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6468ae4bd4ffa0/Documents/"/>
    </mc:Choice>
  </mc:AlternateContent>
  <xr:revisionPtr revIDLastSave="378" documentId="8_{D100CE3A-7674-4BF7-A490-574C63E1FA6B}" xr6:coauthVersionLast="47" xr6:coauthVersionMax="47" xr10:uidLastSave="{EC2C4AD5-AE33-4F94-9540-5CE3D9BAD9F9}"/>
  <bookViews>
    <workbookView xWindow="-108" yWindow="-108" windowWidth="23256" windowHeight="12456" activeTab="1" xr2:uid="{0F05D538-778C-412D-9D6C-A09BDCE52204}"/>
  </bookViews>
  <sheets>
    <sheet name="Telecom Customers" sheetId="1" r:id="rId1"/>
    <sheet name="Analysis" sheetId="2" r:id="rId2"/>
  </sheets>
  <definedNames>
    <definedName name="_xlnm._FilterDatabase" localSheetId="1" hidden="1">Analysis!$A$16:$D$20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B19" i="2"/>
  <c r="B17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41" i="2"/>
  <c r="C36" i="2"/>
  <c r="C35" i="2"/>
  <c r="C34" i="2"/>
  <c r="C33" i="2"/>
  <c r="C32" i="2"/>
  <c r="B32" i="2"/>
  <c r="C18" i="2"/>
  <c r="C19" i="2"/>
  <c r="B36" i="2"/>
  <c r="B35" i="2"/>
  <c r="B34" i="2"/>
  <c r="B33" i="2"/>
  <c r="F25" i="2"/>
  <c r="F26" i="2"/>
  <c r="F27" i="2"/>
  <c r="F24" i="2"/>
  <c r="E25" i="2"/>
  <c r="E26" i="2"/>
  <c r="E27" i="2"/>
  <c r="E24" i="2"/>
  <c r="C25" i="2"/>
  <c r="C26" i="2"/>
  <c r="C27" i="2"/>
  <c r="C24" i="2"/>
  <c r="C17" i="2"/>
  <c r="B25" i="2"/>
  <c r="B26" i="2"/>
  <c r="B27" i="2"/>
  <c r="B24" i="2"/>
  <c r="K11" i="2"/>
  <c r="G11" i="2"/>
  <c r="C11" i="2"/>
  <c r="G8" i="2"/>
  <c r="C8" i="2"/>
  <c r="D33" i="2" l="1"/>
  <c r="D34" i="2"/>
  <c r="D27" i="2"/>
  <c r="K8" i="2"/>
  <c r="D32" i="2"/>
  <c r="D35" i="2"/>
  <c r="D36" i="2"/>
  <c r="D26" i="2"/>
  <c r="D24" i="2"/>
  <c r="D25" i="2"/>
  <c r="D18" i="2"/>
  <c r="D19" i="2"/>
  <c r="D17" i="2"/>
</calcChain>
</file>

<file path=xl/sharedStrings.xml><?xml version="1.0" encoding="utf-8"?>
<sst xmlns="http://schemas.openxmlformats.org/spreadsheetml/2006/main" count="145328" uniqueCount="8261">
  <si>
    <t>customer_id</t>
  </si>
  <si>
    <t>gender</t>
  </si>
  <si>
    <t>age</t>
  </si>
  <si>
    <t>married</t>
  </si>
  <si>
    <t>number_of_dependents</t>
  </si>
  <si>
    <t>city</t>
  </si>
  <si>
    <t>zip_code</t>
  </si>
  <si>
    <t>latitude</t>
  </si>
  <si>
    <t>longitude</t>
  </si>
  <si>
    <t>number_of_referrals</t>
  </si>
  <si>
    <t>tenure_in_months</t>
  </si>
  <si>
    <t>offer</t>
  </si>
  <si>
    <t>phone_service</t>
  </si>
  <si>
    <t>avg_monthly_long_distance_charges</t>
  </si>
  <si>
    <t>multiple_lines</t>
  </si>
  <si>
    <t>internet_service</t>
  </si>
  <si>
    <t>internet_type</t>
  </si>
  <si>
    <t>avg_monthly_gb_download</t>
  </si>
  <si>
    <t>online_security</t>
  </si>
  <si>
    <t>online_backup</t>
  </si>
  <si>
    <t>device_protection_plan</t>
  </si>
  <si>
    <t>premium_tech_support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</si>
  <si>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</si>
  <si>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</si>
  <si>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</si>
  <si>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</si>
  <si>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</si>
  <si>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</si>
  <si>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</si>
  <si>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</si>
  <si>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</si>
  <si>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</si>
  <si>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</si>
  <si>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</si>
  <si>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</si>
  <si>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</si>
  <si>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</si>
  <si>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</si>
  <si>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multiple_lines__</t>
  </si>
  <si>
    <t>online_security_</t>
  </si>
  <si>
    <t>0002-ORFBO</t>
  </si>
  <si>
    <t>Female</t>
  </si>
  <si>
    <t>Yes</t>
  </si>
  <si>
    <t>Frazier Park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</si>
  <si>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</si>
  <si>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</si>
  <si>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</si>
  <si>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</si>
  <si>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</si>
  <si>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</si>
  <si>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</si>
  <si>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</si>
  <si>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</si>
  <si>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</si>
  <si>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</si>
  <si>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</si>
  <si>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</si>
  <si>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</si>
  <si>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</si>
  <si>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</si>
  <si>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</si>
  <si>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</si>
  <si>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</si>
  <si>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</si>
  <si>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</si>
  <si>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</si>
  <si>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</si>
  <si>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</si>
  <si>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</si>
  <si>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</si>
  <si>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</si>
  <si>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</si>
  <si>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</si>
  <si>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</si>
  <si>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</si>
  <si>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</si>
  <si>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</si>
  <si>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</si>
  <si>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</si>
  <si>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</si>
  <si>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</si>
  <si>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</si>
  <si>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</si>
  <si>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</si>
  <si>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</si>
  <si>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</si>
  <si>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</si>
  <si>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</si>
  <si>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</si>
  <si>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</si>
  <si>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</si>
  <si>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</si>
  <si>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</si>
  <si>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</si>
  <si>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</si>
  <si>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</si>
  <si>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</si>
  <si>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</si>
  <si>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</si>
  <si>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</si>
  <si>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</si>
  <si>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</si>
  <si>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</si>
  <si>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</si>
  <si>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</si>
  <si>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</si>
  <si>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</si>
  <si>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</si>
  <si>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</si>
  <si>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</si>
  <si>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</si>
  <si>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</si>
  <si>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</si>
  <si>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</si>
  <si>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</si>
  <si>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</si>
  <si>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</si>
  <si>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</si>
  <si>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</si>
  <si>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</si>
  <si>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</si>
  <si>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</si>
  <si>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</si>
  <si>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</si>
  <si>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</si>
  <si>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</si>
  <si>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</si>
  <si>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</si>
  <si>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</si>
  <si>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</si>
  <si>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</si>
  <si>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</si>
  <si>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</si>
  <si>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</si>
  <si>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</si>
  <si>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</si>
  <si>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</si>
  <si>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</si>
  <si>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</si>
  <si>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</si>
  <si>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</si>
  <si>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</si>
  <si>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</si>
  <si>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</si>
  <si>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</si>
  <si>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</si>
  <si>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</si>
  <si>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</si>
  <si>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</si>
  <si>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</si>
  <si>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</si>
  <si>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</si>
  <si>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</si>
  <si>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</si>
  <si>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</si>
  <si>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</si>
  <si>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</si>
  <si>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</si>
  <si>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</si>
  <si>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</si>
  <si>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</si>
  <si>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</si>
  <si>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</si>
  <si>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</si>
  <si>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</si>
  <si>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</si>
  <si>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</si>
  <si>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</si>
  <si>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</si>
  <si>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</si>
  <si>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</si>
  <si>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</si>
  <si>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</si>
  <si>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</si>
  <si>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</si>
  <si>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</si>
  <si>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</si>
  <si>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</si>
  <si>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</si>
  <si>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</si>
  <si>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</si>
  <si>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</si>
  <si>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</si>
  <si>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</si>
  <si>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</si>
  <si>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</si>
  <si>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</si>
  <si>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</si>
  <si>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</si>
  <si>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</si>
  <si>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</si>
  <si>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</si>
  <si>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</si>
  <si>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</si>
  <si>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</si>
  <si>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</si>
  <si>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</si>
  <si>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</si>
  <si>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</si>
  <si>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</si>
  <si>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</si>
  <si>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</si>
  <si>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</si>
  <si>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</si>
  <si>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</si>
  <si>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</si>
  <si>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</si>
  <si>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</si>
  <si>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</si>
  <si>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</si>
  <si>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</si>
  <si>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</si>
  <si>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</si>
  <si>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</si>
  <si>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</si>
  <si>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</si>
  <si>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</si>
  <si>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</si>
  <si>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</si>
  <si>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</si>
  <si>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</si>
  <si>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</si>
  <si>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</si>
  <si>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</si>
  <si>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</si>
  <si>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</si>
  <si>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</si>
  <si>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</si>
  <si>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</si>
  <si>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</si>
  <si>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</si>
  <si>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</si>
  <si>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</si>
  <si>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</si>
  <si>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</si>
  <si>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</si>
  <si>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</si>
  <si>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</si>
  <si>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</si>
  <si>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</si>
  <si>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</si>
  <si>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</si>
  <si>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</si>
  <si>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</si>
  <si>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</si>
  <si>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</si>
  <si>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</si>
  <si>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</si>
  <si>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</si>
  <si>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</si>
  <si>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</si>
  <si>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</si>
  <si>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</si>
  <si>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</si>
  <si>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</si>
  <si>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</si>
  <si>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</si>
  <si>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</si>
  <si>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</si>
  <si>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</si>
  <si>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</si>
  <si>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</si>
  <si>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</si>
  <si>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</si>
  <si>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</si>
  <si>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</si>
  <si>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</si>
  <si>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</si>
  <si>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</si>
  <si>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</si>
  <si>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</si>
  <si>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</si>
  <si>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</si>
  <si>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</si>
  <si>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</si>
  <si>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</si>
  <si>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</si>
  <si>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</si>
  <si>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</si>
  <si>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</si>
  <si>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</si>
  <si>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</si>
  <si>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</si>
  <si>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</si>
  <si>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</si>
  <si>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</si>
  <si>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</si>
  <si>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</si>
  <si>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</si>
  <si>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</si>
  <si>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</si>
  <si>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</si>
  <si>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</si>
  <si>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</si>
  <si>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</si>
  <si>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</si>
  <si>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</si>
  <si>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</si>
  <si>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</si>
  <si>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</si>
  <si>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</si>
  <si>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</si>
  <si>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</si>
  <si>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</si>
  <si>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</si>
  <si>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</si>
  <si>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</si>
  <si>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</si>
  <si>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</si>
  <si>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</si>
  <si>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</si>
  <si>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</si>
  <si>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</si>
  <si>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</si>
  <si>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</si>
  <si>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</si>
  <si>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</si>
  <si>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</si>
  <si>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</si>
  <si>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</si>
  <si>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</si>
  <si>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</si>
  <si>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</si>
  <si>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</si>
  <si>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</si>
  <si>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</si>
  <si>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</si>
  <si>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</si>
  <si>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</si>
  <si>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</si>
  <si>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</si>
  <si>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</si>
  <si>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</si>
  <si>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</si>
  <si>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</si>
  <si>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</si>
  <si>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</si>
  <si>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</si>
  <si>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</si>
  <si>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</si>
  <si>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</si>
  <si>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</si>
  <si>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</si>
  <si>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</si>
  <si>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</si>
  <si>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</si>
  <si>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</si>
  <si>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</si>
  <si>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</si>
  <si>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</si>
  <si>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</si>
  <si>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</si>
  <si>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</si>
  <si>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</si>
  <si>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</si>
  <si>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</si>
  <si>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</si>
  <si>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</si>
  <si>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</si>
  <si>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</si>
  <si>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</si>
  <si>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</si>
  <si>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</si>
  <si>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</si>
  <si>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</si>
  <si>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</si>
  <si>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</si>
  <si>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</si>
  <si>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</si>
  <si>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</si>
  <si>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</si>
  <si>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</si>
  <si>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</si>
  <si>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</si>
  <si>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</si>
  <si>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</si>
  <si>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</si>
  <si>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</si>
  <si>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</si>
  <si>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</si>
  <si>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</si>
  <si>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</si>
  <si>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</si>
  <si>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</si>
  <si>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</si>
  <si>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</si>
  <si>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</si>
  <si>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</si>
  <si>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</si>
  <si>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</si>
  <si>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</si>
  <si>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</si>
  <si>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</si>
  <si>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</si>
  <si>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</si>
  <si>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</si>
  <si>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</si>
  <si>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</si>
  <si>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</si>
  <si>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</si>
  <si>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</si>
  <si>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</si>
  <si>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</si>
  <si>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</si>
  <si>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</si>
  <si>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</si>
  <si>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</si>
  <si>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</si>
  <si>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</si>
  <si>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</si>
  <si>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</si>
  <si>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</si>
  <si>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</si>
  <si>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</si>
  <si>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</si>
  <si>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</si>
  <si>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</si>
  <si>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</si>
  <si>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</si>
  <si>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</si>
  <si>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</si>
  <si>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</si>
  <si>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</si>
  <si>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</si>
  <si>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</si>
  <si>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</si>
  <si>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</si>
  <si>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</si>
  <si>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</si>
  <si>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</si>
  <si>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</si>
  <si>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</si>
  <si>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</si>
  <si>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</si>
  <si>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</si>
  <si>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</si>
  <si>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</si>
  <si>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</si>
  <si>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</si>
  <si>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</si>
  <si>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</si>
  <si>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</si>
  <si>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</si>
  <si>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</si>
  <si>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</si>
  <si>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</si>
  <si>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</si>
  <si>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</si>
  <si>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</si>
  <si>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</si>
  <si>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</si>
  <si>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</si>
  <si>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</si>
  <si>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</si>
  <si>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</si>
  <si>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</si>
  <si>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</si>
  <si>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</si>
  <si>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</si>
  <si>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</si>
  <si>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</si>
  <si>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</si>
  <si>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</si>
  <si>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</si>
  <si>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</si>
  <si>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</si>
  <si>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</si>
  <si>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</si>
  <si>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</si>
  <si>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</si>
  <si>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</si>
  <si>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</si>
  <si>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</si>
  <si>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</si>
  <si>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</si>
  <si>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</si>
  <si>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</si>
  <si>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</si>
  <si>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</si>
  <si>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</si>
  <si>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</si>
  <si>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</si>
  <si>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</si>
  <si>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</si>
  <si>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</si>
  <si>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</si>
  <si>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</si>
  <si>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</si>
  <si>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</si>
  <si>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</si>
  <si>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</si>
  <si>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</si>
  <si>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</si>
  <si>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</si>
  <si>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</si>
  <si>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</si>
  <si>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</si>
  <si>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</si>
  <si>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</si>
  <si>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</si>
  <si>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</si>
  <si>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</si>
  <si>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</si>
  <si>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</si>
  <si>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</si>
  <si>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</si>
  <si>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</si>
  <si>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</si>
  <si>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</si>
  <si>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</si>
  <si>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</si>
  <si>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</si>
  <si>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</si>
  <si>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</si>
  <si>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</si>
  <si>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</si>
  <si>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</si>
  <si>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</si>
  <si>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</si>
  <si>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</si>
  <si>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</si>
  <si>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</si>
  <si>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</si>
  <si>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</si>
  <si>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</si>
  <si>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</si>
  <si>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</si>
  <si>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</si>
  <si>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</si>
  <si>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</si>
  <si>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</si>
  <si>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</si>
  <si>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</si>
  <si>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</si>
  <si>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</si>
  <si>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</si>
  <si>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</si>
  <si>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</si>
  <si>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</si>
  <si>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</si>
  <si>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</si>
  <si>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</si>
  <si>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</si>
  <si>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</si>
  <si>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</si>
  <si>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</si>
  <si>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</si>
  <si>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</si>
  <si>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</si>
  <si>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</si>
  <si>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</si>
  <si>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</si>
  <si>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</si>
  <si>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</si>
  <si>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</si>
  <si>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</si>
  <si>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</si>
  <si>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</si>
  <si>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</si>
  <si>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</si>
  <si>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</si>
  <si>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</si>
  <si>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</si>
  <si>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</si>
  <si>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</si>
  <si>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</si>
  <si>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</si>
  <si>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</si>
  <si>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</si>
  <si>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</si>
  <si>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</si>
  <si>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</si>
  <si>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</si>
  <si>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</si>
  <si>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</si>
  <si>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</si>
  <si>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</si>
  <si>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</si>
  <si>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</si>
  <si>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</si>
  <si>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</si>
  <si>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</si>
  <si>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</si>
  <si>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</si>
  <si>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</si>
  <si>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</si>
  <si>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</si>
  <si>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</si>
  <si>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</si>
  <si>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</si>
  <si>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</si>
  <si>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</si>
  <si>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</si>
  <si>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</si>
  <si>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</si>
  <si>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</si>
  <si>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</si>
  <si>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</si>
  <si>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</si>
  <si>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</si>
  <si>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</si>
  <si>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</si>
  <si>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</si>
  <si>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</si>
  <si>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</si>
  <si>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</si>
  <si>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</si>
  <si>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</si>
  <si>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</si>
  <si>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</si>
  <si>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</si>
  <si>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</si>
  <si>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</si>
  <si>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</si>
  <si>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</si>
  <si>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</si>
  <si>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</si>
  <si>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</si>
  <si>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</si>
  <si>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</si>
  <si>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</si>
  <si>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</si>
  <si>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</si>
  <si>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</si>
  <si>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</si>
  <si>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</si>
  <si>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</si>
  <si>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</si>
  <si>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</si>
  <si>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</si>
  <si>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</si>
  <si>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</si>
  <si>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</si>
  <si>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</si>
  <si>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</si>
  <si>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</si>
  <si>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</si>
  <si>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</si>
  <si>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</si>
  <si>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</si>
  <si>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</si>
  <si>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</si>
  <si>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</si>
  <si>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</si>
  <si>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</si>
  <si>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</si>
  <si>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</si>
  <si>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</si>
  <si>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</si>
  <si>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</si>
  <si>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</si>
  <si>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</si>
  <si>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</si>
  <si>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</si>
  <si>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</si>
  <si>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</si>
  <si>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</si>
  <si>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</si>
  <si>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</si>
  <si>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</si>
  <si>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</si>
  <si>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</si>
  <si>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</si>
  <si>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</si>
  <si>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</si>
  <si>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</si>
  <si>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</si>
  <si>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</si>
  <si>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</si>
  <si>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</si>
  <si>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</si>
  <si>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</si>
  <si>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</si>
  <si>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</si>
  <si>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</si>
  <si>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</si>
  <si>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</si>
  <si>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</si>
  <si>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</si>
  <si>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</si>
  <si>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</si>
  <si>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</si>
  <si>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</si>
  <si>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</si>
  <si>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</si>
  <si>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</si>
  <si>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</si>
  <si>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</si>
  <si>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</si>
  <si>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</si>
  <si>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</si>
  <si>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</si>
  <si>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</si>
  <si>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</si>
  <si>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</si>
  <si>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</si>
  <si>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</si>
  <si>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</si>
  <si>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</si>
  <si>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</si>
  <si>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</si>
  <si>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</si>
  <si>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</si>
  <si>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</si>
  <si>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</si>
  <si>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</si>
  <si>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</si>
  <si>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</si>
  <si>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</si>
  <si>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</si>
  <si>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</si>
  <si>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</si>
  <si>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</si>
  <si>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</si>
  <si>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</si>
  <si>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</si>
  <si>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</si>
  <si>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</si>
  <si>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</si>
  <si>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</si>
  <si>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</si>
  <si>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</si>
  <si>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</si>
  <si>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</si>
  <si>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</si>
  <si>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</si>
  <si>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</si>
  <si>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</si>
  <si>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</si>
  <si>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</si>
  <si>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</si>
  <si>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</si>
  <si>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</si>
  <si>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</si>
  <si>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</si>
  <si>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</si>
  <si>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</si>
  <si>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</si>
  <si>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</si>
  <si>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</si>
  <si>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</si>
  <si>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</si>
  <si>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</si>
  <si>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</si>
  <si>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</si>
  <si>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</si>
  <si>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</si>
  <si>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</si>
  <si>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</si>
  <si>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</si>
  <si>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</si>
  <si>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</si>
  <si>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</si>
  <si>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</si>
  <si>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</si>
  <si>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</si>
  <si>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</si>
  <si>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</si>
  <si>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</si>
  <si>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</si>
  <si>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</si>
  <si>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</si>
  <si>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</si>
  <si>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</si>
  <si>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</si>
  <si>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</si>
  <si>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</si>
  <si>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</si>
  <si>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</si>
  <si>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</si>
  <si>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</si>
  <si>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</si>
  <si>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</si>
  <si>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</si>
  <si>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</si>
  <si>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</si>
  <si>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</si>
  <si>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</si>
  <si>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</si>
  <si>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</si>
  <si>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</si>
  <si>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</si>
  <si>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</si>
  <si>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</si>
  <si>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</si>
  <si>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</si>
  <si>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</si>
  <si>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</si>
  <si>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</si>
  <si>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</si>
  <si>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</si>
  <si>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</si>
  <si>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</si>
  <si>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</si>
  <si>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</si>
  <si>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</si>
  <si>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</si>
  <si>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</si>
  <si>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</si>
  <si>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</si>
  <si>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</si>
  <si>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</si>
  <si>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</si>
  <si>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</si>
  <si>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</si>
  <si>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</si>
  <si>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</si>
  <si>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</si>
  <si>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</si>
  <si>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</si>
  <si>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</si>
  <si>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</si>
  <si>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</si>
  <si>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</si>
  <si>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</si>
  <si>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</si>
  <si>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</si>
  <si>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</si>
  <si>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</si>
  <si>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</si>
  <si>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</si>
  <si>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</si>
  <si>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</si>
  <si>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</si>
  <si>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</si>
  <si>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</si>
  <si>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</si>
  <si>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</si>
  <si>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</si>
  <si>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</si>
  <si>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</si>
  <si>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</si>
  <si>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</si>
  <si>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</si>
  <si>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</si>
  <si>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</si>
  <si>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</si>
  <si>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</si>
  <si>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</si>
  <si>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</si>
  <si>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</si>
  <si>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</si>
  <si>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</si>
  <si>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</si>
  <si>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</si>
  <si>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</si>
  <si>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</si>
  <si>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</si>
  <si>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</si>
  <si>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</si>
  <si>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</si>
  <si>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</si>
  <si>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</si>
  <si>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</si>
  <si>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</si>
  <si>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</si>
  <si>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</si>
  <si>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</si>
  <si>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</si>
  <si>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</si>
  <si>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</si>
  <si>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</si>
  <si>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</si>
  <si>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</si>
  <si>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</si>
  <si>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</si>
  <si>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</si>
  <si>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</si>
  <si>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</si>
  <si>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</si>
  <si>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</si>
  <si>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</si>
  <si>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</si>
  <si>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</si>
  <si>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</si>
  <si>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</si>
  <si>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</si>
  <si>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</si>
  <si>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</si>
  <si>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</si>
  <si>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</si>
  <si>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</si>
  <si>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</si>
  <si>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</si>
  <si>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</si>
  <si>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</si>
  <si>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</si>
  <si>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</si>
  <si>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</si>
  <si>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</si>
  <si>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</si>
  <si>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</si>
  <si>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</si>
  <si>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</si>
  <si>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</si>
  <si>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</si>
  <si>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</si>
  <si>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</si>
  <si>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</si>
  <si>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</si>
  <si>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</si>
  <si>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</si>
  <si>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</si>
  <si>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</si>
  <si>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</si>
  <si>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</si>
  <si>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</si>
  <si>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</si>
  <si>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</si>
  <si>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</si>
  <si>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</si>
  <si>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</si>
  <si>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</si>
  <si>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</si>
  <si>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</si>
  <si>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</si>
  <si>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</si>
  <si>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</si>
  <si>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</si>
  <si>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</si>
  <si>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</si>
  <si>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</si>
  <si>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</si>
  <si>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</si>
  <si>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</si>
  <si>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</si>
  <si>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</si>
  <si>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</si>
  <si>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</si>
  <si>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</si>
  <si>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</si>
  <si>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</si>
  <si>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</si>
  <si>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</si>
  <si>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</si>
  <si>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</si>
  <si>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</si>
  <si>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</si>
  <si>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</si>
  <si>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</si>
  <si>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</si>
  <si>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</si>
  <si>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</si>
  <si>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</si>
  <si>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</si>
  <si>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</si>
  <si>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</si>
  <si>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</si>
  <si>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</si>
  <si>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</si>
  <si>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</si>
  <si>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</si>
  <si>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</si>
  <si>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</si>
  <si>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</si>
  <si>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</si>
  <si>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</si>
  <si>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</si>
  <si>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</si>
  <si>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</si>
  <si>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</si>
  <si>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</si>
  <si>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</si>
  <si>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</si>
  <si>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</si>
  <si>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</si>
  <si>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</si>
  <si>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</si>
  <si>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</si>
  <si>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</si>
  <si>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</si>
  <si>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</si>
  <si>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</si>
  <si>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</si>
  <si>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</si>
  <si>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</si>
  <si>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</si>
  <si>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</si>
  <si>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</si>
  <si>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</si>
  <si>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</si>
  <si>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</si>
  <si>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</si>
  <si>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</si>
  <si>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</si>
  <si>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</si>
  <si>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</si>
  <si>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</si>
  <si>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</si>
  <si>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</si>
  <si>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</si>
  <si>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</si>
  <si>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</si>
  <si>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</si>
  <si>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</si>
  <si>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</si>
  <si>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</si>
  <si>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</si>
  <si>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</si>
  <si>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</si>
  <si>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</si>
  <si>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</si>
  <si>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</si>
  <si>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</si>
  <si>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</si>
  <si>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</si>
  <si>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</si>
  <si>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</si>
  <si>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</si>
  <si>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</si>
  <si>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</si>
  <si>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</si>
  <si>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</si>
  <si>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</si>
  <si>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</si>
  <si>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</si>
  <si>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</si>
  <si>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</si>
  <si>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</si>
  <si>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</si>
  <si>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</si>
  <si>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</si>
  <si>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</si>
  <si>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</si>
  <si>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</si>
  <si>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</si>
  <si>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</si>
  <si>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</si>
  <si>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</si>
  <si>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</si>
  <si>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</si>
  <si>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</si>
  <si>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</si>
  <si>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</si>
  <si>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</si>
  <si>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</si>
  <si>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</si>
  <si>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</si>
  <si>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</si>
  <si>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</si>
  <si>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</si>
  <si>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</si>
  <si>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</si>
  <si>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</si>
  <si>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</si>
  <si>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</si>
  <si>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</si>
  <si>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</si>
  <si>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</si>
  <si>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</si>
  <si>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</si>
  <si>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</si>
  <si>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</si>
  <si>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</si>
  <si>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</si>
  <si>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</si>
  <si>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</si>
  <si>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</si>
  <si>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</si>
  <si>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</si>
  <si>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</si>
  <si>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</si>
  <si>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</si>
  <si>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</si>
  <si>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</si>
  <si>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</si>
  <si>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</si>
  <si>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</si>
  <si>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</si>
  <si>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</si>
  <si>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</si>
  <si>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</si>
  <si>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</si>
  <si>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</si>
  <si>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</si>
  <si>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</si>
  <si>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</si>
  <si>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</si>
  <si>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</si>
  <si>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</si>
  <si>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</si>
  <si>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</si>
  <si>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</si>
  <si>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</si>
  <si>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</si>
  <si>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</si>
  <si>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</si>
  <si>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</si>
  <si>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</si>
  <si>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</si>
  <si>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</si>
  <si>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</si>
  <si>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</si>
  <si>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</si>
  <si>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</si>
  <si>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</si>
  <si>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</si>
  <si>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</si>
  <si>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</si>
  <si>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</si>
  <si>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</si>
  <si>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</si>
  <si>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</si>
  <si>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</si>
  <si>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</si>
  <si>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</si>
  <si>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</si>
  <si>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</si>
  <si>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</si>
  <si>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</si>
  <si>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</si>
  <si>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</si>
  <si>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</si>
  <si>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</si>
  <si>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</si>
  <si>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</si>
  <si>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</si>
  <si>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</si>
  <si>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</si>
  <si>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</si>
  <si>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</si>
  <si>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</si>
  <si>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</si>
  <si>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</si>
  <si>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</si>
  <si>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</si>
  <si>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</si>
  <si>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</si>
  <si>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</si>
  <si>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</si>
  <si>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</si>
  <si>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</si>
  <si>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</si>
  <si>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</si>
  <si>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</si>
  <si>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</si>
  <si>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</si>
  <si>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</si>
  <si>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</si>
  <si>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</si>
  <si>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</si>
  <si>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</si>
  <si>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</si>
  <si>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</si>
  <si>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</si>
  <si>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</si>
  <si>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</si>
  <si>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</si>
  <si>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</si>
  <si>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</si>
  <si>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</si>
  <si>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</si>
  <si>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</si>
  <si>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</si>
  <si>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</si>
  <si>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</si>
  <si>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</si>
  <si>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</si>
  <si>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</si>
  <si>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</si>
  <si>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</si>
  <si>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</si>
  <si>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</si>
  <si>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</si>
  <si>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</si>
  <si>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</si>
  <si>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</si>
  <si>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</si>
  <si>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</si>
  <si>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</si>
  <si>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</si>
  <si>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</si>
  <si>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</si>
  <si>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</si>
  <si>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</si>
  <si>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</si>
  <si>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</si>
  <si>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</si>
  <si>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</si>
  <si>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</si>
  <si>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</si>
  <si>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</si>
  <si>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</si>
  <si>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</si>
  <si>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</si>
  <si>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</si>
  <si>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</si>
  <si>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</si>
  <si>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</si>
  <si>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</si>
  <si>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</si>
  <si>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</si>
  <si>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</si>
  <si>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</si>
  <si>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</si>
  <si>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</si>
  <si>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</si>
  <si>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</si>
  <si>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</si>
  <si>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</si>
  <si>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</si>
  <si>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</si>
  <si>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</si>
  <si>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</si>
  <si>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</si>
  <si>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</si>
  <si>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</si>
  <si>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</si>
  <si>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</si>
  <si>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</si>
  <si>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</si>
  <si>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</si>
  <si>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</si>
  <si>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</si>
  <si>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</si>
  <si>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</si>
  <si>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</si>
  <si>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</si>
  <si>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</si>
  <si>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</si>
  <si>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</si>
  <si>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</si>
  <si>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</si>
  <si>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</si>
  <si>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</si>
  <si>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</si>
  <si>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</si>
  <si>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</si>
  <si>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</si>
  <si>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</si>
  <si>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</si>
  <si>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</si>
  <si>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</si>
  <si>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</si>
  <si>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</si>
  <si>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</si>
  <si>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</si>
  <si>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</si>
  <si>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</si>
  <si>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</si>
  <si>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</si>
  <si>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</si>
  <si>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</si>
  <si>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</si>
  <si>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</si>
  <si>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</si>
  <si>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</si>
  <si>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</si>
  <si>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</si>
  <si>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</si>
  <si>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</si>
  <si>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</si>
  <si>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</si>
  <si>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</si>
  <si>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</si>
  <si>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</si>
  <si>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</si>
  <si>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</si>
  <si>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</si>
  <si>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</si>
  <si>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</si>
  <si>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</si>
  <si>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</si>
  <si>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</si>
  <si>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</si>
  <si>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</si>
  <si>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</si>
  <si>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</si>
  <si>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</si>
  <si>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</si>
  <si>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</si>
  <si>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</si>
  <si>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</si>
  <si>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</si>
  <si>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</si>
  <si>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</si>
  <si>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</si>
  <si>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</si>
  <si>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</si>
  <si>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</si>
  <si>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</si>
  <si>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</si>
  <si>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</si>
  <si>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</si>
  <si>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</si>
  <si>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</si>
  <si>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</si>
  <si>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</si>
  <si>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</si>
  <si>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</si>
  <si>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</si>
  <si>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</si>
  <si>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</si>
  <si>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</si>
  <si>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</si>
  <si>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</si>
  <si>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</si>
  <si>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</si>
  <si>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</si>
  <si>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</si>
  <si>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</si>
  <si>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</si>
  <si>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</si>
  <si>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</si>
  <si>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</si>
  <si>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</si>
  <si>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</si>
  <si>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</si>
  <si>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</si>
  <si>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</si>
  <si>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</si>
  <si>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</si>
  <si>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</si>
  <si>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</si>
  <si>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</si>
  <si>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</si>
  <si>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</si>
  <si>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</si>
  <si>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</si>
  <si>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</si>
  <si>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</si>
  <si>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</si>
  <si>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</si>
  <si>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</si>
  <si>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</si>
  <si>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</si>
  <si>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</si>
  <si>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</si>
  <si>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</si>
  <si>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</si>
  <si>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</si>
  <si>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</si>
  <si>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</si>
  <si>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</si>
  <si>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</si>
  <si>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</si>
  <si>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</si>
  <si>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</si>
  <si>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</si>
  <si>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</si>
  <si>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</si>
  <si>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</si>
  <si>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</si>
  <si>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</si>
  <si>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</si>
  <si>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</si>
  <si>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</si>
  <si>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</si>
  <si>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</si>
  <si>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</si>
  <si>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</si>
  <si>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</si>
  <si>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</si>
  <si>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</si>
  <si>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</si>
  <si>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</si>
  <si>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</si>
  <si>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</si>
  <si>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</si>
  <si>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</si>
  <si>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</si>
  <si>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</si>
  <si>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</si>
  <si>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</si>
  <si>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</si>
  <si>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</si>
  <si>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</si>
  <si>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</si>
  <si>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</si>
  <si>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</si>
  <si>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</si>
  <si>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</si>
  <si>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</si>
  <si>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</si>
  <si>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</si>
  <si>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</si>
  <si>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</si>
  <si>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</si>
  <si>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</si>
  <si>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</si>
  <si>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</si>
  <si>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</si>
  <si>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</si>
  <si>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</si>
  <si>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</si>
  <si>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</si>
  <si>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</si>
  <si>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</si>
  <si>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</si>
  <si>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</si>
  <si>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</si>
  <si>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</si>
  <si>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</si>
  <si>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</si>
  <si>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</si>
  <si>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</si>
  <si>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</si>
  <si>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</si>
  <si>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</si>
  <si>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</si>
  <si>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</si>
  <si>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</si>
  <si>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</si>
  <si>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</si>
  <si>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</si>
  <si>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</si>
  <si>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</si>
  <si>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</si>
  <si>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</si>
  <si>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</si>
  <si>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</si>
  <si>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</si>
  <si>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</si>
  <si>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</si>
  <si>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</si>
  <si>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</si>
  <si>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</si>
  <si>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</si>
  <si>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</si>
  <si>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</si>
  <si>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</si>
  <si>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</si>
  <si>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</si>
  <si>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</si>
  <si>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</si>
  <si>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</si>
  <si>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</si>
  <si>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</si>
  <si>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</si>
  <si>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</si>
  <si>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</si>
  <si>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</si>
  <si>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</si>
  <si>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</si>
  <si>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</si>
  <si>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</si>
  <si>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</si>
  <si>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</si>
  <si>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</si>
  <si>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</si>
  <si>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</si>
  <si>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</si>
  <si>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</si>
  <si>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</si>
  <si>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</si>
  <si>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</si>
  <si>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</si>
  <si>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</si>
  <si>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</si>
  <si>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</si>
  <si>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</si>
  <si>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</si>
  <si>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</si>
  <si>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</si>
  <si>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</si>
  <si>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</si>
  <si>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</si>
  <si>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</si>
  <si>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</si>
  <si>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</si>
  <si>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</si>
  <si>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</si>
  <si>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</si>
  <si>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</si>
  <si>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</si>
  <si>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</si>
  <si>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</si>
  <si>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</si>
  <si>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</si>
  <si>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</si>
  <si>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</si>
  <si>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</si>
  <si>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</si>
  <si>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</si>
  <si>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</si>
  <si>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</si>
  <si>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</si>
  <si>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</si>
  <si>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</si>
  <si>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</si>
  <si>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</si>
  <si>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</si>
  <si>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</si>
  <si>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</si>
  <si>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</si>
  <si>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</si>
  <si>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</si>
  <si>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</si>
  <si>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</si>
  <si>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</si>
  <si>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</si>
  <si>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</si>
  <si>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</si>
  <si>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</si>
  <si>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</si>
  <si>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</si>
  <si>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</si>
  <si>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</si>
  <si>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</si>
  <si>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</si>
  <si>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</si>
  <si>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</si>
  <si>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</si>
  <si>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</si>
  <si>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</si>
  <si>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</si>
  <si>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</si>
  <si>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</si>
  <si>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</si>
  <si>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</si>
  <si>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</si>
  <si>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</si>
  <si>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</si>
  <si>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</si>
  <si>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</si>
  <si>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</si>
  <si>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</si>
  <si>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</si>
  <si>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</si>
  <si>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</si>
  <si>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</si>
  <si>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</si>
  <si>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</si>
  <si>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</si>
  <si>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</si>
  <si>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</si>
  <si>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</si>
  <si>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</si>
  <si>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</si>
  <si>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</si>
  <si>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</si>
  <si>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</si>
  <si>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</si>
  <si>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</si>
  <si>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</si>
  <si>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</si>
  <si>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</si>
  <si>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</si>
  <si>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</si>
  <si>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</si>
  <si>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</si>
  <si>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</si>
  <si>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</si>
  <si>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</si>
  <si>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</si>
  <si>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</si>
  <si>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</si>
  <si>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</si>
  <si>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</si>
  <si>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</si>
  <si>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</si>
  <si>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</si>
  <si>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</si>
  <si>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</si>
  <si>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</si>
  <si>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</si>
  <si>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</si>
  <si>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</si>
  <si>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</si>
  <si>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</si>
  <si>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</si>
  <si>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</si>
  <si>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</si>
  <si>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</si>
  <si>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</si>
  <si>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</si>
  <si>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</si>
  <si>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</si>
  <si>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</si>
  <si>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</si>
  <si>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</si>
  <si>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</si>
  <si>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</si>
  <si>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</si>
  <si>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</si>
  <si>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</si>
  <si>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</si>
  <si>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</si>
  <si>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</si>
  <si>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</si>
  <si>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</si>
  <si>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</si>
  <si>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</si>
  <si>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</si>
  <si>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</si>
  <si>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</si>
  <si>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</si>
  <si>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</si>
  <si>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</si>
  <si>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</si>
  <si>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</si>
  <si>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</si>
  <si>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</si>
  <si>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</si>
  <si>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</si>
  <si>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</si>
  <si>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</si>
  <si>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</si>
  <si>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</si>
  <si>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</si>
  <si>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</si>
  <si>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</si>
  <si>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</si>
  <si>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</si>
  <si>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</si>
  <si>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</si>
  <si>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</si>
  <si>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</si>
  <si>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</si>
  <si>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</si>
  <si>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</si>
  <si>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</si>
  <si>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</si>
  <si>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</si>
  <si>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</si>
  <si>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</si>
  <si>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</si>
  <si>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</si>
  <si>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</si>
  <si>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</si>
  <si>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</si>
  <si>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</si>
  <si>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</si>
  <si>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</si>
  <si>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</si>
  <si>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</si>
  <si>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</si>
  <si>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</si>
  <si>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</si>
  <si>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</si>
  <si>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</si>
  <si>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</si>
  <si>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</si>
  <si>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</si>
  <si>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</si>
  <si>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</si>
  <si>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</si>
  <si>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</si>
  <si>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</si>
  <si>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</si>
  <si>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</si>
  <si>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</si>
  <si>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</si>
  <si>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</si>
  <si>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</si>
  <si>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</si>
  <si>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</si>
  <si>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</si>
  <si>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</si>
  <si>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</si>
  <si>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</si>
  <si>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</si>
  <si>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</si>
  <si>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</si>
  <si>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</si>
  <si>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</si>
  <si>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</si>
  <si>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</si>
  <si>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</si>
  <si>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</si>
  <si>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</si>
  <si>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</si>
  <si>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</si>
  <si>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</si>
  <si>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</si>
  <si>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</si>
  <si>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</si>
  <si>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</si>
  <si>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</si>
  <si>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</si>
  <si>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</si>
  <si>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</si>
  <si>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</si>
  <si>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</si>
  <si>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</si>
  <si>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</si>
  <si>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</si>
  <si>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</si>
  <si>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</si>
  <si>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</si>
  <si>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</si>
  <si>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</si>
  <si>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</si>
  <si>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</si>
  <si>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</si>
  <si>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</si>
  <si>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</si>
  <si>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</si>
  <si>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</si>
  <si>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</si>
  <si>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</si>
  <si>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</si>
  <si>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</si>
  <si>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</si>
  <si>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</si>
  <si>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</si>
  <si>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</si>
  <si>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</si>
  <si>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</si>
  <si>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</si>
  <si>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</si>
  <si>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</si>
  <si>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</si>
  <si>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</si>
  <si>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</si>
  <si>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</si>
  <si>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</si>
  <si>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</si>
  <si>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</si>
  <si>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</si>
  <si>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</si>
  <si>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</si>
  <si>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</si>
  <si>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</si>
  <si>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</si>
  <si>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</si>
  <si>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</si>
  <si>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</si>
  <si>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</si>
  <si>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</si>
  <si>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</si>
  <si>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</si>
  <si>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</si>
  <si>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</si>
  <si>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</si>
  <si>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</si>
  <si>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</si>
  <si>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</si>
  <si>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</si>
  <si>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</si>
  <si>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</si>
  <si>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</si>
  <si>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</si>
  <si>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</si>
  <si>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</si>
  <si>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</si>
  <si>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</si>
  <si>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</si>
  <si>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</si>
  <si>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</si>
  <si>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</si>
  <si>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</si>
  <si>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</si>
  <si>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</si>
  <si>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</si>
  <si>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</si>
  <si>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</si>
  <si>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</si>
  <si>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</si>
  <si>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</si>
  <si>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</si>
  <si>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</si>
  <si>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</si>
  <si>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</si>
  <si>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</si>
  <si>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</si>
  <si>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</si>
  <si>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</si>
  <si>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</si>
  <si>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</si>
  <si>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</si>
  <si>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</si>
  <si>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</si>
  <si>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</si>
  <si>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</si>
  <si>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</si>
  <si>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</si>
  <si>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</si>
  <si>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</si>
  <si>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</si>
  <si>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</si>
  <si>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</si>
  <si>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</si>
  <si>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</si>
  <si>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</si>
  <si>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</si>
  <si>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</si>
  <si>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</si>
  <si>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</si>
  <si>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</si>
  <si>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</si>
  <si>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</si>
  <si>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</si>
  <si>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</si>
  <si>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</si>
  <si>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</si>
  <si>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</si>
  <si>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</si>
  <si>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</si>
  <si>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</si>
  <si>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</si>
  <si>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</si>
  <si>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</si>
  <si>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</si>
  <si>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</si>
  <si>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</si>
  <si>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</si>
  <si>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</si>
  <si>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</si>
  <si>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</si>
  <si>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</si>
  <si>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</si>
  <si>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</si>
  <si>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</si>
  <si>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</si>
  <si>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</si>
  <si>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</si>
  <si>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</si>
  <si>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</si>
  <si>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</si>
  <si>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</si>
  <si>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</si>
  <si>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</si>
  <si>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</si>
  <si>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</si>
  <si>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</si>
  <si>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</si>
  <si>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</si>
  <si>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</si>
  <si>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</si>
  <si>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</si>
  <si>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</si>
  <si>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</si>
  <si>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</si>
  <si>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</si>
  <si>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</si>
  <si>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</si>
  <si>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</si>
  <si>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</si>
  <si>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</si>
  <si>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</si>
  <si>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</si>
  <si>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</si>
  <si>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</si>
  <si>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</si>
  <si>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</si>
  <si>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</si>
  <si>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</si>
  <si>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</si>
  <si>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</si>
  <si>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</si>
  <si>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</si>
  <si>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</si>
  <si>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</si>
  <si>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</si>
  <si>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</si>
  <si>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</si>
  <si>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</si>
  <si>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</si>
  <si>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</si>
  <si>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</si>
  <si>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</si>
  <si>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</si>
  <si>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</si>
  <si>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</si>
  <si>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</si>
  <si>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</si>
  <si>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</si>
  <si>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</si>
  <si>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</si>
  <si>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</si>
  <si>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</si>
  <si>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</si>
  <si>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</si>
  <si>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</si>
  <si>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</si>
  <si>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</si>
  <si>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</si>
  <si>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</si>
  <si>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</si>
  <si>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</si>
  <si>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</si>
  <si>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</si>
  <si>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</si>
  <si>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</si>
  <si>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</si>
  <si>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</si>
  <si>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</si>
  <si>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</si>
  <si>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</si>
  <si>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</si>
  <si>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</si>
  <si>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</si>
  <si>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</si>
  <si>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</si>
  <si>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</si>
  <si>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</si>
  <si>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</si>
  <si>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</si>
  <si>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</si>
  <si>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</si>
  <si>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</si>
  <si>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</si>
  <si>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</si>
  <si>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</si>
  <si>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</si>
  <si>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</si>
  <si>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</si>
  <si>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</si>
  <si>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</si>
  <si>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</si>
  <si>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</si>
  <si>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</si>
  <si>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</si>
  <si>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</si>
  <si>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</si>
  <si>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</si>
  <si>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</si>
  <si>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</si>
  <si>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</si>
  <si>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</si>
  <si>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</si>
  <si>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</si>
  <si>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</si>
  <si>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</si>
  <si>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</si>
  <si>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</si>
  <si>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</si>
  <si>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</si>
  <si>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</si>
  <si>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</si>
  <si>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</si>
  <si>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</si>
  <si>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</si>
  <si>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</si>
  <si>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</si>
  <si>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</si>
  <si>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</si>
  <si>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</si>
  <si>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</si>
  <si>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</si>
  <si>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</si>
  <si>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</si>
  <si>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</si>
  <si>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</si>
  <si>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</si>
  <si>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</si>
  <si>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</si>
  <si>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</si>
  <si>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</si>
  <si>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</si>
  <si>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</si>
  <si>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</si>
  <si>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</si>
  <si>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</si>
  <si>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</si>
  <si>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</si>
  <si>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</si>
  <si>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</si>
  <si>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</si>
  <si>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</si>
  <si>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</si>
  <si>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</si>
  <si>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</si>
  <si>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</si>
  <si>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</si>
  <si>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</si>
  <si>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</si>
  <si>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</si>
  <si>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</si>
  <si>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</si>
  <si>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</si>
  <si>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</si>
  <si>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</si>
  <si>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</si>
  <si>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</si>
  <si>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</si>
  <si>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</si>
  <si>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</si>
  <si>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</si>
  <si>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</si>
  <si>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</si>
  <si>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</si>
  <si>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</si>
  <si>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</si>
  <si>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</si>
  <si>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</si>
  <si>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</si>
  <si>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</si>
  <si>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</si>
  <si>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</si>
  <si>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</si>
  <si>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</si>
  <si>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</si>
  <si>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</si>
  <si>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</si>
  <si>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</si>
  <si>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</si>
  <si>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</si>
  <si>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</si>
  <si>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</si>
  <si>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</si>
  <si>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</si>
  <si>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</si>
  <si>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</si>
  <si>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</si>
  <si>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</si>
  <si>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</si>
  <si>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</si>
  <si>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</si>
  <si>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</si>
  <si>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</si>
  <si>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</si>
  <si>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</si>
  <si>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</si>
  <si>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</si>
  <si>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</si>
  <si>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</si>
  <si>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</si>
  <si>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</si>
  <si>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</si>
  <si>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</si>
  <si>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</si>
  <si>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</si>
  <si>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</si>
  <si>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</si>
  <si>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</si>
  <si>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</si>
  <si>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</si>
  <si>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</si>
  <si>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</si>
  <si>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</si>
  <si>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</si>
  <si>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</si>
  <si>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</si>
  <si>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</si>
  <si>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</si>
  <si>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</si>
  <si>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</si>
  <si>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</si>
  <si>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</si>
  <si>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</si>
  <si>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</si>
  <si>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</si>
  <si>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</si>
  <si>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</si>
  <si>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</si>
  <si>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</si>
  <si>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</si>
  <si>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</si>
  <si>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</si>
  <si>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</si>
  <si>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</si>
  <si>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</si>
  <si>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</si>
  <si>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</si>
  <si>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</si>
  <si>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</si>
  <si>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</si>
  <si>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</si>
  <si>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</si>
  <si>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</si>
  <si>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</si>
  <si>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</si>
  <si>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</si>
  <si>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</si>
  <si>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</si>
  <si>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</si>
  <si>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</si>
  <si>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</si>
  <si>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</si>
  <si>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</si>
  <si>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</si>
  <si>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</si>
  <si>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</si>
  <si>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</si>
  <si>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</si>
  <si>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</si>
  <si>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</si>
  <si>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</si>
  <si>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</si>
  <si>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</si>
  <si>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</si>
  <si>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</si>
  <si>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</si>
  <si>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</si>
  <si>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</si>
  <si>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</si>
  <si>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</si>
  <si>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</si>
  <si>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</si>
  <si>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</si>
  <si>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</si>
  <si>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</si>
  <si>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</si>
  <si>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</si>
  <si>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</si>
  <si>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</si>
  <si>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</si>
  <si>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</si>
  <si>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</si>
  <si>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</si>
  <si>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</si>
  <si>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</si>
  <si>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</si>
  <si>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</si>
  <si>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</si>
  <si>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</si>
  <si>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</si>
  <si>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</si>
  <si>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</si>
  <si>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</si>
  <si>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</si>
  <si>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</si>
  <si>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</si>
  <si>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</si>
  <si>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</si>
  <si>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</si>
  <si>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</si>
  <si>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</si>
  <si>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</si>
  <si>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</si>
  <si>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</si>
  <si>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</si>
  <si>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</si>
  <si>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</si>
  <si>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</si>
  <si>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</si>
  <si>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</si>
  <si>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</si>
  <si>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</si>
  <si>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</si>
  <si>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</si>
  <si>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</si>
  <si>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</si>
  <si>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</si>
  <si>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</si>
  <si>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</si>
  <si>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</si>
  <si>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</si>
  <si>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</si>
  <si>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</si>
  <si>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</si>
  <si>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</si>
  <si>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</si>
  <si>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</si>
  <si>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</si>
  <si>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</si>
  <si>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</si>
  <si>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</si>
  <si>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</si>
  <si>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</si>
  <si>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</si>
  <si>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</si>
  <si>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</si>
  <si>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</si>
  <si>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</si>
  <si>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</si>
  <si>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</si>
  <si>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</si>
  <si>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</si>
  <si>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</si>
  <si>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</si>
  <si>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</si>
  <si>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</si>
  <si>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</si>
  <si>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</si>
  <si>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</si>
  <si>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</si>
  <si>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</si>
  <si>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</si>
  <si>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</si>
  <si>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</si>
  <si>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</si>
  <si>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</si>
  <si>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</si>
  <si>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</si>
  <si>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</si>
  <si>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</si>
  <si>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</si>
  <si>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</si>
  <si>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</si>
  <si>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</si>
  <si>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</si>
  <si>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</si>
  <si>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</si>
  <si>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</si>
  <si>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</si>
  <si>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</si>
  <si>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</si>
  <si>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</si>
  <si>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</si>
  <si>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</si>
  <si>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</si>
  <si>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</si>
  <si>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</si>
  <si>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</si>
  <si>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</si>
  <si>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</si>
  <si>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</si>
  <si>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</si>
  <si>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</si>
  <si>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</si>
  <si>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</si>
  <si>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</si>
  <si>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</si>
  <si>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</si>
  <si>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</si>
  <si>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</si>
  <si>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</si>
  <si>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</si>
  <si>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</si>
  <si>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</si>
  <si>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</si>
  <si>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</si>
  <si>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</si>
  <si>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</si>
  <si>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</si>
  <si>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</si>
  <si>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</si>
  <si>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</si>
  <si>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</si>
  <si>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</si>
  <si>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</si>
  <si>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</si>
  <si>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</si>
  <si>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</si>
  <si>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</si>
  <si>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</si>
  <si>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</si>
  <si>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</si>
  <si>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</si>
  <si>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</si>
  <si>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</si>
  <si>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</si>
  <si>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</si>
  <si>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</si>
  <si>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</si>
  <si>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</si>
  <si>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</si>
  <si>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</si>
  <si>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</si>
  <si>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</si>
  <si>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</si>
  <si>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</si>
  <si>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</si>
  <si>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</si>
  <si>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</si>
  <si>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</si>
  <si>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</si>
  <si>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</si>
  <si>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</si>
  <si>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</si>
  <si>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</si>
  <si>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</si>
  <si>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</si>
  <si>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</si>
  <si>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</si>
  <si>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</si>
  <si>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</si>
  <si>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</si>
  <si>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</si>
  <si>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</si>
  <si>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</si>
  <si>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</si>
  <si>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</si>
  <si>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</si>
  <si>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</si>
  <si>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</si>
  <si>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</si>
  <si>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</si>
  <si>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</si>
  <si>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</si>
  <si>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</si>
  <si>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</si>
  <si>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</si>
  <si>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</si>
  <si>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</si>
  <si>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</si>
  <si>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</si>
  <si>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</si>
  <si>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</si>
  <si>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</si>
  <si>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</si>
  <si>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</si>
  <si>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</si>
  <si>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</si>
  <si>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</si>
  <si>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</si>
  <si>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</si>
  <si>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</si>
  <si>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</si>
  <si>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</si>
  <si>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</si>
  <si>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</si>
  <si>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</si>
  <si>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</si>
  <si>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</si>
  <si>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</si>
  <si>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</si>
  <si>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</si>
  <si>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</si>
  <si>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</si>
  <si>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</si>
  <si>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</si>
  <si>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</si>
  <si>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</si>
  <si>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</si>
  <si>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</si>
  <si>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</si>
  <si>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</si>
  <si>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</si>
  <si>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</si>
  <si>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</si>
  <si>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</si>
  <si>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</si>
  <si>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</si>
  <si>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</si>
  <si>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</si>
  <si>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</si>
  <si>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</si>
  <si>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</si>
  <si>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</si>
  <si>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</si>
  <si>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</si>
  <si>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</si>
  <si>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</si>
  <si>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</si>
  <si>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</si>
  <si>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</si>
  <si>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</si>
  <si>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</si>
  <si>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</si>
  <si>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</si>
  <si>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</si>
  <si>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</si>
  <si>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</si>
  <si>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</si>
  <si>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</si>
  <si>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</si>
  <si>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</si>
  <si>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</si>
  <si>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</si>
  <si>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</si>
  <si>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</si>
  <si>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</si>
  <si>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</si>
  <si>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</si>
  <si>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</si>
  <si>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</si>
  <si>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</si>
  <si>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</si>
  <si>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</si>
  <si>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</si>
  <si>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</si>
  <si>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</si>
  <si>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</si>
  <si>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</si>
  <si>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</si>
  <si>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</si>
  <si>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</si>
  <si>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</si>
  <si>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</si>
  <si>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</si>
  <si>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</si>
  <si>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</si>
  <si>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</si>
  <si>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</si>
  <si>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</si>
  <si>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</si>
  <si>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</si>
  <si>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</si>
  <si>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</si>
  <si>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</si>
  <si>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</si>
  <si>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</si>
  <si>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</si>
  <si>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</si>
  <si>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</si>
  <si>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</si>
  <si>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</si>
  <si>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</si>
  <si>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</si>
  <si>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</si>
  <si>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</si>
  <si>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</si>
  <si>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</si>
  <si>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</si>
  <si>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</si>
  <si>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</si>
  <si>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</si>
  <si>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</si>
  <si>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</si>
  <si>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</si>
  <si>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</si>
  <si>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</si>
  <si>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</si>
  <si>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</si>
  <si>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</si>
  <si>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</si>
  <si>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</si>
  <si>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</si>
  <si>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</si>
  <si>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</si>
  <si>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</si>
  <si>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</si>
  <si>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</si>
  <si>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</si>
  <si>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</si>
  <si>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</si>
  <si>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</si>
  <si>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</si>
  <si>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</si>
  <si>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</si>
  <si>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</si>
  <si>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</si>
  <si>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</si>
  <si>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</si>
  <si>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</si>
  <si>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</si>
  <si>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</si>
  <si>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</si>
  <si>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</si>
  <si>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</si>
  <si>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</si>
  <si>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</si>
  <si>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</si>
  <si>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</si>
  <si>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</si>
  <si>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</si>
  <si>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</si>
  <si>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</si>
  <si>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</si>
  <si>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</si>
  <si>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</si>
  <si>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</si>
  <si>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</si>
  <si>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</si>
  <si>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</si>
  <si>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</si>
  <si>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</si>
  <si>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</si>
  <si>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</si>
  <si>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</si>
  <si>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</si>
  <si>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</si>
  <si>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</si>
  <si>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</si>
  <si>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</si>
  <si>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</si>
  <si>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</si>
  <si>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</si>
  <si>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</si>
  <si>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</si>
  <si>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</si>
  <si>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</si>
  <si>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</si>
  <si>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</si>
  <si>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</si>
  <si>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</si>
  <si>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</si>
  <si>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</si>
  <si>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</si>
  <si>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</si>
  <si>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</si>
  <si>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</si>
  <si>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</si>
  <si>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</si>
  <si>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</si>
  <si>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</si>
  <si>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</si>
  <si>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</si>
  <si>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</si>
  <si>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</si>
  <si>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</si>
  <si>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</si>
  <si>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</si>
  <si>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</si>
  <si>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</si>
  <si>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</si>
  <si>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</si>
  <si>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</si>
  <si>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</si>
  <si>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</si>
  <si>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</si>
  <si>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</si>
  <si>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</si>
  <si>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</si>
  <si>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</si>
  <si>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</si>
  <si>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</si>
  <si>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</si>
  <si>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</si>
  <si>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</si>
  <si>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</si>
  <si>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</si>
  <si>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</si>
  <si>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</si>
  <si>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</si>
  <si>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</si>
  <si>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</si>
  <si>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</si>
  <si>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</si>
  <si>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</si>
  <si>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</si>
  <si>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</si>
  <si>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</si>
  <si>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</si>
  <si>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</si>
  <si>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</si>
  <si>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</si>
  <si>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</si>
  <si>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</si>
  <si>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</si>
  <si>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</si>
  <si>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</si>
  <si>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</si>
  <si>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</si>
  <si>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</si>
  <si>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</si>
  <si>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</si>
  <si>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</si>
  <si>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</si>
  <si>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</si>
  <si>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</si>
  <si>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</si>
  <si>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</si>
  <si>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</si>
  <si>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</si>
  <si>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</si>
  <si>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</si>
  <si>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</si>
  <si>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</si>
  <si>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</si>
  <si>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</si>
  <si>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</si>
  <si>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</si>
  <si>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</si>
  <si>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</si>
  <si>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</si>
  <si>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</si>
  <si>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</si>
  <si>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</si>
  <si>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</si>
  <si>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</si>
  <si>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</si>
  <si>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</si>
  <si>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</si>
  <si>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</si>
  <si>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</si>
  <si>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</si>
  <si>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</si>
  <si>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</si>
  <si>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</si>
  <si>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</si>
  <si>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</si>
  <si>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</si>
  <si>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</si>
  <si>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</si>
  <si>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</si>
  <si>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</si>
  <si>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</si>
  <si>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</si>
  <si>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</si>
  <si>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</si>
  <si>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</si>
  <si>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</si>
  <si>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</si>
  <si>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</si>
  <si>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</si>
  <si>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</si>
  <si>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</si>
  <si>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</si>
  <si>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</si>
  <si>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</si>
  <si>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</si>
  <si>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</si>
  <si>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</si>
  <si>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</si>
  <si>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</si>
  <si>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</si>
  <si>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</si>
  <si>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</si>
  <si>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</si>
  <si>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</si>
  <si>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</si>
  <si>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</si>
  <si>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</si>
  <si>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</si>
  <si>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</si>
  <si>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</si>
  <si>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</si>
  <si>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</si>
  <si>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</si>
  <si>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</si>
  <si>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</si>
  <si>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</si>
  <si>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</si>
  <si>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</si>
  <si>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</si>
  <si>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</si>
  <si>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</si>
  <si>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</si>
  <si>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</si>
  <si>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</si>
  <si>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</si>
  <si>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</si>
  <si>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</si>
  <si>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</si>
  <si>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</si>
  <si>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</si>
  <si>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</si>
  <si>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</si>
  <si>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</si>
  <si>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</si>
  <si>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</si>
  <si>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</si>
  <si>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</si>
  <si>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</si>
  <si>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</si>
  <si>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</si>
  <si>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</si>
  <si>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</si>
  <si>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</si>
  <si>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</si>
  <si>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</si>
  <si>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</si>
  <si>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</si>
  <si>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</si>
  <si>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</si>
  <si>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</si>
  <si>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</si>
  <si>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</si>
  <si>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</si>
  <si>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</si>
  <si>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</si>
  <si>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</si>
  <si>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</si>
  <si>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</si>
  <si>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</si>
  <si>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</si>
  <si>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</si>
  <si>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</si>
  <si>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</si>
  <si>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</si>
  <si>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</si>
  <si>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</si>
  <si>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</si>
  <si>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</si>
  <si>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</si>
  <si>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</si>
  <si>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</si>
  <si>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</si>
  <si>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</si>
  <si>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</si>
  <si>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</si>
  <si>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</si>
  <si>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</si>
  <si>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</si>
  <si>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</si>
  <si>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</si>
  <si>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</si>
  <si>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</si>
  <si>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</si>
  <si>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</si>
  <si>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</si>
  <si>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</si>
  <si>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</si>
  <si>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</si>
  <si>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</si>
  <si>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</si>
  <si>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</si>
  <si>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</si>
  <si>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</si>
  <si>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</si>
  <si>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</si>
  <si>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</si>
  <si>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</si>
  <si>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</si>
  <si>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</si>
  <si>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</si>
  <si>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</si>
  <si>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</si>
  <si>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</si>
  <si>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</si>
  <si>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</si>
  <si>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</si>
  <si>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</si>
  <si>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</si>
  <si>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</si>
  <si>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</si>
  <si>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</si>
  <si>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</si>
  <si>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</si>
  <si>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</si>
  <si>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</si>
  <si>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</si>
  <si>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</si>
  <si>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</si>
  <si>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</si>
  <si>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</si>
  <si>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</si>
  <si>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</si>
  <si>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</si>
  <si>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</si>
  <si>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</si>
  <si>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</si>
  <si>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</si>
  <si>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</si>
  <si>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</si>
  <si>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</si>
  <si>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</si>
  <si>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</si>
  <si>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</si>
  <si>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</si>
  <si>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</si>
  <si>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</si>
  <si>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</si>
  <si>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</si>
  <si>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</si>
  <si>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</si>
  <si>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</si>
  <si>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</si>
  <si>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</si>
  <si>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</si>
  <si>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</si>
  <si>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</si>
  <si>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</si>
  <si>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</si>
  <si>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</si>
  <si>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</si>
  <si>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</si>
  <si>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</si>
  <si>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</si>
  <si>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</si>
  <si>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</si>
  <si>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</si>
  <si>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</si>
  <si>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</si>
  <si>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</si>
  <si>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</si>
  <si>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</si>
  <si>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</si>
  <si>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</si>
  <si>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</si>
  <si>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</si>
  <si>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</si>
  <si>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</si>
  <si>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</si>
  <si>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</si>
  <si>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</si>
  <si>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</si>
  <si>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</si>
  <si>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</si>
  <si>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</si>
  <si>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</si>
  <si>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</si>
  <si>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</si>
  <si>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</si>
  <si>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</si>
  <si>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</si>
  <si>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</si>
  <si>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</si>
  <si>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</si>
  <si>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</si>
  <si>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</si>
  <si>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</si>
  <si>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</si>
  <si>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</si>
  <si>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</si>
  <si>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</si>
  <si>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</si>
  <si>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</si>
  <si>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</si>
  <si>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</si>
  <si>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</si>
  <si>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</si>
  <si>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</si>
  <si>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</si>
  <si>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</si>
  <si>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</si>
  <si>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</si>
  <si>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</si>
  <si>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</si>
  <si>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</si>
  <si>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</si>
  <si>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</si>
  <si>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</si>
  <si>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</si>
  <si>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</si>
  <si>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</si>
  <si>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</si>
  <si>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</si>
  <si>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</si>
  <si>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</si>
  <si>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</si>
  <si>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</si>
  <si>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</si>
  <si>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</si>
  <si>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</si>
  <si>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</si>
  <si>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</si>
  <si>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</si>
  <si>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</si>
  <si>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</si>
  <si>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</si>
  <si>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</si>
  <si>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</si>
  <si>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</si>
  <si>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</si>
  <si>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</si>
  <si>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</si>
  <si>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</si>
  <si>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</si>
  <si>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</si>
  <si>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</si>
  <si>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</si>
  <si>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</si>
  <si>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</si>
  <si>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</si>
  <si>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</si>
  <si>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</si>
  <si>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</si>
  <si>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</si>
  <si>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</si>
  <si>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</si>
  <si>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</si>
  <si>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</si>
  <si>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</si>
  <si>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</si>
  <si>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</si>
  <si>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</si>
  <si>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</si>
  <si>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</si>
  <si>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</si>
  <si>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</si>
  <si>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</si>
  <si>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</si>
  <si>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</si>
  <si>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</si>
  <si>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</si>
  <si>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</si>
  <si>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</si>
  <si>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</si>
  <si>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</si>
  <si>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</si>
  <si>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</si>
  <si>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</si>
  <si>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</si>
  <si>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</si>
  <si>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</si>
  <si>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</si>
  <si>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</si>
  <si>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</si>
  <si>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</si>
  <si>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</si>
  <si>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</si>
  <si>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</si>
  <si>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</si>
  <si>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</si>
  <si>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</si>
  <si>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</si>
  <si>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</si>
  <si>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</si>
  <si>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</si>
  <si>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</si>
  <si>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</si>
  <si>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</si>
  <si>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</si>
  <si>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</si>
  <si>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</si>
  <si>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</si>
  <si>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</si>
  <si>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</si>
  <si>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</si>
  <si>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</si>
  <si>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</si>
  <si>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</si>
  <si>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</si>
  <si>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</si>
  <si>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</si>
  <si>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</si>
  <si>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</si>
  <si>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</si>
  <si>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</si>
  <si>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</si>
  <si>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</si>
  <si>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</si>
  <si>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</si>
  <si>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</si>
  <si>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</si>
  <si>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</si>
  <si>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</si>
  <si>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</si>
  <si>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</si>
  <si>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</si>
  <si>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</si>
  <si>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</si>
  <si>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</si>
  <si>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</si>
  <si>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</si>
  <si>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</si>
  <si>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</si>
  <si>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</si>
  <si>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</si>
  <si>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</si>
  <si>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</si>
  <si>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</si>
  <si>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</si>
  <si>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</si>
  <si>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</si>
  <si>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</si>
  <si>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</si>
  <si>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</si>
  <si>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</si>
  <si>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</si>
  <si>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</si>
  <si>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</si>
  <si>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</si>
  <si>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</si>
  <si>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</si>
  <si>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</si>
  <si>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</si>
  <si>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</si>
  <si>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</si>
  <si>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</si>
  <si>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</si>
  <si>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</si>
  <si>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</si>
  <si>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</si>
  <si>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</si>
  <si>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</si>
  <si>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</si>
  <si>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</si>
  <si>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</si>
  <si>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</si>
  <si>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</si>
  <si>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</si>
  <si>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</si>
  <si>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</si>
  <si>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</si>
  <si>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</si>
  <si>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</si>
  <si>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</si>
  <si>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</si>
  <si>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</si>
  <si>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</si>
  <si>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</si>
  <si>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</si>
  <si>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</si>
  <si>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</si>
  <si>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</si>
  <si>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</si>
  <si>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</si>
  <si>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</si>
  <si>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</si>
  <si>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</si>
  <si>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</si>
  <si>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</si>
  <si>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</si>
  <si>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</si>
  <si>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</si>
  <si>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</si>
  <si>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</si>
  <si>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</si>
  <si>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</si>
  <si>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</si>
  <si>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</si>
  <si>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</si>
  <si>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</si>
  <si>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</si>
  <si>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</si>
  <si>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</si>
  <si>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</si>
  <si>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</si>
  <si>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</si>
  <si>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</si>
  <si>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</si>
  <si>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</si>
  <si>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</si>
  <si>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</si>
  <si>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</si>
  <si>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</si>
  <si>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</si>
  <si>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</si>
  <si>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</si>
  <si>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</si>
  <si>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</si>
  <si>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</si>
  <si>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</si>
  <si>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</si>
  <si>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</si>
  <si>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</si>
  <si>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</si>
  <si>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</si>
  <si>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</si>
  <si>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</si>
  <si>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</si>
  <si>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</si>
  <si>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</si>
  <si>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</si>
  <si>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</si>
  <si>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</si>
  <si>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</si>
  <si>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</si>
  <si>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</si>
  <si>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</si>
  <si>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</si>
  <si>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</si>
  <si>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</si>
  <si>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</si>
  <si>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</si>
  <si>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</si>
  <si>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</si>
  <si>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</si>
  <si>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</si>
  <si>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</si>
  <si>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</si>
  <si>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</si>
  <si>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</si>
  <si>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</si>
  <si>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</si>
  <si>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</si>
  <si>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</si>
  <si>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</si>
  <si>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</si>
  <si>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</si>
  <si>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</si>
  <si>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</si>
  <si>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</si>
  <si>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</si>
  <si>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</si>
  <si>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</si>
  <si>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</si>
  <si>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</si>
  <si>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</si>
  <si>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</si>
  <si>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</si>
  <si>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</si>
  <si>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</si>
  <si>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</si>
  <si>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</si>
  <si>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</si>
  <si>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</si>
  <si>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</si>
  <si>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</si>
  <si>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</si>
  <si>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</si>
  <si>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</si>
  <si>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</si>
  <si>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</si>
  <si>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</si>
  <si>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</si>
  <si>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</si>
  <si>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</si>
  <si>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</si>
  <si>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</si>
  <si>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</si>
  <si>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</si>
  <si>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</si>
  <si>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</si>
  <si>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</si>
  <si>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</si>
  <si>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</si>
  <si>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</si>
  <si>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</si>
  <si>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</si>
  <si>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</si>
  <si>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</si>
  <si>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</si>
  <si>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</si>
  <si>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</si>
  <si>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</si>
  <si>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</si>
  <si>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</si>
  <si>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</si>
  <si>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</si>
  <si>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</si>
  <si>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</si>
  <si>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</si>
  <si>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</si>
  <si>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</si>
  <si>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</si>
  <si>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</si>
  <si>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</si>
  <si>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</si>
  <si>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</si>
  <si>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</si>
  <si>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</si>
  <si>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</si>
  <si>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</si>
  <si>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</si>
  <si>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</si>
  <si>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</si>
  <si>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</si>
  <si>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</si>
  <si>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</si>
  <si>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</si>
  <si>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</si>
  <si>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</si>
  <si>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</si>
  <si>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</si>
  <si>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</si>
  <si>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</si>
  <si>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</si>
  <si>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</si>
  <si>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</si>
  <si>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</si>
  <si>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</si>
  <si>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</si>
  <si>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</si>
  <si>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</si>
  <si>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</si>
  <si>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</si>
  <si>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</si>
  <si>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</si>
  <si>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</si>
  <si>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</si>
  <si>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</si>
  <si>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</si>
  <si>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</si>
  <si>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</si>
  <si>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</si>
  <si>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</si>
  <si>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</si>
  <si>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</si>
  <si>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</si>
  <si>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</si>
  <si>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</si>
  <si>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</si>
  <si>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</si>
  <si>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</si>
  <si>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</si>
  <si>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</si>
  <si>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</si>
  <si>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</si>
  <si>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</si>
  <si>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</si>
  <si>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</si>
  <si>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</si>
  <si>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</si>
  <si>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</si>
  <si>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</si>
  <si>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</si>
  <si>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</si>
  <si>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</si>
  <si>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</si>
  <si>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</si>
  <si>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</si>
  <si>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</si>
  <si>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</si>
  <si>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</si>
  <si>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</si>
  <si>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</si>
  <si>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</si>
  <si>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</si>
  <si>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</si>
  <si>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</si>
  <si>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</si>
  <si>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</si>
  <si>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</si>
  <si>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</si>
  <si>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</si>
  <si>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</si>
  <si>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</si>
  <si>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</si>
  <si>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</si>
  <si>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</si>
  <si>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</si>
  <si>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</si>
  <si>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</si>
  <si>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</si>
  <si>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</si>
  <si>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</si>
  <si>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</si>
  <si>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</si>
  <si>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</si>
  <si>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</si>
  <si>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</si>
  <si>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</si>
  <si>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</si>
  <si>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</si>
  <si>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</si>
  <si>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</si>
  <si>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</si>
  <si>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</si>
  <si>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</si>
  <si>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</si>
  <si>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</si>
  <si>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</si>
  <si>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</si>
  <si>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</si>
  <si>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</si>
  <si>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</si>
  <si>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</si>
  <si>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</si>
  <si>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</si>
  <si>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</si>
  <si>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</si>
  <si>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</si>
  <si>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</si>
  <si>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</si>
  <si>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</si>
  <si>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</si>
  <si>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</si>
  <si>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</si>
  <si>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</si>
  <si>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</si>
  <si>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</si>
  <si>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</si>
  <si>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</si>
  <si>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</si>
  <si>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</si>
  <si>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</si>
  <si>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</si>
  <si>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</si>
  <si>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</si>
  <si>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</si>
  <si>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</si>
  <si>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</si>
  <si>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</si>
  <si>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</si>
  <si>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</si>
  <si>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</si>
  <si>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</si>
  <si>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</si>
  <si>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</si>
  <si>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</si>
  <si>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</si>
  <si>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</si>
  <si>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</si>
  <si>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</si>
  <si>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</si>
  <si>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</si>
  <si>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</si>
  <si>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</si>
  <si>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</si>
  <si>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</si>
  <si>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</si>
  <si>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</si>
  <si>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</si>
  <si>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</si>
  <si>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</si>
  <si>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</si>
  <si>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</si>
  <si>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</si>
  <si>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</si>
  <si>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</si>
  <si>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</si>
  <si>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</si>
  <si>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</si>
  <si>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</si>
  <si>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</si>
  <si>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</si>
  <si>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</si>
  <si>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</si>
  <si>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</si>
  <si>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</si>
  <si>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</si>
  <si>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</si>
  <si>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</si>
  <si>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</si>
  <si>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</si>
  <si>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</si>
  <si>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</si>
  <si>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</si>
  <si>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</si>
  <si>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</si>
  <si>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</si>
  <si>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</si>
  <si>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</si>
  <si>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</si>
  <si>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</si>
  <si>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</si>
  <si>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</si>
  <si>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</si>
  <si>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</si>
  <si>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</si>
  <si>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</si>
  <si>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</si>
  <si>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</si>
  <si>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</si>
  <si>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</si>
  <si>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</si>
  <si>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</si>
  <si>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</si>
  <si>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</si>
  <si>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</si>
  <si>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</si>
  <si>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</si>
  <si>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</si>
  <si>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</si>
  <si>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</si>
  <si>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</si>
  <si>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</si>
  <si>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</si>
  <si>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</si>
  <si>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</si>
  <si>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</si>
  <si>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</si>
  <si>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</si>
  <si>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</si>
  <si>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</si>
  <si>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</si>
  <si>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</si>
  <si>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</si>
  <si>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</si>
  <si>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</si>
  <si>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</si>
  <si>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</si>
  <si>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</si>
  <si>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</si>
  <si>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</si>
  <si>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</si>
  <si>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</si>
  <si>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</si>
  <si>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</si>
  <si>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</si>
  <si>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</si>
  <si>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</si>
  <si>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</si>
  <si>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</si>
  <si>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</si>
  <si>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</si>
  <si>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</si>
  <si>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</si>
  <si>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</si>
  <si>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</si>
  <si>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</si>
  <si>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</si>
  <si>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</si>
  <si>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</si>
  <si>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</si>
  <si>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</si>
  <si>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</si>
  <si>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</si>
  <si>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</si>
  <si>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</si>
  <si>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</si>
  <si>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</si>
  <si>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</si>
  <si>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</si>
  <si>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</si>
  <si>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</si>
  <si>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</si>
  <si>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</si>
  <si>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</si>
  <si>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</si>
  <si>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</si>
  <si>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</si>
  <si>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</si>
  <si>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</si>
  <si>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</si>
  <si>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</si>
  <si>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</si>
  <si>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</si>
  <si>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</si>
  <si>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</si>
  <si>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</si>
  <si>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</si>
  <si>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</si>
  <si>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</si>
  <si>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</si>
  <si>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</si>
  <si>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</si>
  <si>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</si>
  <si>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</si>
  <si>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</si>
  <si>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</si>
  <si>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</si>
  <si>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</si>
  <si>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</si>
  <si>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</si>
  <si>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</si>
  <si>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</si>
  <si>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</si>
  <si>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</si>
  <si>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</si>
  <si>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</si>
  <si>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</si>
  <si>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</si>
  <si>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</si>
  <si>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</si>
  <si>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</si>
  <si>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</si>
  <si>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</si>
  <si>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</si>
  <si>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</si>
  <si>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</si>
  <si>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</si>
  <si>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</si>
  <si>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</si>
  <si>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</si>
  <si>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</si>
  <si>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</si>
  <si>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</si>
  <si>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</si>
  <si>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</si>
  <si>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</si>
  <si>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</si>
  <si>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</si>
  <si>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</si>
  <si>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</si>
  <si>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</si>
  <si>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</si>
  <si>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</si>
  <si>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</si>
  <si>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</si>
  <si>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</si>
  <si>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</si>
  <si>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</si>
  <si>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</si>
  <si>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</si>
  <si>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</si>
  <si>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</si>
  <si>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</si>
  <si>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</si>
  <si>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</si>
  <si>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</si>
  <si>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</si>
  <si>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</si>
  <si>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</si>
  <si>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</si>
  <si>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</si>
  <si>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</si>
  <si>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</si>
  <si>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</si>
  <si>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</si>
  <si>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</si>
  <si>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</si>
  <si>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</si>
  <si>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</si>
  <si>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</si>
  <si>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</si>
  <si>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</si>
  <si>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</si>
  <si>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</si>
  <si>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</si>
  <si>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</si>
  <si>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</si>
  <si>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</si>
  <si>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</si>
  <si>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</si>
  <si>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</si>
  <si>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</si>
  <si>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</si>
  <si>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</si>
  <si>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</si>
  <si>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</si>
  <si>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</si>
  <si>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</si>
  <si>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</si>
  <si>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</si>
  <si>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</si>
  <si>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</si>
  <si>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</si>
  <si>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</si>
  <si>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</si>
  <si>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</si>
  <si>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</si>
  <si>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</si>
  <si>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</si>
  <si>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</si>
  <si>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</si>
  <si>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</si>
  <si>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</si>
  <si>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</si>
  <si>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</si>
  <si>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</si>
  <si>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</si>
  <si>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</si>
  <si>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</si>
  <si>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</si>
  <si>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</si>
  <si>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</si>
  <si>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</si>
  <si>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</si>
  <si>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</si>
  <si>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</si>
  <si>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</si>
  <si>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</si>
  <si>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</si>
  <si>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</si>
  <si>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</si>
  <si>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</si>
  <si>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</si>
  <si>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</si>
  <si>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</si>
  <si>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</si>
  <si>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</si>
  <si>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</si>
  <si>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</si>
  <si>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</si>
  <si>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</si>
  <si>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</si>
  <si>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</si>
  <si>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</si>
  <si>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</si>
  <si>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</si>
  <si>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</si>
  <si>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</si>
  <si>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</si>
  <si>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</si>
  <si>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</si>
  <si>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</si>
  <si>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</si>
  <si>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</si>
  <si>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</si>
  <si>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</si>
  <si>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</si>
  <si>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</si>
  <si>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</si>
  <si>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</si>
  <si>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</si>
  <si>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</si>
  <si>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</si>
  <si>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</si>
  <si>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</si>
  <si>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</si>
  <si>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</si>
  <si>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</si>
  <si>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</si>
  <si>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</si>
  <si>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</si>
  <si>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</si>
  <si>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</si>
  <si>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</si>
  <si>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</si>
  <si>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</si>
  <si>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</si>
  <si>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</si>
  <si>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</si>
  <si>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</si>
  <si>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</si>
  <si>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</si>
  <si>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</si>
  <si>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</si>
  <si>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</si>
  <si>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</si>
  <si>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</si>
  <si>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</si>
  <si>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</si>
  <si>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</si>
  <si>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</si>
  <si>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</si>
  <si>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</si>
  <si>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</si>
  <si>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</si>
  <si>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</si>
  <si>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</si>
  <si>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</si>
  <si>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</si>
  <si>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</si>
  <si>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</si>
  <si>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</si>
  <si>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</si>
  <si>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</si>
  <si>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</si>
  <si>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</si>
  <si>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</si>
  <si>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</si>
  <si>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</si>
  <si>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</si>
  <si>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</si>
  <si>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</si>
  <si>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</si>
  <si>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</si>
  <si>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</si>
  <si>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</si>
  <si>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</si>
  <si>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</si>
  <si>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</si>
  <si>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</si>
  <si>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</si>
  <si>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</si>
  <si>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</si>
  <si>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</si>
  <si>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</si>
  <si>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</si>
  <si>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</si>
  <si>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</si>
  <si>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</si>
  <si>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</si>
  <si>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</si>
  <si>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</si>
  <si>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</si>
  <si>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</si>
  <si>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</si>
  <si>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</si>
  <si>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</si>
  <si>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</si>
  <si>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</si>
  <si>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</si>
  <si>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</si>
  <si>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</si>
  <si>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</si>
  <si>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</si>
  <si>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</si>
  <si>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</si>
  <si>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</si>
  <si>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</si>
  <si>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</si>
  <si>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</si>
  <si>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</si>
  <si>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</si>
  <si>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</si>
  <si>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</si>
  <si>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</si>
  <si>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</si>
  <si>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</si>
  <si>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</si>
  <si>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</si>
  <si>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</si>
  <si>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</si>
  <si>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</si>
  <si>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</si>
  <si>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</si>
  <si>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</si>
  <si>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</si>
  <si>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</si>
  <si>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</si>
  <si>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</si>
  <si>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</si>
  <si>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</si>
  <si>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</si>
  <si>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</si>
  <si>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</si>
  <si>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</si>
  <si>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</si>
  <si>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</si>
  <si>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</si>
  <si>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</si>
  <si>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</si>
  <si>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</si>
  <si>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</si>
  <si>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</si>
  <si>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</si>
  <si>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</si>
  <si>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</si>
  <si>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</si>
  <si>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</si>
  <si>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</si>
  <si>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</si>
  <si>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</si>
  <si>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</si>
  <si>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</si>
  <si>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</si>
  <si>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</si>
  <si>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</si>
  <si>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</si>
  <si>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</si>
  <si>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</si>
  <si>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</si>
  <si>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</si>
  <si>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</si>
  <si>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</si>
  <si>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</si>
  <si>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</si>
  <si>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</si>
  <si>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</si>
  <si>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</si>
  <si>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</si>
  <si>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</si>
  <si>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</si>
  <si>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</si>
  <si>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</si>
  <si>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</si>
  <si>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</si>
  <si>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</si>
  <si>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</si>
  <si>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</si>
  <si>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</si>
  <si>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</si>
  <si>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</si>
  <si>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</si>
  <si>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</si>
  <si>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</si>
  <si>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</si>
  <si>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</si>
  <si>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</si>
  <si>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</si>
  <si>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</si>
  <si>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</si>
  <si>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</si>
  <si>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</si>
  <si>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</si>
  <si>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</si>
  <si>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</si>
  <si>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</si>
  <si>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</si>
  <si>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</si>
  <si>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</si>
  <si>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</si>
  <si>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</si>
  <si>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</si>
  <si>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</si>
  <si>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</si>
  <si>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</si>
  <si>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</si>
  <si>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</si>
  <si>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</si>
  <si>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</si>
  <si>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</si>
  <si>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</si>
  <si>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</si>
  <si>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</si>
  <si>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</si>
  <si>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</si>
  <si>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</si>
  <si>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</si>
  <si>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</si>
  <si>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</si>
  <si>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</si>
  <si>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</si>
  <si>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</si>
  <si>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</si>
  <si>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</si>
  <si>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</si>
  <si>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</si>
  <si>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</si>
  <si>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</si>
  <si>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</si>
  <si>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</si>
  <si>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</si>
  <si>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</si>
  <si>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</si>
  <si>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</si>
  <si>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</si>
  <si>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</si>
  <si>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</si>
  <si>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</si>
  <si>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</si>
  <si>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</si>
  <si>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</si>
  <si>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</si>
  <si>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</si>
  <si>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</si>
  <si>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</si>
  <si>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</si>
  <si>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</si>
  <si>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</si>
  <si>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</si>
  <si>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</si>
  <si>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</si>
  <si>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</si>
  <si>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</si>
  <si>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</si>
  <si>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</si>
  <si>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</si>
  <si>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</si>
  <si>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</si>
  <si>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</si>
  <si>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</si>
  <si>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</si>
  <si>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</si>
  <si>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</si>
  <si>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</si>
  <si>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</si>
  <si>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</si>
  <si>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</si>
  <si>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</si>
  <si>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</si>
  <si>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</si>
  <si>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</si>
  <si>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</si>
  <si>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</si>
  <si>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</si>
  <si>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</si>
  <si>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</si>
  <si>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</si>
  <si>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</si>
  <si>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</si>
  <si>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</si>
  <si>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</si>
  <si>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</si>
  <si>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</si>
  <si>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</si>
  <si>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</si>
  <si>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</si>
  <si>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</si>
  <si>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</si>
  <si>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</si>
  <si>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</si>
  <si>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</si>
  <si>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</si>
  <si>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</si>
  <si>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</si>
  <si>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</si>
  <si>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</si>
  <si>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</si>
  <si>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</si>
  <si>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</si>
  <si>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</si>
  <si>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</si>
  <si>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</si>
  <si>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</si>
  <si>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</si>
  <si>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</si>
  <si>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</si>
  <si>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</si>
  <si>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</si>
  <si>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</si>
  <si>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</si>
  <si>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</si>
  <si>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</si>
  <si>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</si>
  <si>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</si>
  <si>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</si>
  <si>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</si>
  <si>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</si>
  <si>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</si>
  <si>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</si>
  <si>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</si>
  <si>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</si>
  <si>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</si>
  <si>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</si>
  <si>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</si>
  <si>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</si>
  <si>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</si>
  <si>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</si>
  <si>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</si>
  <si>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</si>
  <si>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</si>
  <si>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</si>
  <si>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</si>
  <si>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</si>
  <si>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</si>
  <si>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</si>
  <si>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</si>
  <si>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</si>
  <si>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</si>
  <si>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</si>
  <si>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</si>
  <si>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</si>
  <si>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</si>
  <si>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</si>
  <si>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</si>
  <si>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</si>
  <si>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</si>
  <si>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</si>
  <si>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</si>
  <si>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</si>
  <si>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</si>
  <si>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</si>
  <si>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</si>
  <si>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</si>
  <si>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</si>
  <si>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</si>
  <si>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</si>
  <si>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</si>
  <si>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</si>
  <si>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</si>
  <si>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</si>
  <si>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</si>
  <si>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</si>
  <si>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</si>
  <si>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</si>
  <si>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</si>
  <si>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</si>
  <si>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</si>
  <si>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</si>
  <si>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</si>
  <si>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</si>
  <si>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</si>
  <si>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</si>
  <si>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</si>
  <si>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</si>
  <si>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</si>
  <si>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</si>
  <si>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</si>
  <si>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</si>
  <si>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</si>
  <si>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</si>
  <si>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</si>
  <si>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</si>
  <si>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</si>
  <si>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</si>
  <si>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</si>
  <si>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</si>
  <si>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</si>
  <si>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</si>
  <si>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</si>
  <si>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</si>
  <si>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</si>
  <si>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</si>
  <si>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</si>
  <si>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</si>
  <si>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</si>
  <si>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</si>
  <si>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</si>
  <si>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</si>
  <si>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</si>
  <si>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</si>
  <si>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</si>
  <si>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</si>
  <si>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</si>
  <si>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</si>
  <si>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</si>
  <si>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</si>
  <si>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</si>
  <si>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</si>
  <si>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</si>
  <si>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</si>
  <si>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</si>
  <si>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</si>
  <si>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</si>
  <si>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</si>
  <si>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</si>
  <si>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</si>
  <si>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</si>
  <si>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</si>
  <si>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</si>
  <si>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</si>
  <si>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</si>
  <si>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</si>
  <si>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</si>
  <si>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</si>
  <si>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</si>
  <si>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</si>
  <si>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</si>
  <si>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</si>
  <si>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</si>
  <si>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</si>
  <si>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</si>
  <si>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</si>
  <si>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</si>
  <si>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</si>
  <si>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</si>
  <si>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</si>
  <si>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</si>
  <si>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</si>
  <si>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</si>
  <si>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</si>
  <si>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</si>
  <si>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</si>
  <si>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</si>
  <si>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</si>
  <si>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</si>
  <si>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</si>
  <si>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</si>
  <si>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</si>
  <si>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</si>
  <si>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</si>
  <si>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</si>
  <si>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</si>
  <si>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</si>
  <si>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</si>
  <si>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</si>
  <si>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</si>
  <si>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</si>
  <si>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</si>
  <si>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</si>
  <si>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</si>
  <si>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</si>
  <si>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</si>
  <si>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</si>
  <si>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</si>
  <si>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</si>
  <si>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</si>
  <si>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</si>
  <si>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</si>
  <si>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</si>
  <si>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</si>
  <si>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</si>
  <si>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</si>
  <si>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</si>
  <si>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</si>
  <si>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</si>
  <si>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</si>
  <si>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</si>
  <si>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</si>
  <si>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</si>
  <si>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</si>
  <si>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</si>
  <si>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</si>
  <si>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</si>
  <si>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</si>
  <si>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</si>
  <si>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</si>
  <si>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</si>
  <si>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</si>
  <si>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</si>
  <si>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</si>
  <si>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</si>
  <si>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</si>
  <si>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</si>
  <si>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</si>
  <si>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</si>
  <si>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</si>
  <si>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</si>
  <si>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</si>
  <si>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</si>
  <si>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</si>
  <si>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</si>
  <si>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</si>
  <si>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</si>
  <si>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</si>
  <si>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</si>
  <si>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</si>
  <si>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</si>
  <si>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</si>
  <si>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</si>
  <si>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</si>
  <si>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</si>
  <si>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</si>
  <si>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</si>
  <si>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</si>
  <si>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</si>
  <si>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</si>
  <si>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</si>
  <si>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</si>
  <si>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</si>
  <si>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</si>
  <si>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</si>
  <si>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</si>
  <si>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</si>
  <si>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</si>
  <si>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</si>
  <si>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</si>
  <si>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</si>
  <si>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</si>
  <si>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</si>
  <si>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</si>
  <si>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</si>
  <si>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</si>
  <si>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</si>
  <si>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</si>
  <si>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</si>
  <si>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</si>
  <si>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</si>
  <si>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</si>
  <si>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</si>
  <si>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</si>
  <si>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</si>
  <si>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</si>
  <si>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</si>
  <si>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</si>
  <si>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</si>
  <si>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</si>
  <si>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</si>
  <si>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</si>
  <si>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</si>
  <si>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</si>
  <si>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</si>
  <si>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</si>
  <si>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</si>
  <si>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</si>
  <si>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</si>
  <si>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</si>
  <si>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</si>
  <si>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</si>
  <si>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</si>
  <si>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</si>
  <si>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</si>
  <si>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</si>
  <si>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</si>
  <si>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</si>
  <si>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</si>
  <si>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</si>
  <si>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</si>
  <si>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</si>
  <si>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</si>
  <si>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</si>
  <si>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</si>
  <si>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</si>
  <si>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</si>
  <si>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</si>
  <si>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</si>
  <si>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</si>
  <si>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</si>
  <si>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</si>
  <si>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</si>
  <si>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</si>
  <si>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</si>
  <si>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</si>
  <si>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</si>
  <si>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</si>
  <si>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</si>
  <si>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</si>
  <si>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</si>
  <si>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</si>
  <si>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</si>
  <si>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</si>
  <si>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</si>
  <si>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</si>
  <si>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</si>
  <si>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</si>
  <si>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</si>
  <si>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</si>
  <si>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</si>
  <si>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</si>
  <si>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</si>
  <si>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</si>
  <si>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</si>
  <si>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</si>
  <si>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</si>
  <si>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</si>
  <si>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</si>
  <si>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</si>
  <si>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</si>
  <si>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</si>
  <si>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</si>
  <si>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</si>
  <si>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</si>
  <si>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</si>
  <si>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</si>
  <si>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</si>
  <si>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</si>
  <si>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</si>
  <si>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</si>
  <si>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</si>
  <si>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</si>
  <si>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</si>
  <si>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</si>
  <si>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</si>
  <si>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</si>
  <si>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</si>
  <si>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</si>
  <si>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</si>
  <si>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</si>
  <si>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</si>
  <si>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</si>
  <si>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</si>
  <si>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</si>
  <si>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</si>
  <si>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</si>
  <si>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</si>
  <si>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</si>
  <si>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</si>
  <si>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</si>
  <si>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</si>
  <si>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</si>
  <si>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</si>
  <si>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</si>
  <si>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</si>
  <si>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</si>
  <si>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</si>
  <si>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</si>
  <si>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</si>
  <si>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</si>
  <si>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</si>
  <si>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</si>
  <si>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</si>
  <si>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</si>
  <si>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</si>
  <si>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</si>
  <si>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</si>
  <si>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</si>
  <si>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</si>
  <si>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</si>
  <si>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</si>
  <si>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</si>
  <si>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</si>
  <si>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</si>
  <si>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</si>
  <si>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</si>
  <si>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</si>
  <si>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</si>
  <si>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</si>
  <si>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</si>
  <si>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</si>
  <si>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</si>
  <si>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</si>
  <si>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</si>
  <si>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</si>
  <si>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</si>
  <si>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</si>
  <si>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</si>
  <si>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</si>
  <si>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</si>
  <si>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</si>
  <si>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</si>
  <si>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</si>
  <si>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</si>
  <si>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</si>
  <si>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</si>
  <si>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</si>
  <si>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</si>
  <si>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</si>
  <si>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</si>
  <si>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</si>
  <si>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</si>
  <si>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</si>
  <si>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</si>
  <si>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</si>
  <si>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</si>
  <si>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</si>
  <si>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</si>
  <si>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</si>
  <si>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</si>
  <si>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</si>
  <si>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</si>
  <si>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</si>
  <si>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</si>
  <si>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</si>
  <si>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</si>
  <si>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</si>
  <si>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</si>
  <si>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</si>
  <si>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</si>
  <si>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</si>
  <si>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</si>
  <si>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</si>
  <si>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</si>
  <si>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</si>
  <si>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</si>
  <si>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</si>
  <si>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</si>
  <si>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</si>
  <si>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</si>
  <si>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</si>
  <si>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</si>
  <si>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</si>
  <si>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</si>
  <si>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</si>
  <si>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</si>
  <si>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</si>
  <si>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</si>
  <si>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</si>
  <si>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</si>
  <si>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</si>
  <si>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</si>
  <si>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</si>
  <si>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</si>
  <si>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</si>
  <si>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</si>
  <si>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</si>
  <si>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</si>
  <si>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</si>
  <si>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</si>
  <si>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</si>
  <si>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</si>
  <si>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</si>
  <si>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</si>
  <si>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</si>
  <si>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</si>
  <si>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</si>
  <si>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</si>
  <si>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</si>
  <si>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</si>
  <si>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</si>
  <si>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</si>
  <si>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</si>
  <si>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</si>
  <si>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</si>
  <si>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</si>
  <si>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</si>
  <si>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</si>
  <si>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</si>
  <si>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</si>
  <si>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</si>
  <si>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</si>
  <si>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</si>
  <si>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</si>
  <si>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</si>
  <si>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</si>
  <si>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</si>
  <si>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</si>
  <si>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</si>
  <si>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</si>
  <si>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</si>
  <si>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</si>
  <si>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</si>
  <si>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</si>
  <si>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</si>
  <si>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</si>
  <si>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</si>
  <si>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</si>
  <si>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</si>
  <si>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</si>
  <si>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</si>
  <si>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</si>
  <si>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</si>
  <si>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</si>
  <si>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</si>
  <si>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</si>
  <si>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</si>
  <si>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</si>
  <si>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</si>
  <si>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</si>
  <si>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</si>
  <si>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</si>
  <si>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</si>
  <si>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</si>
  <si>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</si>
  <si>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</si>
  <si>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</si>
  <si>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</si>
  <si>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</si>
  <si>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</si>
  <si>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</si>
  <si>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</si>
  <si>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</si>
  <si>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</si>
  <si>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</si>
  <si>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</si>
  <si>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</si>
  <si>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</si>
  <si>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</si>
  <si>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</si>
  <si>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</si>
  <si>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</si>
  <si>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</si>
  <si>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</si>
  <si>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</si>
  <si>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</si>
  <si>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</si>
  <si>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</si>
  <si>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</si>
  <si>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</si>
  <si>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</si>
  <si>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</si>
  <si>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</si>
  <si>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</si>
  <si>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</si>
  <si>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</si>
  <si>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</si>
  <si>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</si>
  <si>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</si>
  <si>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</si>
  <si>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</si>
  <si>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</si>
  <si>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</si>
  <si>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</si>
  <si>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</si>
  <si>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</si>
  <si>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</si>
  <si>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</si>
  <si>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</si>
  <si>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</si>
  <si>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</si>
  <si>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</si>
  <si>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</si>
  <si>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</si>
  <si>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</si>
  <si>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</si>
  <si>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</si>
  <si>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</si>
  <si>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</si>
  <si>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</si>
  <si>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</si>
  <si>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</si>
  <si>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</si>
  <si>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</si>
  <si>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</si>
  <si>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</si>
  <si>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</si>
  <si>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</si>
  <si>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</si>
  <si>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</si>
  <si>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</si>
  <si>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</si>
  <si>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</si>
  <si>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</si>
  <si>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</si>
  <si>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</si>
  <si>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</si>
  <si>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</si>
  <si>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</si>
  <si>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</si>
  <si>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</si>
  <si>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</si>
  <si>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</si>
  <si>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</si>
  <si>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</si>
  <si>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</si>
  <si>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</si>
  <si>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</si>
  <si>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</si>
  <si>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</si>
  <si>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</si>
  <si>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</si>
  <si>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</si>
  <si>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</si>
  <si>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</si>
  <si>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</si>
  <si>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</si>
  <si>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</si>
  <si>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</si>
  <si>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</si>
  <si>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</si>
  <si>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</si>
  <si>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</si>
  <si>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</si>
  <si>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</si>
  <si>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</si>
  <si>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</si>
  <si>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</si>
  <si>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</si>
  <si>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</si>
  <si>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</si>
  <si>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</si>
  <si>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</si>
  <si>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</si>
  <si>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</si>
  <si>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</si>
  <si>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</si>
  <si>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</si>
  <si>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</si>
  <si>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</si>
  <si>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</si>
  <si>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</si>
  <si>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</si>
  <si>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</si>
  <si>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</si>
  <si>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</si>
  <si>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</si>
  <si>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</si>
  <si>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</si>
  <si>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</si>
  <si>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</si>
  <si>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</si>
  <si>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</si>
  <si>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</si>
  <si>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</si>
  <si>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</si>
  <si>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</si>
  <si>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</si>
  <si>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</si>
  <si>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</si>
  <si>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</si>
  <si>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</si>
  <si>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</si>
  <si>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</si>
  <si>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</si>
  <si>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</si>
  <si>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</si>
  <si>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</si>
  <si>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</si>
  <si>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</si>
  <si>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</si>
  <si>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</si>
  <si>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</si>
  <si>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</si>
  <si>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</si>
  <si>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</si>
  <si>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</si>
  <si>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</si>
  <si>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</si>
  <si>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</si>
  <si>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</si>
  <si>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</si>
  <si>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</si>
  <si>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</si>
  <si>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</si>
  <si>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</si>
  <si>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</si>
  <si>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</si>
  <si>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</si>
  <si>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</si>
  <si>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</si>
  <si>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</si>
  <si>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</si>
  <si>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</si>
  <si>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</si>
  <si>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</si>
  <si>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</si>
  <si>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</si>
  <si>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</si>
  <si>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</si>
  <si>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</si>
  <si>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</si>
  <si>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</si>
  <si>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</si>
  <si>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</si>
  <si>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</si>
  <si>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</si>
  <si>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</si>
  <si>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</si>
  <si>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</si>
  <si>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</si>
  <si>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</si>
  <si>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</si>
  <si>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</si>
  <si>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</si>
  <si>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</si>
  <si>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</si>
  <si>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</si>
  <si>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</si>
  <si>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</si>
  <si>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</si>
  <si>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</si>
  <si>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</si>
  <si>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</si>
  <si>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</si>
  <si>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</si>
  <si>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</si>
  <si>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</si>
  <si>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</si>
  <si>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</si>
  <si>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</si>
  <si>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</si>
  <si>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</si>
  <si>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</si>
  <si>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</si>
  <si>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</si>
  <si>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</si>
  <si>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</si>
  <si>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</si>
  <si>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</si>
  <si>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</si>
  <si>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</si>
  <si>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</si>
  <si>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</si>
  <si>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</si>
  <si>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</si>
  <si>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</si>
  <si>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</si>
  <si>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</si>
  <si>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</si>
  <si>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</si>
  <si>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</si>
  <si>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</si>
  <si>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</si>
  <si>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</si>
  <si>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</si>
  <si>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</si>
  <si>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</si>
  <si>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</si>
  <si>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</si>
  <si>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</si>
  <si>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</si>
  <si>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</si>
  <si>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</si>
  <si>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</si>
  <si>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</si>
  <si>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</si>
  <si>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</si>
  <si>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</si>
  <si>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</si>
  <si>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</si>
  <si>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</si>
  <si>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</si>
  <si>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</si>
  <si>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</si>
  <si>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</si>
  <si>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</si>
  <si>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</si>
  <si>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</si>
  <si>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</si>
  <si>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</si>
  <si>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</si>
  <si>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</si>
  <si>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</si>
  <si>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</si>
  <si>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</si>
  <si>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</si>
  <si>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</si>
  <si>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</si>
  <si>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</si>
  <si>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</si>
  <si>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</si>
  <si>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</si>
  <si>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</si>
  <si>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</si>
  <si>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</si>
  <si>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</si>
  <si>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</si>
  <si>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</si>
  <si>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</si>
  <si>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</si>
  <si>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</si>
  <si>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</si>
  <si>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</si>
  <si>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</si>
  <si>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</si>
  <si>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</si>
  <si>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</si>
  <si>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</si>
  <si>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</si>
  <si>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</si>
  <si>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</si>
  <si>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</si>
  <si>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</si>
  <si>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</si>
  <si>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</si>
  <si>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</si>
  <si>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</si>
  <si>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</si>
  <si>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</si>
  <si>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</si>
  <si>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</si>
  <si>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</si>
  <si>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</si>
  <si>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</si>
  <si>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</si>
  <si>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</si>
  <si>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</si>
  <si>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</si>
  <si>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</si>
  <si>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</si>
  <si>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</si>
  <si>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</si>
  <si>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</si>
  <si>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</si>
  <si>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</si>
  <si>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</si>
  <si>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</si>
  <si>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</si>
  <si>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</si>
  <si>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</si>
  <si>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</si>
  <si>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</si>
  <si>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</si>
  <si>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</si>
  <si>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</si>
  <si>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</si>
  <si>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</si>
  <si>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</si>
  <si>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</si>
  <si>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</si>
  <si>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</si>
  <si>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</si>
  <si>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</si>
  <si>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</si>
  <si>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</si>
  <si>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</si>
  <si>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</si>
  <si>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</si>
  <si>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</si>
  <si>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</si>
  <si>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</si>
  <si>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</si>
  <si>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</si>
  <si>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</si>
  <si>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</si>
  <si>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</si>
  <si>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</si>
  <si>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</si>
  <si>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</si>
  <si>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</si>
  <si>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</si>
  <si>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</si>
  <si>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</si>
  <si>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</si>
  <si>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</si>
  <si>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</si>
  <si>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</si>
  <si>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</si>
  <si>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</si>
  <si>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</si>
  <si>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</si>
  <si>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</si>
  <si>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</si>
  <si>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</si>
  <si>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</si>
  <si>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</si>
  <si>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</si>
  <si>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</si>
  <si>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</si>
  <si>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</si>
  <si>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</si>
  <si>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</si>
  <si>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</si>
  <si>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</si>
  <si>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</si>
  <si>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</si>
  <si>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</si>
  <si>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</si>
  <si>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</si>
  <si>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</si>
  <si>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</si>
  <si>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</si>
  <si>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</si>
  <si>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</si>
  <si>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</si>
  <si>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</si>
  <si>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</si>
  <si>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</si>
  <si>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</si>
  <si>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</si>
  <si>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</si>
  <si>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</si>
  <si>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</si>
  <si>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</si>
  <si>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</si>
  <si>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</si>
  <si>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</si>
  <si>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</si>
  <si>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</si>
  <si>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</si>
  <si>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</si>
  <si>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</si>
  <si>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</si>
  <si>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</si>
  <si>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</si>
  <si>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</si>
  <si>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</si>
  <si>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</si>
  <si>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</si>
  <si>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</si>
  <si>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</si>
  <si>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</si>
  <si>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</si>
  <si>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</si>
  <si>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</si>
  <si>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</si>
  <si>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</si>
  <si>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</si>
  <si>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</si>
  <si>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</si>
  <si>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</si>
  <si>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</si>
  <si>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</si>
  <si>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</si>
  <si>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</si>
  <si>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</si>
  <si>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</si>
  <si>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</si>
  <si>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</si>
  <si>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</si>
  <si>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</si>
  <si>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</si>
  <si>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</si>
  <si>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</si>
  <si>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</si>
  <si>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</si>
  <si>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</si>
  <si>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</si>
  <si>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</si>
  <si>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</si>
  <si>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</si>
  <si>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</si>
  <si>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</si>
  <si>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</si>
  <si>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</si>
  <si>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</si>
  <si>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</si>
  <si>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</si>
  <si>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</si>
  <si>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</si>
  <si>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</si>
  <si>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</si>
  <si>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</si>
  <si>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</si>
  <si>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</si>
  <si>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</si>
  <si>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</si>
  <si>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</si>
  <si>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</si>
  <si>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</si>
  <si>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</si>
  <si>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</si>
  <si>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</si>
  <si>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</si>
  <si>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</si>
  <si>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</si>
  <si>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</si>
  <si>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</si>
  <si>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</si>
  <si>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</si>
  <si>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</si>
  <si>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</si>
  <si>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</si>
  <si>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</si>
  <si>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</si>
  <si>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</si>
  <si>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</si>
  <si>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</si>
  <si>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</si>
  <si>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</si>
  <si>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</si>
  <si>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</si>
  <si>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</si>
  <si>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</si>
  <si>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</si>
  <si>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</si>
  <si>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</si>
  <si>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</si>
  <si>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</si>
  <si>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</si>
  <si>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</si>
  <si>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</si>
  <si>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</si>
  <si>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</si>
  <si>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</si>
  <si>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</si>
  <si>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</si>
  <si>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</si>
  <si>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</si>
  <si>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</si>
  <si>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</si>
  <si>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</si>
  <si>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</si>
  <si>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</si>
  <si>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</si>
  <si>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</si>
  <si>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</si>
  <si>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</si>
  <si>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</si>
  <si>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</si>
  <si>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</si>
  <si>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</si>
  <si>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</si>
  <si>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</si>
  <si>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</si>
  <si>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</si>
  <si>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</si>
  <si>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</si>
  <si>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</si>
  <si>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</si>
  <si>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</si>
  <si>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</si>
  <si>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</si>
  <si>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</si>
  <si>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</si>
  <si>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</si>
  <si>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</si>
  <si>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</si>
  <si>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</si>
  <si>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</si>
  <si>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</si>
  <si>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</si>
  <si>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</si>
  <si>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</si>
  <si>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</si>
  <si>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</si>
  <si>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</si>
  <si>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</si>
  <si>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</si>
  <si>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</si>
  <si>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</si>
  <si>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</si>
  <si>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</si>
  <si>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</si>
  <si>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</si>
  <si>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</si>
  <si>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</si>
  <si>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</si>
  <si>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</si>
  <si>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</si>
  <si>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</si>
  <si>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</si>
  <si>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</si>
  <si>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</si>
  <si>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</si>
  <si>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</si>
  <si>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</si>
  <si>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</si>
  <si>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</si>
  <si>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</si>
  <si>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</si>
  <si>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</si>
  <si>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</si>
  <si>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</si>
  <si>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</si>
  <si>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</si>
  <si>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</si>
  <si>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</si>
  <si>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</si>
  <si>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</si>
  <si>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</si>
  <si>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</si>
  <si>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</si>
  <si>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</si>
  <si>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</si>
  <si>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</si>
  <si>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</si>
  <si>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</si>
  <si>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</si>
  <si>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</si>
  <si>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</si>
  <si>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</si>
  <si>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</si>
  <si>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</si>
  <si>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</si>
  <si>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</si>
  <si>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</si>
  <si>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</si>
  <si>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</si>
  <si>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</si>
  <si>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</si>
  <si>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</si>
  <si>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</si>
  <si>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</si>
  <si>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</si>
  <si>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</si>
  <si>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</si>
  <si>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</si>
  <si>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</si>
  <si>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</si>
  <si>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</si>
  <si>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</si>
  <si>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</si>
  <si>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</si>
  <si>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</si>
  <si>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</si>
  <si>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</si>
  <si>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</si>
  <si>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</si>
  <si>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</si>
  <si>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</si>
  <si>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</si>
  <si>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</si>
  <si>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</si>
  <si>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</si>
  <si>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</si>
  <si>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</si>
  <si>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</si>
  <si>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</si>
  <si>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</si>
  <si>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</si>
  <si>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</si>
  <si>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</si>
  <si>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</si>
  <si>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</si>
  <si>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</si>
  <si>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</si>
  <si>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</si>
  <si>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</si>
  <si>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</si>
  <si>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</si>
  <si>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</si>
  <si>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</si>
  <si>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</si>
  <si>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</si>
  <si>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</si>
  <si>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</si>
  <si>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</si>
  <si>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</si>
  <si>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</si>
  <si>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</si>
  <si>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</si>
  <si>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</si>
  <si>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</si>
  <si>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</si>
  <si>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</si>
  <si>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</si>
  <si>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</si>
  <si>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</si>
  <si>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</si>
  <si>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</si>
  <si>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</si>
  <si>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</si>
  <si>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</si>
  <si>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</si>
  <si>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</si>
  <si>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</si>
  <si>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</si>
  <si>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</si>
  <si>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</si>
  <si>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</si>
  <si>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</si>
  <si>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</si>
  <si>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</si>
  <si>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</si>
  <si>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</si>
  <si>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</si>
  <si>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</si>
  <si>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</si>
  <si>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</si>
  <si>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</si>
  <si>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</si>
  <si>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</si>
  <si>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</si>
  <si>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</si>
  <si>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</si>
  <si>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</si>
  <si>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</si>
  <si>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</si>
  <si>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</si>
  <si>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</si>
  <si>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</si>
  <si>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</si>
  <si>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</si>
  <si>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</si>
  <si>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</si>
  <si>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</si>
  <si>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</si>
  <si>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</si>
  <si>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</si>
  <si>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</si>
  <si>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</si>
  <si>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</si>
  <si>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</si>
  <si>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</si>
  <si>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</si>
  <si>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</si>
  <si>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</si>
  <si>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</si>
  <si>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</si>
  <si>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</si>
  <si>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</si>
  <si>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</si>
  <si>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</si>
  <si>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</si>
  <si>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</si>
  <si>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</si>
  <si>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</si>
  <si>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</si>
  <si>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</si>
  <si>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</si>
  <si>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</si>
  <si>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</si>
  <si>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</si>
  <si>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</si>
  <si>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</si>
  <si>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</si>
  <si>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</si>
  <si>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</si>
  <si>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</si>
  <si>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</si>
  <si>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</si>
  <si>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</si>
  <si>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</si>
  <si>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</si>
  <si>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</si>
  <si>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</si>
  <si>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</si>
  <si>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</si>
  <si>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</si>
  <si>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</si>
  <si>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</si>
  <si>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</si>
  <si>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</si>
  <si>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</si>
  <si>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</si>
  <si>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</si>
  <si>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</si>
  <si>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</si>
  <si>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</si>
  <si>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</si>
  <si>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</si>
  <si>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</si>
  <si>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</si>
  <si>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</si>
  <si>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</si>
  <si>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</si>
  <si>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</si>
  <si>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</si>
  <si>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</si>
  <si>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</si>
  <si>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</si>
  <si>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</si>
  <si>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</si>
  <si>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</si>
  <si>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</si>
  <si>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</si>
  <si>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</si>
  <si>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</si>
  <si>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</si>
  <si>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</si>
  <si>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</si>
  <si>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</si>
  <si>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</si>
  <si>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</si>
  <si>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</si>
  <si>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</si>
  <si>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</si>
  <si>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</si>
  <si>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</si>
  <si>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</si>
  <si>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</si>
  <si>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</si>
  <si>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</si>
  <si>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</si>
  <si>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</si>
  <si>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</si>
  <si>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</si>
  <si>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</si>
  <si>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</si>
  <si>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</si>
  <si>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</si>
  <si>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</si>
  <si>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</si>
  <si>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</si>
  <si>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</si>
  <si>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</si>
  <si>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</si>
  <si>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</si>
  <si>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</si>
  <si>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</si>
  <si>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</si>
  <si>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</si>
  <si>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</si>
  <si>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</si>
  <si>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</si>
  <si>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</si>
  <si>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</si>
  <si>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</si>
  <si>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</si>
  <si>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</si>
  <si>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</si>
  <si>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</si>
  <si>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</si>
  <si>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</si>
  <si>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</si>
  <si>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</si>
  <si>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</si>
  <si>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</si>
  <si>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</si>
  <si>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</si>
  <si>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</si>
  <si>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</si>
  <si>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</si>
  <si>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</si>
  <si>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</si>
  <si>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</si>
  <si>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</si>
  <si>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</si>
  <si>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</si>
  <si>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</si>
  <si>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</si>
  <si>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</si>
  <si>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</si>
  <si>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</si>
  <si>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</si>
  <si>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</si>
  <si>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</si>
  <si>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</si>
  <si>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</si>
  <si>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</si>
  <si>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</si>
  <si>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</si>
  <si>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</si>
  <si>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</si>
  <si>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</si>
  <si>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</si>
  <si>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</si>
  <si>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</si>
  <si>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</si>
  <si>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</si>
  <si>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</si>
  <si>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</si>
  <si>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</si>
  <si>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</si>
  <si>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</si>
  <si>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</si>
  <si>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</si>
  <si>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</si>
  <si>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</si>
  <si>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</si>
  <si>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</si>
  <si>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</si>
  <si>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</si>
  <si>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</si>
  <si>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</si>
  <si>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</si>
  <si>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</si>
  <si>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</si>
  <si>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</si>
  <si>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</si>
  <si>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</si>
  <si>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</si>
  <si>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</si>
  <si>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</si>
  <si>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</si>
  <si>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</si>
  <si>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</si>
  <si>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</si>
  <si>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</si>
  <si>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</si>
  <si>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</si>
  <si>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</si>
  <si>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</si>
  <si>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</si>
  <si>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</si>
  <si>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</si>
  <si>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</si>
  <si>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</si>
  <si>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</si>
  <si>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</si>
  <si>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</si>
  <si>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</si>
  <si>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</si>
  <si>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</si>
  <si>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</si>
  <si>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</si>
  <si>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</si>
  <si>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</si>
  <si>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</si>
  <si>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</si>
  <si>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</si>
  <si>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</si>
  <si>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</si>
  <si>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</si>
  <si>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</si>
  <si>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</si>
  <si>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</si>
  <si>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</si>
  <si>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</si>
  <si>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</si>
  <si>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</si>
  <si>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</si>
  <si>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</si>
  <si>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</si>
  <si>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</si>
  <si>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</si>
  <si>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</si>
  <si>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</si>
  <si>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</si>
  <si>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</si>
  <si>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</si>
  <si>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</si>
  <si>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</si>
  <si>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</si>
  <si>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</si>
  <si>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</si>
  <si>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</si>
  <si>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</si>
  <si>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</si>
  <si>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</si>
  <si>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</si>
  <si>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</si>
  <si>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</si>
  <si>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</si>
  <si>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</si>
  <si>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</si>
  <si>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</si>
  <si>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</si>
  <si>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</si>
  <si>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</si>
  <si>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</si>
  <si>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</si>
  <si>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</si>
  <si>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</si>
  <si>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</si>
  <si>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</si>
  <si>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</si>
  <si>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</si>
  <si>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</si>
  <si>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</si>
  <si>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</si>
  <si>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</si>
  <si>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</si>
  <si>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</si>
  <si>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</si>
  <si>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</si>
  <si>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</si>
  <si>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</si>
  <si>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</si>
  <si>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</si>
  <si>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</si>
  <si>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</si>
  <si>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</si>
  <si>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</si>
  <si>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</si>
  <si>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</si>
  <si>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</si>
  <si>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</si>
  <si>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</si>
  <si>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</si>
  <si>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</si>
  <si>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</si>
  <si>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</si>
  <si>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</si>
  <si>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</si>
  <si>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</si>
  <si>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</si>
  <si>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</si>
  <si>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</si>
  <si>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</si>
  <si>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</si>
  <si>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</si>
  <si>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</si>
  <si>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</si>
  <si>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</si>
  <si>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</si>
  <si>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</si>
  <si>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</si>
  <si>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</si>
  <si>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</si>
  <si>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</si>
  <si>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</si>
  <si>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</si>
  <si>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</si>
  <si>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</si>
  <si>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</si>
  <si>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</si>
  <si>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</si>
  <si>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</si>
  <si>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</si>
  <si>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</si>
  <si>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</si>
  <si>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</si>
  <si>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</si>
  <si>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</si>
  <si>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</si>
  <si>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</si>
  <si>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</si>
  <si>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</si>
  <si>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</si>
  <si>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</si>
  <si>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</si>
  <si>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</si>
  <si>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</si>
  <si>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</si>
  <si>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</si>
  <si>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</si>
  <si>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</si>
  <si>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</si>
  <si>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</si>
  <si>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</si>
  <si>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</si>
  <si>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</si>
  <si>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</si>
  <si>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</si>
  <si>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</si>
  <si>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</si>
  <si>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</si>
  <si>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</si>
  <si>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</si>
  <si>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</si>
  <si>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</si>
  <si>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</si>
  <si>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</si>
  <si>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</si>
  <si>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</si>
  <si>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</si>
  <si>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</si>
  <si>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</si>
  <si>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</si>
  <si>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</si>
  <si>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</si>
  <si>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</si>
  <si>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</si>
  <si>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</si>
  <si>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</si>
  <si>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</si>
  <si>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</si>
  <si>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</si>
  <si>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</si>
  <si>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</si>
  <si>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</si>
  <si>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</si>
  <si>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</si>
  <si>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</si>
  <si>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</si>
  <si>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</si>
  <si>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</si>
  <si>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</si>
  <si>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</si>
  <si>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</si>
  <si>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</si>
  <si>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</si>
  <si>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</si>
  <si>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</si>
  <si>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</si>
  <si>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</si>
  <si>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</si>
  <si>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</si>
  <si>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</si>
  <si>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</si>
  <si>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</si>
  <si>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</si>
  <si>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</si>
  <si>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</si>
  <si>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</si>
  <si>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</si>
  <si>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</si>
  <si>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</si>
  <si>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</si>
  <si>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</si>
  <si>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</si>
  <si>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</si>
  <si>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</si>
  <si>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</si>
  <si>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</si>
  <si>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</si>
  <si>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</si>
  <si>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</si>
  <si>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</si>
  <si>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</si>
  <si>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</si>
  <si>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</si>
  <si>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</si>
  <si>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</si>
  <si>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</si>
  <si>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</si>
  <si>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</si>
  <si>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</si>
  <si>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</si>
  <si>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</si>
  <si>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</si>
  <si>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</si>
  <si>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</si>
  <si>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</si>
  <si>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</si>
  <si>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</si>
  <si>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</si>
  <si>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</si>
  <si>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</si>
  <si>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</si>
  <si>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</si>
  <si>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</si>
  <si>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</si>
  <si>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</si>
  <si>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</si>
  <si>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</si>
  <si>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</si>
  <si>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</si>
  <si>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</si>
  <si>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</si>
  <si>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</si>
  <si>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</si>
  <si>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</si>
  <si>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</si>
  <si>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</si>
  <si>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</si>
  <si>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</si>
  <si>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</si>
  <si>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</si>
  <si>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</si>
  <si>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</si>
  <si>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</si>
  <si>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</si>
  <si>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</si>
  <si>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</si>
  <si>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</si>
  <si>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</si>
  <si>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</si>
  <si>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</si>
  <si>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</si>
  <si>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</si>
  <si>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</si>
  <si>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</si>
  <si>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</si>
  <si>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</si>
  <si>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</si>
  <si>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</si>
  <si>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</si>
  <si>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</si>
  <si>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</si>
  <si>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</si>
  <si>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</si>
  <si>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</si>
  <si>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</si>
  <si>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</si>
  <si>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</si>
  <si>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</si>
  <si>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</si>
  <si>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</si>
  <si>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</si>
  <si>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</si>
  <si>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</si>
  <si>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</si>
  <si>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</si>
  <si>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</si>
  <si>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</si>
  <si>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</si>
  <si>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</si>
  <si>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</si>
  <si>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</si>
  <si>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</si>
  <si>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</si>
  <si>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</si>
  <si>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</si>
  <si>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</si>
  <si>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</si>
  <si>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</si>
  <si>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</si>
  <si>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</si>
  <si>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</si>
  <si>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</si>
  <si>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</si>
  <si>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</si>
  <si>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</si>
  <si>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</si>
  <si>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</si>
  <si>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</si>
  <si>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</si>
  <si>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</si>
  <si>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</si>
  <si>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</si>
  <si>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</si>
  <si>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</si>
  <si>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</si>
  <si>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</si>
  <si>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</si>
  <si>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</si>
  <si>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</si>
  <si>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</si>
  <si>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</si>
  <si>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</si>
  <si>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</si>
  <si>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</si>
  <si>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</si>
  <si>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</si>
  <si>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</si>
  <si>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</si>
  <si>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</si>
  <si>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</si>
  <si>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</si>
  <si>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</si>
  <si>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</si>
  <si>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</si>
  <si>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</si>
  <si>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</si>
  <si>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</si>
  <si>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</si>
  <si>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</si>
  <si>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</si>
  <si>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</si>
  <si>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</si>
  <si>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</si>
  <si>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</si>
  <si>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</si>
  <si>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</si>
  <si>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</si>
  <si>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</si>
  <si>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</si>
  <si>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</si>
  <si>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</si>
  <si>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</si>
  <si>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</si>
  <si>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</si>
  <si>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</si>
  <si>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</si>
  <si>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</si>
  <si>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</si>
  <si>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</si>
  <si>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</si>
  <si>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</si>
  <si>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</si>
  <si>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</si>
  <si>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</si>
  <si>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</si>
  <si>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</si>
  <si>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</si>
  <si>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</si>
  <si>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</si>
  <si>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</si>
  <si>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</si>
  <si>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</si>
  <si>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</si>
  <si>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</si>
  <si>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</si>
  <si>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</si>
  <si>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</si>
  <si>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</si>
  <si>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</si>
  <si>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</si>
  <si>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</si>
  <si>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</si>
  <si>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</si>
  <si>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</si>
  <si>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</si>
  <si>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</si>
  <si>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</si>
  <si>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</si>
  <si>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</si>
  <si>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</si>
  <si>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</si>
  <si>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</si>
  <si>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</si>
  <si>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</si>
  <si>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</si>
  <si>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</si>
  <si>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</si>
  <si>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</si>
  <si>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</si>
  <si>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</si>
  <si>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</si>
  <si>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</si>
  <si>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</si>
  <si>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</si>
  <si>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</si>
  <si>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</si>
  <si>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</si>
  <si>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</si>
  <si>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</si>
  <si>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</si>
  <si>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</si>
  <si>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</si>
  <si>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</si>
  <si>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</si>
  <si>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</si>
  <si>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</si>
  <si>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</si>
  <si>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</si>
  <si>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</si>
  <si>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</si>
  <si>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</si>
  <si>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</si>
  <si>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</si>
  <si>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</si>
  <si>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</si>
  <si>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</si>
  <si>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</si>
  <si>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</si>
  <si>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</si>
  <si>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</si>
  <si>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</si>
  <si>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</si>
  <si>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</si>
  <si>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</si>
  <si>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</si>
  <si>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</si>
  <si>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</si>
  <si>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</si>
  <si>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</si>
  <si>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</si>
  <si>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</si>
  <si>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</si>
  <si>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</si>
  <si>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</si>
  <si>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</si>
  <si>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</si>
  <si>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</si>
  <si>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</si>
  <si>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</si>
  <si>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</si>
  <si>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</si>
  <si>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</si>
  <si>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</si>
  <si>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</si>
  <si>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</si>
  <si>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</si>
  <si>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</si>
  <si>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</si>
  <si>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</si>
  <si>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</si>
  <si>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</si>
  <si>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</si>
  <si>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</si>
  <si>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</si>
  <si>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</si>
  <si>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</si>
  <si>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</si>
  <si>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</si>
  <si>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</si>
  <si>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</si>
  <si>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</si>
  <si>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</si>
  <si>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</si>
  <si>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</si>
  <si>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</si>
  <si>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</si>
  <si>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</si>
  <si>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</si>
  <si>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</si>
  <si>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</si>
  <si>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</si>
  <si>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</si>
  <si>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</si>
  <si>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</si>
  <si>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</si>
  <si>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</si>
  <si>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</si>
  <si>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</si>
  <si>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</si>
  <si>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</si>
  <si>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</si>
  <si>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</si>
  <si>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</si>
  <si>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</si>
  <si>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</si>
  <si>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</si>
  <si>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</si>
  <si>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</si>
  <si>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</si>
  <si>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</si>
  <si>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</si>
  <si>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</si>
  <si>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</si>
  <si>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</si>
  <si>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</si>
  <si>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</si>
  <si>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</si>
  <si>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</si>
  <si>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</si>
  <si>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</si>
  <si>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</si>
  <si>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</si>
  <si>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</si>
  <si>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</si>
  <si>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</si>
  <si>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</si>
  <si>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</si>
  <si>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</si>
  <si>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</si>
  <si>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</si>
  <si>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</si>
  <si>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</si>
  <si>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</si>
  <si>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</si>
  <si>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</si>
  <si>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</si>
  <si>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</si>
  <si>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</si>
  <si>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</si>
  <si>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</si>
  <si>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</si>
  <si>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</si>
  <si>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</si>
  <si>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</si>
  <si>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</si>
  <si>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</si>
  <si>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</si>
  <si>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</si>
  <si>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</si>
  <si>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</si>
  <si>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</si>
  <si>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</si>
  <si>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</si>
  <si>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</si>
  <si>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</si>
  <si>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</si>
  <si>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</si>
  <si>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</si>
  <si>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</si>
  <si>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</si>
  <si>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</si>
  <si>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</si>
  <si>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</si>
  <si>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</si>
  <si>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</si>
  <si>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</si>
  <si>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</si>
  <si>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</si>
  <si>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</si>
  <si>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</si>
  <si>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</si>
  <si>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</si>
  <si>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</si>
  <si>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</si>
  <si>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</si>
  <si>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</si>
  <si>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</si>
  <si>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</si>
  <si>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</si>
  <si>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</si>
  <si>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</si>
  <si>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</si>
  <si>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</si>
  <si>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</si>
  <si>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</si>
  <si>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</si>
  <si>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</si>
  <si>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</si>
  <si>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</si>
  <si>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</si>
  <si>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</si>
  <si>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</si>
  <si>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</si>
  <si>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</si>
  <si>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</si>
  <si>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</si>
  <si>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</si>
  <si>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</si>
  <si>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</si>
  <si>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</si>
  <si>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</si>
  <si>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</si>
  <si>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</si>
  <si>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</si>
  <si>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</si>
  <si>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</si>
  <si>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</si>
  <si>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</si>
  <si>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</si>
  <si>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</si>
  <si>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</si>
  <si>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</si>
  <si>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</si>
  <si>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</si>
  <si>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</si>
  <si>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</si>
  <si>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</si>
  <si>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</si>
  <si>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</si>
  <si>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</si>
  <si>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</si>
  <si>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</si>
  <si>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</si>
  <si>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</si>
  <si>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</si>
  <si>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</si>
  <si>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</si>
  <si>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</si>
  <si>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</si>
  <si>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</si>
  <si>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</si>
  <si>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</si>
  <si>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</si>
  <si>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</si>
  <si>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</si>
  <si>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</si>
  <si>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</si>
  <si>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</si>
  <si>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</si>
  <si>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</si>
  <si>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</si>
  <si>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</si>
  <si>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</si>
  <si>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</si>
  <si>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</si>
  <si>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</si>
  <si>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</si>
  <si>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</si>
  <si>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</si>
  <si>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</si>
  <si>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</si>
  <si>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</si>
  <si>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</si>
  <si>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</si>
  <si>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</si>
  <si>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</si>
  <si>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</si>
  <si>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</si>
  <si>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</si>
  <si>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</si>
  <si>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</si>
  <si>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</si>
  <si>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</si>
  <si>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</si>
  <si>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</si>
  <si>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</si>
  <si>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</si>
  <si>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</si>
  <si>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</si>
  <si>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</si>
  <si>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</si>
  <si>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</si>
  <si>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</si>
  <si>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</si>
  <si>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</si>
  <si>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</si>
  <si>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</si>
  <si>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</si>
  <si>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</si>
  <si>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</si>
  <si>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</si>
  <si>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</si>
  <si>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</si>
  <si>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</si>
  <si>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</si>
  <si>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</si>
  <si>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</si>
  <si>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</si>
  <si>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</si>
  <si>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</si>
  <si>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</si>
  <si>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</si>
  <si>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</si>
  <si>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</si>
  <si>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</si>
  <si>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</si>
  <si>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</si>
  <si>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</si>
  <si>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</si>
  <si>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</si>
  <si>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</si>
  <si>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</si>
  <si>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</si>
  <si>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</si>
  <si>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</si>
  <si>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</si>
  <si>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</si>
  <si>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</si>
  <si>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</si>
  <si>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</si>
  <si>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</si>
  <si>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</si>
  <si>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</si>
  <si>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</si>
  <si>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</si>
  <si>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</si>
  <si>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</si>
  <si>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</si>
  <si>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</si>
  <si>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</si>
  <si>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</si>
  <si>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</si>
  <si>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</si>
  <si>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</si>
  <si>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</si>
  <si>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</si>
  <si>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</si>
  <si>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</si>
  <si>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</si>
  <si>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</si>
  <si>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</si>
  <si>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</si>
  <si>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</si>
  <si>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</si>
  <si>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</si>
  <si>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</si>
  <si>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</si>
  <si>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</si>
  <si>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</si>
  <si>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</si>
  <si>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</si>
  <si>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</si>
  <si>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</si>
  <si>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</si>
  <si>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</si>
  <si>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</si>
  <si>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</si>
  <si>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</si>
  <si>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</si>
  <si>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</si>
  <si>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</si>
  <si>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</si>
  <si>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</si>
  <si>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</si>
  <si>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</si>
  <si>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</si>
  <si>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</si>
  <si>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</si>
  <si>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</si>
  <si>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</si>
  <si>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</si>
  <si>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</si>
  <si>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</si>
  <si>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</si>
  <si>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</si>
  <si>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</si>
  <si>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</si>
  <si>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</si>
  <si>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</si>
  <si>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</si>
  <si>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</si>
  <si>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</si>
  <si>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</si>
  <si>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</si>
  <si>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</si>
  <si>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</si>
  <si>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</si>
  <si>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</si>
  <si>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</si>
  <si>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</si>
  <si>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</si>
  <si>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</si>
  <si>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</si>
  <si>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</si>
  <si>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</si>
  <si>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</si>
  <si>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</si>
  <si>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</si>
  <si>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</si>
  <si>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</si>
  <si>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</si>
  <si>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</si>
  <si>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</si>
  <si>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</si>
  <si>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</si>
  <si>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</si>
  <si>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</si>
  <si>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</si>
  <si>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</si>
  <si>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</si>
  <si>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</si>
  <si>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</si>
  <si>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</si>
  <si>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</si>
  <si>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</si>
  <si>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</si>
  <si>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</si>
  <si>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</si>
  <si>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</si>
  <si>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</si>
  <si>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</si>
  <si>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</si>
  <si>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</si>
  <si>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</si>
  <si>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</si>
  <si>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</si>
  <si>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</si>
  <si>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</si>
  <si>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</si>
  <si>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</si>
  <si>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</si>
  <si>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</si>
  <si>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</si>
  <si>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</si>
  <si>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</si>
  <si>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</si>
  <si>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</si>
  <si>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</si>
  <si>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</si>
  <si>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</si>
  <si>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</si>
  <si>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</si>
  <si>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</si>
  <si>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</si>
  <si>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</si>
  <si>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</si>
  <si>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</si>
  <si>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</si>
  <si>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</si>
  <si>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</si>
  <si>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</si>
  <si>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</si>
  <si>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</si>
  <si>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</si>
  <si>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</si>
  <si>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</si>
  <si>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</si>
  <si>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</si>
  <si>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</si>
  <si>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</si>
  <si>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</si>
  <si>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</si>
  <si>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</si>
  <si>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</si>
  <si>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</si>
  <si>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</si>
  <si>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</si>
  <si>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</si>
  <si>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</si>
  <si>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</si>
  <si>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</si>
  <si>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</si>
  <si>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</si>
  <si>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</si>
  <si>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</si>
  <si>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</si>
  <si>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</si>
  <si>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</si>
  <si>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</si>
  <si>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</si>
  <si>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</si>
  <si>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</si>
  <si>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</si>
  <si>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</si>
  <si>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</si>
  <si>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</si>
  <si>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</si>
  <si>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</si>
  <si>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</si>
  <si>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</si>
  <si>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</si>
  <si>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</si>
  <si>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</si>
  <si>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</si>
  <si>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</si>
  <si>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</si>
  <si>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</si>
  <si>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</si>
  <si>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</si>
  <si>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</si>
  <si>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</si>
  <si>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</si>
  <si>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</si>
  <si>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</si>
  <si>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</si>
  <si>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</si>
  <si>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</si>
  <si>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</si>
  <si>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</si>
  <si>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</si>
  <si>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</si>
  <si>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</si>
  <si>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</si>
  <si>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</si>
  <si>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</si>
  <si>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</si>
  <si>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</si>
  <si>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</si>
  <si>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</si>
  <si>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</si>
  <si>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</si>
  <si>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</si>
  <si>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</si>
  <si>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</si>
  <si>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</si>
  <si>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</si>
  <si>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</si>
  <si>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</si>
  <si>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</si>
  <si>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</si>
  <si>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</si>
  <si>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</si>
  <si>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</si>
  <si>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</si>
  <si>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</si>
  <si>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</si>
  <si>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</si>
  <si>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</si>
  <si>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</si>
  <si>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</si>
  <si>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</si>
  <si>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</si>
  <si>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</si>
  <si>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</si>
  <si>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</si>
  <si>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</si>
  <si>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</si>
  <si>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</si>
  <si>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</si>
  <si>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</si>
  <si>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</si>
  <si>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</si>
  <si>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</si>
  <si>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</si>
  <si>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</si>
  <si>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</si>
  <si>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</si>
  <si>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</si>
  <si>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</si>
  <si>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</si>
  <si>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</si>
  <si>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</si>
  <si>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</si>
  <si>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</si>
  <si>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</si>
  <si>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</si>
  <si>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</si>
  <si>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</si>
  <si>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</si>
  <si>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</si>
  <si>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</si>
  <si>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</si>
  <si>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</si>
  <si>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</si>
  <si>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</si>
  <si>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</si>
  <si>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</si>
  <si>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</si>
  <si>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</si>
  <si>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</si>
  <si>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</si>
  <si>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</si>
  <si>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</si>
  <si>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</si>
  <si>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</si>
  <si>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</si>
  <si>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</si>
  <si>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</si>
  <si>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</si>
  <si>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</si>
  <si>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</si>
  <si>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</si>
  <si>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</si>
  <si>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</si>
  <si>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</si>
  <si>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</si>
  <si>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</si>
  <si>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</si>
  <si>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</si>
  <si>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</si>
  <si>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</si>
  <si>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</si>
  <si>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</si>
  <si>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</si>
  <si>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</si>
  <si>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</si>
  <si>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</si>
  <si>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</si>
  <si>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</si>
  <si>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</si>
  <si>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</si>
  <si>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</si>
  <si>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</si>
  <si>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</si>
  <si>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</si>
  <si>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</si>
  <si>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</si>
  <si>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</si>
  <si>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</si>
  <si>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</si>
  <si>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</si>
  <si>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</si>
  <si>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</si>
  <si>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</si>
  <si>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</si>
  <si>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</si>
  <si>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</si>
  <si>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</si>
  <si>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</si>
  <si>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</si>
  <si>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</si>
  <si>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</si>
  <si>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</si>
  <si>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</si>
  <si>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</si>
  <si>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</si>
  <si>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</si>
  <si>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</si>
  <si>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</si>
  <si>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</si>
  <si>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</si>
  <si>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</si>
  <si>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</si>
  <si>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</si>
  <si>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</si>
  <si>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</si>
  <si>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</si>
  <si>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</si>
  <si>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</si>
  <si>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</si>
  <si>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</si>
  <si>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</si>
  <si>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</si>
  <si>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</si>
  <si>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</si>
  <si>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</si>
  <si>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</si>
  <si>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</si>
  <si>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</si>
  <si>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</si>
  <si>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</si>
  <si>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</si>
  <si>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</si>
  <si>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</si>
  <si>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</si>
  <si>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</si>
  <si>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</si>
  <si>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</si>
  <si>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</si>
  <si>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</si>
  <si>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</si>
  <si>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</si>
  <si>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</si>
  <si>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</si>
  <si>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</si>
  <si>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</si>
  <si>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</si>
  <si>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</si>
  <si>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</si>
  <si>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</si>
  <si>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</si>
  <si>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</si>
  <si>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</si>
  <si>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</si>
  <si>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</si>
  <si>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</si>
  <si>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</si>
  <si>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</si>
  <si>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</si>
  <si>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</si>
  <si>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</si>
  <si>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</si>
  <si>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</si>
  <si>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</si>
  <si>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</si>
  <si>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</si>
  <si>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</si>
  <si>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</si>
  <si>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</si>
  <si>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</si>
  <si>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</si>
  <si>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</si>
  <si>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</si>
  <si>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</si>
  <si>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</si>
  <si>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</si>
  <si>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</si>
  <si>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</si>
  <si>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</si>
  <si>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</si>
  <si>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</si>
  <si>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</si>
  <si>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</si>
  <si>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</si>
  <si>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</si>
  <si>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</si>
  <si>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</si>
  <si>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</si>
  <si>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</si>
  <si>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</si>
  <si>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</si>
  <si>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</si>
  <si>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</si>
  <si>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</si>
  <si>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</si>
  <si>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</si>
  <si>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</si>
  <si>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</si>
  <si>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</si>
  <si>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</si>
  <si>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</si>
  <si>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</si>
  <si>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</si>
  <si>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</si>
  <si>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</si>
  <si>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</si>
  <si>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</si>
  <si>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</si>
  <si>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</si>
  <si>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</si>
  <si>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</si>
  <si>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</si>
  <si>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</si>
  <si>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</si>
  <si>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</si>
  <si>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</si>
  <si>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</si>
  <si>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</si>
  <si>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</si>
  <si>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</si>
  <si>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</si>
  <si>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</si>
  <si>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</si>
  <si>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</si>
  <si>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</si>
  <si>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</si>
  <si>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</si>
  <si>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</si>
  <si>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</si>
  <si>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</si>
  <si>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</si>
  <si>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</si>
  <si>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</si>
  <si>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</si>
  <si>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</si>
  <si>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</si>
  <si>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</si>
  <si>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</si>
  <si>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</si>
  <si>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</si>
  <si>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</si>
  <si>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</si>
  <si>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</si>
  <si>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</si>
  <si>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</si>
  <si>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</si>
  <si>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</si>
  <si>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</si>
  <si>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</si>
  <si>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</si>
  <si>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</si>
  <si>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</si>
  <si>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</si>
  <si>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</si>
  <si>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</si>
  <si>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</si>
  <si>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</si>
  <si>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</si>
  <si>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</si>
  <si>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</si>
  <si>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</si>
  <si>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</si>
  <si>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</si>
  <si>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</si>
  <si>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</si>
  <si>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</si>
  <si>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</si>
  <si>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</si>
  <si>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</si>
  <si>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</si>
  <si>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</si>
  <si>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</si>
  <si>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</si>
  <si>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</si>
  <si>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</si>
  <si>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</si>
  <si>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</si>
  <si>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</si>
  <si>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</si>
  <si>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</si>
  <si>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</si>
  <si>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</si>
  <si>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</si>
  <si>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</si>
  <si>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</si>
  <si>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</si>
  <si>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</si>
  <si>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</si>
  <si>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</si>
  <si>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</si>
  <si>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</si>
  <si>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</si>
  <si>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</si>
  <si>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</si>
  <si>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</si>
  <si>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</si>
  <si>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</si>
  <si>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</si>
  <si>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</si>
  <si>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</si>
  <si>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</si>
  <si>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</si>
  <si>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</si>
  <si>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</si>
  <si>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</si>
  <si>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</si>
  <si>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</si>
  <si>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</si>
  <si>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</si>
  <si>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</si>
  <si>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</si>
  <si>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</si>
  <si>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</si>
  <si>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</si>
  <si>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</si>
  <si>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</si>
  <si>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</si>
  <si>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</si>
  <si>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</si>
  <si>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</si>
  <si>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</si>
  <si>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</si>
  <si>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</si>
  <si>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</si>
  <si>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</si>
  <si>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</si>
  <si>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</si>
  <si>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</si>
  <si>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</si>
  <si>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</si>
  <si>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</si>
  <si>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</si>
  <si>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</si>
  <si>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</si>
  <si>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</si>
  <si>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</si>
  <si>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</si>
  <si>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</si>
  <si>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</si>
  <si>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</si>
  <si>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</si>
  <si>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</si>
  <si>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</si>
  <si>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</si>
  <si>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</si>
  <si>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</si>
  <si>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</si>
  <si>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</si>
  <si>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</si>
  <si>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</si>
  <si>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</si>
  <si>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</si>
  <si>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</si>
  <si>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</si>
  <si>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</si>
  <si>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</si>
  <si>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</si>
  <si>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</si>
  <si>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</si>
  <si>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</si>
  <si>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</si>
  <si>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</si>
  <si>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</si>
  <si>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</si>
  <si>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</si>
  <si>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</si>
  <si>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</si>
  <si>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</si>
  <si>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</si>
  <si>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</si>
  <si>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</si>
  <si>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</si>
  <si>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</si>
  <si>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</si>
  <si>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</si>
  <si>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</si>
  <si>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</si>
  <si>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</si>
  <si>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</si>
  <si>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</si>
  <si>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</si>
  <si>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</si>
  <si>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</si>
  <si>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</si>
  <si>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</si>
  <si>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</si>
  <si>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</si>
  <si>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</si>
  <si>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</si>
  <si>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</si>
  <si>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</si>
  <si>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</si>
  <si>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</si>
  <si>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</si>
  <si>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</si>
  <si>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</si>
  <si>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</si>
  <si>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</si>
  <si>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</si>
  <si>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</si>
  <si>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</si>
  <si>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</si>
  <si>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</si>
  <si>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</si>
  <si>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</si>
  <si>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</si>
  <si>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</si>
  <si>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</si>
  <si>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</si>
  <si>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</si>
  <si>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</si>
  <si>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</si>
  <si>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</si>
  <si>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</si>
  <si>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</si>
  <si>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</si>
  <si>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</si>
  <si>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</si>
  <si>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</si>
  <si>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</si>
  <si>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</si>
  <si>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</si>
  <si>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</si>
  <si>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</si>
  <si>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</si>
  <si>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</si>
  <si>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</si>
  <si>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</si>
  <si>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</si>
  <si>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</si>
  <si>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</si>
  <si>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</si>
  <si>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</si>
  <si>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</si>
  <si>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</si>
  <si>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</si>
  <si>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</si>
  <si>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</si>
  <si>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</si>
  <si>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</si>
  <si>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</si>
  <si>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</si>
  <si>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</si>
  <si>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</si>
  <si>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</si>
  <si>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</si>
  <si>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</si>
  <si>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</si>
  <si>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</si>
  <si>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</si>
  <si>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</si>
  <si>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</si>
  <si>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</si>
  <si>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</si>
  <si>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</si>
  <si>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</si>
  <si>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</si>
  <si>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</si>
  <si>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</si>
  <si>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</si>
  <si>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</si>
  <si>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</si>
  <si>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</si>
  <si>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</si>
  <si>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</si>
  <si>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</si>
  <si>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</si>
  <si>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</si>
  <si>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</si>
  <si>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</si>
  <si>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</si>
  <si>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</si>
  <si>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</si>
  <si>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</si>
  <si>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</si>
  <si>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</si>
  <si>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</si>
  <si>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</si>
  <si>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</si>
  <si>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</si>
  <si>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</si>
  <si>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</si>
  <si>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</si>
  <si>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</si>
  <si>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</si>
  <si>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</si>
  <si>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</si>
  <si>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</si>
  <si>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</si>
  <si>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</si>
  <si>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</si>
  <si>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</si>
  <si>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</si>
  <si>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</si>
  <si>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</si>
  <si>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</si>
  <si>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</si>
  <si>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</si>
  <si>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</si>
  <si>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</si>
  <si>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</si>
  <si>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</si>
  <si>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</si>
  <si>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</si>
  <si>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</si>
  <si>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</si>
  <si>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</si>
  <si>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</si>
  <si>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</si>
  <si>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</si>
  <si>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</si>
  <si>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</si>
  <si>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</si>
  <si>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</si>
  <si>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</si>
  <si>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</si>
  <si>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</si>
  <si>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</si>
  <si>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</si>
  <si>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</si>
  <si>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</si>
  <si>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</si>
  <si>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</si>
  <si>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</si>
  <si>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</si>
  <si>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</si>
  <si>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</si>
  <si>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</si>
  <si>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</si>
  <si>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</si>
  <si>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</si>
  <si>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</si>
  <si>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</si>
  <si>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</si>
  <si>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</si>
  <si>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</si>
  <si>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</si>
  <si>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</si>
  <si>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</si>
  <si>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</si>
  <si>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</si>
  <si>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</si>
  <si>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</si>
  <si>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</si>
  <si>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</si>
  <si>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</si>
  <si>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</si>
  <si>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</si>
  <si>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</si>
  <si>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</si>
  <si>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</si>
  <si>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</si>
  <si>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</si>
  <si>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</si>
  <si>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</si>
  <si>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</si>
  <si>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</si>
  <si>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</si>
  <si>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</si>
  <si>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</si>
  <si>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</si>
  <si>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</si>
  <si>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</si>
  <si>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</si>
  <si>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</si>
  <si>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</si>
  <si>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</si>
  <si>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</si>
  <si>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</si>
  <si>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</si>
  <si>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</si>
  <si>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</si>
  <si>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</si>
  <si>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</si>
  <si>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</si>
  <si>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</si>
  <si>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</si>
  <si>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</si>
  <si>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</si>
  <si>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</si>
  <si>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</si>
  <si>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</si>
  <si>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</si>
  <si>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</si>
  <si>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</si>
  <si>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</si>
  <si>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</si>
  <si>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</si>
  <si>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</si>
  <si>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</si>
  <si>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</si>
  <si>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</si>
  <si>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</si>
  <si>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</si>
  <si>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</si>
  <si>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</si>
  <si>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</si>
  <si>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</si>
  <si>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</si>
  <si>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</si>
  <si>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</si>
  <si>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</si>
  <si>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</si>
  <si>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</si>
  <si>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</si>
  <si>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</si>
  <si>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</si>
  <si>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</si>
  <si>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</si>
  <si>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</si>
  <si>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</si>
  <si>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</si>
  <si>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</si>
  <si>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</si>
  <si>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</si>
  <si>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</si>
  <si>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</si>
  <si>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</si>
  <si>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</si>
  <si>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</si>
  <si>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</si>
  <si>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</si>
  <si>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</si>
  <si>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</si>
  <si>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</si>
  <si>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</si>
  <si>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</si>
  <si>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</si>
  <si>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</si>
  <si>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</si>
  <si>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</si>
  <si>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</si>
  <si>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</si>
  <si>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</si>
  <si>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</si>
  <si>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</si>
  <si>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</si>
  <si>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</si>
  <si>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</si>
  <si>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</si>
  <si>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</si>
  <si>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</si>
  <si>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</si>
  <si>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</si>
  <si>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</si>
  <si>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</si>
  <si>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</si>
  <si>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</si>
  <si>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</si>
  <si>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</si>
  <si>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</si>
  <si>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</si>
  <si>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</si>
  <si>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</si>
  <si>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</si>
  <si>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</si>
  <si>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</si>
  <si>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</si>
  <si>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</si>
  <si>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</si>
  <si>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</si>
  <si>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</si>
  <si>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</si>
  <si>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</si>
  <si>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</si>
  <si>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</si>
  <si>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</si>
  <si>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</si>
  <si>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</si>
  <si>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</si>
  <si>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</si>
  <si>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</si>
  <si>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</si>
  <si>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</si>
  <si>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</si>
  <si>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</si>
  <si>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</si>
  <si>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</si>
  <si>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</si>
  <si>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</si>
  <si>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</si>
  <si>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</si>
  <si>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</si>
  <si>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</si>
  <si>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</si>
  <si>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</si>
  <si>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</si>
  <si>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</si>
  <si>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</si>
  <si>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</si>
  <si>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</si>
  <si>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</si>
  <si>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</si>
  <si>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</si>
  <si>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</si>
  <si>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</si>
  <si>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</si>
  <si>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</si>
  <si>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</si>
  <si>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</si>
  <si>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</si>
  <si>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</si>
  <si>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</si>
  <si>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</si>
  <si>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</si>
  <si>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</si>
  <si>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</si>
  <si>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</si>
  <si>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</si>
  <si>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</si>
  <si>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</si>
  <si>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</si>
  <si>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</si>
  <si>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</si>
  <si>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</si>
  <si>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</si>
  <si>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</si>
  <si>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</si>
  <si>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</si>
  <si>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</si>
  <si>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</si>
  <si>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</si>
  <si>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</si>
  <si>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</si>
  <si>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</si>
  <si>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</si>
  <si>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</si>
  <si>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</si>
  <si>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</si>
  <si>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</si>
  <si>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</si>
  <si>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</si>
  <si>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</si>
  <si>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</si>
  <si>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</si>
  <si>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</si>
  <si>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</si>
  <si>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</si>
  <si>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</si>
  <si>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</si>
  <si>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</si>
  <si>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</si>
  <si>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</si>
  <si>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</si>
  <si>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</si>
  <si>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</si>
  <si>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</si>
  <si>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</si>
  <si>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</si>
  <si>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</si>
  <si>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</si>
  <si>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</si>
  <si>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</si>
  <si>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</si>
  <si>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</si>
  <si>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</si>
  <si>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</si>
  <si>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</si>
  <si>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</si>
  <si>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</si>
  <si>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</si>
  <si>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</si>
  <si>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</si>
  <si>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</si>
  <si>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</si>
  <si>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</si>
  <si>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</si>
  <si>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</si>
  <si>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</si>
  <si>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</si>
  <si>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</si>
  <si>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</si>
  <si>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</si>
  <si>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</si>
  <si>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</si>
  <si>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</si>
  <si>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</si>
  <si>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</si>
  <si>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</si>
  <si>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</si>
  <si>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</si>
  <si>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</si>
  <si>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</si>
  <si>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</si>
  <si>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</si>
  <si>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</si>
  <si>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</si>
  <si>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</si>
  <si>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</si>
  <si>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</si>
  <si>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</si>
  <si>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</si>
  <si>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</si>
  <si>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</si>
  <si>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</si>
  <si>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</si>
  <si>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</si>
  <si>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</si>
  <si>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</si>
  <si>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</si>
  <si>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</si>
  <si>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</si>
  <si>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</si>
  <si>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</si>
  <si>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</si>
  <si>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</si>
  <si>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</si>
  <si>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</si>
  <si>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</si>
  <si>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</si>
  <si>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</si>
  <si>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</si>
  <si>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</si>
  <si>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</si>
  <si>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</si>
  <si>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</si>
  <si>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</si>
  <si>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</si>
  <si>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</si>
  <si>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</si>
  <si>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</si>
  <si>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</si>
  <si>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</si>
  <si>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</si>
  <si>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</si>
  <si>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</si>
  <si>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</si>
  <si>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</si>
  <si>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</si>
  <si>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</si>
  <si>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</si>
  <si>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</si>
  <si>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</si>
  <si>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</si>
  <si>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</si>
  <si>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</si>
  <si>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</si>
  <si>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</si>
  <si>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</si>
  <si>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</si>
  <si>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</si>
  <si>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</si>
  <si>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</si>
  <si>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</si>
  <si>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</si>
  <si>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</si>
  <si>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</si>
  <si>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</si>
  <si>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</si>
  <si>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</si>
  <si>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</si>
  <si>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</si>
  <si>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</si>
  <si>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</si>
  <si>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</si>
  <si>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</si>
  <si>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</si>
  <si>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</si>
  <si>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</si>
  <si>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</si>
  <si>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</si>
  <si>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</si>
  <si>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</si>
  <si>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</si>
  <si>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</si>
  <si>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</si>
  <si>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</si>
  <si>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</si>
  <si>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</si>
  <si>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</si>
  <si>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</si>
  <si>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</si>
  <si>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</si>
  <si>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</si>
  <si>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</si>
  <si>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</si>
  <si>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</si>
  <si>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</si>
  <si>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</si>
  <si>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</si>
  <si>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</si>
  <si>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</si>
  <si>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</si>
  <si>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</si>
  <si>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</si>
  <si>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</si>
  <si>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</si>
  <si>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</si>
  <si>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</si>
  <si>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</si>
  <si>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</si>
  <si>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</si>
  <si>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</si>
  <si>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</si>
  <si>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</si>
  <si>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</si>
  <si>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</si>
  <si>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</si>
  <si>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</si>
  <si>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</si>
  <si>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</si>
  <si>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</si>
  <si>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</si>
  <si>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</si>
  <si>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</si>
  <si>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</si>
  <si>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</si>
  <si>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</si>
  <si>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</si>
  <si>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</si>
  <si>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</si>
  <si>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</si>
  <si>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</si>
  <si>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</si>
  <si>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</si>
  <si>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</si>
  <si>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</si>
  <si>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</si>
  <si>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</si>
  <si>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</si>
  <si>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</si>
  <si>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</si>
  <si>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</si>
  <si>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</si>
  <si>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</si>
  <si>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</si>
  <si>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</si>
  <si>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</si>
  <si>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</si>
  <si>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</si>
  <si>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</si>
  <si>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</si>
  <si>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</si>
  <si>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</si>
  <si>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</si>
  <si>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</si>
  <si>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</si>
  <si>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</si>
  <si>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</si>
  <si>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</si>
  <si>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</si>
  <si>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</si>
  <si>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</si>
  <si>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</si>
  <si>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</si>
  <si>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</si>
  <si>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</si>
  <si>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</si>
  <si>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</si>
  <si>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</si>
  <si>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</si>
  <si>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</si>
  <si>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</si>
  <si>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</si>
  <si>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</si>
  <si>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</si>
  <si>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</si>
  <si>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</si>
  <si>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</si>
  <si>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</si>
  <si>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</si>
  <si>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</si>
  <si>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</si>
  <si>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</si>
  <si>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</si>
  <si>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</si>
  <si>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</si>
  <si>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</si>
  <si>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</si>
  <si>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</si>
  <si>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</si>
  <si>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</si>
  <si>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</si>
  <si>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</si>
  <si>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</si>
  <si>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</si>
  <si>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</si>
  <si>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</si>
  <si>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</si>
  <si>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</si>
  <si>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</si>
  <si>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</si>
  <si>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</si>
  <si>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</si>
  <si>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</si>
  <si>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</si>
  <si>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</si>
  <si>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</si>
  <si>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</si>
  <si>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</si>
  <si>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</si>
  <si>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</si>
  <si>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</si>
  <si>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</si>
  <si>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</si>
  <si>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</si>
  <si>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</si>
  <si>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</si>
  <si>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</si>
  <si>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</si>
  <si>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</si>
  <si>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</si>
  <si>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</si>
  <si>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</si>
  <si>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</si>
  <si>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</si>
  <si>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</si>
  <si>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</si>
  <si>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</si>
  <si>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</si>
  <si>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</si>
  <si>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</si>
  <si>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</si>
  <si>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</si>
  <si>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</si>
  <si>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</si>
  <si>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</si>
  <si>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</si>
  <si>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</si>
  <si>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</si>
  <si>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</si>
  <si>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</si>
  <si>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</si>
  <si>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</si>
  <si>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</si>
  <si>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</si>
  <si>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</si>
  <si>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</si>
  <si>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</si>
  <si>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</si>
  <si>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</si>
  <si>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</si>
  <si>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</si>
  <si>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</si>
  <si>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</si>
  <si>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</si>
  <si>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</si>
  <si>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</si>
  <si>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</si>
  <si>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</si>
  <si>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</si>
  <si>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</si>
  <si>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</si>
  <si>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</si>
  <si>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</si>
  <si>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</si>
  <si>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</si>
  <si>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</si>
  <si>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</si>
  <si>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</si>
  <si>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</si>
  <si>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</si>
  <si>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</si>
  <si>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</si>
  <si>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</si>
  <si>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</si>
  <si>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</si>
  <si>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</si>
  <si>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</si>
  <si>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</si>
  <si>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</si>
  <si>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</si>
  <si>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</si>
  <si>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</si>
  <si>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</si>
  <si>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</si>
  <si>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</si>
  <si>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</si>
  <si>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</si>
  <si>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</si>
  <si>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</si>
  <si>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</si>
  <si>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</si>
  <si>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</si>
  <si>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</si>
  <si>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</si>
  <si>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</si>
  <si>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</si>
  <si>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</si>
  <si>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</si>
  <si>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</si>
  <si>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</si>
  <si>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</si>
  <si>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</si>
  <si>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</si>
  <si>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</si>
  <si>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</si>
  <si>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</si>
  <si>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</si>
  <si>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</si>
  <si>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</si>
  <si>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</si>
  <si>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</si>
  <si>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</si>
  <si>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</si>
  <si>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</si>
  <si>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</si>
  <si>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</si>
  <si>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</si>
  <si>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</si>
  <si>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</si>
  <si>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</si>
  <si>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</si>
  <si>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</si>
  <si>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</si>
  <si>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</si>
  <si>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</si>
  <si>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</si>
  <si>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</si>
  <si>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</si>
  <si>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</si>
  <si>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</si>
  <si>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</si>
  <si>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</si>
  <si>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</si>
  <si>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</si>
  <si>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</si>
  <si>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</si>
  <si>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</si>
  <si>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</si>
  <si>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</si>
  <si>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</si>
  <si>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</si>
  <si>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</si>
  <si>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</si>
  <si>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</si>
  <si>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</si>
  <si>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</si>
  <si>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</si>
  <si>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</si>
  <si>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</si>
  <si>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</si>
  <si>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</si>
  <si>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</si>
  <si>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</si>
  <si>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</si>
  <si>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</si>
  <si>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</si>
  <si>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</si>
  <si>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</si>
  <si>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</si>
  <si>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</si>
  <si>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</si>
  <si>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</si>
  <si>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</si>
  <si>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</si>
  <si>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</si>
  <si>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</si>
  <si>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</si>
  <si>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</si>
  <si>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</si>
  <si>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</si>
  <si>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</si>
  <si>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</si>
  <si>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</si>
  <si>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</si>
  <si>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</si>
  <si>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</si>
  <si>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</si>
  <si>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</si>
  <si>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</si>
  <si>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</si>
  <si>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</si>
  <si>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</si>
  <si>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</si>
  <si>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</si>
  <si>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</si>
  <si>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</si>
  <si>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</si>
  <si>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</si>
  <si>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</si>
  <si>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</si>
  <si>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</si>
  <si>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</si>
  <si>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</si>
  <si>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</si>
  <si>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</si>
  <si>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</si>
  <si>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</si>
  <si>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</si>
  <si>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</si>
  <si>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</si>
  <si>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</si>
  <si>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</si>
  <si>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</si>
  <si>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</si>
  <si>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</si>
  <si>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</si>
  <si>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</si>
  <si>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</si>
  <si>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</si>
  <si>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</si>
  <si>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</si>
  <si>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</si>
  <si>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</si>
  <si>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</si>
  <si>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</si>
  <si>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</si>
  <si>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</si>
  <si>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</si>
  <si>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</si>
  <si>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</si>
  <si>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</si>
  <si>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</si>
  <si>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</si>
  <si>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</si>
  <si>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</si>
  <si>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</si>
  <si>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</si>
  <si>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</si>
  <si>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</si>
  <si>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</si>
  <si>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</si>
  <si>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</si>
  <si>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</si>
  <si>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</si>
  <si>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</si>
  <si>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</si>
  <si>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</si>
  <si>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</si>
  <si>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</si>
  <si>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</si>
  <si>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</si>
  <si>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</si>
  <si>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</si>
  <si>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</si>
  <si>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</si>
  <si>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</si>
  <si>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</si>
  <si>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</si>
  <si>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</si>
  <si>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</si>
  <si>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</si>
  <si>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</si>
  <si>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</si>
  <si>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</si>
  <si>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</si>
  <si>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</si>
  <si>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</si>
  <si>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</si>
  <si>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</si>
  <si>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</si>
  <si>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</si>
  <si>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</si>
  <si>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</si>
  <si>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</si>
  <si>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</si>
  <si>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</si>
  <si>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</si>
  <si>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</si>
  <si>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</si>
  <si>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</si>
  <si>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</si>
  <si>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</si>
  <si>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</si>
  <si>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</si>
  <si>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</si>
  <si>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</si>
  <si>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</si>
  <si>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</si>
  <si>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</si>
  <si>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</si>
  <si>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</si>
  <si>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</si>
  <si>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</si>
  <si>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</si>
  <si>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</si>
  <si>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</si>
  <si>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</si>
  <si>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</si>
  <si>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</si>
  <si>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</si>
  <si>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</si>
  <si>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</si>
  <si>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</si>
  <si>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</si>
  <si>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</si>
  <si>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</si>
  <si>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</si>
  <si>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</si>
  <si>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</si>
  <si>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</si>
  <si>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</si>
  <si>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</si>
  <si>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</si>
  <si>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</si>
  <si>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</si>
  <si>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</si>
  <si>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</si>
  <si>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</si>
  <si>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</si>
  <si>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</si>
  <si>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</si>
  <si>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</si>
  <si>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</si>
  <si>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</si>
  <si>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</si>
  <si>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</si>
  <si>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</si>
  <si>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</si>
  <si>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</si>
  <si>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</si>
  <si>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</si>
  <si>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</si>
  <si>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</si>
  <si>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</si>
  <si>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</si>
  <si>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</si>
  <si>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</si>
  <si>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</si>
  <si>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</si>
  <si>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</si>
  <si>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</si>
  <si>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</si>
  <si>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</si>
  <si>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</si>
  <si>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</si>
  <si>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</si>
  <si>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</si>
  <si>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</si>
  <si>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</si>
  <si>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</si>
  <si>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</si>
  <si>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</si>
  <si>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</si>
  <si>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</si>
  <si>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</si>
  <si>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</si>
  <si>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</si>
  <si>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</si>
  <si>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</si>
  <si>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</si>
  <si>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</si>
  <si>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</si>
  <si>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</si>
  <si>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</si>
  <si>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</si>
  <si>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</si>
  <si>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</si>
  <si>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</si>
  <si>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</si>
  <si>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</si>
  <si>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</si>
  <si>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</si>
  <si>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</si>
  <si>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</si>
  <si>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</si>
  <si>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</si>
  <si>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</si>
  <si>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</si>
  <si>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</si>
  <si>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</si>
  <si>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</si>
  <si>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</si>
  <si>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</si>
  <si>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</si>
  <si>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</si>
  <si>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</si>
  <si>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</si>
  <si>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</si>
  <si>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</si>
  <si>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</si>
  <si>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</si>
  <si>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</si>
  <si>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</si>
  <si>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</si>
  <si>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</si>
  <si>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</si>
  <si>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</si>
  <si>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</si>
  <si>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</si>
  <si>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</si>
  <si>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</si>
  <si>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</si>
  <si>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</si>
  <si>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</si>
  <si>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</si>
  <si>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</si>
  <si>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</si>
  <si>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</si>
  <si>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</si>
  <si>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</si>
  <si>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</si>
  <si>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</si>
  <si>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</si>
  <si>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</si>
  <si>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</si>
  <si>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</si>
  <si>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</si>
  <si>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</si>
  <si>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</si>
  <si>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</si>
  <si>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</si>
  <si>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</si>
  <si>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</si>
  <si>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</si>
  <si>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</si>
  <si>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</si>
  <si>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</si>
  <si>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</si>
  <si>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</si>
  <si>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</si>
  <si>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</si>
  <si>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</si>
  <si>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</si>
  <si>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</si>
  <si>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</si>
  <si>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</si>
  <si>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</si>
  <si>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</si>
  <si>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</si>
  <si>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</si>
  <si>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</si>
  <si>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</si>
  <si>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</si>
  <si>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</si>
  <si>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</si>
  <si>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</si>
  <si>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</si>
  <si>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</si>
  <si>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</si>
  <si>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</si>
  <si>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</si>
  <si>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</si>
  <si>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</si>
  <si>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</si>
  <si>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</si>
  <si>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</si>
  <si>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</si>
  <si>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</si>
  <si>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</si>
  <si>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</si>
  <si>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</si>
  <si>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</si>
  <si>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</si>
  <si>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</si>
  <si>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</si>
  <si>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</si>
  <si>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</si>
  <si>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</si>
  <si>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</si>
  <si>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</si>
  <si>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</si>
  <si>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</si>
  <si>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</si>
  <si>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</si>
  <si>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</si>
  <si>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</si>
  <si>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</si>
  <si>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</si>
  <si>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</si>
  <si>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</si>
  <si>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</si>
  <si>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</si>
  <si>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</si>
  <si>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</si>
  <si>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</si>
  <si>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</si>
  <si>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</si>
  <si>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</si>
  <si>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</si>
  <si>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</si>
  <si>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</si>
  <si>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</si>
  <si>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</si>
  <si>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</si>
  <si>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</si>
  <si>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</si>
  <si>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</si>
  <si>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</si>
  <si>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</si>
  <si>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</si>
  <si>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</si>
  <si>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</si>
  <si>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</si>
  <si>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</si>
  <si>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</si>
  <si>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</si>
  <si>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</si>
  <si>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</si>
  <si>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</si>
  <si>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</si>
  <si>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</si>
  <si>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</si>
  <si>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</si>
  <si>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</si>
  <si>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</si>
  <si>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</si>
  <si>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</si>
  <si>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</si>
  <si>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</si>
  <si>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</si>
  <si>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</si>
  <si>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</si>
  <si>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</si>
  <si>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</si>
  <si>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</si>
  <si>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</si>
  <si>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</si>
  <si>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</si>
  <si>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</si>
  <si>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</si>
  <si>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</si>
  <si>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</si>
  <si>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</si>
  <si>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</si>
  <si>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</si>
  <si>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</si>
  <si>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</si>
  <si>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</si>
  <si>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</si>
  <si>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</si>
  <si>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</si>
  <si>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</si>
  <si>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</si>
  <si>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</si>
  <si>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</si>
  <si>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</si>
  <si>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</si>
  <si>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</si>
  <si>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</si>
  <si>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</si>
  <si>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</si>
  <si>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</si>
  <si>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</si>
  <si>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</si>
  <si>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</si>
  <si>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</si>
  <si>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</si>
  <si>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</si>
  <si>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</si>
  <si>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</si>
  <si>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</si>
  <si>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</si>
  <si>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</si>
  <si>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</si>
  <si>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</si>
  <si>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</si>
  <si>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</si>
  <si>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</si>
  <si>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</si>
  <si>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</si>
  <si>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</si>
  <si>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</si>
  <si>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</si>
  <si>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</si>
  <si>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</si>
  <si>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</si>
  <si>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</si>
  <si>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</si>
  <si>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</si>
  <si>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</si>
  <si>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</si>
  <si>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</si>
  <si>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</si>
  <si>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</si>
  <si>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</si>
  <si>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</si>
  <si>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</si>
  <si>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</si>
  <si>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</si>
  <si>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</si>
  <si>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</si>
  <si>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</si>
  <si>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</si>
  <si>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</si>
  <si>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</si>
  <si>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</si>
  <si>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</si>
  <si>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</si>
  <si>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</si>
  <si>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</si>
  <si>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</si>
  <si>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</si>
  <si>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</si>
  <si>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</si>
  <si>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</si>
  <si>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</si>
  <si>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</si>
  <si>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</si>
  <si>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</si>
  <si>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</si>
  <si>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</si>
  <si>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</si>
  <si>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</si>
  <si>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</si>
  <si>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</si>
  <si>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</si>
  <si>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</si>
  <si>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</si>
  <si>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</si>
  <si>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</si>
  <si>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</si>
  <si>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</si>
  <si>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</si>
  <si>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</si>
  <si>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</si>
  <si>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</si>
  <si>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</si>
  <si>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</si>
  <si>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</si>
  <si>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</si>
  <si>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</si>
  <si>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</si>
  <si>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</si>
  <si>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</si>
  <si>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</si>
  <si>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</si>
  <si>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</si>
  <si>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</si>
  <si>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</si>
  <si>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</si>
  <si>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</si>
  <si>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</si>
  <si>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</si>
  <si>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</si>
  <si>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</si>
  <si>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</si>
  <si>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</si>
  <si>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</si>
  <si>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</si>
  <si>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</si>
  <si>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</si>
  <si>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</si>
  <si>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</si>
  <si>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</si>
  <si>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</si>
  <si>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</si>
  <si>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</si>
  <si>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</si>
  <si>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</si>
  <si>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</si>
  <si>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</si>
  <si>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</si>
  <si>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</si>
  <si>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</si>
  <si>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</si>
  <si>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</si>
  <si>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</si>
  <si>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</si>
  <si>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</si>
  <si>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</si>
  <si>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</si>
  <si>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</si>
  <si>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</si>
  <si>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</si>
  <si>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</si>
  <si>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</si>
  <si>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</si>
  <si>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</si>
  <si>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</si>
  <si>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</si>
  <si>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</si>
  <si>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</si>
  <si>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</si>
  <si>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</si>
  <si>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</si>
  <si>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</si>
  <si>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</si>
  <si>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</si>
  <si>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</si>
  <si>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</si>
  <si>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</si>
  <si>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</si>
  <si>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</si>
  <si>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</si>
  <si>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</si>
  <si>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</si>
  <si>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</si>
  <si>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</si>
  <si>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</si>
  <si>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</si>
  <si>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</si>
  <si>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</si>
  <si>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</si>
  <si>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</si>
  <si>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</si>
  <si>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</si>
  <si>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</si>
  <si>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</si>
  <si>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</si>
  <si>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</si>
  <si>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</si>
  <si>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</si>
  <si>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</si>
  <si>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</si>
  <si>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</si>
  <si>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</si>
  <si>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</si>
  <si>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</si>
  <si>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</si>
  <si>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</si>
  <si>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</si>
  <si>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</si>
  <si>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</si>
  <si>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</si>
  <si>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</si>
  <si>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</si>
  <si>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</si>
  <si>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</si>
  <si>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</si>
  <si>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</si>
  <si>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</si>
  <si>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</si>
  <si>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</si>
  <si>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</si>
  <si>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</si>
  <si>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</si>
  <si>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</si>
  <si>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</si>
  <si>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</si>
  <si>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</si>
  <si>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</si>
  <si>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</si>
  <si>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</si>
  <si>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</si>
  <si>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</si>
  <si>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</si>
  <si>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</si>
  <si>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</si>
  <si>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</si>
  <si>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</si>
  <si>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</si>
  <si>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</si>
  <si>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</si>
  <si>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</si>
  <si>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</si>
  <si>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</si>
  <si>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</si>
  <si>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</si>
  <si>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</si>
  <si>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</si>
  <si>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</si>
  <si>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</si>
  <si>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</si>
  <si>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</si>
  <si>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</si>
  <si>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</si>
  <si>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</si>
  <si>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</si>
  <si>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</si>
  <si>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</si>
  <si>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</si>
  <si>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</si>
  <si>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</si>
  <si>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</si>
  <si>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</si>
  <si>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</si>
  <si>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</si>
  <si>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</si>
  <si>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</si>
  <si>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</si>
  <si>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</si>
  <si>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</si>
  <si>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</si>
  <si>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</si>
  <si>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</si>
  <si>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</si>
  <si>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</si>
  <si>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</si>
  <si>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</si>
  <si>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</si>
  <si>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</si>
  <si>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</si>
  <si>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</si>
  <si>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</si>
  <si>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</si>
  <si>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</si>
  <si>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</si>
  <si>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</si>
  <si>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</si>
  <si>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</si>
  <si>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</si>
  <si>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</si>
  <si>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</si>
  <si>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</si>
  <si>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</si>
  <si>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</si>
  <si>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</si>
  <si>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</si>
  <si>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</si>
  <si>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</si>
  <si>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</si>
  <si>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</si>
  <si>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</si>
  <si>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</si>
  <si>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</si>
  <si>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</si>
  <si>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</si>
  <si>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</si>
  <si>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</si>
  <si>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</si>
  <si>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</si>
  <si>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</si>
  <si>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</si>
  <si>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</si>
  <si>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</si>
  <si>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</si>
  <si>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</si>
  <si>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</si>
  <si>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</si>
  <si>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</si>
  <si>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</si>
  <si>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</si>
  <si>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</si>
  <si>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</si>
  <si>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</si>
  <si>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</si>
  <si>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</si>
  <si>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</si>
  <si>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</si>
  <si>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</si>
  <si>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</si>
  <si>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</si>
  <si>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</si>
  <si>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</si>
  <si>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</si>
  <si>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</si>
  <si>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</si>
  <si>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</si>
  <si>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</si>
  <si>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</si>
  <si>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</si>
  <si>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</si>
  <si>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</si>
  <si>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</si>
  <si>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</si>
  <si>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</si>
  <si>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</si>
  <si>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</si>
  <si>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</si>
  <si>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</si>
  <si>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</si>
  <si>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</si>
  <si>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</si>
  <si>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</si>
  <si>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</si>
  <si>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</si>
  <si>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</si>
  <si>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</si>
  <si>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</si>
  <si>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</si>
  <si>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</si>
  <si>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</si>
  <si>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</si>
  <si>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</si>
  <si>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</si>
  <si>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</si>
  <si>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</si>
  <si>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</si>
  <si>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</si>
  <si>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</si>
  <si>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</si>
  <si>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</si>
  <si>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</si>
  <si>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</si>
  <si>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</si>
  <si>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</si>
  <si>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</si>
  <si>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</si>
  <si>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</si>
  <si>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</si>
  <si>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</si>
  <si>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</si>
  <si>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</si>
  <si>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</si>
  <si>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</si>
  <si>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</si>
  <si>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</si>
  <si>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</si>
  <si>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</si>
  <si>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</si>
  <si>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</si>
  <si>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</si>
  <si>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</si>
  <si>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</si>
  <si>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</si>
  <si>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</si>
  <si>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</si>
  <si>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</si>
  <si>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</si>
  <si>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</si>
  <si>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</si>
  <si>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</si>
  <si>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</si>
  <si>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</si>
  <si>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</si>
  <si>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</si>
  <si>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</si>
  <si>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</si>
  <si>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</si>
  <si>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</si>
  <si>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</si>
  <si>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</si>
  <si>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</si>
  <si>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</si>
  <si>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</si>
  <si>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</si>
  <si>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</si>
  <si>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</si>
  <si>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</si>
  <si>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</si>
  <si>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</si>
  <si>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</si>
  <si>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</si>
  <si>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</si>
  <si>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</si>
  <si>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</si>
  <si>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</si>
  <si>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</si>
  <si>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</si>
  <si>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</si>
  <si>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</si>
  <si>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</si>
  <si>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</si>
  <si>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</si>
  <si>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</si>
  <si>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</si>
  <si>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</si>
  <si>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</si>
  <si>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</si>
  <si>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</si>
  <si>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</si>
  <si>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</si>
  <si>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</si>
  <si>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</si>
  <si>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</si>
  <si>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</si>
  <si>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</si>
  <si>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</si>
  <si>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</si>
  <si>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</si>
  <si>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</si>
  <si>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</si>
  <si>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</si>
  <si>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</si>
  <si>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</si>
  <si>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</si>
  <si>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</si>
  <si>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</si>
  <si>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</si>
  <si>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</si>
  <si>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</si>
  <si>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</si>
  <si>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</si>
  <si>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</si>
  <si>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</si>
  <si>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</si>
  <si>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</si>
  <si>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</si>
  <si>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</si>
  <si>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</si>
  <si>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</si>
  <si>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</si>
  <si>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</si>
  <si>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</si>
  <si>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</si>
  <si>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</si>
  <si>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</si>
  <si>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</si>
  <si>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</si>
  <si>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</si>
  <si>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</si>
  <si>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</si>
  <si>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</si>
  <si>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</si>
  <si>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</si>
  <si>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</si>
  <si>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</si>
  <si>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</si>
  <si>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</si>
  <si>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</si>
  <si>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</si>
  <si>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</si>
  <si>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</si>
  <si>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</si>
  <si>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</si>
  <si>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</si>
  <si>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</si>
  <si>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</si>
  <si>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</si>
  <si>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</si>
  <si>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</si>
  <si>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</si>
  <si>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</si>
  <si>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</si>
  <si>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</si>
  <si>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</si>
  <si>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</si>
  <si>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</si>
  <si>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</si>
  <si>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</si>
  <si>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</si>
  <si>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</si>
  <si>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</si>
  <si>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</si>
  <si>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</si>
  <si>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</si>
  <si>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</si>
  <si>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</si>
  <si>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</si>
  <si>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</si>
  <si>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</si>
  <si>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</si>
  <si>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</si>
  <si>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</si>
  <si>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</si>
  <si>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</si>
  <si>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</si>
  <si>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</si>
  <si>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</si>
  <si>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</si>
  <si>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</si>
  <si>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</si>
  <si>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</si>
  <si>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</si>
  <si>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</si>
  <si>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</si>
  <si>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</si>
  <si>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</si>
  <si>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</si>
  <si>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</si>
  <si>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</si>
  <si>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</si>
  <si>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</si>
  <si>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</si>
  <si>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</si>
  <si>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</si>
  <si>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</si>
  <si>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</si>
  <si>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</si>
  <si>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</si>
  <si>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</si>
  <si>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</si>
  <si>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</si>
  <si>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</si>
  <si>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</si>
  <si>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</si>
  <si>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</si>
  <si>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</si>
  <si>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</si>
  <si>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</si>
  <si>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</si>
  <si>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</si>
  <si>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</si>
  <si>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</si>
  <si>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</si>
  <si>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</si>
  <si>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</si>
  <si>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</si>
  <si>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</si>
  <si>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</si>
  <si>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</si>
  <si>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</si>
  <si>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</si>
  <si>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</si>
  <si>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</si>
  <si>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</si>
  <si>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</si>
  <si>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</si>
  <si>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</si>
  <si>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</si>
  <si>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</si>
  <si>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</si>
  <si>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</si>
  <si>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</si>
  <si>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</si>
  <si>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</si>
  <si>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</si>
  <si>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</si>
  <si>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</si>
  <si>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</si>
  <si>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</si>
  <si>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</si>
  <si>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</si>
  <si>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</si>
  <si>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</si>
  <si>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</si>
  <si>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</si>
  <si>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</si>
  <si>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</si>
  <si>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</si>
  <si>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</si>
  <si>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</si>
  <si>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</si>
  <si>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</si>
  <si>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</si>
  <si>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</si>
  <si>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</si>
  <si>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</si>
  <si>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</si>
  <si>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</si>
  <si>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</si>
  <si>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</si>
  <si>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</si>
  <si>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</si>
  <si>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</si>
  <si>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</si>
  <si>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</si>
  <si>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</si>
  <si>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</si>
  <si>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</si>
  <si>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</si>
  <si>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</si>
  <si>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</si>
  <si>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</si>
  <si>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</si>
  <si>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</si>
  <si>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</si>
  <si>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</si>
  <si>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</si>
  <si>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</si>
  <si>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</si>
  <si>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</si>
  <si>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</si>
  <si>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</si>
  <si>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</si>
  <si>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</si>
  <si>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</si>
  <si>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</si>
  <si>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</si>
  <si>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</si>
  <si>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</si>
  <si>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</si>
  <si>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</si>
  <si>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</si>
  <si>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</si>
  <si>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</si>
  <si>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</si>
  <si>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</si>
  <si>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</si>
  <si>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</si>
  <si>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</si>
  <si>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</si>
  <si>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</si>
  <si>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</si>
  <si>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</si>
  <si>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</si>
  <si>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</si>
  <si>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</si>
  <si>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</si>
  <si>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</si>
  <si>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</si>
  <si>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</si>
  <si>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</si>
  <si>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</si>
  <si>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</si>
  <si>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</si>
  <si>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</si>
  <si>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</si>
  <si>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</si>
  <si>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</si>
  <si>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</si>
  <si>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</si>
  <si>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</si>
  <si>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</si>
  <si>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</si>
  <si>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</si>
  <si>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</si>
  <si>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</si>
  <si>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</si>
  <si>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</si>
  <si>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</si>
  <si>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</si>
  <si>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</si>
  <si>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</si>
  <si>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</si>
  <si>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</si>
  <si>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</si>
  <si>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</si>
  <si>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</si>
  <si>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</si>
  <si>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</si>
  <si>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</si>
  <si>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</si>
  <si>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</si>
  <si>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</si>
  <si>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</si>
  <si>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</si>
  <si>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</si>
  <si>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</si>
  <si>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</si>
  <si>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</si>
  <si>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Total Customers</t>
  </si>
  <si>
    <t>Churned Customers</t>
  </si>
  <si>
    <t>Stayed Customers</t>
  </si>
  <si>
    <t>Joined Customers</t>
  </si>
  <si>
    <t>Churn Rate</t>
  </si>
  <si>
    <t>Total Revenue</t>
  </si>
  <si>
    <t>Contract</t>
  </si>
  <si>
    <t>Customers</t>
  </si>
  <si>
    <t xml:space="preserve">  </t>
  </si>
  <si>
    <t>1. Contract Performance</t>
  </si>
  <si>
    <t>Variance</t>
  </si>
  <si>
    <t>2. Internet Type Churn Analysis</t>
  </si>
  <si>
    <t>Internet Type</t>
  </si>
  <si>
    <t>0</t>
  </si>
  <si>
    <t>Avg Monthly Charge</t>
  </si>
  <si>
    <t>3. Tenure Group Analysis</t>
  </si>
  <si>
    <t>Tenure Group</t>
  </si>
  <si>
    <t>0-12 Months</t>
  </si>
  <si>
    <t>13-24 Months</t>
  </si>
  <si>
    <t>25-48 Months</t>
  </si>
  <si>
    <t>49-72 Months</t>
  </si>
  <si>
    <t>72+ Months</t>
  </si>
  <si>
    <t>4. Churn Reason Analysis</t>
  </si>
  <si>
    <t>Churn Reason</t>
  </si>
  <si>
    <t>Revenue Lost</t>
  </si>
  <si>
    <t>Telecom Churn Customers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</si>
</sst>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 [$₹-4009]\ * #,##0.00_ ;_ [$₹-4009]\ * \-#,##0.00_ ;_ [$₹-4009]\ * &quot;-&quot;??_ ;_ @_ "/>
    <numFmt numFmtId="166" formatCode="_ [$₹-4009]\ * #,##0_ ;_ [$₹-4009]\ * \-#,##0_ ;_ [$₹-4009]\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b/>
      <sz val="14"/>
      <color theme="1"/>
      <name val="Cambria"/>
      <family val="1"/>
    </font>
    <font>
      <b/>
      <sz val="11"/>
      <color rgb="FFFFFFFF"/>
      <name val="Cambria"/>
      <family val="1"/>
    </font>
    <font>
      <b/>
      <sz val="14"/>
      <color rgb="FFFFFFFF"/>
      <name val="Cambria"/>
      <family val="1"/>
    </font>
    <font>
      <b/>
      <sz val="14"/>
      <color rgb="FFFFFFFF"/>
      <name val="Cambria"/>
      <charset val="1"/>
    </font>
    <font>
      <b/>
      <sz val="11"/>
      <color rgb="FFFFFFFF"/>
      <name val="Cambria"/>
      <charset val="1"/>
    </font>
    <font>
      <sz val="11"/>
      <color theme="1" tint="4.9989318521683403E-2"/>
      <name val="Calibri"/>
      <family val="2"/>
      <scheme val="minor"/>
    </font>
    <font>
      <b/>
      <sz val="20"/>
      <color theme="1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rgb="FF7F8FA6"/>
        <bgColor rgb="FF878787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5B9BD5"/>
        <bgColor rgb="FF4F81B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1F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/>
    </xf>
    <xf numFmtId="10" fontId="3" fillId="0" borderId="0" xfId="1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5" fontId="0" fillId="0" borderId="0" xfId="0" applyNumberFormat="1"/>
    <xf numFmtId="166" fontId="0" fillId="0" borderId="0" xfId="0" applyNumberFormat="1"/>
    <xf numFmtId="0" fontId="7" fillId="0" borderId="1" xfId="0" applyFont="1" applyBorder="1" applyAlignment="1">
      <alignment vertical="center"/>
    </xf>
    <xf numFmtId="10" fontId="8" fillId="5" borderId="0" xfId="1" applyNumberFormat="1" applyFont="1" applyFill="1"/>
    <xf numFmtId="10" fontId="0" fillId="6" borderId="0" xfId="1" applyNumberFormat="1" applyFont="1" applyFill="1"/>
    <xf numFmtId="10" fontId="0" fillId="7" borderId="0" xfId="1" applyNumberFormat="1" applyFont="1" applyFill="1"/>
    <xf numFmtId="10" fontId="0" fillId="8" borderId="0" xfId="1" applyNumberFormat="1" applyFont="1" applyFill="1"/>
    <xf numFmtId="164" fontId="0" fillId="8" borderId="0" xfId="1" applyNumberFormat="1" applyFont="1" applyFill="1"/>
    <xf numFmtId="164" fontId="0" fillId="9" borderId="0" xfId="1" applyNumberFormat="1" applyFont="1" applyFill="1"/>
    <xf numFmtId="164" fontId="0" fillId="6" borderId="0" xfId="1" applyNumberFormat="1" applyFont="1" applyFill="1"/>
    <xf numFmtId="164" fontId="0" fillId="10" borderId="0" xfId="1" applyNumberFormat="1" applyFont="1" applyFill="1"/>
    <xf numFmtId="164" fontId="0" fillId="5" borderId="0" xfId="1" applyNumberFormat="1" applyFont="1" applyFill="1"/>
    <xf numFmtId="0" fontId="0" fillId="11" borderId="0" xfId="0" applyFill="1"/>
    <xf numFmtId="0" fontId="0" fillId="8" borderId="0" xfId="0" applyFill="1"/>
    <xf numFmtId="0" fontId="0" fillId="12" borderId="0" xfId="0" applyFill="1"/>
    <xf numFmtId="0" fontId="0" fillId="7" borderId="0" xfId="0" applyFill="1"/>
    <xf numFmtId="0" fontId="0" fillId="5" borderId="0" xfId="0" applyFill="1"/>
    <xf numFmtId="0" fontId="0" fillId="6" borderId="0" xfId="0" applyFill="1"/>
    <xf numFmtId="0" fontId="9" fillId="1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mruColors>
      <color rgb="FFFF7D7D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CDB46-EC31-40B9-9F2F-5C28126F0E97}" name="Table1" displayName="Table1" ref="A1:AN7044" totalsRowShown="0">
  <autoFilter ref="A1:AN7044" xr:uid="{C5DCDB46-EC31-40B9-9F2F-5C28126F0E97}"/>
  <tableColumns count="40">
    <tableColumn id="1" xr3:uid="{5FE14164-C7F1-4AF8-B747-18AEA5E9407B}" name="customer_id"/>
    <tableColumn id="2" xr3:uid="{15828F0A-7FB9-4CC9-A67F-D27A8745090F}" name="gender"/>
    <tableColumn id="3" xr3:uid="{840A935C-8D5A-459C-A45C-789AAB735376}" name="age"/>
    <tableColumn id="4" xr3:uid="{B7EBFD3C-ED0E-4BF6-AE95-9B8322AB9C40}" name="married"/>
    <tableColumn id="5" xr3:uid="{E4ED7A38-31A2-4DCA-B2A8-D1C30BA487B0}" name="number_of_dependents"/>
    <tableColumn id="6" xr3:uid="{D10299F2-A5FD-4540-B8B8-D5FBBD2A5C78}" name="city"/>
    <tableColumn id="7" xr3:uid="{09D2F92C-0F6A-41FD-9F3A-1173BFE836A0}" name="zip_code"/>
    <tableColumn id="8" xr3:uid="{26580DF4-96C0-4057-925F-DECF5DB9EB04}" name="latitude"/>
    <tableColumn id="9" xr3:uid="{9FC8D13C-A163-464C-B807-FB2D61B095C6}" name="longitude"/>
    <tableColumn id="10" xr3:uid="{8FDBD9EA-2F07-4C88-8738-9010A47E2412}" name="number_of_referrals"/>
    <tableColumn id="11" xr3:uid="{0C46ACEA-7FE3-407B-B456-4463D2FE6ABD}" name="tenure_in_months"/>
    <tableColumn id="12" xr3:uid="{02898FAF-297C-4423-827F-ECBEBA3B3F28}" name="offer"/>
    <tableColumn id="13" xr3:uid="{A341E178-9B5C-4FBA-AF58-9EF07E7DA6CF}" name="phone_service"/>
    <tableColumn id="14" xr3:uid="{6E711A90-1FB9-4C84-9372-9C9367DE7B21}" name="avg_monthly_long_distance_charges"/>
    <tableColumn id="15" xr3:uid="{31793E1F-78BB-4B34-80AB-55A1B0DECFF7}" name="multiple_lines"/>
    <tableColumn id="16" xr3:uid="{A1575AA2-DFA1-4DF7-AA1C-53FDD93468C2}" name="internet_service"/>
    <tableColumn id="17" xr3:uid="{840DF32A-EF5C-478D-AD14-D340A20E1482}" name="internet_type"/>
    <tableColumn id="18" xr3:uid="{00F67823-3B05-4FA1-A59F-AEBC001D68C5}" name="avg_monthly_gb_download"/>
    <tableColumn id="19" xr3:uid="{AA36D4B0-8618-43A3-A65C-E3F5171B8F98}" name="online_security"/>
    <tableColumn id="20" xr3:uid="{23A1A4EC-7956-456F-9696-5BD01CA45BDD}" name="online_backup"/>
    <tableColumn id="21" xr3:uid="{C88910CE-D04A-4CF2-A503-89EA13CA28B0}" name="device_protection_plan"/>
    <tableColumn id="22" xr3:uid="{3E065BE0-3CDE-46B2-983E-FA0A3D0D082D}" name="premium_tech_support"/>
    <tableColumn id="23" xr3:uid="{4BD1A955-5B86-4589-A201-6B141A41ED34}" name="streaming_tv"/>
    <tableColumn id="24" xr3:uid="{7D0F2325-BB17-4D84-BFB4-917CD23A1E79}" name="streaming_movies"/>
    <tableColumn id="25" xr3:uid="{127CE623-94D1-4313-BB7C-ED74FFC534C0}" name="streaming_music"/>
    <tableColumn id="26" xr3:uid="{587AAF95-68F9-45DD-845E-939516813FFB}" name="unlimited_data"/>
    <tableColumn id="27" xr3:uid="{52E7ECF8-0D89-4313-A1DF-32173B096373}" name="contract"/>
    <tableColumn id="28" xr3:uid="{E5B6B985-2360-474F-91AB-A40561E59D94}" name="paperless_billing"/>
    <tableColumn id="29" xr3:uid="{C307AC14-9688-4ED2-BBD5-F560F7F8BDFB}" name="payment_method"/>
    <tableColumn id="30" xr3:uid="{6C32E38B-4EA2-4165-85A8-93D7D2D69AC4}" name="monthly_charge"/>
    <tableColumn id="31" xr3:uid="{33F458F7-09C7-4840-BD15-D7DFF291FA37}" name="total_charges"/>
    <tableColumn id="32" xr3:uid="{74C5DDA3-A701-40B6-A438-01FC1A009F12}" name="total_refunds"/>
    <tableColumn id="33" xr3:uid="{37DF1082-5C32-422C-8B43-2DF039AFBB73}" name="total_extra_data_charges"/>
    <tableColumn id="34" xr3:uid="{D1CA61D9-C34F-419E-92C4-739A9AAD5013}" name="total_long_distance_charges"/>
    <tableColumn id="35" xr3:uid="{F5BD3A26-AD67-483E-9F1C-12AC069F8E9D}" name="total_revenue"/>
    <tableColumn id="36" xr3:uid="{38C9BEB6-B9CC-4A90-A5EB-8DDFA99D70D5}" name="customer_status"/>
    <tableColumn id="37" xr3:uid="{F2BE29F7-70A6-4371-BB0C-1B52F9618E3C}" name="churn_category"/>
    <tableColumn id="38" xr3:uid="{76D3B1A9-A5A2-4933-AC69-BF7793D53F23}" name="churn_reason"/>
    <tableColumn id="39" xr3:uid="{95165E7F-0BF3-4FFB-B4BC-66AFA5040A3C}" name="multiple_lines__"/>
    <tableColumn id="40" xr3:uid="{A41C4CA4-4088-4F84-8398-F31F101E46AE}" name="online_security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B8D0-E025-4B03-8304-6DED89D03B8F}">
  <dimension ref="A1:AN7044"/>
  <sheetViews>
    <sheetView topLeftCell="V1" workbookViewId="0">
      <selection activeCell="AJ1" sqref="AJ1"/>
    </sheetView>
  </sheetViews>
  <sheetFormatPr defaultRowHeight="14.4" x14ac:dyDescent="0.3"/>
  <cols>
    <col min="1" max="1" width="13.33203125" customWidth="1"/>
    <col min="4" max="4" width="9.44140625" customWidth="1"/>
    <col min="5" max="5" width="23.33203125" customWidth="1"/>
    <col min="7" max="7" width="10.33203125" customWidth="1"/>
    <col min="8" max="8" width="9.33203125" customWidth="1"/>
    <col min="9" max="9" width="10.88671875" customWidth="1"/>
    <col min="10" max="10" width="20.21875" customWidth="1"/>
    <col min="11" max="11" width="18.44140625" customWidth="1"/>
    <col min="13" max="13" width="15.109375" customWidth="1"/>
    <col min="14" max="14" width="34.109375" customWidth="1"/>
    <col min="15" max="15" width="14.5546875" customWidth="1"/>
    <col min="16" max="16" width="16.33203125" customWidth="1"/>
    <col min="17" max="17" width="14.33203125" customWidth="1"/>
    <col min="18" max="18" width="26.5546875" customWidth="1"/>
    <col min="19" max="19" width="15.6640625" customWidth="1"/>
    <col min="20" max="20" width="15.33203125" customWidth="1"/>
    <col min="21" max="22" width="22.77734375" customWidth="1"/>
    <col min="23" max="23" width="13.88671875" customWidth="1"/>
    <col min="24" max="24" width="18.21875" customWidth="1"/>
    <col min="25" max="25" width="17.109375" customWidth="1"/>
    <col min="26" max="26" width="15.6640625" customWidth="1"/>
    <col min="27" max="27" width="15.109375" bestFit="1" customWidth="1"/>
    <col min="28" max="28" width="16.77734375" customWidth="1"/>
    <col min="29" max="29" width="18.109375" customWidth="1"/>
    <col min="30" max="30" width="16.6640625" customWidth="1"/>
    <col min="31" max="32" width="14.21875" customWidth="1"/>
    <col min="33" max="33" width="24.21875" customWidth="1"/>
    <col min="34" max="34" width="26.88671875" customWidth="1"/>
    <col min="35" max="35" width="14.6640625" customWidth="1"/>
    <col min="36" max="36" width="16.77734375" customWidth="1"/>
    <col min="37" max="37" width="16.109375" customWidth="1"/>
    <col min="38" max="38" width="14.44140625" customWidth="1"/>
    <col min="39" max="39" width="16.5546875" customWidth="1"/>
    <col min="40" max="40" width="16.664062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t="s">
        <v>41</v>
      </c>
      <c r="C2">
        <v>37</v>
      </c>
      <c r="D2" t="s">
        <v>42</v>
      </c>
      <c r="E2">
        <v>0</v>
      </c>
      <c r="F2" t="s">
        <v>43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>
        <v>0</v>
      </c>
      <c r="M2" t="s">
        <v>42</v>
      </c>
      <c r="N2">
        <v>42.39</v>
      </c>
      <c r="O2" t="s">
        <v>44</v>
      </c>
      <c r="P2" t="s">
        <v>42</v>
      </c>
      <c r="Q2" t="s">
        <v>45</v>
      </c>
      <c r="R2">
        <v>16</v>
      </c>
      <c r="S2" t="s">
        <v>44</v>
      </c>
      <c r="T2" t="s">
        <v>42</v>
      </c>
      <c r="U2" t="s">
        <v>44</v>
      </c>
      <c r="V2" t="s">
        <v>42</v>
      </c>
      <c r="W2" t="s">
        <v>42</v>
      </c>
      <c r="X2" t="s">
        <v>44</v>
      </c>
      <c r="Y2" t="s">
        <v>44</v>
      </c>
      <c r="Z2" t="s">
        <v>42</v>
      </c>
      <c r="AA2" t="s">
        <v>46</v>
      </c>
      <c r="AB2" t="s">
        <v>42</v>
      </c>
      <c r="AC2" t="s">
        <v>47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48</v>
      </c>
      <c r="AK2">
        <v>0</v>
      </c>
      <c r="AL2">
        <v>0</v>
      </c>
      <c r="AM2" t="s">
        <v>44</v>
      </c>
      <c r="AN2" t="s">
        <v>44</v>
      </c>
    </row>
    <row r="3" spans="1:40" x14ac:dyDescent="0.3">
      <c r="A3" t="s">
        <v>49</v>
      </c>
      <c r="B3" t="s">
        <v>50</v>
      </c>
      <c r="C3">
        <v>46</v>
      </c>
      <c r="D3" t="s">
        <v>44</v>
      </c>
      <c r="E3">
        <v>0</v>
      </c>
      <c r="F3" t="s">
        <v>51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>
        <v>0</v>
      </c>
      <c r="M3" t="s">
        <v>42</v>
      </c>
      <c r="N3">
        <v>10.69</v>
      </c>
      <c r="O3" t="s">
        <v>42</v>
      </c>
      <c r="P3" t="s">
        <v>42</v>
      </c>
      <c r="Q3" t="s">
        <v>45</v>
      </c>
      <c r="R3">
        <v>10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42</v>
      </c>
      <c r="Y3" t="s">
        <v>42</v>
      </c>
      <c r="Z3" t="s">
        <v>44</v>
      </c>
      <c r="AA3" t="s">
        <v>52</v>
      </c>
      <c r="AB3" t="s">
        <v>44</v>
      </c>
      <c r="AC3" t="s">
        <v>47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48</v>
      </c>
      <c r="AK3">
        <v>0</v>
      </c>
      <c r="AL3">
        <v>0</v>
      </c>
      <c r="AM3" t="s">
        <v>42</v>
      </c>
      <c r="AN3" t="s">
        <v>44</v>
      </c>
    </row>
    <row r="4" spans="1:40" x14ac:dyDescent="0.3">
      <c r="A4" t="s">
        <v>53</v>
      </c>
      <c r="B4" t="s">
        <v>50</v>
      </c>
      <c r="C4">
        <v>50</v>
      </c>
      <c r="D4" t="s">
        <v>44</v>
      </c>
      <c r="E4">
        <v>0</v>
      </c>
      <c r="F4" t="s">
        <v>54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55</v>
      </c>
      <c r="M4" t="s">
        <v>42</v>
      </c>
      <c r="N4">
        <v>33.65</v>
      </c>
      <c r="O4" t="s">
        <v>44</v>
      </c>
      <c r="P4" t="s">
        <v>42</v>
      </c>
      <c r="Q4" t="s">
        <v>56</v>
      </c>
      <c r="R4">
        <v>30</v>
      </c>
      <c r="S4" t="s">
        <v>44</v>
      </c>
      <c r="T4" t="s">
        <v>44</v>
      </c>
      <c r="U4" t="s">
        <v>42</v>
      </c>
      <c r="V4" t="s">
        <v>44</v>
      </c>
      <c r="W4" t="s">
        <v>44</v>
      </c>
      <c r="X4" t="s">
        <v>44</v>
      </c>
      <c r="Y4" t="s">
        <v>44</v>
      </c>
      <c r="Z4" t="s">
        <v>42</v>
      </c>
      <c r="AA4" t="s">
        <v>52</v>
      </c>
      <c r="AB4" t="s">
        <v>42</v>
      </c>
      <c r="AC4" t="s">
        <v>57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58</v>
      </c>
      <c r="AK4" t="s">
        <v>59</v>
      </c>
      <c r="AL4" t="s">
        <v>60</v>
      </c>
      <c r="AM4" t="s">
        <v>44</v>
      </c>
      <c r="AN4" t="s">
        <v>44</v>
      </c>
    </row>
    <row r="5" spans="1:40" x14ac:dyDescent="0.3">
      <c r="A5" t="s">
        <v>61</v>
      </c>
      <c r="B5" t="s">
        <v>50</v>
      </c>
      <c r="C5">
        <v>78</v>
      </c>
      <c r="D5" t="s">
        <v>42</v>
      </c>
      <c r="E5">
        <v>0</v>
      </c>
      <c r="F5" t="s">
        <v>62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63</v>
      </c>
      <c r="M5" t="s">
        <v>42</v>
      </c>
      <c r="N5">
        <v>27.82</v>
      </c>
      <c r="O5" t="s">
        <v>44</v>
      </c>
      <c r="P5" t="s">
        <v>42</v>
      </c>
      <c r="Q5" t="s">
        <v>56</v>
      </c>
      <c r="R5">
        <v>4</v>
      </c>
      <c r="S5" t="s">
        <v>44</v>
      </c>
      <c r="T5" t="s">
        <v>42</v>
      </c>
      <c r="U5" t="s">
        <v>42</v>
      </c>
      <c r="V5" t="s">
        <v>44</v>
      </c>
      <c r="W5" t="s">
        <v>42</v>
      </c>
      <c r="X5" t="s">
        <v>42</v>
      </c>
      <c r="Y5" t="s">
        <v>44</v>
      </c>
      <c r="Z5" t="s">
        <v>42</v>
      </c>
      <c r="AA5" t="s">
        <v>52</v>
      </c>
      <c r="AB5" t="s">
        <v>42</v>
      </c>
      <c r="AC5" t="s">
        <v>57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58</v>
      </c>
      <c r="AK5" t="s">
        <v>64</v>
      </c>
      <c r="AL5" t="s">
        <v>65</v>
      </c>
      <c r="AM5" t="s">
        <v>44</v>
      </c>
      <c r="AN5" t="s">
        <v>44</v>
      </c>
    </row>
    <row r="6" spans="1:40" x14ac:dyDescent="0.3">
      <c r="A6" t="s">
        <v>66</v>
      </c>
      <c r="B6" t="s">
        <v>41</v>
      </c>
      <c r="C6">
        <v>75</v>
      </c>
      <c r="D6" t="s">
        <v>42</v>
      </c>
      <c r="E6">
        <v>0</v>
      </c>
      <c r="F6" t="s">
        <v>67</v>
      </c>
      <c r="G6">
        <v>93010</v>
      </c>
      <c r="H6">
        <v>34.227846</v>
      </c>
      <c r="I6">
        <v>-119.079903</v>
      </c>
      <c r="J6">
        <v>3</v>
      </c>
      <c r="K6">
        <v>3</v>
      </c>
      <c r="L6">
        <v>0</v>
      </c>
      <c r="M6" t="s">
        <v>42</v>
      </c>
      <c r="N6">
        <v>7.38</v>
      </c>
      <c r="O6" t="s">
        <v>44</v>
      </c>
      <c r="P6" t="s">
        <v>42</v>
      </c>
      <c r="Q6" t="s">
        <v>56</v>
      </c>
      <c r="R6">
        <v>11</v>
      </c>
      <c r="S6" t="s">
        <v>44</v>
      </c>
      <c r="T6" t="s">
        <v>44</v>
      </c>
      <c r="U6" t="s">
        <v>44</v>
      </c>
      <c r="V6" t="s">
        <v>42</v>
      </c>
      <c r="W6" t="s">
        <v>42</v>
      </c>
      <c r="X6" t="s">
        <v>44</v>
      </c>
      <c r="Y6" t="s">
        <v>44</v>
      </c>
      <c r="Z6" t="s">
        <v>42</v>
      </c>
      <c r="AA6" t="s">
        <v>52</v>
      </c>
      <c r="AB6" t="s">
        <v>42</v>
      </c>
      <c r="AC6" t="s">
        <v>47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58</v>
      </c>
      <c r="AK6" t="s">
        <v>64</v>
      </c>
      <c r="AL6" t="s">
        <v>68</v>
      </c>
      <c r="AM6" t="s">
        <v>44</v>
      </c>
      <c r="AN6" t="s">
        <v>44</v>
      </c>
    </row>
    <row r="7" spans="1:40" x14ac:dyDescent="0.3">
      <c r="A7" t="s">
        <v>69</v>
      </c>
      <c r="B7" t="s">
        <v>41</v>
      </c>
      <c r="C7">
        <v>23</v>
      </c>
      <c r="D7" t="s">
        <v>44</v>
      </c>
      <c r="E7">
        <v>3</v>
      </c>
      <c r="F7" t="s">
        <v>70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55</v>
      </c>
      <c r="M7" t="s">
        <v>42</v>
      </c>
      <c r="N7">
        <v>16.77</v>
      </c>
      <c r="O7" t="s">
        <v>44</v>
      </c>
      <c r="P7" t="s">
        <v>42</v>
      </c>
      <c r="Q7" t="s">
        <v>45</v>
      </c>
      <c r="R7">
        <v>73</v>
      </c>
      <c r="S7" t="s">
        <v>44</v>
      </c>
      <c r="T7" t="s">
        <v>44</v>
      </c>
      <c r="U7" t="s">
        <v>44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52</v>
      </c>
      <c r="AB7" t="s">
        <v>42</v>
      </c>
      <c r="AC7" t="s">
        <v>47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48</v>
      </c>
      <c r="AK7">
        <v>0</v>
      </c>
      <c r="AL7">
        <v>0</v>
      </c>
      <c r="AM7" t="s">
        <v>44</v>
      </c>
      <c r="AN7" t="s">
        <v>44</v>
      </c>
    </row>
    <row r="8" spans="1:40" x14ac:dyDescent="0.3">
      <c r="A8" t="s">
        <v>71</v>
      </c>
      <c r="B8" t="s">
        <v>41</v>
      </c>
      <c r="C8">
        <v>67</v>
      </c>
      <c r="D8" t="s">
        <v>42</v>
      </c>
      <c r="E8">
        <v>0</v>
      </c>
      <c r="F8" t="s">
        <v>72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73</v>
      </c>
      <c r="M8" t="s">
        <v>42</v>
      </c>
      <c r="N8">
        <v>9.9600000000000009</v>
      </c>
      <c r="O8" t="s">
        <v>44</v>
      </c>
      <c r="P8" t="s">
        <v>42</v>
      </c>
      <c r="Q8" t="s">
        <v>56</v>
      </c>
      <c r="R8">
        <v>14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74</v>
      </c>
      <c r="AB8" t="s">
        <v>42</v>
      </c>
      <c r="AC8" t="s">
        <v>57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48</v>
      </c>
      <c r="AK8">
        <v>0</v>
      </c>
      <c r="AL8">
        <v>0</v>
      </c>
      <c r="AM8" t="s">
        <v>44</v>
      </c>
      <c r="AN8" t="s">
        <v>42</v>
      </c>
    </row>
    <row r="9" spans="1:40" x14ac:dyDescent="0.3">
      <c r="A9" t="s">
        <v>75</v>
      </c>
      <c r="B9" t="s">
        <v>50</v>
      </c>
      <c r="C9">
        <v>52</v>
      </c>
      <c r="D9" t="s">
        <v>42</v>
      </c>
      <c r="E9">
        <v>0</v>
      </c>
      <c r="F9" t="s">
        <v>76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77</v>
      </c>
      <c r="M9" t="s">
        <v>42</v>
      </c>
      <c r="N9">
        <v>12.96</v>
      </c>
      <c r="O9" t="s">
        <v>42</v>
      </c>
      <c r="P9" t="s">
        <v>42</v>
      </c>
      <c r="Q9" t="s">
        <v>56</v>
      </c>
      <c r="R9">
        <v>7</v>
      </c>
      <c r="S9" t="s">
        <v>42</v>
      </c>
      <c r="T9" t="s">
        <v>44</v>
      </c>
      <c r="U9" t="s">
        <v>44</v>
      </c>
      <c r="V9" t="s">
        <v>42</v>
      </c>
      <c r="W9" t="s">
        <v>44</v>
      </c>
      <c r="X9" t="s">
        <v>44</v>
      </c>
      <c r="Y9" t="s">
        <v>44</v>
      </c>
      <c r="Z9" t="s">
        <v>44</v>
      </c>
      <c r="AA9" t="s">
        <v>74</v>
      </c>
      <c r="AB9" t="s">
        <v>42</v>
      </c>
      <c r="AC9" t="s">
        <v>47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48</v>
      </c>
      <c r="AK9">
        <v>0</v>
      </c>
      <c r="AL9">
        <v>0</v>
      </c>
      <c r="AM9" t="s">
        <v>42</v>
      </c>
      <c r="AN9" t="s">
        <v>42</v>
      </c>
    </row>
    <row r="10" spans="1:40" x14ac:dyDescent="0.3">
      <c r="A10" t="s">
        <v>78</v>
      </c>
      <c r="B10" t="s">
        <v>41</v>
      </c>
      <c r="C10">
        <v>68</v>
      </c>
      <c r="D10" t="s">
        <v>44</v>
      </c>
      <c r="E10">
        <v>0</v>
      </c>
      <c r="F10" t="s">
        <v>79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55</v>
      </c>
      <c r="M10" t="s">
        <v>42</v>
      </c>
      <c r="N10">
        <v>10.53</v>
      </c>
      <c r="O10" t="s">
        <v>44</v>
      </c>
      <c r="P10" t="s">
        <v>42</v>
      </c>
      <c r="Q10" t="s">
        <v>80</v>
      </c>
      <c r="R10">
        <v>21</v>
      </c>
      <c r="S10" t="s">
        <v>42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42</v>
      </c>
      <c r="AA10" t="s">
        <v>74</v>
      </c>
      <c r="AB10" t="s">
        <v>42</v>
      </c>
      <c r="AC10" t="s">
        <v>57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48</v>
      </c>
      <c r="AK10">
        <v>0</v>
      </c>
      <c r="AL10">
        <v>0</v>
      </c>
      <c r="AM10" t="s">
        <v>44</v>
      </c>
      <c r="AN10" t="s">
        <v>42</v>
      </c>
    </row>
    <row r="11" spans="1:40" x14ac:dyDescent="0.3">
      <c r="A11" t="s">
        <v>81</v>
      </c>
      <c r="B11" t="s">
        <v>41</v>
      </c>
      <c r="C11">
        <v>43</v>
      </c>
      <c r="D11" t="s">
        <v>42</v>
      </c>
      <c r="E11">
        <v>1</v>
      </c>
      <c r="F11" t="s">
        <v>82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>
        <v>0</v>
      </c>
      <c r="M11" t="s">
        <v>42</v>
      </c>
      <c r="N11">
        <v>28.46</v>
      </c>
      <c r="O11" t="s">
        <v>42</v>
      </c>
      <c r="P11" t="s">
        <v>42</v>
      </c>
      <c r="Q11" t="s">
        <v>45</v>
      </c>
      <c r="R11">
        <v>14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74</v>
      </c>
      <c r="AB11" t="s">
        <v>42</v>
      </c>
      <c r="AC11" t="s">
        <v>47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48</v>
      </c>
      <c r="AK11">
        <v>0</v>
      </c>
      <c r="AL11">
        <v>0</v>
      </c>
      <c r="AM11" t="s">
        <v>42</v>
      </c>
      <c r="AN11" t="s">
        <v>42</v>
      </c>
    </row>
    <row r="12" spans="1:40" x14ac:dyDescent="0.3">
      <c r="A12" t="s">
        <v>83</v>
      </c>
      <c r="B12" t="s">
        <v>50</v>
      </c>
      <c r="C12">
        <v>47</v>
      </c>
      <c r="D12" t="s">
        <v>44</v>
      </c>
      <c r="E12">
        <v>0</v>
      </c>
      <c r="F12" t="s">
        <v>84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>
        <v>0</v>
      </c>
      <c r="M12" t="s">
        <v>44</v>
      </c>
      <c r="N12">
        <v>0</v>
      </c>
      <c r="O12">
        <v>0</v>
      </c>
      <c r="P12" t="s">
        <v>42</v>
      </c>
      <c r="Q12" t="s">
        <v>45</v>
      </c>
      <c r="R12">
        <v>10</v>
      </c>
      <c r="S12" t="s">
        <v>42</v>
      </c>
      <c r="T12" t="s">
        <v>44</v>
      </c>
      <c r="U12" t="s">
        <v>44</v>
      </c>
      <c r="V12" t="s">
        <v>42</v>
      </c>
      <c r="W12" t="s">
        <v>42</v>
      </c>
      <c r="X12" t="s">
        <v>44</v>
      </c>
      <c r="Y12" t="s">
        <v>44</v>
      </c>
      <c r="Z12" t="s">
        <v>42</v>
      </c>
      <c r="AA12" t="s">
        <v>74</v>
      </c>
      <c r="AB12" t="s">
        <v>44</v>
      </c>
      <c r="AC12" t="s">
        <v>47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48</v>
      </c>
      <c r="AK12">
        <v>0</v>
      </c>
      <c r="AL12">
        <v>0</v>
      </c>
      <c r="AM12">
        <v>0</v>
      </c>
      <c r="AN12" t="s">
        <v>42</v>
      </c>
    </row>
    <row r="13" spans="1:40" x14ac:dyDescent="0.3">
      <c r="A13" t="s">
        <v>85</v>
      </c>
      <c r="B13" t="s">
        <v>41</v>
      </c>
      <c r="C13">
        <v>25</v>
      </c>
      <c r="D13" t="s">
        <v>42</v>
      </c>
      <c r="E13">
        <v>2</v>
      </c>
      <c r="F13" t="s">
        <v>86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>
        <v>0</v>
      </c>
      <c r="M13" t="s">
        <v>42</v>
      </c>
      <c r="N13">
        <v>16.010000000000002</v>
      </c>
      <c r="O13" t="s">
        <v>42</v>
      </c>
      <c r="P13" t="s">
        <v>42</v>
      </c>
      <c r="Q13" t="s">
        <v>56</v>
      </c>
      <c r="R13">
        <v>59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74</v>
      </c>
      <c r="AB13" t="s">
        <v>42</v>
      </c>
      <c r="AC13" t="s">
        <v>47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48</v>
      </c>
      <c r="AK13">
        <v>0</v>
      </c>
      <c r="AL13">
        <v>0</v>
      </c>
      <c r="AM13" t="s">
        <v>42</v>
      </c>
      <c r="AN13" t="s">
        <v>42</v>
      </c>
    </row>
    <row r="14" spans="1:40" x14ac:dyDescent="0.3">
      <c r="A14" t="s">
        <v>87</v>
      </c>
      <c r="B14" t="s">
        <v>41</v>
      </c>
      <c r="C14">
        <v>58</v>
      </c>
      <c r="D14" t="s">
        <v>42</v>
      </c>
      <c r="E14">
        <v>0</v>
      </c>
      <c r="F14" t="s">
        <v>88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>
        <v>0</v>
      </c>
      <c r="M14" t="s">
        <v>42</v>
      </c>
      <c r="N14">
        <v>18.649999999999999</v>
      </c>
      <c r="O14" t="s">
        <v>44</v>
      </c>
      <c r="P14" t="s">
        <v>42</v>
      </c>
      <c r="Q14" t="s">
        <v>56</v>
      </c>
      <c r="R14">
        <v>10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42</v>
      </c>
      <c r="AA14" t="s">
        <v>52</v>
      </c>
      <c r="AB14" t="s">
        <v>42</v>
      </c>
      <c r="AC14" t="s">
        <v>57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48</v>
      </c>
      <c r="AK14">
        <v>0</v>
      </c>
      <c r="AL14">
        <v>0</v>
      </c>
      <c r="AM14" t="s">
        <v>44</v>
      </c>
      <c r="AN14" t="s">
        <v>44</v>
      </c>
    </row>
    <row r="15" spans="1:40" x14ac:dyDescent="0.3">
      <c r="A15" t="s">
        <v>89</v>
      </c>
      <c r="B15" t="s">
        <v>41</v>
      </c>
      <c r="C15">
        <v>32</v>
      </c>
      <c r="D15" t="s">
        <v>44</v>
      </c>
      <c r="E15">
        <v>0</v>
      </c>
      <c r="F15" t="s">
        <v>90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73</v>
      </c>
      <c r="M15" t="s">
        <v>42</v>
      </c>
      <c r="N15">
        <v>2.25</v>
      </c>
      <c r="O15" t="s">
        <v>42</v>
      </c>
      <c r="P15" t="s">
        <v>42</v>
      </c>
      <c r="Q15" t="s">
        <v>56</v>
      </c>
      <c r="R15">
        <v>16</v>
      </c>
      <c r="S15" t="s">
        <v>42</v>
      </c>
      <c r="T15" t="s">
        <v>42</v>
      </c>
      <c r="U15" t="s">
        <v>42</v>
      </c>
      <c r="V15" t="s">
        <v>44</v>
      </c>
      <c r="W15" t="s">
        <v>42</v>
      </c>
      <c r="X15" t="s">
        <v>44</v>
      </c>
      <c r="Y15" t="s">
        <v>44</v>
      </c>
      <c r="Z15" t="s">
        <v>42</v>
      </c>
      <c r="AA15" t="s">
        <v>74</v>
      </c>
      <c r="AB15" t="s">
        <v>42</v>
      </c>
      <c r="AC15" t="s">
        <v>57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48</v>
      </c>
      <c r="AK15">
        <v>0</v>
      </c>
      <c r="AL15">
        <v>0</v>
      </c>
      <c r="AM15" t="s">
        <v>42</v>
      </c>
      <c r="AN15" t="s">
        <v>42</v>
      </c>
    </row>
    <row r="16" spans="1:40" x14ac:dyDescent="0.3">
      <c r="A16" t="s">
        <v>91</v>
      </c>
      <c r="B16" t="s">
        <v>41</v>
      </c>
      <c r="C16">
        <v>39</v>
      </c>
      <c r="D16" t="s">
        <v>44</v>
      </c>
      <c r="E16">
        <v>0</v>
      </c>
      <c r="F16" t="s">
        <v>92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>
        <v>0</v>
      </c>
      <c r="M16" t="s">
        <v>44</v>
      </c>
      <c r="N16">
        <v>0</v>
      </c>
      <c r="O16">
        <v>0</v>
      </c>
      <c r="P16" t="s">
        <v>42</v>
      </c>
      <c r="Q16" t="s">
        <v>80</v>
      </c>
      <c r="R16">
        <v>19</v>
      </c>
      <c r="S16" t="s">
        <v>42</v>
      </c>
      <c r="T16" t="s">
        <v>42</v>
      </c>
      <c r="U16" t="s">
        <v>42</v>
      </c>
      <c r="V16" t="s">
        <v>42</v>
      </c>
      <c r="W16" t="s">
        <v>44</v>
      </c>
      <c r="X16" t="s">
        <v>44</v>
      </c>
      <c r="Y16" t="s">
        <v>44</v>
      </c>
      <c r="Z16" t="s">
        <v>42</v>
      </c>
      <c r="AA16" t="s">
        <v>74</v>
      </c>
      <c r="AB16" t="s">
        <v>44</v>
      </c>
      <c r="AC16" t="s">
        <v>57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48</v>
      </c>
      <c r="AK16">
        <v>0</v>
      </c>
      <c r="AL16">
        <v>0</v>
      </c>
      <c r="AM16">
        <v>0</v>
      </c>
      <c r="AN16" t="s">
        <v>42</v>
      </c>
    </row>
    <row r="17" spans="1:40" x14ac:dyDescent="0.3">
      <c r="A17" t="s">
        <v>93</v>
      </c>
      <c r="B17" t="s">
        <v>41</v>
      </c>
      <c r="C17">
        <v>58</v>
      </c>
      <c r="D17" t="s">
        <v>42</v>
      </c>
      <c r="E17">
        <v>2</v>
      </c>
      <c r="F17" t="s">
        <v>94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73</v>
      </c>
      <c r="M17" t="s">
        <v>42</v>
      </c>
      <c r="N17">
        <v>27.26</v>
      </c>
      <c r="O17" t="s">
        <v>42</v>
      </c>
      <c r="P17" t="s">
        <v>42</v>
      </c>
      <c r="Q17" t="s">
        <v>56</v>
      </c>
      <c r="R17">
        <v>12</v>
      </c>
      <c r="S17" t="s">
        <v>44</v>
      </c>
      <c r="T17" t="s">
        <v>42</v>
      </c>
      <c r="U17" t="s">
        <v>42</v>
      </c>
      <c r="V17" t="s">
        <v>44</v>
      </c>
      <c r="W17" t="s">
        <v>44</v>
      </c>
      <c r="X17" t="s">
        <v>42</v>
      </c>
      <c r="Y17" t="s">
        <v>42</v>
      </c>
      <c r="Z17" t="s">
        <v>42</v>
      </c>
      <c r="AA17" t="s">
        <v>74</v>
      </c>
      <c r="AB17" t="s">
        <v>42</v>
      </c>
      <c r="AC17" t="s">
        <v>47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48</v>
      </c>
      <c r="AK17">
        <v>0</v>
      </c>
      <c r="AL17">
        <v>0</v>
      </c>
      <c r="AM17" t="s">
        <v>42</v>
      </c>
      <c r="AN17" t="s">
        <v>44</v>
      </c>
    </row>
    <row r="18" spans="1:40" x14ac:dyDescent="0.3">
      <c r="A18" t="s">
        <v>95</v>
      </c>
      <c r="B18" t="s">
        <v>41</v>
      </c>
      <c r="C18">
        <v>52</v>
      </c>
      <c r="D18" t="s">
        <v>42</v>
      </c>
      <c r="E18">
        <v>1</v>
      </c>
      <c r="F18" t="s">
        <v>96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>
        <v>0</v>
      </c>
      <c r="M18" t="s">
        <v>44</v>
      </c>
      <c r="N18">
        <v>0</v>
      </c>
      <c r="O18">
        <v>0</v>
      </c>
      <c r="P18" t="s">
        <v>42</v>
      </c>
      <c r="Q18" t="s">
        <v>80</v>
      </c>
      <c r="R18">
        <v>20</v>
      </c>
      <c r="S18" t="s">
        <v>42</v>
      </c>
      <c r="T18" t="s">
        <v>44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46</v>
      </c>
      <c r="AB18" t="s">
        <v>44</v>
      </c>
      <c r="AC18" t="s">
        <v>47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48</v>
      </c>
      <c r="AK18">
        <v>0</v>
      </c>
      <c r="AL18">
        <v>0</v>
      </c>
      <c r="AM18">
        <v>0</v>
      </c>
      <c r="AN18" t="s">
        <v>42</v>
      </c>
    </row>
    <row r="19" spans="1:40" x14ac:dyDescent="0.3">
      <c r="A19" t="s">
        <v>97</v>
      </c>
      <c r="B19" t="s">
        <v>41</v>
      </c>
      <c r="C19">
        <v>72</v>
      </c>
      <c r="D19" t="s">
        <v>44</v>
      </c>
      <c r="E19">
        <v>0</v>
      </c>
      <c r="F19" t="s">
        <v>98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55</v>
      </c>
      <c r="M19" t="s">
        <v>42</v>
      </c>
      <c r="N19">
        <v>7.77</v>
      </c>
      <c r="O19" t="s">
        <v>42</v>
      </c>
      <c r="P19" t="s">
        <v>42</v>
      </c>
      <c r="Q19" t="s">
        <v>56</v>
      </c>
      <c r="R19">
        <v>22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42</v>
      </c>
      <c r="AA19" t="s">
        <v>46</v>
      </c>
      <c r="AB19" t="s">
        <v>42</v>
      </c>
      <c r="AC19" t="s">
        <v>57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99</v>
      </c>
      <c r="AK19">
        <v>0</v>
      </c>
      <c r="AL19">
        <v>0</v>
      </c>
      <c r="AM19" t="s">
        <v>42</v>
      </c>
      <c r="AN19" t="s">
        <v>44</v>
      </c>
    </row>
    <row r="20" spans="1:40" x14ac:dyDescent="0.3">
      <c r="A20" t="s">
        <v>100</v>
      </c>
      <c r="B20" t="s">
        <v>50</v>
      </c>
      <c r="C20">
        <v>79</v>
      </c>
      <c r="D20" t="s">
        <v>44</v>
      </c>
      <c r="E20">
        <v>0</v>
      </c>
      <c r="F20" t="s">
        <v>101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>
        <v>0</v>
      </c>
      <c r="M20" t="s">
        <v>42</v>
      </c>
      <c r="N20">
        <v>10.67</v>
      </c>
      <c r="O20" t="s">
        <v>44</v>
      </c>
      <c r="P20" t="s">
        <v>42</v>
      </c>
      <c r="Q20" t="s">
        <v>80</v>
      </c>
      <c r="R20">
        <v>17</v>
      </c>
      <c r="S20" t="s">
        <v>42</v>
      </c>
      <c r="T20" t="s">
        <v>44</v>
      </c>
      <c r="U20" t="s">
        <v>42</v>
      </c>
      <c r="V20" t="s">
        <v>44</v>
      </c>
      <c r="W20" t="s">
        <v>44</v>
      </c>
      <c r="X20" t="s">
        <v>42</v>
      </c>
      <c r="Y20" t="s">
        <v>44</v>
      </c>
      <c r="Z20" t="s">
        <v>42</v>
      </c>
      <c r="AA20" t="s">
        <v>46</v>
      </c>
      <c r="AB20" t="s">
        <v>44</v>
      </c>
      <c r="AC20" t="s">
        <v>47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58</v>
      </c>
      <c r="AK20" t="s">
        <v>64</v>
      </c>
      <c r="AL20" t="s">
        <v>102</v>
      </c>
      <c r="AM20" t="s">
        <v>44</v>
      </c>
      <c r="AN20" t="s">
        <v>42</v>
      </c>
    </row>
    <row r="21" spans="1:40" x14ac:dyDescent="0.3">
      <c r="A21" t="s">
        <v>103</v>
      </c>
      <c r="B21" t="s">
        <v>50</v>
      </c>
      <c r="C21">
        <v>67</v>
      </c>
      <c r="D21" t="s">
        <v>44</v>
      </c>
      <c r="E21">
        <v>0</v>
      </c>
      <c r="F21" t="s">
        <v>104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>
        <v>0</v>
      </c>
      <c r="M21" t="s">
        <v>44</v>
      </c>
      <c r="N21">
        <v>0</v>
      </c>
      <c r="O21">
        <v>0</v>
      </c>
      <c r="P21" t="s">
        <v>42</v>
      </c>
      <c r="Q21" t="s">
        <v>45</v>
      </c>
      <c r="R21">
        <v>9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42</v>
      </c>
      <c r="AA21" t="s">
        <v>52</v>
      </c>
      <c r="AB21" t="s">
        <v>42</v>
      </c>
      <c r="AC21" t="s">
        <v>57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58</v>
      </c>
      <c r="AK21" t="s">
        <v>59</v>
      </c>
      <c r="AL21" t="s">
        <v>105</v>
      </c>
      <c r="AM21">
        <v>0</v>
      </c>
      <c r="AN21" t="s">
        <v>44</v>
      </c>
    </row>
    <row r="22" spans="1:40" x14ac:dyDescent="0.3">
      <c r="A22" t="s">
        <v>106</v>
      </c>
      <c r="B22" t="s">
        <v>41</v>
      </c>
      <c r="C22">
        <v>79</v>
      </c>
      <c r="D22" t="s">
        <v>42</v>
      </c>
      <c r="E22">
        <v>0</v>
      </c>
      <c r="F22" t="s">
        <v>107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>
        <v>0</v>
      </c>
      <c r="M22" t="s">
        <v>42</v>
      </c>
      <c r="N22">
        <v>31.43</v>
      </c>
      <c r="O22" t="s">
        <v>42</v>
      </c>
      <c r="P22" t="s">
        <v>44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46</v>
      </c>
      <c r="AB22" t="s">
        <v>44</v>
      </c>
      <c r="AC22" t="s">
        <v>57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48</v>
      </c>
      <c r="AK22">
        <v>0</v>
      </c>
      <c r="AL22">
        <v>0</v>
      </c>
      <c r="AM22" t="s">
        <v>42</v>
      </c>
      <c r="AN22">
        <v>0</v>
      </c>
    </row>
    <row r="23" spans="1:40" x14ac:dyDescent="0.3">
      <c r="A23" t="s">
        <v>108</v>
      </c>
      <c r="B23" t="s">
        <v>41</v>
      </c>
      <c r="C23">
        <v>26</v>
      </c>
      <c r="D23" t="s">
        <v>42</v>
      </c>
      <c r="E23">
        <v>0</v>
      </c>
      <c r="F23" t="s">
        <v>109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>
        <v>0</v>
      </c>
      <c r="M23" t="s">
        <v>42</v>
      </c>
      <c r="N23">
        <v>43.56</v>
      </c>
      <c r="O23" t="s">
        <v>42</v>
      </c>
      <c r="P23" t="s">
        <v>42</v>
      </c>
      <c r="Q23" t="s">
        <v>56</v>
      </c>
      <c r="R23">
        <v>52</v>
      </c>
      <c r="S23" t="s">
        <v>44</v>
      </c>
      <c r="T23" t="s">
        <v>42</v>
      </c>
      <c r="U23" t="s">
        <v>42</v>
      </c>
      <c r="V23" t="s">
        <v>44</v>
      </c>
      <c r="W23" t="s">
        <v>42</v>
      </c>
      <c r="X23" t="s">
        <v>44</v>
      </c>
      <c r="Y23" t="s">
        <v>44</v>
      </c>
      <c r="Z23" t="s">
        <v>42</v>
      </c>
      <c r="AA23" t="s">
        <v>52</v>
      </c>
      <c r="AB23" t="s">
        <v>44</v>
      </c>
      <c r="AC23" t="s">
        <v>57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58</v>
      </c>
      <c r="AK23" t="s">
        <v>110</v>
      </c>
      <c r="AL23" t="s">
        <v>111</v>
      </c>
      <c r="AM23" t="s">
        <v>42</v>
      </c>
      <c r="AN23" t="s">
        <v>44</v>
      </c>
    </row>
    <row r="24" spans="1:40" x14ac:dyDescent="0.3">
      <c r="A24" t="s">
        <v>112</v>
      </c>
      <c r="B24" t="s">
        <v>41</v>
      </c>
      <c r="C24">
        <v>30</v>
      </c>
      <c r="D24" t="s">
        <v>42</v>
      </c>
      <c r="E24">
        <v>2</v>
      </c>
      <c r="F24" t="s">
        <v>113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63</v>
      </c>
      <c r="M24" t="s">
        <v>42</v>
      </c>
      <c r="N24">
        <v>34.909999999999997</v>
      </c>
      <c r="O24" t="s">
        <v>42</v>
      </c>
      <c r="P24" t="s">
        <v>42</v>
      </c>
      <c r="Q24" t="s">
        <v>56</v>
      </c>
      <c r="R24">
        <v>30</v>
      </c>
      <c r="S24" t="s">
        <v>44</v>
      </c>
      <c r="T24" t="s">
        <v>44</v>
      </c>
      <c r="U24" t="s">
        <v>44</v>
      </c>
      <c r="V24" t="s">
        <v>44</v>
      </c>
      <c r="W24" t="s">
        <v>42</v>
      </c>
      <c r="X24" t="s">
        <v>44</v>
      </c>
      <c r="Y24" t="s">
        <v>44</v>
      </c>
      <c r="Z24" t="s">
        <v>42</v>
      </c>
      <c r="AA24" t="s">
        <v>52</v>
      </c>
      <c r="AB24" t="s">
        <v>42</v>
      </c>
      <c r="AC24" t="s">
        <v>57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48</v>
      </c>
      <c r="AK24">
        <v>0</v>
      </c>
      <c r="AL24">
        <v>0</v>
      </c>
      <c r="AM24" t="s">
        <v>42</v>
      </c>
      <c r="AN24" t="s">
        <v>44</v>
      </c>
    </row>
    <row r="25" spans="1:40" x14ac:dyDescent="0.3">
      <c r="A25" t="s">
        <v>114</v>
      </c>
      <c r="B25" t="s">
        <v>41</v>
      </c>
      <c r="C25">
        <v>22</v>
      </c>
      <c r="D25" t="s">
        <v>44</v>
      </c>
      <c r="E25">
        <v>0</v>
      </c>
      <c r="F25" t="s">
        <v>115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>
        <v>0</v>
      </c>
      <c r="M25" t="s">
        <v>42</v>
      </c>
      <c r="N25">
        <v>3.12</v>
      </c>
      <c r="O25" t="s">
        <v>44</v>
      </c>
      <c r="P25" t="s">
        <v>44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52</v>
      </c>
      <c r="AB25" t="s">
        <v>44</v>
      </c>
      <c r="AC25" t="s">
        <v>47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99</v>
      </c>
      <c r="AK25">
        <v>0</v>
      </c>
      <c r="AL25">
        <v>0</v>
      </c>
      <c r="AM25" t="s">
        <v>44</v>
      </c>
      <c r="AN25">
        <v>0</v>
      </c>
    </row>
    <row r="26" spans="1:40" x14ac:dyDescent="0.3">
      <c r="A26" t="s">
        <v>116</v>
      </c>
      <c r="B26" t="s">
        <v>41</v>
      </c>
      <c r="C26">
        <v>34</v>
      </c>
      <c r="D26" t="s">
        <v>42</v>
      </c>
      <c r="E26">
        <v>0</v>
      </c>
      <c r="F26" t="s">
        <v>117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55</v>
      </c>
      <c r="M26" t="s">
        <v>42</v>
      </c>
      <c r="N26">
        <v>12.43</v>
      </c>
      <c r="O26" t="s">
        <v>44</v>
      </c>
      <c r="P26" t="s">
        <v>44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52</v>
      </c>
      <c r="AB26" t="s">
        <v>44</v>
      </c>
      <c r="AC26" t="s">
        <v>47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58</v>
      </c>
      <c r="AK26" t="s">
        <v>118</v>
      </c>
      <c r="AL26" t="s">
        <v>119</v>
      </c>
      <c r="AM26" t="s">
        <v>44</v>
      </c>
      <c r="AN26">
        <v>0</v>
      </c>
    </row>
    <row r="27" spans="1:40" x14ac:dyDescent="0.3">
      <c r="A27" t="s">
        <v>120</v>
      </c>
      <c r="B27" t="s">
        <v>41</v>
      </c>
      <c r="C27">
        <v>37</v>
      </c>
      <c r="D27" t="s">
        <v>42</v>
      </c>
      <c r="E27">
        <v>1</v>
      </c>
      <c r="F27" t="s">
        <v>121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>
        <v>0</v>
      </c>
      <c r="M27" t="s">
        <v>44</v>
      </c>
      <c r="N27">
        <v>0</v>
      </c>
      <c r="O27">
        <v>0</v>
      </c>
      <c r="P27" t="s">
        <v>42</v>
      </c>
      <c r="Q27" t="s">
        <v>80</v>
      </c>
      <c r="R27">
        <v>19</v>
      </c>
      <c r="S27" t="s">
        <v>42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42</v>
      </c>
      <c r="AA27" t="s">
        <v>52</v>
      </c>
      <c r="AB27" t="s">
        <v>44</v>
      </c>
      <c r="AC27" t="s">
        <v>57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58</v>
      </c>
      <c r="AK27" t="s">
        <v>122</v>
      </c>
      <c r="AL27" t="s">
        <v>123</v>
      </c>
      <c r="AM27">
        <v>0</v>
      </c>
      <c r="AN27" t="s">
        <v>42</v>
      </c>
    </row>
    <row r="28" spans="1:40" x14ac:dyDescent="0.3">
      <c r="A28" t="s">
        <v>124</v>
      </c>
      <c r="B28" t="s">
        <v>41</v>
      </c>
      <c r="C28">
        <v>37</v>
      </c>
      <c r="D28" t="s">
        <v>42</v>
      </c>
      <c r="E28">
        <v>3</v>
      </c>
      <c r="F28" t="s">
        <v>125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>
        <v>0</v>
      </c>
      <c r="M28" t="s">
        <v>42</v>
      </c>
      <c r="N28">
        <v>35.04</v>
      </c>
      <c r="O28" t="s">
        <v>44</v>
      </c>
      <c r="P28" t="s">
        <v>42</v>
      </c>
      <c r="Q28" t="s">
        <v>56</v>
      </c>
      <c r="R28">
        <v>57</v>
      </c>
      <c r="S28" t="s">
        <v>44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44</v>
      </c>
      <c r="AA28" t="s">
        <v>46</v>
      </c>
      <c r="AB28" t="s">
        <v>42</v>
      </c>
      <c r="AC28" t="s">
        <v>57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48</v>
      </c>
      <c r="AK28">
        <v>0</v>
      </c>
      <c r="AL28">
        <v>0</v>
      </c>
      <c r="AM28" t="s">
        <v>44</v>
      </c>
      <c r="AN28" t="s">
        <v>44</v>
      </c>
    </row>
    <row r="29" spans="1:40" x14ac:dyDescent="0.3">
      <c r="A29" t="s">
        <v>126</v>
      </c>
      <c r="B29" t="s">
        <v>50</v>
      </c>
      <c r="C29">
        <v>42</v>
      </c>
      <c r="D29" t="s">
        <v>42</v>
      </c>
      <c r="E29">
        <v>3</v>
      </c>
      <c r="F29" t="s">
        <v>127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>
        <v>0</v>
      </c>
      <c r="M29" t="s">
        <v>42</v>
      </c>
      <c r="N29">
        <v>19.7</v>
      </c>
      <c r="O29" t="s">
        <v>44</v>
      </c>
      <c r="P29" t="s">
        <v>44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74</v>
      </c>
      <c r="AB29" t="s">
        <v>44</v>
      </c>
      <c r="AC29" t="s">
        <v>47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48</v>
      </c>
      <c r="AK29">
        <v>0</v>
      </c>
      <c r="AL29">
        <v>0</v>
      </c>
      <c r="AM29" t="s">
        <v>44</v>
      </c>
      <c r="AN29">
        <v>0</v>
      </c>
    </row>
    <row r="30" spans="1:40" x14ac:dyDescent="0.3">
      <c r="A30" t="s">
        <v>128</v>
      </c>
      <c r="B30" t="s">
        <v>50</v>
      </c>
      <c r="C30">
        <v>64</v>
      </c>
      <c r="D30" t="s">
        <v>44</v>
      </c>
      <c r="E30">
        <v>0</v>
      </c>
      <c r="F30" t="s">
        <v>129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130</v>
      </c>
      <c r="M30" t="s">
        <v>42</v>
      </c>
      <c r="N30">
        <v>37.700000000000003</v>
      </c>
      <c r="O30" t="s">
        <v>44</v>
      </c>
      <c r="P30" t="s">
        <v>44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46</v>
      </c>
      <c r="AB30" t="s">
        <v>42</v>
      </c>
      <c r="AC30" t="s">
        <v>57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48</v>
      </c>
      <c r="AK30">
        <v>0</v>
      </c>
      <c r="AL30">
        <v>0</v>
      </c>
      <c r="AM30" t="s">
        <v>44</v>
      </c>
      <c r="AN30">
        <v>0</v>
      </c>
    </row>
    <row r="31" spans="1:40" x14ac:dyDescent="0.3">
      <c r="A31" t="s">
        <v>131</v>
      </c>
      <c r="B31" t="s">
        <v>41</v>
      </c>
      <c r="C31">
        <v>47</v>
      </c>
      <c r="D31" t="s">
        <v>42</v>
      </c>
      <c r="E31">
        <v>3</v>
      </c>
      <c r="F31" t="s">
        <v>132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>
        <v>0</v>
      </c>
      <c r="M31" t="s">
        <v>42</v>
      </c>
      <c r="N31">
        <v>38.39</v>
      </c>
      <c r="O31" t="s">
        <v>44</v>
      </c>
      <c r="P31" t="s">
        <v>44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74</v>
      </c>
      <c r="AB31" t="s">
        <v>44</v>
      </c>
      <c r="AC31" t="s">
        <v>57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48</v>
      </c>
      <c r="AK31">
        <v>0</v>
      </c>
      <c r="AL31">
        <v>0</v>
      </c>
      <c r="AM31" t="s">
        <v>44</v>
      </c>
      <c r="AN31">
        <v>0</v>
      </c>
    </row>
    <row r="32" spans="1:40" x14ac:dyDescent="0.3">
      <c r="A32" t="s">
        <v>133</v>
      </c>
      <c r="B32" t="s">
        <v>50</v>
      </c>
      <c r="C32">
        <v>23</v>
      </c>
      <c r="D32" t="s">
        <v>42</v>
      </c>
      <c r="E32">
        <v>3</v>
      </c>
      <c r="F32" t="s">
        <v>134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130</v>
      </c>
      <c r="M32" t="s">
        <v>42</v>
      </c>
      <c r="N32">
        <v>43.01</v>
      </c>
      <c r="O32" t="s">
        <v>44</v>
      </c>
      <c r="P32" t="s">
        <v>42</v>
      </c>
      <c r="Q32" t="s">
        <v>56</v>
      </c>
      <c r="R32">
        <v>51</v>
      </c>
      <c r="S32" t="s">
        <v>44</v>
      </c>
      <c r="T32" t="s">
        <v>44</v>
      </c>
      <c r="U32" t="s">
        <v>44</v>
      </c>
      <c r="V32" t="s">
        <v>44</v>
      </c>
      <c r="W32" t="s">
        <v>42</v>
      </c>
      <c r="X32" t="s">
        <v>42</v>
      </c>
      <c r="Y32" t="s">
        <v>42</v>
      </c>
      <c r="Z32" t="s">
        <v>42</v>
      </c>
      <c r="AA32" t="s">
        <v>46</v>
      </c>
      <c r="AB32" t="s">
        <v>44</v>
      </c>
      <c r="AC32" t="s">
        <v>47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48</v>
      </c>
      <c r="AK32">
        <v>0</v>
      </c>
      <c r="AL32">
        <v>0</v>
      </c>
      <c r="AM32" t="s">
        <v>44</v>
      </c>
      <c r="AN32" t="s">
        <v>44</v>
      </c>
    </row>
    <row r="33" spans="1:40" x14ac:dyDescent="0.3">
      <c r="A33" t="s">
        <v>135</v>
      </c>
      <c r="B33" t="s">
        <v>41</v>
      </c>
      <c r="C33">
        <v>48</v>
      </c>
      <c r="D33" t="s">
        <v>42</v>
      </c>
      <c r="E33">
        <v>0</v>
      </c>
      <c r="F33" t="s">
        <v>136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77</v>
      </c>
      <c r="M33" t="s">
        <v>42</v>
      </c>
      <c r="N33">
        <v>49.58</v>
      </c>
      <c r="O33" t="s">
        <v>44</v>
      </c>
      <c r="P33" t="s">
        <v>44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46</v>
      </c>
      <c r="AB33" t="s">
        <v>44</v>
      </c>
      <c r="AC33" t="s">
        <v>57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48</v>
      </c>
      <c r="AK33">
        <v>0</v>
      </c>
      <c r="AL33">
        <v>0</v>
      </c>
      <c r="AM33" t="s">
        <v>44</v>
      </c>
      <c r="AN33">
        <v>0</v>
      </c>
    </row>
    <row r="34" spans="1:40" x14ac:dyDescent="0.3">
      <c r="A34" t="s">
        <v>137</v>
      </c>
      <c r="B34" t="s">
        <v>50</v>
      </c>
      <c r="C34">
        <v>28</v>
      </c>
      <c r="D34" t="s">
        <v>42</v>
      </c>
      <c r="E34">
        <v>0</v>
      </c>
      <c r="F34" t="s">
        <v>136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>
        <v>0</v>
      </c>
      <c r="M34" t="s">
        <v>42</v>
      </c>
      <c r="N34">
        <v>43.77</v>
      </c>
      <c r="O34" t="s">
        <v>42</v>
      </c>
      <c r="P34" t="s">
        <v>42</v>
      </c>
      <c r="Q34" t="s">
        <v>56</v>
      </c>
      <c r="R34">
        <v>41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46</v>
      </c>
      <c r="AB34" t="s">
        <v>44</v>
      </c>
      <c r="AC34" t="s">
        <v>57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48</v>
      </c>
      <c r="AK34">
        <v>0</v>
      </c>
      <c r="AL34">
        <v>0</v>
      </c>
      <c r="AM34" t="s">
        <v>42</v>
      </c>
      <c r="AN34" t="s">
        <v>42</v>
      </c>
    </row>
    <row r="35" spans="1:40" x14ac:dyDescent="0.3">
      <c r="A35" t="s">
        <v>138</v>
      </c>
      <c r="B35" t="s">
        <v>41</v>
      </c>
      <c r="C35">
        <v>28</v>
      </c>
      <c r="D35" t="s">
        <v>44</v>
      </c>
      <c r="E35">
        <v>0</v>
      </c>
      <c r="F35" t="s">
        <v>139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>
        <v>0</v>
      </c>
      <c r="M35" t="s">
        <v>42</v>
      </c>
      <c r="N35">
        <v>23.12</v>
      </c>
      <c r="O35" t="s">
        <v>44</v>
      </c>
      <c r="P35" t="s">
        <v>44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46</v>
      </c>
      <c r="AB35" t="s">
        <v>44</v>
      </c>
      <c r="AC35" t="s">
        <v>57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48</v>
      </c>
      <c r="AK35">
        <v>0</v>
      </c>
      <c r="AL35">
        <v>0</v>
      </c>
      <c r="AM35" t="s">
        <v>44</v>
      </c>
      <c r="AN35">
        <v>0</v>
      </c>
    </row>
    <row r="36" spans="1:40" x14ac:dyDescent="0.3">
      <c r="A36" t="s">
        <v>140</v>
      </c>
      <c r="B36" t="s">
        <v>50</v>
      </c>
      <c r="C36">
        <v>33</v>
      </c>
      <c r="D36" t="s">
        <v>42</v>
      </c>
      <c r="E36">
        <v>1</v>
      </c>
      <c r="F36" t="s">
        <v>141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>
        <v>0</v>
      </c>
      <c r="M36" t="s">
        <v>44</v>
      </c>
      <c r="N36">
        <v>0</v>
      </c>
      <c r="O36">
        <v>0</v>
      </c>
      <c r="P36" t="s">
        <v>42</v>
      </c>
      <c r="Q36" t="s">
        <v>45</v>
      </c>
      <c r="R36">
        <v>22</v>
      </c>
      <c r="S36" t="s">
        <v>42</v>
      </c>
      <c r="T36" t="s">
        <v>44</v>
      </c>
      <c r="U36" t="s">
        <v>42</v>
      </c>
      <c r="V36" t="s">
        <v>42</v>
      </c>
      <c r="W36" t="s">
        <v>44</v>
      </c>
      <c r="X36" t="s">
        <v>44</v>
      </c>
      <c r="Y36" t="s">
        <v>44</v>
      </c>
      <c r="Z36" t="s">
        <v>42</v>
      </c>
      <c r="AA36" t="s">
        <v>74</v>
      </c>
      <c r="AB36" t="s">
        <v>42</v>
      </c>
      <c r="AC36" t="s">
        <v>47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48</v>
      </c>
      <c r="AK36">
        <v>0</v>
      </c>
      <c r="AL36">
        <v>0</v>
      </c>
      <c r="AM36">
        <v>0</v>
      </c>
      <c r="AN36" t="s">
        <v>42</v>
      </c>
    </row>
    <row r="37" spans="1:40" x14ac:dyDescent="0.3">
      <c r="A37" t="s">
        <v>142</v>
      </c>
      <c r="B37" t="s">
        <v>41</v>
      </c>
      <c r="C37">
        <v>31</v>
      </c>
      <c r="D37" t="s">
        <v>44</v>
      </c>
      <c r="E37">
        <v>3</v>
      </c>
      <c r="F37" t="s">
        <v>143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>
        <v>0</v>
      </c>
      <c r="M37" t="s">
        <v>42</v>
      </c>
      <c r="N37">
        <v>30.64</v>
      </c>
      <c r="O37" t="s">
        <v>42</v>
      </c>
      <c r="P37" t="s">
        <v>44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74</v>
      </c>
      <c r="AB37" t="s">
        <v>42</v>
      </c>
      <c r="AC37" t="s">
        <v>57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48</v>
      </c>
      <c r="AK37">
        <v>0</v>
      </c>
      <c r="AL37">
        <v>0</v>
      </c>
      <c r="AM37" t="s">
        <v>42</v>
      </c>
      <c r="AN37">
        <v>0</v>
      </c>
    </row>
    <row r="38" spans="1:40" x14ac:dyDescent="0.3">
      <c r="A38" t="s">
        <v>144</v>
      </c>
      <c r="B38" t="s">
        <v>41</v>
      </c>
      <c r="C38">
        <v>37</v>
      </c>
      <c r="D38" t="s">
        <v>42</v>
      </c>
      <c r="E38">
        <v>0</v>
      </c>
      <c r="F38" t="s">
        <v>145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77</v>
      </c>
      <c r="M38" t="s">
        <v>42</v>
      </c>
      <c r="N38">
        <v>5.08</v>
      </c>
      <c r="O38" t="s">
        <v>42</v>
      </c>
      <c r="P38" t="s">
        <v>42</v>
      </c>
      <c r="Q38" t="s">
        <v>56</v>
      </c>
      <c r="R38">
        <v>9</v>
      </c>
      <c r="S38" t="s">
        <v>42</v>
      </c>
      <c r="T38" t="s">
        <v>44</v>
      </c>
      <c r="U38" t="s">
        <v>44</v>
      </c>
      <c r="V38" t="s">
        <v>44</v>
      </c>
      <c r="W38" t="s">
        <v>42</v>
      </c>
      <c r="X38" t="s">
        <v>44</v>
      </c>
      <c r="Y38" t="s">
        <v>44</v>
      </c>
      <c r="Z38" t="s">
        <v>42</v>
      </c>
      <c r="AA38" t="s">
        <v>52</v>
      </c>
      <c r="AB38" t="s">
        <v>42</v>
      </c>
      <c r="AC38" t="s">
        <v>57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48</v>
      </c>
      <c r="AK38">
        <v>0</v>
      </c>
      <c r="AL38">
        <v>0</v>
      </c>
      <c r="AM38" t="s">
        <v>42</v>
      </c>
      <c r="AN38" t="s">
        <v>42</v>
      </c>
    </row>
    <row r="39" spans="1:40" x14ac:dyDescent="0.3">
      <c r="A39" t="s">
        <v>146</v>
      </c>
      <c r="B39" t="s">
        <v>41</v>
      </c>
      <c r="C39">
        <v>60</v>
      </c>
      <c r="D39" t="s">
        <v>42</v>
      </c>
      <c r="E39">
        <v>0</v>
      </c>
      <c r="F39" t="s">
        <v>136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77</v>
      </c>
      <c r="M39" t="s">
        <v>42</v>
      </c>
      <c r="N39">
        <v>16.39</v>
      </c>
      <c r="O39" t="s">
        <v>42</v>
      </c>
      <c r="P39" t="s">
        <v>42</v>
      </c>
      <c r="Q39" t="s">
        <v>56</v>
      </c>
      <c r="R39">
        <v>14</v>
      </c>
      <c r="S39" t="s">
        <v>42</v>
      </c>
      <c r="T39" t="s">
        <v>42</v>
      </c>
      <c r="U39" t="s">
        <v>44</v>
      </c>
      <c r="V39" t="s">
        <v>44</v>
      </c>
      <c r="W39" t="s">
        <v>42</v>
      </c>
      <c r="X39" t="s">
        <v>44</v>
      </c>
      <c r="Y39" t="s">
        <v>44</v>
      </c>
      <c r="Z39" t="s">
        <v>42</v>
      </c>
      <c r="AA39" t="s">
        <v>52</v>
      </c>
      <c r="AB39" t="s">
        <v>42</v>
      </c>
      <c r="AC39" t="s">
        <v>57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48</v>
      </c>
      <c r="AK39">
        <v>0</v>
      </c>
      <c r="AL39">
        <v>0</v>
      </c>
      <c r="AM39" t="s">
        <v>42</v>
      </c>
      <c r="AN39" t="s">
        <v>42</v>
      </c>
    </row>
    <row r="40" spans="1:40" x14ac:dyDescent="0.3">
      <c r="A40" t="s">
        <v>147</v>
      </c>
      <c r="B40" t="s">
        <v>41</v>
      </c>
      <c r="C40">
        <v>48</v>
      </c>
      <c r="D40" t="s">
        <v>42</v>
      </c>
      <c r="E40">
        <v>3</v>
      </c>
      <c r="F40" t="s">
        <v>148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>
        <v>0</v>
      </c>
      <c r="M40" t="s">
        <v>42</v>
      </c>
      <c r="N40">
        <v>19.28</v>
      </c>
      <c r="O40" t="s">
        <v>44</v>
      </c>
      <c r="P40" t="s">
        <v>44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74</v>
      </c>
      <c r="AB40" t="s">
        <v>44</v>
      </c>
      <c r="AC40" t="s">
        <v>57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48</v>
      </c>
      <c r="AK40">
        <v>0</v>
      </c>
      <c r="AL40">
        <v>0</v>
      </c>
      <c r="AM40" t="s">
        <v>44</v>
      </c>
      <c r="AN40">
        <v>0</v>
      </c>
    </row>
    <row r="41" spans="1:40" x14ac:dyDescent="0.3">
      <c r="A41" t="s">
        <v>149</v>
      </c>
      <c r="B41" t="s">
        <v>50</v>
      </c>
      <c r="C41">
        <v>60</v>
      </c>
      <c r="D41" t="s">
        <v>42</v>
      </c>
      <c r="E41">
        <v>3</v>
      </c>
      <c r="F41" t="s">
        <v>150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130</v>
      </c>
      <c r="M41" t="s">
        <v>42</v>
      </c>
      <c r="N41">
        <v>25.26</v>
      </c>
      <c r="O41" t="s">
        <v>42</v>
      </c>
      <c r="P41" t="s">
        <v>42</v>
      </c>
      <c r="Q41" t="s">
        <v>56</v>
      </c>
      <c r="R41">
        <v>23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42</v>
      </c>
      <c r="AA41" t="s">
        <v>52</v>
      </c>
      <c r="AB41" t="s">
        <v>42</v>
      </c>
      <c r="AC41" t="s">
        <v>57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48</v>
      </c>
      <c r="AK41">
        <v>0</v>
      </c>
      <c r="AL41">
        <v>0</v>
      </c>
      <c r="AM41" t="s">
        <v>42</v>
      </c>
      <c r="AN41" t="s">
        <v>44</v>
      </c>
    </row>
    <row r="42" spans="1:40" x14ac:dyDescent="0.3">
      <c r="A42" t="s">
        <v>151</v>
      </c>
      <c r="B42" t="s">
        <v>50</v>
      </c>
      <c r="C42">
        <v>69</v>
      </c>
      <c r="D42" t="s">
        <v>44</v>
      </c>
      <c r="E42">
        <v>0</v>
      </c>
      <c r="F42" t="s">
        <v>152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>
        <v>0</v>
      </c>
      <c r="M42" t="s">
        <v>42</v>
      </c>
      <c r="N42">
        <v>43.99</v>
      </c>
      <c r="O42" t="s">
        <v>44</v>
      </c>
      <c r="P42" t="s">
        <v>42</v>
      </c>
      <c r="Q42" t="s">
        <v>80</v>
      </c>
      <c r="R42">
        <v>27</v>
      </c>
      <c r="S42" t="s">
        <v>42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42</v>
      </c>
      <c r="AA42" t="s">
        <v>52</v>
      </c>
      <c r="AB42" t="s">
        <v>42</v>
      </c>
      <c r="AC42" t="s">
        <v>57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58</v>
      </c>
      <c r="AK42" t="s">
        <v>59</v>
      </c>
      <c r="AL42" t="s">
        <v>105</v>
      </c>
      <c r="AM42" t="s">
        <v>44</v>
      </c>
      <c r="AN42" t="s">
        <v>42</v>
      </c>
    </row>
    <row r="43" spans="1:40" x14ac:dyDescent="0.3">
      <c r="A43" t="s">
        <v>153</v>
      </c>
      <c r="B43" t="s">
        <v>41</v>
      </c>
      <c r="C43">
        <v>20</v>
      </c>
      <c r="D43" t="s">
        <v>44</v>
      </c>
      <c r="E43">
        <v>0</v>
      </c>
      <c r="F43" t="s">
        <v>154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130</v>
      </c>
      <c r="M43" t="s">
        <v>42</v>
      </c>
      <c r="N43">
        <v>48.91</v>
      </c>
      <c r="O43" t="s">
        <v>44</v>
      </c>
      <c r="P43" t="s">
        <v>42</v>
      </c>
      <c r="Q43" t="s">
        <v>80</v>
      </c>
      <c r="R43">
        <v>59</v>
      </c>
      <c r="S43" t="s">
        <v>44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46</v>
      </c>
      <c r="AB43" t="s">
        <v>44</v>
      </c>
      <c r="AC43" t="s">
        <v>47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48</v>
      </c>
      <c r="AK43">
        <v>0</v>
      </c>
      <c r="AL43">
        <v>0</v>
      </c>
      <c r="AM43" t="s">
        <v>44</v>
      </c>
      <c r="AN43" t="s">
        <v>44</v>
      </c>
    </row>
    <row r="44" spans="1:40" x14ac:dyDescent="0.3">
      <c r="A44" t="s">
        <v>155</v>
      </c>
      <c r="B44" t="s">
        <v>50</v>
      </c>
      <c r="C44">
        <v>31</v>
      </c>
      <c r="D44" t="s">
        <v>42</v>
      </c>
      <c r="E44">
        <v>3</v>
      </c>
      <c r="F44" t="s">
        <v>156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>
        <v>0</v>
      </c>
      <c r="M44" t="s">
        <v>42</v>
      </c>
      <c r="N44">
        <v>23.69</v>
      </c>
      <c r="O44" t="s">
        <v>42</v>
      </c>
      <c r="P44" t="s">
        <v>44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74</v>
      </c>
      <c r="AB44" t="s">
        <v>44</v>
      </c>
      <c r="AC44" t="s">
        <v>47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48</v>
      </c>
      <c r="AK44">
        <v>0</v>
      </c>
      <c r="AL44">
        <v>0</v>
      </c>
      <c r="AM44" t="s">
        <v>42</v>
      </c>
      <c r="AN44">
        <v>0</v>
      </c>
    </row>
    <row r="45" spans="1:40" x14ac:dyDescent="0.3">
      <c r="A45" t="s">
        <v>157</v>
      </c>
      <c r="B45" t="s">
        <v>50</v>
      </c>
      <c r="C45">
        <v>46</v>
      </c>
      <c r="D45" t="s">
        <v>42</v>
      </c>
      <c r="E45">
        <v>0</v>
      </c>
      <c r="F45" t="s">
        <v>158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>
        <v>0</v>
      </c>
      <c r="M45" t="s">
        <v>42</v>
      </c>
      <c r="N45">
        <v>6.45</v>
      </c>
      <c r="O45" t="s">
        <v>44</v>
      </c>
      <c r="P45" t="s">
        <v>42</v>
      </c>
      <c r="Q45" t="s">
        <v>45</v>
      </c>
      <c r="R45">
        <v>19</v>
      </c>
      <c r="S45" t="s">
        <v>42</v>
      </c>
      <c r="T45" t="s">
        <v>42</v>
      </c>
      <c r="U45" t="s">
        <v>42</v>
      </c>
      <c r="V45" t="s">
        <v>44</v>
      </c>
      <c r="W45" t="s">
        <v>44</v>
      </c>
      <c r="X45" t="s">
        <v>44</v>
      </c>
      <c r="Y45" t="s">
        <v>44</v>
      </c>
      <c r="Z45" t="s">
        <v>42</v>
      </c>
      <c r="AA45" t="s">
        <v>46</v>
      </c>
      <c r="AB45" t="s">
        <v>42</v>
      </c>
      <c r="AC45" t="s">
        <v>57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48</v>
      </c>
      <c r="AK45">
        <v>0</v>
      </c>
      <c r="AL45">
        <v>0</v>
      </c>
      <c r="AM45" t="s">
        <v>44</v>
      </c>
      <c r="AN45" t="s">
        <v>42</v>
      </c>
    </row>
    <row r="46" spans="1:40" x14ac:dyDescent="0.3">
      <c r="A46" t="s">
        <v>159</v>
      </c>
      <c r="B46" t="s">
        <v>50</v>
      </c>
      <c r="C46">
        <v>57</v>
      </c>
      <c r="D46" t="s">
        <v>44</v>
      </c>
      <c r="E46">
        <v>1</v>
      </c>
      <c r="F46" t="s">
        <v>160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>
        <v>0</v>
      </c>
      <c r="M46" t="s">
        <v>44</v>
      </c>
      <c r="N46">
        <v>0</v>
      </c>
      <c r="O46">
        <v>0</v>
      </c>
      <c r="P46" t="s">
        <v>42</v>
      </c>
      <c r="Q46" t="s">
        <v>80</v>
      </c>
      <c r="R46">
        <v>21</v>
      </c>
      <c r="S46" t="s">
        <v>42</v>
      </c>
      <c r="T46" t="s">
        <v>42</v>
      </c>
      <c r="U46" t="s">
        <v>42</v>
      </c>
      <c r="V46" t="s">
        <v>42</v>
      </c>
      <c r="W46" t="s">
        <v>44</v>
      </c>
      <c r="X46" t="s">
        <v>44</v>
      </c>
      <c r="Y46" t="s">
        <v>44</v>
      </c>
      <c r="Z46" t="s">
        <v>42</v>
      </c>
      <c r="AA46" t="s">
        <v>52</v>
      </c>
      <c r="AB46" t="s">
        <v>42</v>
      </c>
      <c r="AC46" t="s">
        <v>47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48</v>
      </c>
      <c r="AK46">
        <v>0</v>
      </c>
      <c r="AL46">
        <v>0</v>
      </c>
      <c r="AM46">
        <v>0</v>
      </c>
      <c r="AN46" t="s">
        <v>42</v>
      </c>
    </row>
    <row r="47" spans="1:40" x14ac:dyDescent="0.3">
      <c r="A47" t="s">
        <v>161</v>
      </c>
      <c r="B47" t="s">
        <v>50</v>
      </c>
      <c r="C47">
        <v>19</v>
      </c>
      <c r="D47" t="s">
        <v>42</v>
      </c>
      <c r="E47">
        <v>0</v>
      </c>
      <c r="F47" t="s">
        <v>162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>
        <v>0</v>
      </c>
      <c r="M47" t="s">
        <v>42</v>
      </c>
      <c r="N47">
        <v>32.36</v>
      </c>
      <c r="O47" t="s">
        <v>42</v>
      </c>
      <c r="P47" t="s">
        <v>42</v>
      </c>
      <c r="Q47" t="s">
        <v>80</v>
      </c>
      <c r="R47">
        <v>52</v>
      </c>
      <c r="S47" t="s">
        <v>44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74</v>
      </c>
      <c r="AB47" t="s">
        <v>42</v>
      </c>
      <c r="AC47" t="s">
        <v>57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48</v>
      </c>
      <c r="AK47">
        <v>0</v>
      </c>
      <c r="AL47">
        <v>0</v>
      </c>
      <c r="AM47" t="s">
        <v>42</v>
      </c>
      <c r="AN47" t="s">
        <v>44</v>
      </c>
    </row>
    <row r="48" spans="1:40" x14ac:dyDescent="0.3">
      <c r="A48" t="s">
        <v>163</v>
      </c>
      <c r="B48" t="s">
        <v>41</v>
      </c>
      <c r="C48">
        <v>64</v>
      </c>
      <c r="D48" t="s">
        <v>44</v>
      </c>
      <c r="E48">
        <v>0</v>
      </c>
      <c r="F48" t="s">
        <v>164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>
        <v>0</v>
      </c>
      <c r="M48" t="s">
        <v>42</v>
      </c>
      <c r="N48">
        <v>24.04</v>
      </c>
      <c r="O48" t="s">
        <v>44</v>
      </c>
      <c r="P48" t="s">
        <v>42</v>
      </c>
      <c r="Q48" t="s">
        <v>45</v>
      </c>
      <c r="R48">
        <v>12</v>
      </c>
      <c r="S48" t="s">
        <v>44</v>
      </c>
      <c r="T48" t="s">
        <v>42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42</v>
      </c>
      <c r="AA48" t="s">
        <v>46</v>
      </c>
      <c r="AB48" t="s">
        <v>44</v>
      </c>
      <c r="AC48" t="s">
        <v>47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48</v>
      </c>
      <c r="AK48">
        <v>0</v>
      </c>
      <c r="AL48">
        <v>0</v>
      </c>
      <c r="AM48" t="s">
        <v>44</v>
      </c>
      <c r="AN48" t="s">
        <v>44</v>
      </c>
    </row>
    <row r="49" spans="1:40" x14ac:dyDescent="0.3">
      <c r="A49" t="s">
        <v>165</v>
      </c>
      <c r="B49" t="s">
        <v>41</v>
      </c>
      <c r="C49">
        <v>38</v>
      </c>
      <c r="D49" t="s">
        <v>44</v>
      </c>
      <c r="E49">
        <v>0</v>
      </c>
      <c r="F49" t="s">
        <v>166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130</v>
      </c>
      <c r="M49" t="s">
        <v>42</v>
      </c>
      <c r="N49">
        <v>36.42</v>
      </c>
      <c r="O49" t="s">
        <v>44</v>
      </c>
      <c r="P49" t="s">
        <v>42</v>
      </c>
      <c r="Q49" t="s">
        <v>56</v>
      </c>
      <c r="R49">
        <v>2</v>
      </c>
      <c r="S49" t="s">
        <v>44</v>
      </c>
      <c r="T49" t="s">
        <v>44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46</v>
      </c>
      <c r="AB49" t="s">
        <v>42</v>
      </c>
      <c r="AC49" t="s">
        <v>57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48</v>
      </c>
      <c r="AK49">
        <v>0</v>
      </c>
      <c r="AL49">
        <v>0</v>
      </c>
      <c r="AM49" t="s">
        <v>44</v>
      </c>
      <c r="AN49" t="s">
        <v>44</v>
      </c>
    </row>
    <row r="50" spans="1:40" x14ac:dyDescent="0.3">
      <c r="A50" t="s">
        <v>167</v>
      </c>
      <c r="B50" t="s">
        <v>50</v>
      </c>
      <c r="C50">
        <v>54</v>
      </c>
      <c r="D50" t="s">
        <v>44</v>
      </c>
      <c r="E50">
        <v>0</v>
      </c>
      <c r="F50" t="s">
        <v>168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55</v>
      </c>
      <c r="M50" t="s">
        <v>42</v>
      </c>
      <c r="N50">
        <v>42.95</v>
      </c>
      <c r="O50" t="s">
        <v>44</v>
      </c>
      <c r="P50" t="s">
        <v>42</v>
      </c>
      <c r="Q50" t="s">
        <v>80</v>
      </c>
      <c r="R50">
        <v>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42</v>
      </c>
      <c r="AA50" t="s">
        <v>52</v>
      </c>
      <c r="AB50" t="s">
        <v>42</v>
      </c>
      <c r="AC50" t="s">
        <v>47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99</v>
      </c>
      <c r="AK50">
        <v>0</v>
      </c>
      <c r="AL50">
        <v>0</v>
      </c>
      <c r="AM50" t="s">
        <v>44</v>
      </c>
      <c r="AN50" t="s">
        <v>44</v>
      </c>
    </row>
    <row r="51" spans="1:40" x14ac:dyDescent="0.3">
      <c r="A51" t="s">
        <v>169</v>
      </c>
      <c r="B51" t="s">
        <v>50</v>
      </c>
      <c r="C51">
        <v>50</v>
      </c>
      <c r="D51" t="s">
        <v>44</v>
      </c>
      <c r="E51">
        <v>0</v>
      </c>
      <c r="F51" t="s">
        <v>170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>
        <v>0</v>
      </c>
      <c r="M51" t="s">
        <v>42</v>
      </c>
      <c r="N51">
        <v>2.0499999999999998</v>
      </c>
      <c r="O51" t="s">
        <v>44</v>
      </c>
      <c r="P51" t="s">
        <v>42</v>
      </c>
      <c r="Q51" t="s">
        <v>56</v>
      </c>
      <c r="R51">
        <v>17</v>
      </c>
      <c r="S51" t="s">
        <v>44</v>
      </c>
      <c r="T51" t="s">
        <v>44</v>
      </c>
      <c r="U51" t="s">
        <v>44</v>
      </c>
      <c r="V51" t="s">
        <v>42</v>
      </c>
      <c r="W51" t="s">
        <v>42</v>
      </c>
      <c r="X51" t="s">
        <v>42</v>
      </c>
      <c r="Y51" t="s">
        <v>42</v>
      </c>
      <c r="Z51" t="s">
        <v>44</v>
      </c>
      <c r="AA51" t="s">
        <v>52</v>
      </c>
      <c r="AB51" t="s">
        <v>42</v>
      </c>
      <c r="AC51" t="s">
        <v>57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48</v>
      </c>
      <c r="AK51">
        <v>0</v>
      </c>
      <c r="AL51">
        <v>0</v>
      </c>
      <c r="AM51" t="s">
        <v>44</v>
      </c>
      <c r="AN51" t="s">
        <v>44</v>
      </c>
    </row>
    <row r="52" spans="1:40" x14ac:dyDescent="0.3">
      <c r="A52" t="s">
        <v>171</v>
      </c>
      <c r="B52" t="s">
        <v>50</v>
      </c>
      <c r="C52">
        <v>25</v>
      </c>
      <c r="D52" t="s">
        <v>44</v>
      </c>
      <c r="E52">
        <v>0</v>
      </c>
      <c r="F52" t="s">
        <v>172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>
        <v>0</v>
      </c>
      <c r="M52" t="s">
        <v>42</v>
      </c>
      <c r="N52">
        <v>5.49</v>
      </c>
      <c r="O52" t="s">
        <v>42</v>
      </c>
      <c r="P52" t="s">
        <v>42</v>
      </c>
      <c r="Q52" t="s">
        <v>80</v>
      </c>
      <c r="R52">
        <v>69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44</v>
      </c>
      <c r="Y52" t="s">
        <v>44</v>
      </c>
      <c r="Z52" t="s">
        <v>44</v>
      </c>
      <c r="AA52" t="s">
        <v>46</v>
      </c>
      <c r="AB52" t="s">
        <v>44</v>
      </c>
      <c r="AC52" t="s">
        <v>57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48</v>
      </c>
      <c r="AK52">
        <v>0</v>
      </c>
      <c r="AL52">
        <v>0</v>
      </c>
      <c r="AM52" t="s">
        <v>42</v>
      </c>
      <c r="AN52" t="s">
        <v>42</v>
      </c>
    </row>
    <row r="53" spans="1:40" x14ac:dyDescent="0.3">
      <c r="A53" t="s">
        <v>173</v>
      </c>
      <c r="B53" t="s">
        <v>41</v>
      </c>
      <c r="C53">
        <v>35</v>
      </c>
      <c r="D53" t="s">
        <v>42</v>
      </c>
      <c r="E53">
        <v>3</v>
      </c>
      <c r="F53" t="s">
        <v>174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>
        <v>0</v>
      </c>
      <c r="M53" t="s">
        <v>42</v>
      </c>
      <c r="N53">
        <v>24.38</v>
      </c>
      <c r="O53" t="s">
        <v>42</v>
      </c>
      <c r="P53" t="s">
        <v>42</v>
      </c>
      <c r="Q53" t="s">
        <v>56</v>
      </c>
      <c r="R53">
        <v>53</v>
      </c>
      <c r="S53" t="s">
        <v>44</v>
      </c>
      <c r="T53" t="s">
        <v>44</v>
      </c>
      <c r="U53" t="s">
        <v>44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52</v>
      </c>
      <c r="AB53" t="s">
        <v>42</v>
      </c>
      <c r="AC53" t="s">
        <v>47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48</v>
      </c>
      <c r="AK53">
        <v>0</v>
      </c>
      <c r="AL53">
        <v>0</v>
      </c>
      <c r="AM53" t="s">
        <v>42</v>
      </c>
      <c r="AN53" t="s">
        <v>44</v>
      </c>
    </row>
    <row r="54" spans="1:40" x14ac:dyDescent="0.3">
      <c r="A54" t="s">
        <v>175</v>
      </c>
      <c r="B54" t="s">
        <v>41</v>
      </c>
      <c r="C54">
        <v>72</v>
      </c>
      <c r="D54" t="s">
        <v>44</v>
      </c>
      <c r="E54">
        <v>0</v>
      </c>
      <c r="F54" t="s">
        <v>176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>
        <v>0</v>
      </c>
      <c r="M54" t="s">
        <v>42</v>
      </c>
      <c r="N54">
        <v>44.14</v>
      </c>
      <c r="O54" t="s">
        <v>44</v>
      </c>
      <c r="P54" t="s">
        <v>42</v>
      </c>
      <c r="Q54" t="s">
        <v>56</v>
      </c>
      <c r="R54">
        <v>23</v>
      </c>
      <c r="S54" t="s">
        <v>44</v>
      </c>
      <c r="T54" t="s">
        <v>44</v>
      </c>
      <c r="U54" t="s">
        <v>44</v>
      </c>
      <c r="V54" t="s">
        <v>44</v>
      </c>
      <c r="W54" t="s">
        <v>42</v>
      </c>
      <c r="X54" t="s">
        <v>42</v>
      </c>
      <c r="Y54" t="s">
        <v>44</v>
      </c>
      <c r="Z54" t="s">
        <v>42</v>
      </c>
      <c r="AA54" t="s">
        <v>74</v>
      </c>
      <c r="AB54" t="s">
        <v>42</v>
      </c>
      <c r="AC54" t="s">
        <v>57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48</v>
      </c>
      <c r="AK54">
        <v>0</v>
      </c>
      <c r="AL54">
        <v>0</v>
      </c>
      <c r="AM54" t="s">
        <v>44</v>
      </c>
      <c r="AN54" t="s">
        <v>44</v>
      </c>
    </row>
    <row r="55" spans="1:40" x14ac:dyDescent="0.3">
      <c r="A55" t="s">
        <v>177</v>
      </c>
      <c r="B55" t="s">
        <v>50</v>
      </c>
      <c r="C55">
        <v>51</v>
      </c>
      <c r="D55" t="s">
        <v>44</v>
      </c>
      <c r="E55">
        <v>0</v>
      </c>
      <c r="F55" t="s">
        <v>178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>
        <v>0</v>
      </c>
      <c r="M55" t="s">
        <v>42</v>
      </c>
      <c r="N55">
        <v>37.69</v>
      </c>
      <c r="O55" t="s">
        <v>42</v>
      </c>
      <c r="P55" t="s">
        <v>42</v>
      </c>
      <c r="Q55" t="s">
        <v>56</v>
      </c>
      <c r="R55">
        <v>15</v>
      </c>
      <c r="S55" t="s">
        <v>44</v>
      </c>
      <c r="T55" t="s">
        <v>42</v>
      </c>
      <c r="U55" t="s">
        <v>42</v>
      </c>
      <c r="V55" t="s">
        <v>44</v>
      </c>
      <c r="W55" t="s">
        <v>42</v>
      </c>
      <c r="X55" t="s">
        <v>42</v>
      </c>
      <c r="Y55" t="s">
        <v>42</v>
      </c>
      <c r="Z55" t="s">
        <v>42</v>
      </c>
      <c r="AA55" t="s">
        <v>52</v>
      </c>
      <c r="AB55" t="s">
        <v>42</v>
      </c>
      <c r="AC55" t="s">
        <v>47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58</v>
      </c>
      <c r="AK55" t="s">
        <v>59</v>
      </c>
      <c r="AL55" t="s">
        <v>60</v>
      </c>
      <c r="AM55" t="s">
        <v>42</v>
      </c>
      <c r="AN55" t="s">
        <v>44</v>
      </c>
    </row>
    <row r="56" spans="1:40" x14ac:dyDescent="0.3">
      <c r="A56" t="s">
        <v>179</v>
      </c>
      <c r="B56" t="s">
        <v>41</v>
      </c>
      <c r="C56">
        <v>78</v>
      </c>
      <c r="D56" t="s">
        <v>44</v>
      </c>
      <c r="E56">
        <v>1</v>
      </c>
      <c r="F56" t="s">
        <v>180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63</v>
      </c>
      <c r="M56" t="s">
        <v>42</v>
      </c>
      <c r="N56">
        <v>11.59</v>
      </c>
      <c r="O56" t="s">
        <v>44</v>
      </c>
      <c r="P56" t="s">
        <v>42</v>
      </c>
      <c r="Q56" t="s">
        <v>56</v>
      </c>
      <c r="R56">
        <v>29</v>
      </c>
      <c r="S56" t="s">
        <v>44</v>
      </c>
      <c r="T56" t="s">
        <v>42</v>
      </c>
      <c r="U56" t="s">
        <v>44</v>
      </c>
      <c r="V56" t="s">
        <v>44</v>
      </c>
      <c r="W56" t="s">
        <v>42</v>
      </c>
      <c r="X56" t="s">
        <v>42</v>
      </c>
      <c r="Y56" t="s">
        <v>44</v>
      </c>
      <c r="Z56" t="s">
        <v>44</v>
      </c>
      <c r="AA56" t="s">
        <v>52</v>
      </c>
      <c r="AB56" t="s">
        <v>42</v>
      </c>
      <c r="AC56" t="s">
        <v>57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58</v>
      </c>
      <c r="AK56" t="s">
        <v>64</v>
      </c>
      <c r="AL56" t="s">
        <v>65</v>
      </c>
      <c r="AM56" t="s">
        <v>44</v>
      </c>
      <c r="AN56" t="s">
        <v>44</v>
      </c>
    </row>
    <row r="57" spans="1:40" x14ac:dyDescent="0.3">
      <c r="A57" t="s">
        <v>181</v>
      </c>
      <c r="B57" t="s">
        <v>41</v>
      </c>
      <c r="C57">
        <v>30</v>
      </c>
      <c r="D57" t="s">
        <v>42</v>
      </c>
      <c r="E57">
        <v>0</v>
      </c>
      <c r="F57" t="s">
        <v>182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55</v>
      </c>
      <c r="M57" t="s">
        <v>42</v>
      </c>
      <c r="N57">
        <v>42.66</v>
      </c>
      <c r="O57" t="s">
        <v>42</v>
      </c>
      <c r="P57" t="s">
        <v>42</v>
      </c>
      <c r="Q57" t="s">
        <v>45</v>
      </c>
      <c r="R57">
        <v>85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42</v>
      </c>
      <c r="AA57" t="s">
        <v>52</v>
      </c>
      <c r="AB57" t="s">
        <v>44</v>
      </c>
      <c r="AC57" t="s">
        <v>57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48</v>
      </c>
      <c r="AK57">
        <v>0</v>
      </c>
      <c r="AL57">
        <v>0</v>
      </c>
      <c r="AM57" t="s">
        <v>42</v>
      </c>
      <c r="AN57" t="s">
        <v>44</v>
      </c>
    </row>
    <row r="58" spans="1:40" x14ac:dyDescent="0.3">
      <c r="A58" t="s">
        <v>183</v>
      </c>
      <c r="B58" t="s">
        <v>50</v>
      </c>
      <c r="C58">
        <v>58</v>
      </c>
      <c r="D58" t="s">
        <v>44</v>
      </c>
      <c r="E58">
        <v>0</v>
      </c>
      <c r="F58" t="s">
        <v>156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>
        <v>0</v>
      </c>
      <c r="M58" t="s">
        <v>42</v>
      </c>
      <c r="N58">
        <v>2.64</v>
      </c>
      <c r="O58" t="s">
        <v>42</v>
      </c>
      <c r="P58" t="s">
        <v>42</v>
      </c>
      <c r="Q58" t="s">
        <v>80</v>
      </c>
      <c r="R58">
        <v>15</v>
      </c>
      <c r="S58" t="s">
        <v>42</v>
      </c>
      <c r="T58" t="s">
        <v>44</v>
      </c>
      <c r="U58" t="s">
        <v>44</v>
      </c>
      <c r="V58" t="s">
        <v>44</v>
      </c>
      <c r="W58" t="s">
        <v>44</v>
      </c>
      <c r="X58" t="s">
        <v>42</v>
      </c>
      <c r="Y58" t="s">
        <v>42</v>
      </c>
      <c r="Z58" t="s">
        <v>42</v>
      </c>
      <c r="AA58" t="s">
        <v>52</v>
      </c>
      <c r="AB58" t="s">
        <v>42</v>
      </c>
      <c r="AC58" t="s">
        <v>184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48</v>
      </c>
      <c r="AK58">
        <v>0</v>
      </c>
      <c r="AL58">
        <v>0</v>
      </c>
      <c r="AM58" t="s">
        <v>42</v>
      </c>
      <c r="AN58" t="s">
        <v>42</v>
      </c>
    </row>
    <row r="59" spans="1:40" x14ac:dyDescent="0.3">
      <c r="A59" t="s">
        <v>185</v>
      </c>
      <c r="B59" t="s">
        <v>50</v>
      </c>
      <c r="C59">
        <v>26</v>
      </c>
      <c r="D59" t="s">
        <v>44</v>
      </c>
      <c r="E59">
        <v>0</v>
      </c>
      <c r="F59" t="s">
        <v>158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>
        <v>0</v>
      </c>
      <c r="M59" t="s">
        <v>42</v>
      </c>
      <c r="N59">
        <v>20.66</v>
      </c>
      <c r="O59" t="s">
        <v>44</v>
      </c>
      <c r="P59" t="s">
        <v>44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52</v>
      </c>
      <c r="AB59" t="s">
        <v>42</v>
      </c>
      <c r="AC59" t="s">
        <v>57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48</v>
      </c>
      <c r="AK59">
        <v>0</v>
      </c>
      <c r="AL59">
        <v>0</v>
      </c>
      <c r="AM59" t="s">
        <v>44</v>
      </c>
      <c r="AN59">
        <v>0</v>
      </c>
    </row>
    <row r="60" spans="1:40" x14ac:dyDescent="0.3">
      <c r="A60" t="s">
        <v>186</v>
      </c>
      <c r="B60" t="s">
        <v>50</v>
      </c>
      <c r="C60">
        <v>66</v>
      </c>
      <c r="D60" t="s">
        <v>42</v>
      </c>
      <c r="E60">
        <v>0</v>
      </c>
      <c r="F60" t="s">
        <v>187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>
        <v>0</v>
      </c>
      <c r="M60" t="s">
        <v>42</v>
      </c>
      <c r="N60">
        <v>39.49</v>
      </c>
      <c r="O60" t="s">
        <v>42</v>
      </c>
      <c r="P60" t="s">
        <v>42</v>
      </c>
      <c r="Q60" t="s">
        <v>56</v>
      </c>
      <c r="R60">
        <v>28</v>
      </c>
      <c r="S60" t="s">
        <v>44</v>
      </c>
      <c r="T60" t="s">
        <v>42</v>
      </c>
      <c r="U60" t="s">
        <v>42</v>
      </c>
      <c r="V60" t="s">
        <v>44</v>
      </c>
      <c r="W60" t="s">
        <v>42</v>
      </c>
      <c r="X60" t="s">
        <v>42</v>
      </c>
      <c r="Y60" t="s">
        <v>44</v>
      </c>
      <c r="Z60" t="s">
        <v>42</v>
      </c>
      <c r="AA60" t="s">
        <v>46</v>
      </c>
      <c r="AB60" t="s">
        <v>42</v>
      </c>
      <c r="AC60" t="s">
        <v>57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48</v>
      </c>
      <c r="AK60">
        <v>0</v>
      </c>
      <c r="AL60">
        <v>0</v>
      </c>
      <c r="AM60" t="s">
        <v>42</v>
      </c>
      <c r="AN60" t="s">
        <v>44</v>
      </c>
    </row>
    <row r="61" spans="1:40" x14ac:dyDescent="0.3">
      <c r="A61" t="s">
        <v>188</v>
      </c>
      <c r="B61" t="s">
        <v>41</v>
      </c>
      <c r="C61">
        <v>20</v>
      </c>
      <c r="D61" t="s">
        <v>42</v>
      </c>
      <c r="E61">
        <v>0</v>
      </c>
      <c r="F61" t="s">
        <v>127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77</v>
      </c>
      <c r="M61" t="s">
        <v>42</v>
      </c>
      <c r="N61">
        <v>8.01</v>
      </c>
      <c r="O61" t="s">
        <v>42</v>
      </c>
      <c r="P61" t="s">
        <v>42</v>
      </c>
      <c r="Q61" t="s">
        <v>56</v>
      </c>
      <c r="R61">
        <v>73</v>
      </c>
      <c r="S61" t="s">
        <v>44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46</v>
      </c>
      <c r="AB61" t="s">
        <v>42</v>
      </c>
      <c r="AC61" t="s">
        <v>57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48</v>
      </c>
      <c r="AK61">
        <v>0</v>
      </c>
      <c r="AL61">
        <v>0</v>
      </c>
      <c r="AM61" t="s">
        <v>42</v>
      </c>
      <c r="AN61" t="s">
        <v>44</v>
      </c>
    </row>
    <row r="62" spans="1:40" x14ac:dyDescent="0.3">
      <c r="A62" t="s">
        <v>189</v>
      </c>
      <c r="B62" t="s">
        <v>50</v>
      </c>
      <c r="C62">
        <v>61</v>
      </c>
      <c r="D62" t="s">
        <v>42</v>
      </c>
      <c r="E62">
        <v>0</v>
      </c>
      <c r="F62" t="s">
        <v>152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>
        <v>0</v>
      </c>
      <c r="M62" t="s">
        <v>42</v>
      </c>
      <c r="N62">
        <v>18.37</v>
      </c>
      <c r="O62" t="s">
        <v>44</v>
      </c>
      <c r="P62" t="s">
        <v>42</v>
      </c>
      <c r="Q62" t="s">
        <v>80</v>
      </c>
      <c r="R62">
        <v>18</v>
      </c>
      <c r="S62" t="s">
        <v>44</v>
      </c>
      <c r="T62" t="s">
        <v>44</v>
      </c>
      <c r="U62" t="s">
        <v>42</v>
      </c>
      <c r="V62" t="s">
        <v>44</v>
      </c>
      <c r="W62" t="s">
        <v>44</v>
      </c>
      <c r="X62" t="s">
        <v>44</v>
      </c>
      <c r="Y62" t="s">
        <v>44</v>
      </c>
      <c r="Z62" t="s">
        <v>42</v>
      </c>
      <c r="AA62" t="s">
        <v>46</v>
      </c>
      <c r="AB62" t="s">
        <v>44</v>
      </c>
      <c r="AC62" t="s">
        <v>47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48</v>
      </c>
      <c r="AK62">
        <v>0</v>
      </c>
      <c r="AL62">
        <v>0</v>
      </c>
      <c r="AM62" t="s">
        <v>44</v>
      </c>
      <c r="AN62" t="s">
        <v>44</v>
      </c>
    </row>
    <row r="63" spans="1:40" x14ac:dyDescent="0.3">
      <c r="A63" t="s">
        <v>190</v>
      </c>
      <c r="B63" t="s">
        <v>50</v>
      </c>
      <c r="C63">
        <v>24</v>
      </c>
      <c r="D63" t="s">
        <v>44</v>
      </c>
      <c r="E63">
        <v>0</v>
      </c>
      <c r="F63" t="s">
        <v>191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>
        <v>0</v>
      </c>
      <c r="M63" t="s">
        <v>42</v>
      </c>
      <c r="N63">
        <v>25.71</v>
      </c>
      <c r="O63" t="s">
        <v>42</v>
      </c>
      <c r="P63" t="s">
        <v>42</v>
      </c>
      <c r="Q63" t="s">
        <v>80</v>
      </c>
      <c r="R63">
        <v>48</v>
      </c>
      <c r="S63" t="s">
        <v>44</v>
      </c>
      <c r="T63" t="s">
        <v>42</v>
      </c>
      <c r="U63" t="s">
        <v>42</v>
      </c>
      <c r="V63" t="s">
        <v>44</v>
      </c>
      <c r="W63" t="s">
        <v>44</v>
      </c>
      <c r="X63" t="s">
        <v>42</v>
      </c>
      <c r="Y63" t="s">
        <v>42</v>
      </c>
      <c r="Z63" t="s">
        <v>42</v>
      </c>
      <c r="AA63" t="s">
        <v>52</v>
      </c>
      <c r="AB63" t="s">
        <v>42</v>
      </c>
      <c r="AC63" t="s">
        <v>57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48</v>
      </c>
      <c r="AK63">
        <v>0</v>
      </c>
      <c r="AL63">
        <v>0</v>
      </c>
      <c r="AM63" t="s">
        <v>42</v>
      </c>
      <c r="AN63" t="s">
        <v>44</v>
      </c>
    </row>
    <row r="64" spans="1:40" x14ac:dyDescent="0.3">
      <c r="A64" t="s">
        <v>192</v>
      </c>
      <c r="B64" t="s">
        <v>41</v>
      </c>
      <c r="C64">
        <v>55</v>
      </c>
      <c r="D64" t="s">
        <v>42</v>
      </c>
      <c r="E64">
        <v>0</v>
      </c>
      <c r="F64" t="s">
        <v>193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73</v>
      </c>
      <c r="M64" t="s">
        <v>42</v>
      </c>
      <c r="N64">
        <v>38.520000000000003</v>
      </c>
      <c r="O64" t="s">
        <v>42</v>
      </c>
      <c r="P64" t="s">
        <v>42</v>
      </c>
      <c r="Q64" t="s">
        <v>56</v>
      </c>
      <c r="R64">
        <v>27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74</v>
      </c>
      <c r="AB64" t="s">
        <v>42</v>
      </c>
      <c r="AC64" t="s">
        <v>57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48</v>
      </c>
      <c r="AK64">
        <v>0</v>
      </c>
      <c r="AL64">
        <v>0</v>
      </c>
      <c r="AM64" t="s">
        <v>42</v>
      </c>
      <c r="AN64" t="s">
        <v>42</v>
      </c>
    </row>
    <row r="65" spans="1:40" x14ac:dyDescent="0.3">
      <c r="A65" t="s">
        <v>194</v>
      </c>
      <c r="B65" t="s">
        <v>50</v>
      </c>
      <c r="C65">
        <v>32</v>
      </c>
      <c r="D65" t="s">
        <v>44</v>
      </c>
      <c r="E65">
        <v>0</v>
      </c>
      <c r="F65" t="s">
        <v>195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55</v>
      </c>
      <c r="M65" t="s">
        <v>42</v>
      </c>
      <c r="N65">
        <v>31.77</v>
      </c>
      <c r="O65" t="s">
        <v>44</v>
      </c>
      <c r="P65" t="s">
        <v>44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52</v>
      </c>
      <c r="AB65" t="s">
        <v>42</v>
      </c>
      <c r="AC65" t="s">
        <v>57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58</v>
      </c>
      <c r="AK65" t="s">
        <v>122</v>
      </c>
      <c r="AL65" t="s">
        <v>196</v>
      </c>
      <c r="AM65" t="s">
        <v>44</v>
      </c>
      <c r="AN65">
        <v>0</v>
      </c>
    </row>
    <row r="66" spans="1:40" x14ac:dyDescent="0.3">
      <c r="A66" t="s">
        <v>197</v>
      </c>
      <c r="B66" t="s">
        <v>50</v>
      </c>
      <c r="C66">
        <v>59</v>
      </c>
      <c r="D66" t="s">
        <v>44</v>
      </c>
      <c r="E66">
        <v>0</v>
      </c>
      <c r="F66" t="s">
        <v>136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>
        <v>0</v>
      </c>
      <c r="M66" t="s">
        <v>42</v>
      </c>
      <c r="N66">
        <v>40.71</v>
      </c>
      <c r="O66" t="s">
        <v>42</v>
      </c>
      <c r="P66" t="s">
        <v>42</v>
      </c>
      <c r="Q66" t="s">
        <v>56</v>
      </c>
      <c r="R66">
        <v>25</v>
      </c>
      <c r="S66" t="s">
        <v>44</v>
      </c>
      <c r="T66" t="s">
        <v>44</v>
      </c>
      <c r="U66" t="s">
        <v>42</v>
      </c>
      <c r="V66" t="s">
        <v>44</v>
      </c>
      <c r="W66" t="s">
        <v>42</v>
      </c>
      <c r="X66" t="s">
        <v>42</v>
      </c>
      <c r="Y66" t="s">
        <v>42</v>
      </c>
      <c r="Z66" t="s">
        <v>42</v>
      </c>
      <c r="AA66" t="s">
        <v>52</v>
      </c>
      <c r="AB66" t="s">
        <v>42</v>
      </c>
      <c r="AC66" t="s">
        <v>57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58</v>
      </c>
      <c r="AK66" t="s">
        <v>59</v>
      </c>
      <c r="AL66" t="s">
        <v>60</v>
      </c>
      <c r="AM66" t="s">
        <v>42</v>
      </c>
      <c r="AN66" t="s">
        <v>44</v>
      </c>
    </row>
    <row r="67" spans="1:40" x14ac:dyDescent="0.3">
      <c r="A67" t="s">
        <v>198</v>
      </c>
      <c r="B67" t="s">
        <v>50</v>
      </c>
      <c r="C67">
        <v>71</v>
      </c>
      <c r="D67" t="s">
        <v>42</v>
      </c>
      <c r="E67">
        <v>1</v>
      </c>
      <c r="F67" t="s">
        <v>199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130</v>
      </c>
      <c r="M67" t="s">
        <v>42</v>
      </c>
      <c r="N67">
        <v>31.86</v>
      </c>
      <c r="O67" t="s">
        <v>44</v>
      </c>
      <c r="P67" t="s">
        <v>42</v>
      </c>
      <c r="Q67" t="s">
        <v>56</v>
      </c>
      <c r="R67">
        <v>23</v>
      </c>
      <c r="S67" t="s">
        <v>44</v>
      </c>
      <c r="T67" t="s">
        <v>42</v>
      </c>
      <c r="U67" t="s">
        <v>44</v>
      </c>
      <c r="V67" t="s">
        <v>44</v>
      </c>
      <c r="W67" t="s">
        <v>42</v>
      </c>
      <c r="X67" t="s">
        <v>42</v>
      </c>
      <c r="Y67" t="s">
        <v>42</v>
      </c>
      <c r="Z67" t="s">
        <v>42</v>
      </c>
      <c r="AA67" t="s">
        <v>46</v>
      </c>
      <c r="AB67" t="s">
        <v>42</v>
      </c>
      <c r="AC67" t="s">
        <v>184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48</v>
      </c>
      <c r="AK67">
        <v>0</v>
      </c>
      <c r="AL67">
        <v>0</v>
      </c>
      <c r="AM67" t="s">
        <v>44</v>
      </c>
      <c r="AN67" t="s">
        <v>44</v>
      </c>
    </row>
    <row r="68" spans="1:40" x14ac:dyDescent="0.3">
      <c r="A68" t="s">
        <v>200</v>
      </c>
      <c r="B68" t="s">
        <v>50</v>
      </c>
      <c r="C68">
        <v>49</v>
      </c>
      <c r="D68" t="s">
        <v>42</v>
      </c>
      <c r="E68">
        <v>2</v>
      </c>
      <c r="F68" t="s">
        <v>201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63</v>
      </c>
      <c r="M68" t="s">
        <v>42</v>
      </c>
      <c r="N68">
        <v>48.71</v>
      </c>
      <c r="O68" t="s">
        <v>42</v>
      </c>
      <c r="P68" t="s">
        <v>42</v>
      </c>
      <c r="Q68" t="s">
        <v>56</v>
      </c>
      <c r="R68">
        <v>12</v>
      </c>
      <c r="S68" t="s">
        <v>44</v>
      </c>
      <c r="T68" t="s">
        <v>44</v>
      </c>
      <c r="U68" t="s">
        <v>42</v>
      </c>
      <c r="V68" t="s">
        <v>44</v>
      </c>
      <c r="W68" t="s">
        <v>42</v>
      </c>
      <c r="X68" t="s">
        <v>44</v>
      </c>
      <c r="Y68" t="s">
        <v>44</v>
      </c>
      <c r="Z68" t="s">
        <v>42</v>
      </c>
      <c r="AA68" t="s">
        <v>52</v>
      </c>
      <c r="AB68" t="s">
        <v>42</v>
      </c>
      <c r="AC68" t="s">
        <v>57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48</v>
      </c>
      <c r="AK68">
        <v>0</v>
      </c>
      <c r="AL68">
        <v>0</v>
      </c>
      <c r="AM68" t="s">
        <v>42</v>
      </c>
      <c r="AN68" t="s">
        <v>44</v>
      </c>
    </row>
    <row r="69" spans="1:40" x14ac:dyDescent="0.3">
      <c r="A69" t="s">
        <v>202</v>
      </c>
      <c r="B69" t="s">
        <v>50</v>
      </c>
      <c r="C69">
        <v>61</v>
      </c>
      <c r="D69" t="s">
        <v>42</v>
      </c>
      <c r="E69">
        <v>0</v>
      </c>
      <c r="F69" t="s">
        <v>203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77</v>
      </c>
      <c r="M69" t="s">
        <v>42</v>
      </c>
      <c r="N69">
        <v>39.549999999999997</v>
      </c>
      <c r="O69" t="s">
        <v>42</v>
      </c>
      <c r="P69" t="s">
        <v>42</v>
      </c>
      <c r="Q69" t="s">
        <v>45</v>
      </c>
      <c r="R69">
        <v>10</v>
      </c>
      <c r="S69" t="s">
        <v>42</v>
      </c>
      <c r="T69" t="s">
        <v>44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46</v>
      </c>
      <c r="AB69" t="s">
        <v>44</v>
      </c>
      <c r="AC69" t="s">
        <v>57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58</v>
      </c>
      <c r="AK69" t="s">
        <v>59</v>
      </c>
      <c r="AL69" t="s">
        <v>204</v>
      </c>
      <c r="AM69" t="s">
        <v>42</v>
      </c>
      <c r="AN69" t="s">
        <v>42</v>
      </c>
    </row>
    <row r="70" spans="1:40" x14ac:dyDescent="0.3">
      <c r="A70" t="s">
        <v>205</v>
      </c>
      <c r="B70" t="s">
        <v>41</v>
      </c>
      <c r="C70">
        <v>40</v>
      </c>
      <c r="D70" t="s">
        <v>42</v>
      </c>
      <c r="E70">
        <v>0</v>
      </c>
      <c r="F70" t="s">
        <v>206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73</v>
      </c>
      <c r="M70" t="s">
        <v>44</v>
      </c>
      <c r="N70">
        <v>0</v>
      </c>
      <c r="O70">
        <v>0</v>
      </c>
      <c r="P70" t="s">
        <v>42</v>
      </c>
      <c r="Q70" t="s">
        <v>45</v>
      </c>
      <c r="R70">
        <v>29</v>
      </c>
      <c r="S70" t="s">
        <v>44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74</v>
      </c>
      <c r="AB70" t="s">
        <v>44</v>
      </c>
      <c r="AC70" t="s">
        <v>57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48</v>
      </c>
      <c r="AK70">
        <v>0</v>
      </c>
      <c r="AL70">
        <v>0</v>
      </c>
      <c r="AM70">
        <v>0</v>
      </c>
      <c r="AN70" t="s">
        <v>44</v>
      </c>
    </row>
    <row r="71" spans="1:40" x14ac:dyDescent="0.3">
      <c r="A71" t="s">
        <v>207</v>
      </c>
      <c r="B71" t="s">
        <v>41</v>
      </c>
      <c r="C71">
        <v>39</v>
      </c>
      <c r="D71" t="s">
        <v>44</v>
      </c>
      <c r="E71">
        <v>0</v>
      </c>
      <c r="F71" t="s">
        <v>208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>
        <v>0</v>
      </c>
      <c r="M71" t="s">
        <v>42</v>
      </c>
      <c r="N71">
        <v>49.69</v>
      </c>
      <c r="O71" t="s">
        <v>42</v>
      </c>
      <c r="P71" t="s">
        <v>42</v>
      </c>
      <c r="Q71" t="s">
        <v>56</v>
      </c>
      <c r="R71">
        <v>12</v>
      </c>
      <c r="S71" t="s">
        <v>44</v>
      </c>
      <c r="T71" t="s">
        <v>42</v>
      </c>
      <c r="U71" t="s">
        <v>42</v>
      </c>
      <c r="V71" t="s">
        <v>44</v>
      </c>
      <c r="W71" t="s">
        <v>42</v>
      </c>
      <c r="X71" t="s">
        <v>42</v>
      </c>
      <c r="Y71" t="s">
        <v>42</v>
      </c>
      <c r="Z71" t="s">
        <v>42</v>
      </c>
      <c r="AA71" t="s">
        <v>52</v>
      </c>
      <c r="AB71" t="s">
        <v>44</v>
      </c>
      <c r="AC71" t="s">
        <v>57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48</v>
      </c>
      <c r="AK71">
        <v>0</v>
      </c>
      <c r="AL71">
        <v>0</v>
      </c>
      <c r="AM71" t="s">
        <v>42</v>
      </c>
      <c r="AN71" t="s">
        <v>44</v>
      </c>
    </row>
    <row r="72" spans="1:40" x14ac:dyDescent="0.3">
      <c r="A72" t="s">
        <v>209</v>
      </c>
      <c r="B72" t="s">
        <v>41</v>
      </c>
      <c r="C72">
        <v>21</v>
      </c>
      <c r="D72" t="s">
        <v>42</v>
      </c>
      <c r="E72">
        <v>0</v>
      </c>
      <c r="F72" t="s">
        <v>210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63</v>
      </c>
      <c r="M72" t="s">
        <v>42</v>
      </c>
      <c r="N72">
        <v>49.6</v>
      </c>
      <c r="O72" t="s">
        <v>44</v>
      </c>
      <c r="P72" t="s">
        <v>44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52</v>
      </c>
      <c r="AB72" t="s">
        <v>42</v>
      </c>
      <c r="AC72" t="s">
        <v>57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48</v>
      </c>
      <c r="AK72">
        <v>0</v>
      </c>
      <c r="AL72">
        <v>0</v>
      </c>
      <c r="AM72" t="s">
        <v>44</v>
      </c>
      <c r="AN72">
        <v>0</v>
      </c>
    </row>
    <row r="73" spans="1:40" x14ac:dyDescent="0.3">
      <c r="A73" t="s">
        <v>211</v>
      </c>
      <c r="B73" t="s">
        <v>50</v>
      </c>
      <c r="C73">
        <v>24</v>
      </c>
      <c r="D73" t="s">
        <v>42</v>
      </c>
      <c r="E73">
        <v>0</v>
      </c>
      <c r="F73" t="s">
        <v>212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>
        <v>0</v>
      </c>
      <c r="M73" t="s">
        <v>42</v>
      </c>
      <c r="N73">
        <v>36.26</v>
      </c>
      <c r="O73" t="s">
        <v>42</v>
      </c>
      <c r="P73" t="s">
        <v>42</v>
      </c>
      <c r="Q73" t="s">
        <v>56</v>
      </c>
      <c r="R73">
        <v>59</v>
      </c>
      <c r="S73" t="s">
        <v>44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44</v>
      </c>
      <c r="AA73" t="s">
        <v>52</v>
      </c>
      <c r="AB73" t="s">
        <v>42</v>
      </c>
      <c r="AC73" t="s">
        <v>57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58</v>
      </c>
      <c r="AK73" t="s">
        <v>122</v>
      </c>
      <c r="AL73" t="s">
        <v>123</v>
      </c>
      <c r="AM73" t="s">
        <v>42</v>
      </c>
      <c r="AN73" t="s">
        <v>44</v>
      </c>
    </row>
    <row r="74" spans="1:40" x14ac:dyDescent="0.3">
      <c r="A74" t="s">
        <v>213</v>
      </c>
      <c r="B74" t="s">
        <v>50</v>
      </c>
      <c r="C74">
        <v>52</v>
      </c>
      <c r="D74" t="s">
        <v>42</v>
      </c>
      <c r="E74">
        <v>1</v>
      </c>
      <c r="F74" t="s">
        <v>214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>
        <v>0</v>
      </c>
      <c r="M74" t="s">
        <v>44</v>
      </c>
      <c r="N74">
        <v>0</v>
      </c>
      <c r="O74">
        <v>0</v>
      </c>
      <c r="P74" t="s">
        <v>42</v>
      </c>
      <c r="Q74" t="s">
        <v>80</v>
      </c>
      <c r="R74">
        <v>23</v>
      </c>
      <c r="S74" t="s">
        <v>42</v>
      </c>
      <c r="T74" t="s">
        <v>42</v>
      </c>
      <c r="U74" t="s">
        <v>42</v>
      </c>
      <c r="V74" t="s">
        <v>44</v>
      </c>
      <c r="W74" t="s">
        <v>44</v>
      </c>
      <c r="X74" t="s">
        <v>44</v>
      </c>
      <c r="Y74" t="s">
        <v>44</v>
      </c>
      <c r="Z74" t="s">
        <v>42</v>
      </c>
      <c r="AA74" t="s">
        <v>52</v>
      </c>
      <c r="AB74" t="s">
        <v>44</v>
      </c>
      <c r="AC74" t="s">
        <v>57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58</v>
      </c>
      <c r="AK74" t="s">
        <v>59</v>
      </c>
      <c r="AL74" t="s">
        <v>215</v>
      </c>
      <c r="AM74">
        <v>0</v>
      </c>
      <c r="AN74" t="s">
        <v>42</v>
      </c>
    </row>
    <row r="75" spans="1:40" x14ac:dyDescent="0.3">
      <c r="A75" t="s">
        <v>216</v>
      </c>
      <c r="B75" t="s">
        <v>41</v>
      </c>
      <c r="C75">
        <v>71</v>
      </c>
      <c r="D75" t="s">
        <v>44</v>
      </c>
      <c r="E75">
        <v>0</v>
      </c>
      <c r="F75" t="s">
        <v>217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>
        <v>0</v>
      </c>
      <c r="M75" t="s">
        <v>42</v>
      </c>
      <c r="N75">
        <v>33.74</v>
      </c>
      <c r="O75" t="s">
        <v>44</v>
      </c>
      <c r="P75" t="s">
        <v>42</v>
      </c>
      <c r="Q75" t="s">
        <v>56</v>
      </c>
      <c r="R75">
        <v>7</v>
      </c>
      <c r="S75" t="s">
        <v>42</v>
      </c>
      <c r="T75" t="s">
        <v>44</v>
      </c>
      <c r="U75" t="s">
        <v>44</v>
      </c>
      <c r="V75" t="s">
        <v>44</v>
      </c>
      <c r="W75" t="s">
        <v>42</v>
      </c>
      <c r="X75" t="s">
        <v>44</v>
      </c>
      <c r="Y75" t="s">
        <v>44</v>
      </c>
      <c r="Z75" t="s">
        <v>42</v>
      </c>
      <c r="AA75" t="s">
        <v>52</v>
      </c>
      <c r="AB75" t="s">
        <v>42</v>
      </c>
      <c r="AC75" t="s">
        <v>47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48</v>
      </c>
      <c r="AK75">
        <v>0</v>
      </c>
      <c r="AL75">
        <v>0</v>
      </c>
      <c r="AM75" t="s">
        <v>44</v>
      </c>
      <c r="AN75" t="s">
        <v>42</v>
      </c>
    </row>
    <row r="76" spans="1:40" x14ac:dyDescent="0.3">
      <c r="A76" t="s">
        <v>218</v>
      </c>
      <c r="B76" t="s">
        <v>50</v>
      </c>
      <c r="C76">
        <v>45</v>
      </c>
      <c r="D76" t="s">
        <v>44</v>
      </c>
      <c r="E76">
        <v>0</v>
      </c>
      <c r="F76" t="s">
        <v>219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77</v>
      </c>
      <c r="M76" t="s">
        <v>44</v>
      </c>
      <c r="N76">
        <v>0</v>
      </c>
      <c r="O76">
        <v>0</v>
      </c>
      <c r="P76" t="s">
        <v>42</v>
      </c>
      <c r="Q76" t="s">
        <v>80</v>
      </c>
      <c r="R76">
        <v>7</v>
      </c>
      <c r="S76" t="s">
        <v>42</v>
      </c>
      <c r="T76" t="s">
        <v>44</v>
      </c>
      <c r="U76" t="s">
        <v>44</v>
      </c>
      <c r="V76" t="s">
        <v>42</v>
      </c>
      <c r="W76" t="s">
        <v>44</v>
      </c>
      <c r="X76" t="s">
        <v>44</v>
      </c>
      <c r="Y76" t="s">
        <v>44</v>
      </c>
      <c r="Z76" t="s">
        <v>42</v>
      </c>
      <c r="AA76" t="s">
        <v>46</v>
      </c>
      <c r="AB76" t="s">
        <v>42</v>
      </c>
      <c r="AC76" t="s">
        <v>47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48</v>
      </c>
      <c r="AK76">
        <v>0</v>
      </c>
      <c r="AL76">
        <v>0</v>
      </c>
      <c r="AM76">
        <v>0</v>
      </c>
      <c r="AN76" t="s">
        <v>42</v>
      </c>
    </row>
    <row r="77" spans="1:40" x14ac:dyDescent="0.3">
      <c r="A77" t="s">
        <v>220</v>
      </c>
      <c r="B77" t="s">
        <v>41</v>
      </c>
      <c r="C77">
        <v>29</v>
      </c>
      <c r="D77" t="s">
        <v>44</v>
      </c>
      <c r="E77">
        <v>0</v>
      </c>
      <c r="F77" t="s">
        <v>152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>
        <v>0</v>
      </c>
      <c r="M77" t="s">
        <v>42</v>
      </c>
      <c r="N77">
        <v>28.62</v>
      </c>
      <c r="O77" t="s">
        <v>42</v>
      </c>
      <c r="P77" t="s">
        <v>42</v>
      </c>
      <c r="Q77" t="s">
        <v>56</v>
      </c>
      <c r="R77">
        <v>26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42</v>
      </c>
      <c r="Z77" t="s">
        <v>42</v>
      </c>
      <c r="AA77" t="s">
        <v>52</v>
      </c>
      <c r="AB77" t="s">
        <v>42</v>
      </c>
      <c r="AC77" t="s">
        <v>57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58</v>
      </c>
      <c r="AK77" t="s">
        <v>59</v>
      </c>
      <c r="AL77" t="s">
        <v>105</v>
      </c>
      <c r="AM77" t="s">
        <v>42</v>
      </c>
      <c r="AN77" t="s">
        <v>44</v>
      </c>
    </row>
    <row r="78" spans="1:40" x14ac:dyDescent="0.3">
      <c r="A78" t="s">
        <v>221</v>
      </c>
      <c r="B78" t="s">
        <v>41</v>
      </c>
      <c r="C78">
        <v>62</v>
      </c>
      <c r="D78" t="s">
        <v>42</v>
      </c>
      <c r="E78">
        <v>0</v>
      </c>
      <c r="F78" t="s">
        <v>222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77</v>
      </c>
      <c r="M78" t="s">
        <v>42</v>
      </c>
      <c r="N78">
        <v>47.19</v>
      </c>
      <c r="O78" t="s">
        <v>42</v>
      </c>
      <c r="P78" t="s">
        <v>42</v>
      </c>
      <c r="Q78" t="s">
        <v>80</v>
      </c>
      <c r="R78">
        <v>28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 t="s">
        <v>74</v>
      </c>
      <c r="AB78" t="s">
        <v>44</v>
      </c>
      <c r="AC78" t="s">
        <v>184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48</v>
      </c>
      <c r="AK78">
        <v>0</v>
      </c>
      <c r="AL78">
        <v>0</v>
      </c>
      <c r="AM78" t="s">
        <v>42</v>
      </c>
      <c r="AN78" t="s">
        <v>42</v>
      </c>
    </row>
    <row r="79" spans="1:40" x14ac:dyDescent="0.3">
      <c r="A79" t="s">
        <v>223</v>
      </c>
      <c r="B79" t="s">
        <v>50</v>
      </c>
      <c r="C79">
        <v>42</v>
      </c>
      <c r="D79" t="s">
        <v>44</v>
      </c>
      <c r="E79">
        <v>0</v>
      </c>
      <c r="F79" t="s">
        <v>224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63</v>
      </c>
      <c r="M79" t="s">
        <v>42</v>
      </c>
      <c r="N79">
        <v>45.92</v>
      </c>
      <c r="O79" t="s">
        <v>44</v>
      </c>
      <c r="P79" t="s">
        <v>42</v>
      </c>
      <c r="Q79" t="s">
        <v>56</v>
      </c>
      <c r="R79">
        <v>12</v>
      </c>
      <c r="S79" t="s">
        <v>44</v>
      </c>
      <c r="T79" t="s">
        <v>44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52</v>
      </c>
      <c r="AB79" t="s">
        <v>42</v>
      </c>
      <c r="AC79" t="s">
        <v>57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58</v>
      </c>
      <c r="AK79" t="s">
        <v>122</v>
      </c>
      <c r="AL79" t="s">
        <v>123</v>
      </c>
      <c r="AM79" t="s">
        <v>44</v>
      </c>
      <c r="AN79" t="s">
        <v>44</v>
      </c>
    </row>
    <row r="80" spans="1:40" x14ac:dyDescent="0.3">
      <c r="A80" t="s">
        <v>225</v>
      </c>
      <c r="B80" t="s">
        <v>41</v>
      </c>
      <c r="C80">
        <v>51</v>
      </c>
      <c r="D80" t="s">
        <v>44</v>
      </c>
      <c r="E80">
        <v>2</v>
      </c>
      <c r="F80" t="s">
        <v>226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>
        <v>0</v>
      </c>
      <c r="M80" t="s">
        <v>44</v>
      </c>
      <c r="N80">
        <v>0</v>
      </c>
      <c r="O80">
        <v>0</v>
      </c>
      <c r="P80" t="s">
        <v>42</v>
      </c>
      <c r="Q80" t="s">
        <v>80</v>
      </c>
      <c r="R80">
        <v>19</v>
      </c>
      <c r="S80" t="s">
        <v>42</v>
      </c>
      <c r="T80" t="s">
        <v>44</v>
      </c>
      <c r="U80" t="s">
        <v>44</v>
      </c>
      <c r="V80" t="s">
        <v>42</v>
      </c>
      <c r="W80" t="s">
        <v>44</v>
      </c>
      <c r="X80" t="s">
        <v>42</v>
      </c>
      <c r="Y80" t="s">
        <v>42</v>
      </c>
      <c r="Z80" t="s">
        <v>42</v>
      </c>
      <c r="AA80" t="s">
        <v>52</v>
      </c>
      <c r="AB80" t="s">
        <v>44</v>
      </c>
      <c r="AC80" t="s">
        <v>47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48</v>
      </c>
      <c r="AK80">
        <v>0</v>
      </c>
      <c r="AL80">
        <v>0</v>
      </c>
      <c r="AM80">
        <v>0</v>
      </c>
      <c r="AN80" t="s">
        <v>42</v>
      </c>
    </row>
    <row r="81" spans="1:40" x14ac:dyDescent="0.3">
      <c r="A81" t="s">
        <v>227</v>
      </c>
      <c r="B81" t="s">
        <v>50</v>
      </c>
      <c r="C81">
        <v>39</v>
      </c>
      <c r="D81" t="s">
        <v>42</v>
      </c>
      <c r="E81">
        <v>0</v>
      </c>
      <c r="F81" t="s">
        <v>228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>
        <v>0</v>
      </c>
      <c r="M81" t="s">
        <v>42</v>
      </c>
      <c r="N81">
        <v>33.22</v>
      </c>
      <c r="O81" t="s">
        <v>44</v>
      </c>
      <c r="P81" t="s">
        <v>42</v>
      </c>
      <c r="Q81" t="s">
        <v>56</v>
      </c>
      <c r="R81">
        <v>23</v>
      </c>
      <c r="S81" t="s">
        <v>44</v>
      </c>
      <c r="T81" t="s">
        <v>44</v>
      </c>
      <c r="U81" t="s">
        <v>42</v>
      </c>
      <c r="V81" t="s">
        <v>44</v>
      </c>
      <c r="W81" t="s">
        <v>42</v>
      </c>
      <c r="X81" t="s">
        <v>42</v>
      </c>
      <c r="Y81" t="s">
        <v>42</v>
      </c>
      <c r="Z81" t="s">
        <v>42</v>
      </c>
      <c r="AA81" t="s">
        <v>52</v>
      </c>
      <c r="AB81" t="s">
        <v>42</v>
      </c>
      <c r="AC81" t="s">
        <v>57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48</v>
      </c>
      <c r="AK81">
        <v>0</v>
      </c>
      <c r="AL81">
        <v>0</v>
      </c>
      <c r="AM81" t="s">
        <v>44</v>
      </c>
      <c r="AN81" t="s">
        <v>44</v>
      </c>
    </row>
    <row r="82" spans="1:40" x14ac:dyDescent="0.3">
      <c r="A82" t="s">
        <v>229</v>
      </c>
      <c r="B82" t="s">
        <v>50</v>
      </c>
      <c r="C82">
        <v>64</v>
      </c>
      <c r="D82" t="s">
        <v>42</v>
      </c>
      <c r="E82">
        <v>0</v>
      </c>
      <c r="F82" t="s">
        <v>230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>
        <v>0</v>
      </c>
      <c r="M82" t="s">
        <v>42</v>
      </c>
      <c r="N82">
        <v>27.4</v>
      </c>
      <c r="O82" t="s">
        <v>44</v>
      </c>
      <c r="P82" t="s">
        <v>44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46</v>
      </c>
      <c r="AB82" t="s">
        <v>42</v>
      </c>
      <c r="AC82" t="s">
        <v>57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48</v>
      </c>
      <c r="AK82">
        <v>0</v>
      </c>
      <c r="AL82">
        <v>0</v>
      </c>
      <c r="AM82" t="s">
        <v>44</v>
      </c>
      <c r="AN82">
        <v>0</v>
      </c>
    </row>
    <row r="83" spans="1:40" x14ac:dyDescent="0.3">
      <c r="A83" t="s">
        <v>231</v>
      </c>
      <c r="B83" t="s">
        <v>50</v>
      </c>
      <c r="C83">
        <v>55</v>
      </c>
      <c r="D83" t="s">
        <v>44</v>
      </c>
      <c r="E83">
        <v>0</v>
      </c>
      <c r="F83" t="s">
        <v>232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73</v>
      </c>
      <c r="M83" t="s">
        <v>42</v>
      </c>
      <c r="N83">
        <v>48.78</v>
      </c>
      <c r="O83" t="s">
        <v>42</v>
      </c>
      <c r="P83" t="s">
        <v>42</v>
      </c>
      <c r="Q83" t="s">
        <v>56</v>
      </c>
      <c r="R83">
        <v>8</v>
      </c>
      <c r="S83" t="s">
        <v>44</v>
      </c>
      <c r="T83" t="s">
        <v>42</v>
      </c>
      <c r="U83" t="s">
        <v>44</v>
      </c>
      <c r="V83" t="s">
        <v>44</v>
      </c>
      <c r="W83" t="s">
        <v>44</v>
      </c>
      <c r="X83" t="s">
        <v>42</v>
      </c>
      <c r="Y83" t="s">
        <v>42</v>
      </c>
      <c r="Z83" t="s">
        <v>44</v>
      </c>
      <c r="AA83" t="s">
        <v>52</v>
      </c>
      <c r="AB83" t="s">
        <v>44</v>
      </c>
      <c r="AC83" t="s">
        <v>47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48</v>
      </c>
      <c r="AK83">
        <v>0</v>
      </c>
      <c r="AL83">
        <v>0</v>
      </c>
      <c r="AM83" t="s">
        <v>42</v>
      </c>
      <c r="AN83" t="s">
        <v>44</v>
      </c>
    </row>
    <row r="84" spans="1:40" x14ac:dyDescent="0.3">
      <c r="A84" t="s">
        <v>233</v>
      </c>
      <c r="B84" t="s">
        <v>41</v>
      </c>
      <c r="C84">
        <v>40</v>
      </c>
      <c r="D84" t="s">
        <v>44</v>
      </c>
      <c r="E84">
        <v>0</v>
      </c>
      <c r="F84" t="s">
        <v>234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>
        <v>0</v>
      </c>
      <c r="M84" t="s">
        <v>42</v>
      </c>
      <c r="N84">
        <v>36.81</v>
      </c>
      <c r="O84" t="s">
        <v>44</v>
      </c>
      <c r="P84" t="s">
        <v>42</v>
      </c>
      <c r="Q84" t="s">
        <v>56</v>
      </c>
      <c r="R84">
        <v>16</v>
      </c>
      <c r="S84" t="s">
        <v>42</v>
      </c>
      <c r="T84" t="s">
        <v>42</v>
      </c>
      <c r="U84" t="s">
        <v>44</v>
      </c>
      <c r="V84" t="s">
        <v>42</v>
      </c>
      <c r="W84" t="s">
        <v>44</v>
      </c>
      <c r="X84" t="s">
        <v>44</v>
      </c>
      <c r="Y84" t="s">
        <v>44</v>
      </c>
      <c r="Z84" t="s">
        <v>42</v>
      </c>
      <c r="AA84" t="s">
        <v>52</v>
      </c>
      <c r="AB84" t="s">
        <v>42</v>
      </c>
      <c r="AC84" t="s">
        <v>57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58</v>
      </c>
      <c r="AK84" t="s">
        <v>59</v>
      </c>
      <c r="AL84" t="s">
        <v>204</v>
      </c>
      <c r="AM84" t="s">
        <v>44</v>
      </c>
      <c r="AN84" t="s">
        <v>42</v>
      </c>
    </row>
    <row r="85" spans="1:40" x14ac:dyDescent="0.3">
      <c r="A85" t="s">
        <v>235</v>
      </c>
      <c r="B85" t="s">
        <v>41</v>
      </c>
      <c r="C85">
        <v>76</v>
      </c>
      <c r="D85" t="s">
        <v>44</v>
      </c>
      <c r="E85">
        <v>0</v>
      </c>
      <c r="F85" t="s">
        <v>236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>
        <v>0</v>
      </c>
      <c r="M85" t="s">
        <v>42</v>
      </c>
      <c r="N85">
        <v>7.72</v>
      </c>
      <c r="O85" t="s">
        <v>44</v>
      </c>
      <c r="P85" t="s">
        <v>42</v>
      </c>
      <c r="Q85" t="s">
        <v>80</v>
      </c>
      <c r="R85">
        <v>17</v>
      </c>
      <c r="S85" t="s">
        <v>44</v>
      </c>
      <c r="T85" t="s">
        <v>44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 t="s">
        <v>46</v>
      </c>
      <c r="AB85" t="s">
        <v>44</v>
      </c>
      <c r="AC85" t="s">
        <v>57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48</v>
      </c>
      <c r="AK85">
        <v>0</v>
      </c>
      <c r="AL85">
        <v>0</v>
      </c>
      <c r="AM85" t="s">
        <v>44</v>
      </c>
      <c r="AN85" t="s">
        <v>44</v>
      </c>
    </row>
    <row r="86" spans="1:40" x14ac:dyDescent="0.3">
      <c r="A86" t="s">
        <v>237</v>
      </c>
      <c r="B86" t="s">
        <v>41</v>
      </c>
      <c r="C86">
        <v>57</v>
      </c>
      <c r="D86" t="s">
        <v>44</v>
      </c>
      <c r="E86">
        <v>0</v>
      </c>
      <c r="F86" t="s">
        <v>164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63</v>
      </c>
      <c r="M86" t="s">
        <v>42</v>
      </c>
      <c r="N86">
        <v>14.38</v>
      </c>
      <c r="O86" t="s">
        <v>42</v>
      </c>
      <c r="P86" t="s">
        <v>42</v>
      </c>
      <c r="Q86" t="s">
        <v>56</v>
      </c>
      <c r="R86">
        <v>6</v>
      </c>
      <c r="S86" t="s">
        <v>44</v>
      </c>
      <c r="T86" t="s">
        <v>42</v>
      </c>
      <c r="U86" t="s">
        <v>44</v>
      </c>
      <c r="V86" t="s">
        <v>44</v>
      </c>
      <c r="W86" t="s">
        <v>42</v>
      </c>
      <c r="X86" t="s">
        <v>44</v>
      </c>
      <c r="Y86" t="s">
        <v>44</v>
      </c>
      <c r="Z86" t="s">
        <v>42</v>
      </c>
      <c r="AA86" t="s">
        <v>52</v>
      </c>
      <c r="AB86" t="s">
        <v>42</v>
      </c>
      <c r="AC86" t="s">
        <v>57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58</v>
      </c>
      <c r="AK86" t="s">
        <v>122</v>
      </c>
      <c r="AL86" t="s">
        <v>196</v>
      </c>
      <c r="AM86" t="s">
        <v>42</v>
      </c>
      <c r="AN86" t="s">
        <v>44</v>
      </c>
    </row>
    <row r="87" spans="1:40" x14ac:dyDescent="0.3">
      <c r="A87" t="s">
        <v>238</v>
      </c>
      <c r="B87" t="s">
        <v>50</v>
      </c>
      <c r="C87">
        <v>71</v>
      </c>
      <c r="D87" t="s">
        <v>42</v>
      </c>
      <c r="E87">
        <v>0</v>
      </c>
      <c r="F87" t="s">
        <v>136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>
        <v>0</v>
      </c>
      <c r="M87" t="s">
        <v>42</v>
      </c>
      <c r="N87">
        <v>18.41</v>
      </c>
      <c r="O87" t="s">
        <v>42</v>
      </c>
      <c r="P87" t="s">
        <v>42</v>
      </c>
      <c r="Q87" t="s">
        <v>56</v>
      </c>
      <c r="R87">
        <v>17</v>
      </c>
      <c r="S87" t="s">
        <v>44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44</v>
      </c>
      <c r="Z87" t="s">
        <v>42</v>
      </c>
      <c r="AA87" t="s">
        <v>74</v>
      </c>
      <c r="AB87" t="s">
        <v>42</v>
      </c>
      <c r="AC87" t="s">
        <v>57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48</v>
      </c>
      <c r="AK87">
        <v>0</v>
      </c>
      <c r="AL87">
        <v>0</v>
      </c>
      <c r="AM87" t="s">
        <v>42</v>
      </c>
      <c r="AN87" t="s">
        <v>44</v>
      </c>
    </row>
    <row r="88" spans="1:40" x14ac:dyDescent="0.3">
      <c r="A88" t="s">
        <v>239</v>
      </c>
      <c r="B88" t="s">
        <v>41</v>
      </c>
      <c r="C88">
        <v>25</v>
      </c>
      <c r="D88" t="s">
        <v>44</v>
      </c>
      <c r="E88">
        <v>0</v>
      </c>
      <c r="F88" t="s">
        <v>240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55</v>
      </c>
      <c r="M88" t="s">
        <v>42</v>
      </c>
      <c r="N88">
        <v>1.23</v>
      </c>
      <c r="O88" t="s">
        <v>42</v>
      </c>
      <c r="P88" t="s">
        <v>42</v>
      </c>
      <c r="Q88" t="s">
        <v>56</v>
      </c>
      <c r="R88">
        <v>69</v>
      </c>
      <c r="S88" t="s">
        <v>44</v>
      </c>
      <c r="T88" t="s">
        <v>42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42</v>
      </c>
      <c r="AA88" t="s">
        <v>52</v>
      </c>
      <c r="AB88" t="s">
        <v>42</v>
      </c>
      <c r="AC88" t="s">
        <v>184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58</v>
      </c>
      <c r="AK88" t="s">
        <v>118</v>
      </c>
      <c r="AL88" t="s">
        <v>241</v>
      </c>
      <c r="AM88" t="s">
        <v>42</v>
      </c>
      <c r="AN88" t="s">
        <v>44</v>
      </c>
    </row>
    <row r="89" spans="1:40" x14ac:dyDescent="0.3">
      <c r="A89" t="s">
        <v>242</v>
      </c>
      <c r="B89" t="s">
        <v>41</v>
      </c>
      <c r="C89">
        <v>24</v>
      </c>
      <c r="D89" t="s">
        <v>44</v>
      </c>
      <c r="E89">
        <v>0</v>
      </c>
      <c r="F89" t="s">
        <v>145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55</v>
      </c>
      <c r="M89" t="s">
        <v>42</v>
      </c>
      <c r="N89">
        <v>25.75</v>
      </c>
      <c r="O89" t="s">
        <v>44</v>
      </c>
      <c r="P89" t="s">
        <v>44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52</v>
      </c>
      <c r="AB89" t="s">
        <v>44</v>
      </c>
      <c r="AC89" t="s">
        <v>47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58</v>
      </c>
      <c r="AK89" t="s">
        <v>118</v>
      </c>
      <c r="AL89" t="s">
        <v>119</v>
      </c>
      <c r="AM89" t="s">
        <v>44</v>
      </c>
      <c r="AN89">
        <v>0</v>
      </c>
    </row>
    <row r="90" spans="1:40" x14ac:dyDescent="0.3">
      <c r="A90" t="s">
        <v>243</v>
      </c>
      <c r="B90" t="s">
        <v>41</v>
      </c>
      <c r="C90">
        <v>19</v>
      </c>
      <c r="D90" t="s">
        <v>42</v>
      </c>
      <c r="E90">
        <v>0</v>
      </c>
      <c r="F90" t="s">
        <v>244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>
        <v>0</v>
      </c>
      <c r="M90" t="s">
        <v>42</v>
      </c>
      <c r="N90">
        <v>4.6500000000000004</v>
      </c>
      <c r="O90" t="s">
        <v>44</v>
      </c>
      <c r="P90" t="s">
        <v>42</v>
      </c>
      <c r="Q90" t="s">
        <v>56</v>
      </c>
      <c r="R90">
        <v>53</v>
      </c>
      <c r="S90" t="s">
        <v>42</v>
      </c>
      <c r="T90" t="s">
        <v>42</v>
      </c>
      <c r="U90" t="s">
        <v>44</v>
      </c>
      <c r="V90" t="s">
        <v>44</v>
      </c>
      <c r="W90" t="s">
        <v>42</v>
      </c>
      <c r="X90" t="s">
        <v>44</v>
      </c>
      <c r="Y90" t="s">
        <v>44</v>
      </c>
      <c r="Z90" t="s">
        <v>42</v>
      </c>
      <c r="AA90" t="s">
        <v>52</v>
      </c>
      <c r="AB90" t="s">
        <v>44</v>
      </c>
      <c r="AC90" t="s">
        <v>57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99</v>
      </c>
      <c r="AK90">
        <v>0</v>
      </c>
      <c r="AL90">
        <v>0</v>
      </c>
      <c r="AM90" t="s">
        <v>44</v>
      </c>
      <c r="AN90" t="s">
        <v>42</v>
      </c>
    </row>
    <row r="91" spans="1:40" x14ac:dyDescent="0.3">
      <c r="A91" t="s">
        <v>245</v>
      </c>
      <c r="B91" t="s">
        <v>41</v>
      </c>
      <c r="C91">
        <v>77</v>
      </c>
      <c r="D91" t="s">
        <v>44</v>
      </c>
      <c r="E91">
        <v>0</v>
      </c>
      <c r="F91" t="s">
        <v>246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>
        <v>0</v>
      </c>
      <c r="M91" t="s">
        <v>42</v>
      </c>
      <c r="N91">
        <v>2.97</v>
      </c>
      <c r="O91" t="s">
        <v>42</v>
      </c>
      <c r="P91" t="s">
        <v>42</v>
      </c>
      <c r="Q91" t="s">
        <v>56</v>
      </c>
      <c r="R91">
        <v>4</v>
      </c>
      <c r="S91" t="s">
        <v>44</v>
      </c>
      <c r="T91" t="s">
        <v>42</v>
      </c>
      <c r="U91" t="s">
        <v>42</v>
      </c>
      <c r="V91" t="s">
        <v>44</v>
      </c>
      <c r="W91" t="s">
        <v>44</v>
      </c>
      <c r="X91" t="s">
        <v>44</v>
      </c>
      <c r="Y91" t="s">
        <v>44</v>
      </c>
      <c r="Z91" t="s">
        <v>42</v>
      </c>
      <c r="AA91" t="s">
        <v>74</v>
      </c>
      <c r="AB91" t="s">
        <v>42</v>
      </c>
      <c r="AC91" t="s">
        <v>57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48</v>
      </c>
      <c r="AK91">
        <v>0</v>
      </c>
      <c r="AL91">
        <v>0</v>
      </c>
      <c r="AM91" t="s">
        <v>42</v>
      </c>
      <c r="AN91" t="s">
        <v>44</v>
      </c>
    </row>
    <row r="92" spans="1:40" x14ac:dyDescent="0.3">
      <c r="A92" t="s">
        <v>247</v>
      </c>
      <c r="B92" t="s">
        <v>50</v>
      </c>
      <c r="C92">
        <v>57</v>
      </c>
      <c r="D92" t="s">
        <v>44</v>
      </c>
      <c r="E92">
        <v>0</v>
      </c>
      <c r="F92" t="s">
        <v>248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130</v>
      </c>
      <c r="M92" t="s">
        <v>42</v>
      </c>
      <c r="N92">
        <v>13.34</v>
      </c>
      <c r="O92" t="s">
        <v>44</v>
      </c>
      <c r="P92" t="s">
        <v>44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52</v>
      </c>
      <c r="AB92" t="s">
        <v>42</v>
      </c>
      <c r="AC92" t="s">
        <v>57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48</v>
      </c>
      <c r="AK92">
        <v>0</v>
      </c>
      <c r="AL92">
        <v>0</v>
      </c>
      <c r="AM92" t="s">
        <v>44</v>
      </c>
      <c r="AN92">
        <v>0</v>
      </c>
    </row>
    <row r="93" spans="1:40" x14ac:dyDescent="0.3">
      <c r="A93" t="s">
        <v>249</v>
      </c>
      <c r="B93" t="s">
        <v>41</v>
      </c>
      <c r="C93">
        <v>73</v>
      </c>
      <c r="D93" t="s">
        <v>42</v>
      </c>
      <c r="E93">
        <v>0</v>
      </c>
      <c r="F93" t="s">
        <v>250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>
        <v>0</v>
      </c>
      <c r="M93" t="s">
        <v>42</v>
      </c>
      <c r="N93">
        <v>20.149999999999999</v>
      </c>
      <c r="O93" t="s">
        <v>42</v>
      </c>
      <c r="P93" t="s">
        <v>42</v>
      </c>
      <c r="Q93" t="s">
        <v>56</v>
      </c>
      <c r="R93">
        <v>21</v>
      </c>
      <c r="S93" t="s">
        <v>44</v>
      </c>
      <c r="T93" t="s">
        <v>44</v>
      </c>
      <c r="U93" t="s">
        <v>44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52</v>
      </c>
      <c r="AB93" t="s">
        <v>42</v>
      </c>
      <c r="AC93" t="s">
        <v>57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48</v>
      </c>
      <c r="AK93">
        <v>0</v>
      </c>
      <c r="AL93">
        <v>0</v>
      </c>
      <c r="AM93" t="s">
        <v>42</v>
      </c>
      <c r="AN93" t="s">
        <v>44</v>
      </c>
    </row>
    <row r="94" spans="1:40" x14ac:dyDescent="0.3">
      <c r="A94" t="s">
        <v>251</v>
      </c>
      <c r="B94" t="s">
        <v>50</v>
      </c>
      <c r="C94">
        <v>41</v>
      </c>
      <c r="D94" t="s">
        <v>44</v>
      </c>
      <c r="E94">
        <v>0</v>
      </c>
      <c r="F94" t="s">
        <v>252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>
        <v>0</v>
      </c>
      <c r="M94" t="s">
        <v>42</v>
      </c>
      <c r="N94">
        <v>34.880000000000003</v>
      </c>
      <c r="O94" t="s">
        <v>42</v>
      </c>
      <c r="P94" t="s">
        <v>42</v>
      </c>
      <c r="Q94" t="s">
        <v>56</v>
      </c>
      <c r="R94">
        <v>8</v>
      </c>
      <c r="S94" t="s">
        <v>44</v>
      </c>
      <c r="T94" t="s">
        <v>44</v>
      </c>
      <c r="U94" t="s">
        <v>44</v>
      </c>
      <c r="V94" t="s">
        <v>44</v>
      </c>
      <c r="W94" t="s">
        <v>42</v>
      </c>
      <c r="X94" t="s">
        <v>42</v>
      </c>
      <c r="Y94" t="s">
        <v>42</v>
      </c>
      <c r="Z94" t="s">
        <v>42</v>
      </c>
      <c r="AA94" t="s">
        <v>52</v>
      </c>
      <c r="AB94" t="s">
        <v>42</v>
      </c>
      <c r="AC94" t="s">
        <v>57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58</v>
      </c>
      <c r="AK94" t="s">
        <v>59</v>
      </c>
      <c r="AL94" t="s">
        <v>60</v>
      </c>
      <c r="AM94" t="s">
        <v>42</v>
      </c>
      <c r="AN94" t="s">
        <v>44</v>
      </c>
    </row>
    <row r="95" spans="1:40" x14ac:dyDescent="0.3">
      <c r="A95" t="s">
        <v>253</v>
      </c>
      <c r="B95" t="s">
        <v>41</v>
      </c>
      <c r="C95">
        <v>43</v>
      </c>
      <c r="D95" t="s">
        <v>44</v>
      </c>
      <c r="E95">
        <v>0</v>
      </c>
      <c r="F95" t="s">
        <v>254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55</v>
      </c>
      <c r="M95" t="s">
        <v>42</v>
      </c>
      <c r="N95">
        <v>39.81</v>
      </c>
      <c r="O95" t="s">
        <v>44</v>
      </c>
      <c r="P95" t="s">
        <v>42</v>
      </c>
      <c r="Q95" t="s">
        <v>56</v>
      </c>
      <c r="R95">
        <v>23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42</v>
      </c>
      <c r="AA95" t="s">
        <v>52</v>
      </c>
      <c r="AB95" t="s">
        <v>44</v>
      </c>
      <c r="AC95" t="s">
        <v>184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58</v>
      </c>
      <c r="AK95" t="s">
        <v>59</v>
      </c>
      <c r="AL95" t="s">
        <v>60</v>
      </c>
      <c r="AM95" t="s">
        <v>44</v>
      </c>
      <c r="AN95" t="s">
        <v>44</v>
      </c>
    </row>
    <row r="96" spans="1:40" x14ac:dyDescent="0.3">
      <c r="A96" t="s">
        <v>255</v>
      </c>
      <c r="B96" t="s">
        <v>50</v>
      </c>
      <c r="C96">
        <v>48</v>
      </c>
      <c r="D96" t="s">
        <v>42</v>
      </c>
      <c r="E96">
        <v>0</v>
      </c>
      <c r="F96" t="s">
        <v>256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63</v>
      </c>
      <c r="M96" t="s">
        <v>42</v>
      </c>
      <c r="N96">
        <v>27.24</v>
      </c>
      <c r="O96" t="s">
        <v>44</v>
      </c>
      <c r="P96" t="s">
        <v>42</v>
      </c>
      <c r="Q96" t="s">
        <v>80</v>
      </c>
      <c r="R96">
        <v>21</v>
      </c>
      <c r="S96" t="s">
        <v>42</v>
      </c>
      <c r="T96" t="s">
        <v>44</v>
      </c>
      <c r="U96" t="s">
        <v>44</v>
      </c>
      <c r="V96" t="s">
        <v>42</v>
      </c>
      <c r="W96" t="s">
        <v>44</v>
      </c>
      <c r="X96" t="s">
        <v>44</v>
      </c>
      <c r="Y96" t="s">
        <v>44</v>
      </c>
      <c r="Z96" t="s">
        <v>42</v>
      </c>
      <c r="AA96" t="s">
        <v>52</v>
      </c>
      <c r="AB96" t="s">
        <v>42</v>
      </c>
      <c r="AC96" t="s">
        <v>57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58</v>
      </c>
      <c r="AK96" t="s">
        <v>122</v>
      </c>
      <c r="AL96" t="s">
        <v>123</v>
      </c>
      <c r="AM96" t="s">
        <v>44</v>
      </c>
      <c r="AN96" t="s">
        <v>42</v>
      </c>
    </row>
    <row r="97" spans="1:40" x14ac:dyDescent="0.3">
      <c r="A97" t="s">
        <v>257</v>
      </c>
      <c r="B97" t="s">
        <v>41</v>
      </c>
      <c r="C97">
        <v>56</v>
      </c>
      <c r="D97" t="s">
        <v>44</v>
      </c>
      <c r="E97">
        <v>0</v>
      </c>
      <c r="F97" t="s">
        <v>168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73</v>
      </c>
      <c r="M97" t="s">
        <v>42</v>
      </c>
      <c r="N97">
        <v>48.37</v>
      </c>
      <c r="O97" t="s">
        <v>42</v>
      </c>
      <c r="P97" t="s">
        <v>42</v>
      </c>
      <c r="Q97" t="s">
        <v>56</v>
      </c>
      <c r="R97">
        <v>5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74</v>
      </c>
      <c r="AB97" t="s">
        <v>42</v>
      </c>
      <c r="AC97" t="s">
        <v>57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48</v>
      </c>
      <c r="AK97">
        <v>0</v>
      </c>
      <c r="AL97">
        <v>0</v>
      </c>
      <c r="AM97" t="s">
        <v>42</v>
      </c>
      <c r="AN97" t="s">
        <v>42</v>
      </c>
    </row>
    <row r="98" spans="1:40" x14ac:dyDescent="0.3">
      <c r="A98" t="s">
        <v>258</v>
      </c>
      <c r="B98" t="s">
        <v>41</v>
      </c>
      <c r="C98">
        <v>51</v>
      </c>
      <c r="D98" t="s">
        <v>44</v>
      </c>
      <c r="E98">
        <v>0</v>
      </c>
      <c r="F98" t="s">
        <v>259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>
        <v>0</v>
      </c>
      <c r="M98" t="s">
        <v>42</v>
      </c>
      <c r="N98">
        <v>10.64</v>
      </c>
      <c r="O98" t="s">
        <v>44</v>
      </c>
      <c r="P98" t="s">
        <v>44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74</v>
      </c>
      <c r="AB98" t="s">
        <v>42</v>
      </c>
      <c r="AC98" t="s">
        <v>57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48</v>
      </c>
      <c r="AK98">
        <v>0</v>
      </c>
      <c r="AL98">
        <v>0</v>
      </c>
      <c r="AM98" t="s">
        <v>44</v>
      </c>
      <c r="AN98">
        <v>0</v>
      </c>
    </row>
    <row r="99" spans="1:40" x14ac:dyDescent="0.3">
      <c r="A99" t="s">
        <v>260</v>
      </c>
      <c r="B99" t="s">
        <v>41</v>
      </c>
      <c r="C99">
        <v>34</v>
      </c>
      <c r="D99" t="s">
        <v>42</v>
      </c>
      <c r="E99">
        <v>0</v>
      </c>
      <c r="F99" t="s">
        <v>261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>
        <v>0</v>
      </c>
      <c r="M99" t="s">
        <v>42</v>
      </c>
      <c r="N99">
        <v>7.84</v>
      </c>
      <c r="O99" t="s">
        <v>42</v>
      </c>
      <c r="P99" t="s">
        <v>42</v>
      </c>
      <c r="Q99" t="s">
        <v>56</v>
      </c>
      <c r="R99">
        <v>16</v>
      </c>
      <c r="S99" t="s">
        <v>44</v>
      </c>
      <c r="T99" t="s">
        <v>44</v>
      </c>
      <c r="U99" t="s">
        <v>44</v>
      </c>
      <c r="V99" t="s">
        <v>44</v>
      </c>
      <c r="W99" t="s">
        <v>42</v>
      </c>
      <c r="X99" t="s">
        <v>44</v>
      </c>
      <c r="Y99" t="s">
        <v>44</v>
      </c>
      <c r="Z99" t="s">
        <v>42</v>
      </c>
      <c r="AA99" t="s">
        <v>52</v>
      </c>
      <c r="AB99" t="s">
        <v>42</v>
      </c>
      <c r="AC99" t="s">
        <v>57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48</v>
      </c>
      <c r="AK99">
        <v>0</v>
      </c>
      <c r="AL99">
        <v>0</v>
      </c>
      <c r="AM99" t="s">
        <v>42</v>
      </c>
      <c r="AN99" t="s">
        <v>44</v>
      </c>
    </row>
    <row r="100" spans="1:40" x14ac:dyDescent="0.3">
      <c r="A100" t="s">
        <v>262</v>
      </c>
      <c r="B100" t="s">
        <v>50</v>
      </c>
      <c r="C100">
        <v>21</v>
      </c>
      <c r="D100" t="s">
        <v>42</v>
      </c>
      <c r="E100">
        <v>2</v>
      </c>
      <c r="F100" t="s">
        <v>98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>
        <v>0</v>
      </c>
      <c r="M100" t="s">
        <v>42</v>
      </c>
      <c r="N100">
        <v>9.1999999999999993</v>
      </c>
      <c r="O100" t="s">
        <v>42</v>
      </c>
      <c r="P100" t="s">
        <v>44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74</v>
      </c>
      <c r="AB100" t="s">
        <v>44</v>
      </c>
      <c r="AC100" t="s">
        <v>47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48</v>
      </c>
      <c r="AK100">
        <v>0</v>
      </c>
      <c r="AL100">
        <v>0</v>
      </c>
      <c r="AM100" t="s">
        <v>42</v>
      </c>
      <c r="AN100">
        <v>0</v>
      </c>
    </row>
    <row r="101" spans="1:40" x14ac:dyDescent="0.3">
      <c r="A101" t="s">
        <v>263</v>
      </c>
      <c r="B101" t="s">
        <v>50</v>
      </c>
      <c r="C101">
        <v>78</v>
      </c>
      <c r="D101" t="s">
        <v>42</v>
      </c>
      <c r="E101">
        <v>0</v>
      </c>
      <c r="F101" t="s">
        <v>264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>
        <v>0</v>
      </c>
      <c r="M101" t="s">
        <v>42</v>
      </c>
      <c r="N101">
        <v>25.15</v>
      </c>
      <c r="O101" t="s">
        <v>42</v>
      </c>
      <c r="P101" t="s">
        <v>42</v>
      </c>
      <c r="Q101" t="s">
        <v>56</v>
      </c>
      <c r="R101">
        <v>20</v>
      </c>
      <c r="S101" t="s">
        <v>42</v>
      </c>
      <c r="T101" t="s">
        <v>44</v>
      </c>
      <c r="U101" t="s">
        <v>42</v>
      </c>
      <c r="V101" t="s">
        <v>42</v>
      </c>
      <c r="W101" t="s">
        <v>42</v>
      </c>
      <c r="X101" t="s">
        <v>42</v>
      </c>
      <c r="Y101" t="s">
        <v>44</v>
      </c>
      <c r="Z101" t="s">
        <v>42</v>
      </c>
      <c r="AA101" t="s">
        <v>46</v>
      </c>
      <c r="AB101" t="s">
        <v>42</v>
      </c>
      <c r="AC101" t="s">
        <v>57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48</v>
      </c>
      <c r="AK101">
        <v>0</v>
      </c>
      <c r="AL101">
        <v>0</v>
      </c>
      <c r="AM101" t="s">
        <v>42</v>
      </c>
      <c r="AN101" t="s">
        <v>42</v>
      </c>
    </row>
    <row r="102" spans="1:40" x14ac:dyDescent="0.3">
      <c r="A102" t="s">
        <v>265</v>
      </c>
      <c r="B102" t="s">
        <v>41</v>
      </c>
      <c r="C102">
        <v>60</v>
      </c>
      <c r="D102" t="s">
        <v>44</v>
      </c>
      <c r="E102">
        <v>0</v>
      </c>
      <c r="F102" t="s">
        <v>266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>
        <v>0</v>
      </c>
      <c r="M102" t="s">
        <v>42</v>
      </c>
      <c r="N102">
        <v>2.69</v>
      </c>
      <c r="O102" t="s">
        <v>44</v>
      </c>
      <c r="P102" t="s">
        <v>44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52</v>
      </c>
      <c r="AB102" t="s">
        <v>44</v>
      </c>
      <c r="AC102" t="s">
        <v>47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99</v>
      </c>
      <c r="AK102">
        <v>0</v>
      </c>
      <c r="AL102">
        <v>0</v>
      </c>
      <c r="AM102" t="s">
        <v>44</v>
      </c>
      <c r="AN102">
        <v>0</v>
      </c>
    </row>
    <row r="103" spans="1:40" x14ac:dyDescent="0.3">
      <c r="A103" t="s">
        <v>267</v>
      </c>
      <c r="B103" t="s">
        <v>50</v>
      </c>
      <c r="C103">
        <v>54</v>
      </c>
      <c r="D103" t="s">
        <v>42</v>
      </c>
      <c r="E103">
        <v>1</v>
      </c>
      <c r="F103" t="s">
        <v>268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>
        <v>0</v>
      </c>
      <c r="M103" t="s">
        <v>42</v>
      </c>
      <c r="N103">
        <v>1.0900000000000001</v>
      </c>
      <c r="O103" t="s">
        <v>42</v>
      </c>
      <c r="P103" t="s">
        <v>42</v>
      </c>
      <c r="Q103" t="s">
        <v>56</v>
      </c>
      <c r="R103">
        <v>13</v>
      </c>
      <c r="S103" t="s">
        <v>44</v>
      </c>
      <c r="T103" t="s">
        <v>42</v>
      </c>
      <c r="U103" t="s">
        <v>44</v>
      </c>
      <c r="V103" t="s">
        <v>44</v>
      </c>
      <c r="W103" t="s">
        <v>42</v>
      </c>
      <c r="X103" t="s">
        <v>44</v>
      </c>
      <c r="Y103" t="s">
        <v>44</v>
      </c>
      <c r="Z103" t="s">
        <v>42</v>
      </c>
      <c r="AA103" t="s">
        <v>52</v>
      </c>
      <c r="AB103" t="s">
        <v>44</v>
      </c>
      <c r="AC103" t="s">
        <v>57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48</v>
      </c>
      <c r="AK103">
        <v>0</v>
      </c>
      <c r="AL103">
        <v>0</v>
      </c>
      <c r="AM103" t="s">
        <v>42</v>
      </c>
      <c r="AN103" t="s">
        <v>44</v>
      </c>
    </row>
    <row r="104" spans="1:40" x14ac:dyDescent="0.3">
      <c r="A104" t="s">
        <v>269</v>
      </c>
      <c r="B104" t="s">
        <v>50</v>
      </c>
      <c r="C104">
        <v>42</v>
      </c>
      <c r="D104" t="s">
        <v>42</v>
      </c>
      <c r="E104">
        <v>3</v>
      </c>
      <c r="F104" t="s">
        <v>152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>
        <v>0</v>
      </c>
      <c r="M104" t="s">
        <v>42</v>
      </c>
      <c r="N104">
        <v>1.76</v>
      </c>
      <c r="O104" t="s">
        <v>44</v>
      </c>
      <c r="P104" t="s">
        <v>42</v>
      </c>
      <c r="Q104" t="s">
        <v>56</v>
      </c>
      <c r="R104">
        <v>20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74</v>
      </c>
      <c r="AB104" t="s">
        <v>44</v>
      </c>
      <c r="AC104" t="s">
        <v>47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48</v>
      </c>
      <c r="AK104">
        <v>0</v>
      </c>
      <c r="AL104">
        <v>0</v>
      </c>
      <c r="AM104" t="s">
        <v>44</v>
      </c>
      <c r="AN104" t="s">
        <v>42</v>
      </c>
    </row>
    <row r="105" spans="1:40" x14ac:dyDescent="0.3">
      <c r="A105" t="s">
        <v>270</v>
      </c>
      <c r="B105" t="s">
        <v>50</v>
      </c>
      <c r="C105">
        <v>22</v>
      </c>
      <c r="D105" t="s">
        <v>44</v>
      </c>
      <c r="E105">
        <v>0</v>
      </c>
      <c r="F105" t="s">
        <v>271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>
        <v>0</v>
      </c>
      <c r="M105" t="s">
        <v>42</v>
      </c>
      <c r="N105">
        <v>2.88</v>
      </c>
      <c r="O105" t="s">
        <v>42</v>
      </c>
      <c r="P105" t="s">
        <v>42</v>
      </c>
      <c r="Q105" t="s">
        <v>56</v>
      </c>
      <c r="R105">
        <v>48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46</v>
      </c>
      <c r="AB105" t="s">
        <v>42</v>
      </c>
      <c r="AC105" t="s">
        <v>57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48</v>
      </c>
      <c r="AK105">
        <v>0</v>
      </c>
      <c r="AL105">
        <v>0</v>
      </c>
      <c r="AM105" t="s">
        <v>42</v>
      </c>
      <c r="AN105" t="s">
        <v>42</v>
      </c>
    </row>
    <row r="106" spans="1:40" x14ac:dyDescent="0.3">
      <c r="A106" t="s">
        <v>272</v>
      </c>
      <c r="B106" t="s">
        <v>50</v>
      </c>
      <c r="C106">
        <v>71</v>
      </c>
      <c r="D106" t="s">
        <v>42</v>
      </c>
      <c r="E106">
        <v>0</v>
      </c>
      <c r="F106" t="s">
        <v>212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>
        <v>0</v>
      </c>
      <c r="M106" t="s">
        <v>42</v>
      </c>
      <c r="N106">
        <v>41.97</v>
      </c>
      <c r="O106" t="s">
        <v>44</v>
      </c>
      <c r="P106" t="s">
        <v>42</v>
      </c>
      <c r="Q106" t="s">
        <v>56</v>
      </c>
      <c r="R106">
        <v>11</v>
      </c>
      <c r="S106" t="s">
        <v>44</v>
      </c>
      <c r="T106" t="s">
        <v>44</v>
      </c>
      <c r="U106" t="s">
        <v>44</v>
      </c>
      <c r="V106" t="s">
        <v>44</v>
      </c>
      <c r="W106" t="s">
        <v>42</v>
      </c>
      <c r="X106" t="s">
        <v>42</v>
      </c>
      <c r="Y106" t="s">
        <v>42</v>
      </c>
      <c r="Z106" t="s">
        <v>42</v>
      </c>
      <c r="AA106" t="s">
        <v>74</v>
      </c>
      <c r="AB106" t="s">
        <v>42</v>
      </c>
      <c r="AC106" t="s">
        <v>57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48</v>
      </c>
      <c r="AK106">
        <v>0</v>
      </c>
      <c r="AL106">
        <v>0</v>
      </c>
      <c r="AM106" t="s">
        <v>44</v>
      </c>
      <c r="AN106" t="s">
        <v>44</v>
      </c>
    </row>
    <row r="107" spans="1:40" x14ac:dyDescent="0.3">
      <c r="A107" t="s">
        <v>273</v>
      </c>
      <c r="B107" t="s">
        <v>41</v>
      </c>
      <c r="C107">
        <v>56</v>
      </c>
      <c r="D107" t="s">
        <v>42</v>
      </c>
      <c r="E107">
        <v>2</v>
      </c>
      <c r="F107" t="s">
        <v>274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130</v>
      </c>
      <c r="M107" t="s">
        <v>42</v>
      </c>
      <c r="N107">
        <v>46.66</v>
      </c>
      <c r="O107" t="s">
        <v>44</v>
      </c>
      <c r="P107" t="s">
        <v>42</v>
      </c>
      <c r="Q107" t="s">
        <v>56</v>
      </c>
      <c r="R107">
        <v>28</v>
      </c>
      <c r="S107" t="s">
        <v>42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42</v>
      </c>
      <c r="AA107" t="s">
        <v>52</v>
      </c>
      <c r="AB107" t="s">
        <v>44</v>
      </c>
      <c r="AC107" t="s">
        <v>47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48</v>
      </c>
      <c r="AK107">
        <v>0</v>
      </c>
      <c r="AL107">
        <v>0</v>
      </c>
      <c r="AM107" t="s">
        <v>44</v>
      </c>
      <c r="AN107" t="s">
        <v>42</v>
      </c>
    </row>
    <row r="108" spans="1:40" x14ac:dyDescent="0.3">
      <c r="A108" t="s">
        <v>275</v>
      </c>
      <c r="B108" t="s">
        <v>50</v>
      </c>
      <c r="C108">
        <v>33</v>
      </c>
      <c r="D108" t="s">
        <v>44</v>
      </c>
      <c r="E108">
        <v>0</v>
      </c>
      <c r="F108" t="s">
        <v>276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>
        <v>0</v>
      </c>
      <c r="M108" t="s">
        <v>42</v>
      </c>
      <c r="N108">
        <v>1.81</v>
      </c>
      <c r="O108" t="s">
        <v>44</v>
      </c>
      <c r="P108" t="s">
        <v>44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52</v>
      </c>
      <c r="AB108" t="s">
        <v>44</v>
      </c>
      <c r="AC108" t="s">
        <v>47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99</v>
      </c>
      <c r="AK108">
        <v>0</v>
      </c>
      <c r="AL108">
        <v>0</v>
      </c>
      <c r="AM108" t="s">
        <v>44</v>
      </c>
      <c r="AN108">
        <v>0</v>
      </c>
    </row>
    <row r="109" spans="1:40" x14ac:dyDescent="0.3">
      <c r="A109" t="s">
        <v>277</v>
      </c>
      <c r="B109" t="s">
        <v>41</v>
      </c>
      <c r="C109">
        <v>32</v>
      </c>
      <c r="D109" t="s">
        <v>44</v>
      </c>
      <c r="E109">
        <v>3</v>
      </c>
      <c r="F109" t="s">
        <v>278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130</v>
      </c>
      <c r="M109" t="s">
        <v>44</v>
      </c>
      <c r="N109">
        <v>0</v>
      </c>
      <c r="O109">
        <v>0</v>
      </c>
      <c r="P109" t="s">
        <v>42</v>
      </c>
      <c r="Q109" t="s">
        <v>45</v>
      </c>
      <c r="R109">
        <v>75</v>
      </c>
      <c r="S109" t="s">
        <v>42</v>
      </c>
      <c r="T109" t="s">
        <v>44</v>
      </c>
      <c r="U109" t="s">
        <v>44</v>
      </c>
      <c r="V109" t="s">
        <v>42</v>
      </c>
      <c r="W109" t="s">
        <v>44</v>
      </c>
      <c r="X109" t="s">
        <v>44</v>
      </c>
      <c r="Y109" t="s">
        <v>44</v>
      </c>
      <c r="Z109" t="s">
        <v>42</v>
      </c>
      <c r="AA109" t="s">
        <v>74</v>
      </c>
      <c r="AB109" t="s">
        <v>44</v>
      </c>
      <c r="AC109" t="s">
        <v>57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48</v>
      </c>
      <c r="AK109">
        <v>0</v>
      </c>
      <c r="AL109">
        <v>0</v>
      </c>
      <c r="AM109">
        <v>0</v>
      </c>
      <c r="AN109" t="s">
        <v>42</v>
      </c>
    </row>
    <row r="110" spans="1:40" x14ac:dyDescent="0.3">
      <c r="A110" t="s">
        <v>279</v>
      </c>
      <c r="B110" t="s">
        <v>50</v>
      </c>
      <c r="C110">
        <v>80</v>
      </c>
      <c r="D110" t="s">
        <v>44</v>
      </c>
      <c r="E110">
        <v>0</v>
      </c>
      <c r="F110" t="s">
        <v>280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>
        <v>0</v>
      </c>
      <c r="M110" t="s">
        <v>42</v>
      </c>
      <c r="N110">
        <v>38.61</v>
      </c>
      <c r="O110" t="s">
        <v>44</v>
      </c>
      <c r="P110" t="s">
        <v>42</v>
      </c>
      <c r="Q110" t="s">
        <v>80</v>
      </c>
      <c r="R110">
        <v>5</v>
      </c>
      <c r="S110" t="s">
        <v>42</v>
      </c>
      <c r="T110" t="s">
        <v>42</v>
      </c>
      <c r="U110" t="s">
        <v>44</v>
      </c>
      <c r="V110" t="s">
        <v>44</v>
      </c>
      <c r="W110" t="s">
        <v>42</v>
      </c>
      <c r="X110" t="s">
        <v>42</v>
      </c>
      <c r="Y110" t="s">
        <v>44</v>
      </c>
      <c r="Z110" t="s">
        <v>42</v>
      </c>
      <c r="AA110" t="s">
        <v>46</v>
      </c>
      <c r="AB110" t="s">
        <v>42</v>
      </c>
      <c r="AC110" t="s">
        <v>57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48</v>
      </c>
      <c r="AK110">
        <v>0</v>
      </c>
      <c r="AL110">
        <v>0</v>
      </c>
      <c r="AM110" t="s">
        <v>44</v>
      </c>
      <c r="AN110" t="s">
        <v>42</v>
      </c>
    </row>
    <row r="111" spans="1:40" x14ac:dyDescent="0.3">
      <c r="A111" t="s">
        <v>281</v>
      </c>
      <c r="B111" t="s">
        <v>41</v>
      </c>
      <c r="C111">
        <v>73</v>
      </c>
      <c r="D111" t="s">
        <v>42</v>
      </c>
      <c r="E111">
        <v>0</v>
      </c>
      <c r="F111" t="s">
        <v>282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>
        <v>0</v>
      </c>
      <c r="M111" t="s">
        <v>42</v>
      </c>
      <c r="N111">
        <v>16.940000000000001</v>
      </c>
      <c r="O111" t="s">
        <v>44</v>
      </c>
      <c r="P111" t="s">
        <v>42</v>
      </c>
      <c r="Q111" t="s">
        <v>56</v>
      </c>
      <c r="R111">
        <v>19</v>
      </c>
      <c r="S111" t="s">
        <v>42</v>
      </c>
      <c r="T111" t="s">
        <v>42</v>
      </c>
      <c r="U111" t="s">
        <v>44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46</v>
      </c>
      <c r="AB111" t="s">
        <v>42</v>
      </c>
      <c r="AC111" t="s">
        <v>47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58</v>
      </c>
      <c r="AK111" t="s">
        <v>122</v>
      </c>
      <c r="AL111" t="s">
        <v>196</v>
      </c>
      <c r="AM111" t="s">
        <v>44</v>
      </c>
      <c r="AN111" t="s">
        <v>42</v>
      </c>
    </row>
    <row r="112" spans="1:40" x14ac:dyDescent="0.3">
      <c r="A112" t="s">
        <v>283</v>
      </c>
      <c r="B112" t="s">
        <v>50</v>
      </c>
      <c r="C112">
        <v>26</v>
      </c>
      <c r="D112" t="s">
        <v>42</v>
      </c>
      <c r="E112">
        <v>0</v>
      </c>
      <c r="F112" t="s">
        <v>284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63</v>
      </c>
      <c r="M112" t="s">
        <v>42</v>
      </c>
      <c r="N112">
        <v>2.02</v>
      </c>
      <c r="O112" t="s">
        <v>42</v>
      </c>
      <c r="P112" t="s">
        <v>42</v>
      </c>
      <c r="Q112" t="s">
        <v>56</v>
      </c>
      <c r="R112">
        <v>82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42</v>
      </c>
      <c r="Y112" t="s">
        <v>42</v>
      </c>
      <c r="Z112" t="s">
        <v>44</v>
      </c>
      <c r="AA112" t="s">
        <v>52</v>
      </c>
      <c r="AB112" t="s">
        <v>42</v>
      </c>
      <c r="AC112" t="s">
        <v>57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58</v>
      </c>
      <c r="AK112" t="s">
        <v>59</v>
      </c>
      <c r="AL112" t="s">
        <v>215</v>
      </c>
      <c r="AM112" t="s">
        <v>42</v>
      </c>
      <c r="AN112" t="s">
        <v>44</v>
      </c>
    </row>
    <row r="113" spans="1:40" x14ac:dyDescent="0.3">
      <c r="A113" t="s">
        <v>285</v>
      </c>
      <c r="B113" t="s">
        <v>41</v>
      </c>
      <c r="C113">
        <v>59</v>
      </c>
      <c r="D113" t="s">
        <v>44</v>
      </c>
      <c r="E113">
        <v>0</v>
      </c>
      <c r="F113" t="s">
        <v>286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>
        <v>0</v>
      </c>
      <c r="M113" t="s">
        <v>42</v>
      </c>
      <c r="N113">
        <v>9.27</v>
      </c>
      <c r="O113" t="s">
        <v>42</v>
      </c>
      <c r="P113" t="s">
        <v>42</v>
      </c>
      <c r="Q113" t="s">
        <v>56</v>
      </c>
      <c r="R113">
        <v>28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42</v>
      </c>
      <c r="AA113" t="s">
        <v>52</v>
      </c>
      <c r="AB113" t="s">
        <v>42</v>
      </c>
      <c r="AC113" t="s">
        <v>47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48</v>
      </c>
      <c r="AK113">
        <v>0</v>
      </c>
      <c r="AL113">
        <v>0</v>
      </c>
      <c r="AM113" t="s">
        <v>42</v>
      </c>
      <c r="AN113" t="s">
        <v>44</v>
      </c>
    </row>
    <row r="114" spans="1:40" x14ac:dyDescent="0.3">
      <c r="A114" t="s">
        <v>287</v>
      </c>
      <c r="B114" t="s">
        <v>41</v>
      </c>
      <c r="C114">
        <v>78</v>
      </c>
      <c r="D114" t="s">
        <v>42</v>
      </c>
      <c r="E114">
        <v>0</v>
      </c>
      <c r="F114" t="s">
        <v>288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>
        <v>0</v>
      </c>
      <c r="M114" t="s">
        <v>42</v>
      </c>
      <c r="N114">
        <v>28.71</v>
      </c>
      <c r="O114" t="s">
        <v>42</v>
      </c>
      <c r="P114" t="s">
        <v>42</v>
      </c>
      <c r="Q114" t="s">
        <v>56</v>
      </c>
      <c r="R114">
        <v>17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42</v>
      </c>
      <c r="Y114" t="s">
        <v>44</v>
      </c>
      <c r="Z114" t="s">
        <v>42</v>
      </c>
      <c r="AA114" t="s">
        <v>52</v>
      </c>
      <c r="AB114" t="s">
        <v>42</v>
      </c>
      <c r="AC114" t="s">
        <v>57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58</v>
      </c>
      <c r="AK114" t="s">
        <v>110</v>
      </c>
      <c r="AL114" t="s">
        <v>289</v>
      </c>
      <c r="AM114" t="s">
        <v>42</v>
      </c>
      <c r="AN114" t="s">
        <v>44</v>
      </c>
    </row>
    <row r="115" spans="1:40" x14ac:dyDescent="0.3">
      <c r="A115" t="s">
        <v>290</v>
      </c>
      <c r="B115" t="s">
        <v>41</v>
      </c>
      <c r="C115">
        <v>47</v>
      </c>
      <c r="D115" t="s">
        <v>42</v>
      </c>
      <c r="E115">
        <v>1</v>
      </c>
      <c r="F115" t="s">
        <v>291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>
        <v>0</v>
      </c>
      <c r="M115" t="s">
        <v>42</v>
      </c>
      <c r="N115">
        <v>38.92</v>
      </c>
      <c r="O115" t="s">
        <v>42</v>
      </c>
      <c r="P115" t="s">
        <v>42</v>
      </c>
      <c r="Q115" t="s">
        <v>56</v>
      </c>
      <c r="R115">
        <v>16</v>
      </c>
      <c r="S115" t="s">
        <v>42</v>
      </c>
      <c r="T115" t="s">
        <v>44</v>
      </c>
      <c r="U115" t="s">
        <v>42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46</v>
      </c>
      <c r="AB115" t="s">
        <v>44</v>
      </c>
      <c r="AC115" t="s">
        <v>57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48</v>
      </c>
      <c r="AK115">
        <v>0</v>
      </c>
      <c r="AL115">
        <v>0</v>
      </c>
      <c r="AM115" t="s">
        <v>42</v>
      </c>
      <c r="AN115" t="s">
        <v>42</v>
      </c>
    </row>
    <row r="116" spans="1:40" x14ac:dyDescent="0.3">
      <c r="A116" t="s">
        <v>292</v>
      </c>
      <c r="B116" t="s">
        <v>41</v>
      </c>
      <c r="C116">
        <v>68</v>
      </c>
      <c r="D116" t="s">
        <v>44</v>
      </c>
      <c r="E116">
        <v>0</v>
      </c>
      <c r="F116" t="s">
        <v>293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>
        <v>0</v>
      </c>
      <c r="M116" t="s">
        <v>42</v>
      </c>
      <c r="N116">
        <v>10.45</v>
      </c>
      <c r="O116" t="s">
        <v>42</v>
      </c>
      <c r="P116" t="s">
        <v>42</v>
      </c>
      <c r="Q116" t="s">
        <v>56</v>
      </c>
      <c r="R116">
        <v>20</v>
      </c>
      <c r="S116" t="s">
        <v>42</v>
      </c>
      <c r="T116" t="s">
        <v>44</v>
      </c>
      <c r="U116" t="s">
        <v>44</v>
      </c>
      <c r="V116" t="s">
        <v>44</v>
      </c>
      <c r="W116" t="s">
        <v>42</v>
      </c>
      <c r="X116" t="s">
        <v>42</v>
      </c>
      <c r="Y116" t="s">
        <v>42</v>
      </c>
      <c r="Z116" t="s">
        <v>42</v>
      </c>
      <c r="AA116" t="s">
        <v>74</v>
      </c>
      <c r="AB116" t="s">
        <v>42</v>
      </c>
      <c r="AC116" t="s">
        <v>57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48</v>
      </c>
      <c r="AK116">
        <v>0</v>
      </c>
      <c r="AL116">
        <v>0</v>
      </c>
      <c r="AM116" t="s">
        <v>42</v>
      </c>
      <c r="AN116" t="s">
        <v>42</v>
      </c>
    </row>
    <row r="117" spans="1:40" x14ac:dyDescent="0.3">
      <c r="A117" t="s">
        <v>294</v>
      </c>
      <c r="B117" t="s">
        <v>41</v>
      </c>
      <c r="C117">
        <v>30</v>
      </c>
      <c r="D117" t="s">
        <v>44</v>
      </c>
      <c r="E117">
        <v>0</v>
      </c>
      <c r="F117" t="s">
        <v>295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73</v>
      </c>
      <c r="M117" t="s">
        <v>42</v>
      </c>
      <c r="N117">
        <v>10.210000000000001</v>
      </c>
      <c r="O117" t="s">
        <v>42</v>
      </c>
      <c r="P117" t="s">
        <v>42</v>
      </c>
      <c r="Q117" t="s">
        <v>56</v>
      </c>
      <c r="R117">
        <v>52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 t="s">
        <v>46</v>
      </c>
      <c r="AB117" t="s">
        <v>44</v>
      </c>
      <c r="AC117" t="s">
        <v>47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58</v>
      </c>
      <c r="AK117" t="s">
        <v>64</v>
      </c>
      <c r="AL117" t="s">
        <v>68</v>
      </c>
      <c r="AM117" t="s">
        <v>42</v>
      </c>
      <c r="AN117" t="s">
        <v>42</v>
      </c>
    </row>
    <row r="118" spans="1:40" x14ac:dyDescent="0.3">
      <c r="A118" t="s">
        <v>296</v>
      </c>
      <c r="B118" t="s">
        <v>50</v>
      </c>
      <c r="C118">
        <v>62</v>
      </c>
      <c r="D118" t="s">
        <v>44</v>
      </c>
      <c r="E118">
        <v>0</v>
      </c>
      <c r="F118" t="s">
        <v>297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130</v>
      </c>
      <c r="M118" t="s">
        <v>42</v>
      </c>
      <c r="N118">
        <v>5.57</v>
      </c>
      <c r="O118" t="s">
        <v>42</v>
      </c>
      <c r="P118" t="s">
        <v>44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46</v>
      </c>
      <c r="AB118" t="s">
        <v>44</v>
      </c>
      <c r="AC118" t="s">
        <v>57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58</v>
      </c>
      <c r="AK118" t="s">
        <v>118</v>
      </c>
      <c r="AL118" t="s">
        <v>119</v>
      </c>
      <c r="AM118" t="s">
        <v>42</v>
      </c>
      <c r="AN118">
        <v>0</v>
      </c>
    </row>
    <row r="119" spans="1:40" x14ac:dyDescent="0.3">
      <c r="A119" t="s">
        <v>298</v>
      </c>
      <c r="B119" t="s">
        <v>41</v>
      </c>
      <c r="C119">
        <v>52</v>
      </c>
      <c r="D119" t="s">
        <v>42</v>
      </c>
      <c r="E119">
        <v>2</v>
      </c>
      <c r="F119" t="s">
        <v>299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77</v>
      </c>
      <c r="M119" t="s">
        <v>42</v>
      </c>
      <c r="N119">
        <v>24.33</v>
      </c>
      <c r="O119" t="s">
        <v>44</v>
      </c>
      <c r="P119" t="s">
        <v>44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74</v>
      </c>
      <c r="AB119" t="s">
        <v>42</v>
      </c>
      <c r="AC119" t="s">
        <v>47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48</v>
      </c>
      <c r="AK119">
        <v>0</v>
      </c>
      <c r="AL119">
        <v>0</v>
      </c>
      <c r="AM119" t="s">
        <v>44</v>
      </c>
      <c r="AN119">
        <v>0</v>
      </c>
    </row>
    <row r="120" spans="1:40" x14ac:dyDescent="0.3">
      <c r="A120" t="s">
        <v>300</v>
      </c>
      <c r="B120" t="s">
        <v>41</v>
      </c>
      <c r="C120">
        <v>63</v>
      </c>
      <c r="D120" t="s">
        <v>42</v>
      </c>
      <c r="E120">
        <v>0</v>
      </c>
      <c r="F120" t="s">
        <v>301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77</v>
      </c>
      <c r="M120" t="s">
        <v>42</v>
      </c>
      <c r="N120">
        <v>11.4</v>
      </c>
      <c r="O120" t="s">
        <v>42</v>
      </c>
      <c r="P120" t="s">
        <v>42</v>
      </c>
      <c r="Q120" t="s">
        <v>56</v>
      </c>
      <c r="R120">
        <v>26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 t="s">
        <v>46</v>
      </c>
      <c r="AB120" t="s">
        <v>42</v>
      </c>
      <c r="AC120" t="s">
        <v>47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48</v>
      </c>
      <c r="AK120">
        <v>0</v>
      </c>
      <c r="AL120">
        <v>0</v>
      </c>
      <c r="AM120" t="s">
        <v>42</v>
      </c>
      <c r="AN120" t="s">
        <v>42</v>
      </c>
    </row>
    <row r="121" spans="1:40" x14ac:dyDescent="0.3">
      <c r="A121" t="s">
        <v>302</v>
      </c>
      <c r="B121" t="s">
        <v>41</v>
      </c>
      <c r="C121">
        <v>54</v>
      </c>
      <c r="D121" t="s">
        <v>44</v>
      </c>
      <c r="E121">
        <v>0</v>
      </c>
      <c r="F121" t="s">
        <v>101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>
        <v>0</v>
      </c>
      <c r="M121" t="s">
        <v>42</v>
      </c>
      <c r="N121">
        <v>22.39</v>
      </c>
      <c r="O121" t="s">
        <v>44</v>
      </c>
      <c r="P121" t="s">
        <v>42</v>
      </c>
      <c r="Q121" t="s">
        <v>56</v>
      </c>
      <c r="R121">
        <v>7</v>
      </c>
      <c r="S121" t="s">
        <v>42</v>
      </c>
      <c r="T121" t="s">
        <v>44</v>
      </c>
      <c r="U121" t="s">
        <v>42</v>
      </c>
      <c r="V121" t="s">
        <v>42</v>
      </c>
      <c r="W121" t="s">
        <v>42</v>
      </c>
      <c r="X121" t="s">
        <v>42</v>
      </c>
      <c r="Y121" t="s">
        <v>42</v>
      </c>
      <c r="Z121" t="s">
        <v>42</v>
      </c>
      <c r="AA121" t="s">
        <v>52</v>
      </c>
      <c r="AB121" t="s">
        <v>44</v>
      </c>
      <c r="AC121" t="s">
        <v>57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58</v>
      </c>
      <c r="AK121" t="s">
        <v>59</v>
      </c>
      <c r="AL121" t="s">
        <v>105</v>
      </c>
      <c r="AM121" t="s">
        <v>44</v>
      </c>
      <c r="AN121" t="s">
        <v>42</v>
      </c>
    </row>
    <row r="122" spans="1:40" x14ac:dyDescent="0.3">
      <c r="A122" t="s">
        <v>303</v>
      </c>
      <c r="B122" t="s">
        <v>41</v>
      </c>
      <c r="C122">
        <v>48</v>
      </c>
      <c r="D122" t="s">
        <v>42</v>
      </c>
      <c r="E122">
        <v>1</v>
      </c>
      <c r="F122" t="s">
        <v>304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63</v>
      </c>
      <c r="M122" t="s">
        <v>42</v>
      </c>
      <c r="N122">
        <v>8.25</v>
      </c>
      <c r="O122" t="s">
        <v>44</v>
      </c>
      <c r="P122" t="s">
        <v>44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52</v>
      </c>
      <c r="AB122" t="s">
        <v>44</v>
      </c>
      <c r="AC122" t="s">
        <v>57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48</v>
      </c>
      <c r="AK122">
        <v>0</v>
      </c>
      <c r="AL122">
        <v>0</v>
      </c>
      <c r="AM122" t="s">
        <v>44</v>
      </c>
      <c r="AN122">
        <v>0</v>
      </c>
    </row>
    <row r="123" spans="1:40" x14ac:dyDescent="0.3">
      <c r="A123" t="s">
        <v>305</v>
      </c>
      <c r="B123" t="s">
        <v>41</v>
      </c>
      <c r="C123">
        <v>51</v>
      </c>
      <c r="D123" t="s">
        <v>44</v>
      </c>
      <c r="E123">
        <v>0</v>
      </c>
      <c r="F123" t="s">
        <v>306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>
        <v>0</v>
      </c>
      <c r="M123" t="s">
        <v>44</v>
      </c>
      <c r="N123">
        <v>0</v>
      </c>
      <c r="O123">
        <v>0</v>
      </c>
      <c r="P123" t="s">
        <v>42</v>
      </c>
      <c r="Q123" t="s">
        <v>45</v>
      </c>
      <c r="R123">
        <v>22</v>
      </c>
      <c r="S123" t="s">
        <v>44</v>
      </c>
      <c r="T123" t="s">
        <v>42</v>
      </c>
      <c r="U123" t="s">
        <v>44</v>
      </c>
      <c r="V123" t="s">
        <v>44</v>
      </c>
      <c r="W123" t="s">
        <v>42</v>
      </c>
      <c r="X123" t="s">
        <v>42</v>
      </c>
      <c r="Y123" t="s">
        <v>42</v>
      </c>
      <c r="Z123" t="s">
        <v>42</v>
      </c>
      <c r="AA123" t="s">
        <v>52</v>
      </c>
      <c r="AB123" t="s">
        <v>42</v>
      </c>
      <c r="AC123" t="s">
        <v>57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48</v>
      </c>
      <c r="AK123">
        <v>0</v>
      </c>
      <c r="AL123">
        <v>0</v>
      </c>
      <c r="AM123">
        <v>0</v>
      </c>
      <c r="AN123" t="s">
        <v>44</v>
      </c>
    </row>
    <row r="124" spans="1:40" x14ac:dyDescent="0.3">
      <c r="A124" t="s">
        <v>307</v>
      </c>
      <c r="B124" t="s">
        <v>41</v>
      </c>
      <c r="C124">
        <v>22</v>
      </c>
      <c r="D124" t="s">
        <v>42</v>
      </c>
      <c r="E124">
        <v>0</v>
      </c>
      <c r="F124" t="s">
        <v>308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>
        <v>0</v>
      </c>
      <c r="M124" t="s">
        <v>44</v>
      </c>
      <c r="N124">
        <v>0</v>
      </c>
      <c r="O124">
        <v>0</v>
      </c>
      <c r="P124" t="s">
        <v>42</v>
      </c>
      <c r="Q124" t="s">
        <v>45</v>
      </c>
      <c r="R124">
        <v>85</v>
      </c>
      <c r="S124" t="s">
        <v>44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 t="s">
        <v>74</v>
      </c>
      <c r="AB124" t="s">
        <v>44</v>
      </c>
      <c r="AC124" t="s">
        <v>57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48</v>
      </c>
      <c r="AK124">
        <v>0</v>
      </c>
      <c r="AL124">
        <v>0</v>
      </c>
      <c r="AM124">
        <v>0</v>
      </c>
      <c r="AN124" t="s">
        <v>44</v>
      </c>
    </row>
    <row r="125" spans="1:40" x14ac:dyDescent="0.3">
      <c r="A125" t="s">
        <v>309</v>
      </c>
      <c r="B125" t="s">
        <v>50</v>
      </c>
      <c r="C125">
        <v>52</v>
      </c>
      <c r="D125" t="s">
        <v>44</v>
      </c>
      <c r="E125">
        <v>0</v>
      </c>
      <c r="F125" t="s">
        <v>310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130</v>
      </c>
      <c r="M125" t="s">
        <v>42</v>
      </c>
      <c r="N125">
        <v>24.73</v>
      </c>
      <c r="O125" t="s">
        <v>44</v>
      </c>
      <c r="P125" t="s">
        <v>42</v>
      </c>
      <c r="Q125" t="s">
        <v>56</v>
      </c>
      <c r="R125">
        <v>20</v>
      </c>
      <c r="S125" t="s">
        <v>42</v>
      </c>
      <c r="T125" t="s">
        <v>42</v>
      </c>
      <c r="U125" t="s">
        <v>42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52</v>
      </c>
      <c r="AB125" t="s">
        <v>42</v>
      </c>
      <c r="AC125" t="s">
        <v>47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48</v>
      </c>
      <c r="AK125">
        <v>0</v>
      </c>
      <c r="AL125">
        <v>0</v>
      </c>
      <c r="AM125" t="s">
        <v>44</v>
      </c>
      <c r="AN125" t="s">
        <v>42</v>
      </c>
    </row>
    <row r="126" spans="1:40" x14ac:dyDescent="0.3">
      <c r="A126" t="s">
        <v>311</v>
      </c>
      <c r="B126" t="s">
        <v>50</v>
      </c>
      <c r="C126">
        <v>22</v>
      </c>
      <c r="D126" t="s">
        <v>42</v>
      </c>
      <c r="E126">
        <v>1</v>
      </c>
      <c r="F126" t="s">
        <v>312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73</v>
      </c>
      <c r="M126" t="s">
        <v>42</v>
      </c>
      <c r="N126">
        <v>28.34</v>
      </c>
      <c r="O126" t="s">
        <v>42</v>
      </c>
      <c r="P126" t="s">
        <v>42</v>
      </c>
      <c r="Q126" t="s">
        <v>56</v>
      </c>
      <c r="R126">
        <v>59</v>
      </c>
      <c r="S126" t="s">
        <v>44</v>
      </c>
      <c r="T126" t="s">
        <v>42</v>
      </c>
      <c r="U126" t="s">
        <v>44</v>
      </c>
      <c r="V126" t="s">
        <v>44</v>
      </c>
      <c r="W126" t="s">
        <v>42</v>
      </c>
      <c r="X126" t="s">
        <v>42</v>
      </c>
      <c r="Y126" t="s">
        <v>42</v>
      </c>
      <c r="Z126" t="s">
        <v>42</v>
      </c>
      <c r="AA126" t="s">
        <v>46</v>
      </c>
      <c r="AB126" t="s">
        <v>44</v>
      </c>
      <c r="AC126" t="s">
        <v>57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48</v>
      </c>
      <c r="AK126">
        <v>0</v>
      </c>
      <c r="AL126">
        <v>0</v>
      </c>
      <c r="AM126" t="s">
        <v>42</v>
      </c>
      <c r="AN126" t="s">
        <v>44</v>
      </c>
    </row>
    <row r="127" spans="1:40" x14ac:dyDescent="0.3">
      <c r="A127" t="s">
        <v>313</v>
      </c>
      <c r="B127" t="s">
        <v>50</v>
      </c>
      <c r="C127">
        <v>33</v>
      </c>
      <c r="D127" t="s">
        <v>42</v>
      </c>
      <c r="E127">
        <v>0</v>
      </c>
      <c r="F127" t="s">
        <v>314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>
        <v>0</v>
      </c>
      <c r="M127" t="s">
        <v>42</v>
      </c>
      <c r="N127">
        <v>9.81</v>
      </c>
      <c r="O127" t="s">
        <v>44</v>
      </c>
      <c r="P127" t="s">
        <v>44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46</v>
      </c>
      <c r="AB127" t="s">
        <v>44</v>
      </c>
      <c r="AC127" t="s">
        <v>47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48</v>
      </c>
      <c r="AK127">
        <v>0</v>
      </c>
      <c r="AL127">
        <v>0</v>
      </c>
      <c r="AM127" t="s">
        <v>44</v>
      </c>
      <c r="AN127">
        <v>0</v>
      </c>
    </row>
    <row r="128" spans="1:40" x14ac:dyDescent="0.3">
      <c r="A128" t="s">
        <v>315</v>
      </c>
      <c r="B128" t="s">
        <v>50</v>
      </c>
      <c r="C128">
        <v>26</v>
      </c>
      <c r="D128" t="s">
        <v>42</v>
      </c>
      <c r="E128">
        <v>0</v>
      </c>
      <c r="F128" t="s">
        <v>152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55</v>
      </c>
      <c r="M128" t="s">
        <v>42</v>
      </c>
      <c r="N128">
        <v>28.77</v>
      </c>
      <c r="O128" t="s">
        <v>42</v>
      </c>
      <c r="P128" t="s">
        <v>42</v>
      </c>
      <c r="Q128" t="s">
        <v>56</v>
      </c>
      <c r="R128">
        <v>19</v>
      </c>
      <c r="S128" t="s">
        <v>44</v>
      </c>
      <c r="T128" t="s">
        <v>42</v>
      </c>
      <c r="U128" t="s">
        <v>42</v>
      </c>
      <c r="V128" t="s">
        <v>44</v>
      </c>
      <c r="W128" t="s">
        <v>44</v>
      </c>
      <c r="X128" t="s">
        <v>44</v>
      </c>
      <c r="Y128" t="s">
        <v>42</v>
      </c>
      <c r="Z128" t="s">
        <v>42</v>
      </c>
      <c r="AA128" t="s">
        <v>52</v>
      </c>
      <c r="AB128" t="s">
        <v>42</v>
      </c>
      <c r="AC128" t="s">
        <v>57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58</v>
      </c>
      <c r="AK128" t="s">
        <v>59</v>
      </c>
      <c r="AL128" t="s">
        <v>105</v>
      </c>
      <c r="AM128" t="s">
        <v>42</v>
      </c>
      <c r="AN128" t="s">
        <v>44</v>
      </c>
    </row>
    <row r="129" spans="1:40" x14ac:dyDescent="0.3">
      <c r="A129" t="s">
        <v>316</v>
      </c>
      <c r="B129" t="s">
        <v>50</v>
      </c>
      <c r="C129">
        <v>58</v>
      </c>
      <c r="D129" t="s">
        <v>44</v>
      </c>
      <c r="E129">
        <v>0</v>
      </c>
      <c r="F129" t="s">
        <v>317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55</v>
      </c>
      <c r="M129" t="s">
        <v>42</v>
      </c>
      <c r="N129">
        <v>14.14</v>
      </c>
      <c r="O129" t="s">
        <v>44</v>
      </c>
      <c r="P129" t="s">
        <v>42</v>
      </c>
      <c r="Q129" t="s">
        <v>56</v>
      </c>
      <c r="R129">
        <v>28</v>
      </c>
      <c r="S129" t="s">
        <v>44</v>
      </c>
      <c r="T129" t="s">
        <v>44</v>
      </c>
      <c r="U129" t="s">
        <v>42</v>
      </c>
      <c r="V129" t="s">
        <v>44</v>
      </c>
      <c r="W129" t="s">
        <v>44</v>
      </c>
      <c r="X129" t="s">
        <v>42</v>
      </c>
      <c r="Y129" t="s">
        <v>42</v>
      </c>
      <c r="Z129" t="s">
        <v>42</v>
      </c>
      <c r="AA129" t="s">
        <v>52</v>
      </c>
      <c r="AB129" t="s">
        <v>42</v>
      </c>
      <c r="AC129" t="s">
        <v>57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58</v>
      </c>
      <c r="AK129" t="s">
        <v>59</v>
      </c>
      <c r="AL129" t="s">
        <v>105</v>
      </c>
      <c r="AM129" t="s">
        <v>44</v>
      </c>
      <c r="AN129" t="s">
        <v>44</v>
      </c>
    </row>
    <row r="130" spans="1:40" x14ac:dyDescent="0.3">
      <c r="A130" t="s">
        <v>318</v>
      </c>
      <c r="B130" t="s">
        <v>50</v>
      </c>
      <c r="C130">
        <v>22</v>
      </c>
      <c r="D130" t="s">
        <v>44</v>
      </c>
      <c r="E130">
        <v>1</v>
      </c>
      <c r="F130" t="s">
        <v>319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>
        <v>0</v>
      </c>
      <c r="M130" t="s">
        <v>42</v>
      </c>
      <c r="N130">
        <v>7.86</v>
      </c>
      <c r="O130" t="s">
        <v>44</v>
      </c>
      <c r="P130" t="s">
        <v>44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46</v>
      </c>
      <c r="AB130" t="s">
        <v>42</v>
      </c>
      <c r="AC130" t="s">
        <v>57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48</v>
      </c>
      <c r="AK130">
        <v>0</v>
      </c>
      <c r="AL130">
        <v>0</v>
      </c>
      <c r="AM130" t="s">
        <v>44</v>
      </c>
      <c r="AN130">
        <v>0</v>
      </c>
    </row>
    <row r="131" spans="1:40" x14ac:dyDescent="0.3">
      <c r="A131" t="s">
        <v>320</v>
      </c>
      <c r="B131" t="s">
        <v>50</v>
      </c>
      <c r="C131">
        <v>66</v>
      </c>
      <c r="D131" t="s">
        <v>44</v>
      </c>
      <c r="E131">
        <v>0</v>
      </c>
      <c r="F131" t="s">
        <v>321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55</v>
      </c>
      <c r="M131" t="s">
        <v>42</v>
      </c>
      <c r="N131">
        <v>36.4</v>
      </c>
      <c r="O131" t="s">
        <v>44</v>
      </c>
      <c r="P131" t="s">
        <v>42</v>
      </c>
      <c r="Q131" t="s">
        <v>56</v>
      </c>
      <c r="R131">
        <v>29</v>
      </c>
      <c r="S131" t="s">
        <v>42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42</v>
      </c>
      <c r="AA131" t="s">
        <v>46</v>
      </c>
      <c r="AB131" t="s">
        <v>44</v>
      </c>
      <c r="AC131" t="s">
        <v>57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48</v>
      </c>
      <c r="AK131">
        <v>0</v>
      </c>
      <c r="AL131">
        <v>0</v>
      </c>
      <c r="AM131" t="s">
        <v>44</v>
      </c>
      <c r="AN131" t="s">
        <v>42</v>
      </c>
    </row>
    <row r="132" spans="1:40" x14ac:dyDescent="0.3">
      <c r="A132" t="s">
        <v>322</v>
      </c>
      <c r="B132" t="s">
        <v>50</v>
      </c>
      <c r="C132">
        <v>69</v>
      </c>
      <c r="D132" t="s">
        <v>44</v>
      </c>
      <c r="E132">
        <v>0</v>
      </c>
      <c r="F132" t="s">
        <v>323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77</v>
      </c>
      <c r="M132" t="s">
        <v>44</v>
      </c>
      <c r="N132">
        <v>0</v>
      </c>
      <c r="O132">
        <v>0</v>
      </c>
      <c r="P132" t="s">
        <v>42</v>
      </c>
      <c r="Q132" t="s">
        <v>80</v>
      </c>
      <c r="R132">
        <v>19</v>
      </c>
      <c r="S132" t="s">
        <v>42</v>
      </c>
      <c r="T132" t="s">
        <v>44</v>
      </c>
      <c r="U132" t="s">
        <v>44</v>
      </c>
      <c r="V132" t="s">
        <v>44</v>
      </c>
      <c r="W132" t="s">
        <v>42</v>
      </c>
      <c r="X132" t="s">
        <v>42</v>
      </c>
      <c r="Y132" t="s">
        <v>42</v>
      </c>
      <c r="Z132" t="s">
        <v>42</v>
      </c>
      <c r="AA132" t="s">
        <v>74</v>
      </c>
      <c r="AB132" t="s">
        <v>42</v>
      </c>
      <c r="AC132" t="s">
        <v>47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48</v>
      </c>
      <c r="AK132">
        <v>0</v>
      </c>
      <c r="AL132">
        <v>0</v>
      </c>
      <c r="AM132">
        <v>0</v>
      </c>
      <c r="AN132" t="s">
        <v>42</v>
      </c>
    </row>
    <row r="133" spans="1:40" x14ac:dyDescent="0.3">
      <c r="A133" t="s">
        <v>324</v>
      </c>
      <c r="B133" t="s">
        <v>50</v>
      </c>
      <c r="C133">
        <v>25</v>
      </c>
      <c r="D133" t="s">
        <v>44</v>
      </c>
      <c r="E133">
        <v>0</v>
      </c>
      <c r="F133" t="s">
        <v>152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>
        <v>0</v>
      </c>
      <c r="M133" t="s">
        <v>42</v>
      </c>
      <c r="N133">
        <v>22.01</v>
      </c>
      <c r="O133" t="s">
        <v>42</v>
      </c>
      <c r="P133" t="s">
        <v>42</v>
      </c>
      <c r="Q133" t="s">
        <v>45</v>
      </c>
      <c r="R133">
        <v>85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42</v>
      </c>
      <c r="Z133" t="s">
        <v>42</v>
      </c>
      <c r="AA133" t="s">
        <v>52</v>
      </c>
      <c r="AB133" t="s">
        <v>44</v>
      </c>
      <c r="AC133" t="s">
        <v>57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58</v>
      </c>
      <c r="AK133" t="s">
        <v>59</v>
      </c>
      <c r="AL133" t="s">
        <v>105</v>
      </c>
      <c r="AM133" t="s">
        <v>42</v>
      </c>
      <c r="AN133" t="s">
        <v>44</v>
      </c>
    </row>
    <row r="134" spans="1:40" x14ac:dyDescent="0.3">
      <c r="A134" t="s">
        <v>325</v>
      </c>
      <c r="B134" t="s">
        <v>50</v>
      </c>
      <c r="C134">
        <v>30</v>
      </c>
      <c r="D134" t="s">
        <v>42</v>
      </c>
      <c r="E134">
        <v>3</v>
      </c>
      <c r="F134" t="s">
        <v>326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55</v>
      </c>
      <c r="M134" t="s">
        <v>42</v>
      </c>
      <c r="N134">
        <v>2.87</v>
      </c>
      <c r="O134" t="s">
        <v>44</v>
      </c>
      <c r="P134" t="s">
        <v>44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74</v>
      </c>
      <c r="AB134" t="s">
        <v>44</v>
      </c>
      <c r="AC134" t="s">
        <v>47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48</v>
      </c>
      <c r="AK134">
        <v>0</v>
      </c>
      <c r="AL134">
        <v>0</v>
      </c>
      <c r="AM134" t="s">
        <v>44</v>
      </c>
      <c r="AN134">
        <v>0</v>
      </c>
    </row>
    <row r="135" spans="1:40" x14ac:dyDescent="0.3">
      <c r="A135" t="s">
        <v>327</v>
      </c>
      <c r="B135" t="s">
        <v>41</v>
      </c>
      <c r="C135">
        <v>73</v>
      </c>
      <c r="D135" t="s">
        <v>44</v>
      </c>
      <c r="E135">
        <v>0</v>
      </c>
      <c r="F135" t="s">
        <v>139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55</v>
      </c>
      <c r="M135" t="s">
        <v>42</v>
      </c>
      <c r="N135">
        <v>23.91</v>
      </c>
      <c r="O135" t="s">
        <v>44</v>
      </c>
      <c r="P135" t="s">
        <v>42</v>
      </c>
      <c r="Q135" t="s">
        <v>45</v>
      </c>
      <c r="R135">
        <v>22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42</v>
      </c>
      <c r="AA135" t="s">
        <v>46</v>
      </c>
      <c r="AB135" t="s">
        <v>42</v>
      </c>
      <c r="AC135" t="s">
        <v>57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99</v>
      </c>
      <c r="AK135">
        <v>0</v>
      </c>
      <c r="AL135">
        <v>0</v>
      </c>
      <c r="AM135" t="s">
        <v>44</v>
      </c>
      <c r="AN135" t="s">
        <v>44</v>
      </c>
    </row>
    <row r="136" spans="1:40" x14ac:dyDescent="0.3">
      <c r="A136" t="s">
        <v>328</v>
      </c>
      <c r="B136" t="s">
        <v>50</v>
      </c>
      <c r="C136">
        <v>46</v>
      </c>
      <c r="D136" t="s">
        <v>44</v>
      </c>
      <c r="E136">
        <v>0</v>
      </c>
      <c r="F136" t="s">
        <v>329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55</v>
      </c>
      <c r="M136" t="s">
        <v>42</v>
      </c>
      <c r="N136">
        <v>13.72</v>
      </c>
      <c r="O136" t="s">
        <v>44</v>
      </c>
      <c r="P136" t="s">
        <v>42</v>
      </c>
      <c r="Q136" t="s">
        <v>56</v>
      </c>
      <c r="R136">
        <v>26</v>
      </c>
      <c r="S136" t="s">
        <v>44</v>
      </c>
      <c r="T136" t="s">
        <v>42</v>
      </c>
      <c r="U136" t="s">
        <v>44</v>
      </c>
      <c r="V136" t="s">
        <v>44</v>
      </c>
      <c r="W136" t="s">
        <v>44</v>
      </c>
      <c r="X136" t="s">
        <v>42</v>
      </c>
      <c r="Y136" t="s">
        <v>42</v>
      </c>
      <c r="Z136" t="s">
        <v>42</v>
      </c>
      <c r="AA136" t="s">
        <v>52</v>
      </c>
      <c r="AB136" t="s">
        <v>44</v>
      </c>
      <c r="AC136" t="s">
        <v>57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99</v>
      </c>
      <c r="AK136">
        <v>0</v>
      </c>
      <c r="AL136">
        <v>0</v>
      </c>
      <c r="AM136" t="s">
        <v>44</v>
      </c>
      <c r="AN136" t="s">
        <v>44</v>
      </c>
    </row>
    <row r="137" spans="1:40" x14ac:dyDescent="0.3">
      <c r="A137" t="s">
        <v>330</v>
      </c>
      <c r="B137" t="s">
        <v>50</v>
      </c>
      <c r="C137">
        <v>40</v>
      </c>
      <c r="D137" t="s">
        <v>44</v>
      </c>
      <c r="E137">
        <v>0</v>
      </c>
      <c r="F137" t="s">
        <v>331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63</v>
      </c>
      <c r="M137" t="s">
        <v>42</v>
      </c>
      <c r="N137">
        <v>11.85</v>
      </c>
      <c r="O137" t="s">
        <v>42</v>
      </c>
      <c r="P137" t="s">
        <v>42</v>
      </c>
      <c r="Q137" t="s">
        <v>80</v>
      </c>
      <c r="R137">
        <v>18</v>
      </c>
      <c r="S137" t="s">
        <v>44</v>
      </c>
      <c r="T137" t="s">
        <v>44</v>
      </c>
      <c r="U137" t="s">
        <v>42</v>
      </c>
      <c r="V137" t="s">
        <v>42</v>
      </c>
      <c r="W137" t="s">
        <v>44</v>
      </c>
      <c r="X137" t="s">
        <v>44</v>
      </c>
      <c r="Y137" t="s">
        <v>44</v>
      </c>
      <c r="Z137" t="s">
        <v>42</v>
      </c>
      <c r="AA137" t="s">
        <v>52</v>
      </c>
      <c r="AB137" t="s">
        <v>44</v>
      </c>
      <c r="AC137" t="s">
        <v>57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48</v>
      </c>
      <c r="AK137">
        <v>0</v>
      </c>
      <c r="AL137">
        <v>0</v>
      </c>
      <c r="AM137" t="s">
        <v>42</v>
      </c>
      <c r="AN137" t="s">
        <v>44</v>
      </c>
    </row>
    <row r="138" spans="1:40" x14ac:dyDescent="0.3">
      <c r="A138" t="s">
        <v>332</v>
      </c>
      <c r="B138" t="s">
        <v>50</v>
      </c>
      <c r="C138">
        <v>53</v>
      </c>
      <c r="D138" t="s">
        <v>44</v>
      </c>
      <c r="E138">
        <v>0</v>
      </c>
      <c r="F138" t="s">
        <v>333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73</v>
      </c>
      <c r="M138" t="s">
        <v>42</v>
      </c>
      <c r="N138">
        <v>3.66</v>
      </c>
      <c r="O138" t="s">
        <v>42</v>
      </c>
      <c r="P138" t="s">
        <v>42</v>
      </c>
      <c r="Q138" t="s">
        <v>80</v>
      </c>
      <c r="R138">
        <v>13</v>
      </c>
      <c r="S138" t="s">
        <v>42</v>
      </c>
      <c r="T138" t="s">
        <v>42</v>
      </c>
      <c r="U138" t="s">
        <v>42</v>
      </c>
      <c r="V138" t="s">
        <v>42</v>
      </c>
      <c r="W138" t="s">
        <v>44</v>
      </c>
      <c r="X138" t="s">
        <v>44</v>
      </c>
      <c r="Y138" t="s">
        <v>44</v>
      </c>
      <c r="Z138" t="s">
        <v>42</v>
      </c>
      <c r="AA138" t="s">
        <v>74</v>
      </c>
      <c r="AB138" t="s">
        <v>44</v>
      </c>
      <c r="AC138" t="s">
        <v>57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48</v>
      </c>
      <c r="AK138">
        <v>0</v>
      </c>
      <c r="AL138">
        <v>0</v>
      </c>
      <c r="AM138" t="s">
        <v>42</v>
      </c>
      <c r="AN138" t="s">
        <v>42</v>
      </c>
    </row>
    <row r="139" spans="1:40" x14ac:dyDescent="0.3">
      <c r="A139" t="s">
        <v>334</v>
      </c>
      <c r="B139" t="s">
        <v>50</v>
      </c>
      <c r="C139">
        <v>76</v>
      </c>
      <c r="D139" t="s">
        <v>42</v>
      </c>
      <c r="E139">
        <v>0</v>
      </c>
      <c r="F139" t="s">
        <v>335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77</v>
      </c>
      <c r="M139" t="s">
        <v>44</v>
      </c>
      <c r="N139">
        <v>0</v>
      </c>
      <c r="O139">
        <v>0</v>
      </c>
      <c r="P139" t="s">
        <v>42</v>
      </c>
      <c r="Q139" t="s">
        <v>80</v>
      </c>
      <c r="R139">
        <v>7</v>
      </c>
      <c r="S139" t="s">
        <v>42</v>
      </c>
      <c r="T139" t="s">
        <v>44</v>
      </c>
      <c r="U139" t="s">
        <v>44</v>
      </c>
      <c r="V139" t="s">
        <v>42</v>
      </c>
      <c r="W139" t="s">
        <v>44</v>
      </c>
      <c r="X139" t="s">
        <v>44</v>
      </c>
      <c r="Y139" t="s">
        <v>44</v>
      </c>
      <c r="Z139" t="s">
        <v>42</v>
      </c>
      <c r="AA139" t="s">
        <v>46</v>
      </c>
      <c r="AB139" t="s">
        <v>44</v>
      </c>
      <c r="AC139" t="s">
        <v>57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48</v>
      </c>
      <c r="AK139">
        <v>0</v>
      </c>
      <c r="AL139">
        <v>0</v>
      </c>
      <c r="AM139">
        <v>0</v>
      </c>
      <c r="AN139" t="s">
        <v>42</v>
      </c>
    </row>
    <row r="140" spans="1:40" x14ac:dyDescent="0.3">
      <c r="A140" t="s">
        <v>336</v>
      </c>
      <c r="B140" t="s">
        <v>50</v>
      </c>
      <c r="C140">
        <v>38</v>
      </c>
      <c r="D140" t="s">
        <v>42</v>
      </c>
      <c r="E140">
        <v>0</v>
      </c>
      <c r="F140" t="s">
        <v>337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>
        <v>0</v>
      </c>
      <c r="M140" t="s">
        <v>44</v>
      </c>
      <c r="N140">
        <v>0</v>
      </c>
      <c r="O140">
        <v>0</v>
      </c>
      <c r="P140" t="s">
        <v>42</v>
      </c>
      <c r="Q140" t="s">
        <v>80</v>
      </c>
      <c r="R140">
        <v>29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44</v>
      </c>
      <c r="Y140" t="s">
        <v>44</v>
      </c>
      <c r="Z140" t="s">
        <v>42</v>
      </c>
      <c r="AA140" t="s">
        <v>74</v>
      </c>
      <c r="AB140" t="s">
        <v>42</v>
      </c>
      <c r="AC140" t="s">
        <v>57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48</v>
      </c>
      <c r="AK140">
        <v>0</v>
      </c>
      <c r="AL140">
        <v>0</v>
      </c>
      <c r="AM140">
        <v>0</v>
      </c>
      <c r="AN140" t="s">
        <v>42</v>
      </c>
    </row>
    <row r="141" spans="1:40" x14ac:dyDescent="0.3">
      <c r="A141" t="s">
        <v>338</v>
      </c>
      <c r="B141" t="s">
        <v>50</v>
      </c>
      <c r="C141">
        <v>23</v>
      </c>
      <c r="D141" t="s">
        <v>44</v>
      </c>
      <c r="E141">
        <v>0</v>
      </c>
      <c r="F141" t="s">
        <v>244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>
        <v>0</v>
      </c>
      <c r="M141" t="s">
        <v>42</v>
      </c>
      <c r="N141">
        <v>44.56</v>
      </c>
      <c r="O141" t="s">
        <v>44</v>
      </c>
      <c r="P141" t="s">
        <v>42</v>
      </c>
      <c r="Q141" t="s">
        <v>56</v>
      </c>
      <c r="R141">
        <v>27</v>
      </c>
      <c r="S141" t="s">
        <v>44</v>
      </c>
      <c r="T141" t="s">
        <v>44</v>
      </c>
      <c r="U141" t="s">
        <v>44</v>
      </c>
      <c r="V141" t="s">
        <v>42</v>
      </c>
      <c r="W141" t="s">
        <v>44</v>
      </c>
      <c r="X141" t="s">
        <v>44</v>
      </c>
      <c r="Y141" t="s">
        <v>44</v>
      </c>
      <c r="Z141" t="s">
        <v>42</v>
      </c>
      <c r="AA141" t="s">
        <v>52</v>
      </c>
      <c r="AB141" t="s">
        <v>42</v>
      </c>
      <c r="AC141" t="s">
        <v>57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58</v>
      </c>
      <c r="AK141" t="s">
        <v>59</v>
      </c>
      <c r="AL141" t="s">
        <v>105</v>
      </c>
      <c r="AM141" t="s">
        <v>44</v>
      </c>
      <c r="AN141" t="s">
        <v>44</v>
      </c>
    </row>
    <row r="142" spans="1:40" x14ac:dyDescent="0.3">
      <c r="A142" t="s">
        <v>339</v>
      </c>
      <c r="B142" t="s">
        <v>41</v>
      </c>
      <c r="C142">
        <v>24</v>
      </c>
      <c r="D142" t="s">
        <v>44</v>
      </c>
      <c r="E142">
        <v>0</v>
      </c>
      <c r="F142" t="s">
        <v>340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>
        <v>0</v>
      </c>
      <c r="M142" t="s">
        <v>42</v>
      </c>
      <c r="N142">
        <v>15.29</v>
      </c>
      <c r="O142" t="s">
        <v>42</v>
      </c>
      <c r="P142" t="s">
        <v>42</v>
      </c>
      <c r="Q142" t="s">
        <v>56</v>
      </c>
      <c r="R142">
        <v>48</v>
      </c>
      <c r="S142" t="s">
        <v>44</v>
      </c>
      <c r="T142" t="s">
        <v>44</v>
      </c>
      <c r="U142" t="s">
        <v>42</v>
      </c>
      <c r="V142" t="s">
        <v>44</v>
      </c>
      <c r="W142" t="s">
        <v>44</v>
      </c>
      <c r="X142" t="s">
        <v>44</v>
      </c>
      <c r="Y142" t="s">
        <v>44</v>
      </c>
      <c r="Z142" t="s">
        <v>42</v>
      </c>
      <c r="AA142" t="s">
        <v>46</v>
      </c>
      <c r="AB142" t="s">
        <v>42</v>
      </c>
      <c r="AC142" t="s">
        <v>57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48</v>
      </c>
      <c r="AK142">
        <v>0</v>
      </c>
      <c r="AL142">
        <v>0</v>
      </c>
      <c r="AM142" t="s">
        <v>42</v>
      </c>
      <c r="AN142" t="s">
        <v>44</v>
      </c>
    </row>
    <row r="143" spans="1:40" x14ac:dyDescent="0.3">
      <c r="A143" t="s">
        <v>341</v>
      </c>
      <c r="B143" t="s">
        <v>41</v>
      </c>
      <c r="C143">
        <v>43</v>
      </c>
      <c r="D143" t="s">
        <v>42</v>
      </c>
      <c r="E143">
        <v>3</v>
      </c>
      <c r="F143" t="s">
        <v>342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>
        <v>0</v>
      </c>
      <c r="M143" t="s">
        <v>44</v>
      </c>
      <c r="N143">
        <v>0</v>
      </c>
      <c r="O143">
        <v>0</v>
      </c>
      <c r="P143" t="s">
        <v>42</v>
      </c>
      <c r="Q143" t="s">
        <v>80</v>
      </c>
      <c r="R143">
        <v>22</v>
      </c>
      <c r="S143" t="s">
        <v>42</v>
      </c>
      <c r="T143" t="s">
        <v>44</v>
      </c>
      <c r="U143" t="s">
        <v>42</v>
      </c>
      <c r="V143" t="s">
        <v>44</v>
      </c>
      <c r="W143" t="s">
        <v>44</v>
      </c>
      <c r="X143" t="s">
        <v>42</v>
      </c>
      <c r="Y143" t="s">
        <v>42</v>
      </c>
      <c r="Z143" t="s">
        <v>42</v>
      </c>
      <c r="AA143" t="s">
        <v>46</v>
      </c>
      <c r="AB143" t="s">
        <v>44</v>
      </c>
      <c r="AC143" t="s">
        <v>47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48</v>
      </c>
      <c r="AK143">
        <v>0</v>
      </c>
      <c r="AL143">
        <v>0</v>
      </c>
      <c r="AM143">
        <v>0</v>
      </c>
      <c r="AN143" t="s">
        <v>42</v>
      </c>
    </row>
    <row r="144" spans="1:40" x14ac:dyDescent="0.3">
      <c r="A144" t="s">
        <v>343</v>
      </c>
      <c r="B144" t="s">
        <v>41</v>
      </c>
      <c r="C144">
        <v>45</v>
      </c>
      <c r="D144" t="s">
        <v>44</v>
      </c>
      <c r="E144">
        <v>0</v>
      </c>
      <c r="F144" t="s">
        <v>344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55</v>
      </c>
      <c r="M144" t="s">
        <v>42</v>
      </c>
      <c r="N144">
        <v>33.340000000000003</v>
      </c>
      <c r="O144" t="s">
        <v>44</v>
      </c>
      <c r="P144" t="s">
        <v>42</v>
      </c>
      <c r="Q144" t="s">
        <v>56</v>
      </c>
      <c r="R144">
        <v>4</v>
      </c>
      <c r="S144" t="s">
        <v>44</v>
      </c>
      <c r="T144" t="s">
        <v>44</v>
      </c>
      <c r="U144" t="s">
        <v>42</v>
      </c>
      <c r="V144" t="s">
        <v>44</v>
      </c>
      <c r="W144" t="s">
        <v>42</v>
      </c>
      <c r="X144" t="s">
        <v>44</v>
      </c>
      <c r="Y144" t="s">
        <v>44</v>
      </c>
      <c r="Z144" t="s">
        <v>42</v>
      </c>
      <c r="AA144" t="s">
        <v>52</v>
      </c>
      <c r="AB144" t="s">
        <v>42</v>
      </c>
      <c r="AC144" t="s">
        <v>47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58</v>
      </c>
      <c r="AK144" t="s">
        <v>110</v>
      </c>
      <c r="AL144" t="s">
        <v>345</v>
      </c>
      <c r="AM144" t="s">
        <v>44</v>
      </c>
      <c r="AN144" t="s">
        <v>44</v>
      </c>
    </row>
    <row r="145" spans="1:40" x14ac:dyDescent="0.3">
      <c r="A145" t="s">
        <v>346</v>
      </c>
      <c r="B145" t="s">
        <v>50</v>
      </c>
      <c r="C145">
        <v>49</v>
      </c>
      <c r="D145" t="s">
        <v>44</v>
      </c>
      <c r="E145">
        <v>0</v>
      </c>
      <c r="F145" t="s">
        <v>347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>
        <v>0</v>
      </c>
      <c r="M145" t="s">
        <v>42</v>
      </c>
      <c r="N145">
        <v>48.93</v>
      </c>
      <c r="O145" t="s">
        <v>42</v>
      </c>
      <c r="P145" t="s">
        <v>42</v>
      </c>
      <c r="Q145" t="s">
        <v>56</v>
      </c>
      <c r="R145">
        <v>15</v>
      </c>
      <c r="S145" t="s">
        <v>44</v>
      </c>
      <c r="T145" t="s">
        <v>44</v>
      </c>
      <c r="U145" t="s">
        <v>44</v>
      </c>
      <c r="V145" t="s">
        <v>44</v>
      </c>
      <c r="W145" t="s">
        <v>42</v>
      </c>
      <c r="X145" t="s">
        <v>42</v>
      </c>
      <c r="Y145" t="s">
        <v>42</v>
      </c>
      <c r="Z145" t="s">
        <v>42</v>
      </c>
      <c r="AA145" t="s">
        <v>52</v>
      </c>
      <c r="AB145" t="s">
        <v>42</v>
      </c>
      <c r="AC145" t="s">
        <v>57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58</v>
      </c>
      <c r="AK145" t="s">
        <v>59</v>
      </c>
      <c r="AL145" t="s">
        <v>60</v>
      </c>
      <c r="AM145" t="s">
        <v>42</v>
      </c>
      <c r="AN145" t="s">
        <v>44</v>
      </c>
    </row>
    <row r="146" spans="1:40" x14ac:dyDescent="0.3">
      <c r="A146" t="s">
        <v>348</v>
      </c>
      <c r="B146" t="s">
        <v>41</v>
      </c>
      <c r="C146">
        <v>62</v>
      </c>
      <c r="D146" t="s">
        <v>42</v>
      </c>
      <c r="E146">
        <v>0</v>
      </c>
      <c r="F146" t="s">
        <v>349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77</v>
      </c>
      <c r="M146" t="s">
        <v>42</v>
      </c>
      <c r="N146">
        <v>34.57</v>
      </c>
      <c r="O146" t="s">
        <v>42</v>
      </c>
      <c r="P146" t="s">
        <v>42</v>
      </c>
      <c r="Q146" t="s">
        <v>56</v>
      </c>
      <c r="R146">
        <v>13</v>
      </c>
      <c r="S146" t="s">
        <v>42</v>
      </c>
      <c r="T146" t="s">
        <v>42</v>
      </c>
      <c r="U146" t="s">
        <v>44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52</v>
      </c>
      <c r="AB146" t="s">
        <v>42</v>
      </c>
      <c r="AC146" t="s">
        <v>57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48</v>
      </c>
      <c r="AK146">
        <v>0</v>
      </c>
      <c r="AL146">
        <v>0</v>
      </c>
      <c r="AM146" t="s">
        <v>42</v>
      </c>
      <c r="AN146" t="s">
        <v>42</v>
      </c>
    </row>
    <row r="147" spans="1:40" x14ac:dyDescent="0.3">
      <c r="A147" t="s">
        <v>350</v>
      </c>
      <c r="B147" t="s">
        <v>50</v>
      </c>
      <c r="C147">
        <v>25</v>
      </c>
      <c r="D147" t="s">
        <v>42</v>
      </c>
      <c r="E147">
        <v>1</v>
      </c>
      <c r="F147" t="s">
        <v>351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73</v>
      </c>
      <c r="M147" t="s">
        <v>42</v>
      </c>
      <c r="N147">
        <v>33.75</v>
      </c>
      <c r="O147" t="s">
        <v>42</v>
      </c>
      <c r="P147" t="s">
        <v>42</v>
      </c>
      <c r="Q147" t="s">
        <v>45</v>
      </c>
      <c r="R147">
        <v>30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74</v>
      </c>
      <c r="AB147" t="s">
        <v>44</v>
      </c>
      <c r="AC147" t="s">
        <v>47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48</v>
      </c>
      <c r="AK147">
        <v>0</v>
      </c>
      <c r="AL147">
        <v>0</v>
      </c>
      <c r="AM147" t="s">
        <v>42</v>
      </c>
      <c r="AN147" t="s">
        <v>42</v>
      </c>
    </row>
    <row r="148" spans="1:40" x14ac:dyDescent="0.3">
      <c r="A148" t="s">
        <v>352</v>
      </c>
      <c r="B148" t="s">
        <v>41</v>
      </c>
      <c r="C148">
        <v>37</v>
      </c>
      <c r="D148" t="s">
        <v>44</v>
      </c>
      <c r="E148">
        <v>0</v>
      </c>
      <c r="F148" t="s">
        <v>353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>
        <v>0</v>
      </c>
      <c r="M148" t="s">
        <v>42</v>
      </c>
      <c r="N148">
        <v>43.27</v>
      </c>
      <c r="O148" t="s">
        <v>42</v>
      </c>
      <c r="P148" t="s">
        <v>42</v>
      </c>
      <c r="Q148" t="s">
        <v>56</v>
      </c>
      <c r="R148">
        <v>21</v>
      </c>
      <c r="S148" t="s">
        <v>42</v>
      </c>
      <c r="T148" t="s">
        <v>42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52</v>
      </c>
      <c r="AB148" t="s">
        <v>44</v>
      </c>
      <c r="AC148" t="s">
        <v>47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48</v>
      </c>
      <c r="AK148">
        <v>0</v>
      </c>
      <c r="AL148">
        <v>0</v>
      </c>
      <c r="AM148" t="s">
        <v>42</v>
      </c>
      <c r="AN148" t="s">
        <v>42</v>
      </c>
    </row>
    <row r="149" spans="1:40" x14ac:dyDescent="0.3">
      <c r="A149" t="s">
        <v>354</v>
      </c>
      <c r="B149" t="s">
        <v>41</v>
      </c>
      <c r="C149">
        <v>35</v>
      </c>
      <c r="D149" t="s">
        <v>42</v>
      </c>
      <c r="E149">
        <v>1</v>
      </c>
      <c r="F149" t="s">
        <v>355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>
        <v>0</v>
      </c>
      <c r="M149" t="s">
        <v>42</v>
      </c>
      <c r="N149">
        <v>30</v>
      </c>
      <c r="O149" t="s">
        <v>42</v>
      </c>
      <c r="P149" t="s">
        <v>42</v>
      </c>
      <c r="Q149" t="s">
        <v>80</v>
      </c>
      <c r="R149">
        <v>19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42</v>
      </c>
      <c r="AA149" t="s">
        <v>74</v>
      </c>
      <c r="AB149" t="s">
        <v>44</v>
      </c>
      <c r="AC149" t="s">
        <v>57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48</v>
      </c>
      <c r="AK149">
        <v>0</v>
      </c>
      <c r="AL149">
        <v>0</v>
      </c>
      <c r="AM149" t="s">
        <v>42</v>
      </c>
      <c r="AN149" t="s">
        <v>42</v>
      </c>
    </row>
    <row r="150" spans="1:40" x14ac:dyDescent="0.3">
      <c r="A150" t="s">
        <v>356</v>
      </c>
      <c r="B150" t="s">
        <v>50</v>
      </c>
      <c r="C150">
        <v>37</v>
      </c>
      <c r="D150" t="s">
        <v>42</v>
      </c>
      <c r="E150">
        <v>3</v>
      </c>
      <c r="F150" t="s">
        <v>357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>
        <v>0</v>
      </c>
      <c r="M150" t="s">
        <v>42</v>
      </c>
      <c r="N150">
        <v>34.28</v>
      </c>
      <c r="O150" t="s">
        <v>44</v>
      </c>
      <c r="P150" t="s">
        <v>44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52</v>
      </c>
      <c r="AB150" t="s">
        <v>44</v>
      </c>
      <c r="AC150" t="s">
        <v>47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99</v>
      </c>
      <c r="AK150">
        <v>0</v>
      </c>
      <c r="AL150">
        <v>0</v>
      </c>
      <c r="AM150" t="s">
        <v>44</v>
      </c>
      <c r="AN150">
        <v>0</v>
      </c>
    </row>
    <row r="151" spans="1:40" x14ac:dyDescent="0.3">
      <c r="A151" t="s">
        <v>358</v>
      </c>
      <c r="B151" t="s">
        <v>41</v>
      </c>
      <c r="C151">
        <v>19</v>
      </c>
      <c r="D151" t="s">
        <v>44</v>
      </c>
      <c r="E151">
        <v>0</v>
      </c>
      <c r="F151" t="s">
        <v>359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>
        <v>0</v>
      </c>
      <c r="M151" t="s">
        <v>42</v>
      </c>
      <c r="N151">
        <v>29.13</v>
      </c>
      <c r="O151" t="s">
        <v>42</v>
      </c>
      <c r="P151" t="s">
        <v>42</v>
      </c>
      <c r="Q151" t="s">
        <v>45</v>
      </c>
      <c r="R151">
        <v>51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42</v>
      </c>
      <c r="AA151" t="s">
        <v>52</v>
      </c>
      <c r="AB151" t="s">
        <v>42</v>
      </c>
      <c r="AC151" t="s">
        <v>57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99</v>
      </c>
      <c r="AK151">
        <v>0</v>
      </c>
      <c r="AL151">
        <v>0</v>
      </c>
      <c r="AM151" t="s">
        <v>42</v>
      </c>
      <c r="AN151" t="s">
        <v>44</v>
      </c>
    </row>
    <row r="152" spans="1:40" x14ac:dyDescent="0.3">
      <c r="A152" t="s">
        <v>360</v>
      </c>
      <c r="B152" t="s">
        <v>41</v>
      </c>
      <c r="C152">
        <v>69</v>
      </c>
      <c r="D152" t="s">
        <v>44</v>
      </c>
      <c r="E152">
        <v>0</v>
      </c>
      <c r="F152" t="s">
        <v>361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73</v>
      </c>
      <c r="M152" t="s">
        <v>42</v>
      </c>
      <c r="N152">
        <v>2.57</v>
      </c>
      <c r="O152" t="s">
        <v>44</v>
      </c>
      <c r="P152" t="s">
        <v>42</v>
      </c>
      <c r="Q152" t="s">
        <v>56</v>
      </c>
      <c r="R152">
        <v>21</v>
      </c>
      <c r="S152" t="s">
        <v>42</v>
      </c>
      <c r="T152" t="s">
        <v>42</v>
      </c>
      <c r="U152" t="s">
        <v>44</v>
      </c>
      <c r="V152" t="s">
        <v>42</v>
      </c>
      <c r="W152" t="s">
        <v>42</v>
      </c>
      <c r="X152" t="s">
        <v>44</v>
      </c>
      <c r="Y152" t="s">
        <v>44</v>
      </c>
      <c r="Z152" t="s">
        <v>42</v>
      </c>
      <c r="AA152" t="s">
        <v>74</v>
      </c>
      <c r="AB152" t="s">
        <v>42</v>
      </c>
      <c r="AC152" t="s">
        <v>57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48</v>
      </c>
      <c r="AK152">
        <v>0</v>
      </c>
      <c r="AL152">
        <v>0</v>
      </c>
      <c r="AM152" t="s">
        <v>44</v>
      </c>
      <c r="AN152" t="s">
        <v>42</v>
      </c>
    </row>
    <row r="153" spans="1:40" x14ac:dyDescent="0.3">
      <c r="A153" t="s">
        <v>362</v>
      </c>
      <c r="B153" t="s">
        <v>41</v>
      </c>
      <c r="C153">
        <v>44</v>
      </c>
      <c r="D153" t="s">
        <v>42</v>
      </c>
      <c r="E153">
        <v>1</v>
      </c>
      <c r="F153" t="s">
        <v>136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>
        <v>0</v>
      </c>
      <c r="M153" t="s">
        <v>42</v>
      </c>
      <c r="N153">
        <v>8.94</v>
      </c>
      <c r="O153" t="s">
        <v>42</v>
      </c>
      <c r="P153" t="s">
        <v>42</v>
      </c>
      <c r="Q153" t="s">
        <v>80</v>
      </c>
      <c r="R153">
        <v>27</v>
      </c>
      <c r="S153" t="s">
        <v>44</v>
      </c>
      <c r="T153" t="s">
        <v>42</v>
      </c>
      <c r="U153" t="s">
        <v>44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74</v>
      </c>
      <c r="AB153" t="s">
        <v>44</v>
      </c>
      <c r="AC153" t="s">
        <v>57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48</v>
      </c>
      <c r="AK153">
        <v>0</v>
      </c>
      <c r="AL153">
        <v>0</v>
      </c>
      <c r="AM153" t="s">
        <v>42</v>
      </c>
      <c r="AN153" t="s">
        <v>44</v>
      </c>
    </row>
    <row r="154" spans="1:40" x14ac:dyDescent="0.3">
      <c r="A154" t="s">
        <v>363</v>
      </c>
      <c r="B154" t="s">
        <v>41</v>
      </c>
      <c r="C154">
        <v>19</v>
      </c>
      <c r="D154" t="s">
        <v>44</v>
      </c>
      <c r="E154">
        <v>0</v>
      </c>
      <c r="F154" t="s">
        <v>364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>
        <v>0</v>
      </c>
      <c r="M154" t="s">
        <v>42</v>
      </c>
      <c r="N154">
        <v>41.91</v>
      </c>
      <c r="O154" t="s">
        <v>44</v>
      </c>
      <c r="P154" t="s">
        <v>42</v>
      </c>
      <c r="Q154" t="s">
        <v>56</v>
      </c>
      <c r="R154">
        <v>73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74</v>
      </c>
      <c r="AB154" t="s">
        <v>42</v>
      </c>
      <c r="AC154" t="s">
        <v>57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48</v>
      </c>
      <c r="AK154">
        <v>0</v>
      </c>
      <c r="AL154">
        <v>0</v>
      </c>
      <c r="AM154" t="s">
        <v>44</v>
      </c>
      <c r="AN154" t="s">
        <v>42</v>
      </c>
    </row>
    <row r="155" spans="1:40" x14ac:dyDescent="0.3">
      <c r="A155" t="s">
        <v>365</v>
      </c>
      <c r="B155" t="s">
        <v>50</v>
      </c>
      <c r="C155">
        <v>64</v>
      </c>
      <c r="D155" t="s">
        <v>42</v>
      </c>
      <c r="E155">
        <v>0</v>
      </c>
      <c r="F155" t="s">
        <v>366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77</v>
      </c>
      <c r="M155" t="s">
        <v>42</v>
      </c>
      <c r="N155">
        <v>41.34</v>
      </c>
      <c r="O155" t="s">
        <v>42</v>
      </c>
      <c r="P155" t="s">
        <v>42</v>
      </c>
      <c r="Q155" t="s">
        <v>45</v>
      </c>
      <c r="R155">
        <v>24</v>
      </c>
      <c r="S155" t="s">
        <v>42</v>
      </c>
      <c r="T155" t="s">
        <v>42</v>
      </c>
      <c r="U155" t="s">
        <v>42</v>
      </c>
      <c r="V155" t="s">
        <v>42</v>
      </c>
      <c r="W155" t="s">
        <v>44</v>
      </c>
      <c r="X155" t="s">
        <v>42</v>
      </c>
      <c r="Y155" t="s">
        <v>42</v>
      </c>
      <c r="Z155" t="s">
        <v>42</v>
      </c>
      <c r="AA155" t="s">
        <v>46</v>
      </c>
      <c r="AB155" t="s">
        <v>42</v>
      </c>
      <c r="AC155" t="s">
        <v>47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48</v>
      </c>
      <c r="AK155">
        <v>0</v>
      </c>
      <c r="AL155">
        <v>0</v>
      </c>
      <c r="AM155" t="s">
        <v>42</v>
      </c>
      <c r="AN155" t="s">
        <v>42</v>
      </c>
    </row>
    <row r="156" spans="1:40" x14ac:dyDescent="0.3">
      <c r="A156" t="s">
        <v>367</v>
      </c>
      <c r="B156" t="s">
        <v>41</v>
      </c>
      <c r="C156">
        <v>44</v>
      </c>
      <c r="D156" t="s">
        <v>42</v>
      </c>
      <c r="E156">
        <v>3</v>
      </c>
      <c r="F156" t="s">
        <v>368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73</v>
      </c>
      <c r="M156" t="s">
        <v>42</v>
      </c>
      <c r="N156">
        <v>46.9</v>
      </c>
      <c r="O156" t="s">
        <v>44</v>
      </c>
      <c r="P156" t="s">
        <v>42</v>
      </c>
      <c r="Q156" t="s">
        <v>45</v>
      </c>
      <c r="R156">
        <v>28</v>
      </c>
      <c r="S156" t="s">
        <v>44</v>
      </c>
      <c r="T156" t="s">
        <v>42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42</v>
      </c>
      <c r="AA156" t="s">
        <v>46</v>
      </c>
      <c r="AB156" t="s">
        <v>44</v>
      </c>
      <c r="AC156" t="s">
        <v>47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48</v>
      </c>
      <c r="AK156">
        <v>0</v>
      </c>
      <c r="AL156">
        <v>0</v>
      </c>
      <c r="AM156" t="s">
        <v>44</v>
      </c>
      <c r="AN156" t="s">
        <v>44</v>
      </c>
    </row>
    <row r="157" spans="1:40" x14ac:dyDescent="0.3">
      <c r="A157" t="s">
        <v>369</v>
      </c>
      <c r="B157" t="s">
        <v>41</v>
      </c>
      <c r="C157">
        <v>58</v>
      </c>
      <c r="D157" t="s">
        <v>42</v>
      </c>
      <c r="E157">
        <v>0</v>
      </c>
      <c r="F157" t="s">
        <v>370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130</v>
      </c>
      <c r="M157" t="s">
        <v>42</v>
      </c>
      <c r="N157">
        <v>16.850000000000001</v>
      </c>
      <c r="O157" t="s">
        <v>44</v>
      </c>
      <c r="P157" t="s">
        <v>42</v>
      </c>
      <c r="Q157" t="s">
        <v>56</v>
      </c>
      <c r="R157">
        <v>13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42</v>
      </c>
      <c r="Y157" t="s">
        <v>42</v>
      </c>
      <c r="Z157" t="s">
        <v>42</v>
      </c>
      <c r="AA157" t="s">
        <v>52</v>
      </c>
      <c r="AB157" t="s">
        <v>42</v>
      </c>
      <c r="AC157" t="s">
        <v>57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58</v>
      </c>
      <c r="AK157" t="s">
        <v>59</v>
      </c>
      <c r="AL157" t="s">
        <v>60</v>
      </c>
      <c r="AM157" t="s">
        <v>44</v>
      </c>
      <c r="AN157" t="s">
        <v>44</v>
      </c>
    </row>
    <row r="158" spans="1:40" x14ac:dyDescent="0.3">
      <c r="A158" t="s">
        <v>371</v>
      </c>
      <c r="B158" t="s">
        <v>41</v>
      </c>
      <c r="C158">
        <v>29</v>
      </c>
      <c r="D158" t="s">
        <v>42</v>
      </c>
      <c r="E158">
        <v>1</v>
      </c>
      <c r="F158" t="s">
        <v>372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130</v>
      </c>
      <c r="M158" t="s">
        <v>42</v>
      </c>
      <c r="N158">
        <v>33.28</v>
      </c>
      <c r="O158" t="s">
        <v>42</v>
      </c>
      <c r="P158" t="s">
        <v>42</v>
      </c>
      <c r="Q158" t="s">
        <v>80</v>
      </c>
      <c r="R158">
        <v>51</v>
      </c>
      <c r="S158" t="s">
        <v>44</v>
      </c>
      <c r="T158" t="s">
        <v>42</v>
      </c>
      <c r="U158" t="s">
        <v>42</v>
      </c>
      <c r="V158" t="s">
        <v>44</v>
      </c>
      <c r="W158" t="s">
        <v>44</v>
      </c>
      <c r="X158" t="s">
        <v>44</v>
      </c>
      <c r="Y158" t="s">
        <v>42</v>
      </c>
      <c r="Z158" t="s">
        <v>42</v>
      </c>
      <c r="AA158" t="s">
        <v>52</v>
      </c>
      <c r="AB158" t="s">
        <v>44</v>
      </c>
      <c r="AC158" t="s">
        <v>57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48</v>
      </c>
      <c r="AK158">
        <v>0</v>
      </c>
      <c r="AL158">
        <v>0</v>
      </c>
      <c r="AM158" t="s">
        <v>42</v>
      </c>
      <c r="AN158" t="s">
        <v>44</v>
      </c>
    </row>
    <row r="159" spans="1:40" x14ac:dyDescent="0.3">
      <c r="A159" t="s">
        <v>373</v>
      </c>
      <c r="B159" t="s">
        <v>41</v>
      </c>
      <c r="C159">
        <v>80</v>
      </c>
      <c r="D159" t="s">
        <v>42</v>
      </c>
      <c r="E159">
        <v>0</v>
      </c>
      <c r="F159" t="s">
        <v>374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>
        <v>0</v>
      </c>
      <c r="M159" t="s">
        <v>42</v>
      </c>
      <c r="N159">
        <v>7.02</v>
      </c>
      <c r="O159" t="s">
        <v>44</v>
      </c>
      <c r="P159" t="s">
        <v>42</v>
      </c>
      <c r="Q159" t="s">
        <v>45</v>
      </c>
      <c r="R159">
        <v>25</v>
      </c>
      <c r="S159" t="s">
        <v>42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42</v>
      </c>
      <c r="AA159" t="s">
        <v>52</v>
      </c>
      <c r="AB159" t="s">
        <v>42</v>
      </c>
      <c r="AC159" t="s">
        <v>57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58</v>
      </c>
      <c r="AK159" t="s">
        <v>122</v>
      </c>
      <c r="AL159" t="s">
        <v>196</v>
      </c>
      <c r="AM159" t="s">
        <v>44</v>
      </c>
      <c r="AN159" t="s">
        <v>42</v>
      </c>
    </row>
    <row r="160" spans="1:40" x14ac:dyDescent="0.3">
      <c r="A160" t="s">
        <v>375</v>
      </c>
      <c r="B160" t="s">
        <v>50</v>
      </c>
      <c r="C160">
        <v>22</v>
      </c>
      <c r="D160" t="s">
        <v>44</v>
      </c>
      <c r="E160">
        <v>0</v>
      </c>
      <c r="F160" t="s">
        <v>376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>
        <v>0</v>
      </c>
      <c r="M160" t="s">
        <v>42</v>
      </c>
      <c r="N160">
        <v>31.48</v>
      </c>
      <c r="O160" t="s">
        <v>44</v>
      </c>
      <c r="P160" t="s">
        <v>42</v>
      </c>
      <c r="Q160" t="s">
        <v>56</v>
      </c>
      <c r="R160">
        <v>73</v>
      </c>
      <c r="S160" t="s">
        <v>44</v>
      </c>
      <c r="T160" t="s">
        <v>42</v>
      </c>
      <c r="U160" t="s">
        <v>42</v>
      </c>
      <c r="V160" t="s">
        <v>44</v>
      </c>
      <c r="W160" t="s">
        <v>44</v>
      </c>
      <c r="X160" t="s">
        <v>42</v>
      </c>
      <c r="Y160" t="s">
        <v>42</v>
      </c>
      <c r="Z160" t="s">
        <v>42</v>
      </c>
      <c r="AA160" t="s">
        <v>52</v>
      </c>
      <c r="AB160" t="s">
        <v>44</v>
      </c>
      <c r="AC160" t="s">
        <v>57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99</v>
      </c>
      <c r="AK160">
        <v>0</v>
      </c>
      <c r="AL160">
        <v>0</v>
      </c>
      <c r="AM160" t="s">
        <v>44</v>
      </c>
      <c r="AN160" t="s">
        <v>44</v>
      </c>
    </row>
    <row r="161" spans="1:40" x14ac:dyDescent="0.3">
      <c r="A161" t="s">
        <v>377</v>
      </c>
      <c r="B161" t="s">
        <v>50</v>
      </c>
      <c r="C161">
        <v>22</v>
      </c>
      <c r="D161" t="s">
        <v>44</v>
      </c>
      <c r="E161">
        <v>0</v>
      </c>
      <c r="F161" t="s">
        <v>152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55</v>
      </c>
      <c r="M161" t="s">
        <v>42</v>
      </c>
      <c r="N161">
        <v>40.43</v>
      </c>
      <c r="O161" t="s">
        <v>42</v>
      </c>
      <c r="P161" t="s">
        <v>42</v>
      </c>
      <c r="Q161" t="s">
        <v>45</v>
      </c>
      <c r="R161">
        <v>27</v>
      </c>
      <c r="S161" t="s">
        <v>44</v>
      </c>
      <c r="T161" t="s">
        <v>44</v>
      </c>
      <c r="U161" t="s">
        <v>44</v>
      </c>
      <c r="V161" t="s">
        <v>44</v>
      </c>
      <c r="W161" t="s">
        <v>42</v>
      </c>
      <c r="X161" t="s">
        <v>44</v>
      </c>
      <c r="Y161" t="s">
        <v>42</v>
      </c>
      <c r="Z161" t="s">
        <v>42</v>
      </c>
      <c r="AA161" t="s">
        <v>52</v>
      </c>
      <c r="AB161" t="s">
        <v>42</v>
      </c>
      <c r="AC161" t="s">
        <v>57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58</v>
      </c>
      <c r="AK161" t="s">
        <v>59</v>
      </c>
      <c r="AL161" t="s">
        <v>105</v>
      </c>
      <c r="AM161" t="s">
        <v>42</v>
      </c>
      <c r="AN161" t="s">
        <v>44</v>
      </c>
    </row>
    <row r="162" spans="1:40" x14ac:dyDescent="0.3">
      <c r="A162" t="s">
        <v>378</v>
      </c>
      <c r="B162" t="s">
        <v>41</v>
      </c>
      <c r="C162">
        <v>50</v>
      </c>
      <c r="D162" t="s">
        <v>44</v>
      </c>
      <c r="E162">
        <v>2</v>
      </c>
      <c r="F162" t="s">
        <v>379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>
        <v>0</v>
      </c>
      <c r="M162" t="s">
        <v>42</v>
      </c>
      <c r="N162">
        <v>35.49</v>
      </c>
      <c r="O162" t="s">
        <v>44</v>
      </c>
      <c r="P162" t="s">
        <v>42</v>
      </c>
      <c r="Q162" t="s">
        <v>45</v>
      </c>
      <c r="R162">
        <v>11</v>
      </c>
      <c r="S162" t="s">
        <v>44</v>
      </c>
      <c r="T162" t="s">
        <v>44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42</v>
      </c>
      <c r="AA162" t="s">
        <v>52</v>
      </c>
      <c r="AB162" t="s">
        <v>42</v>
      </c>
      <c r="AC162" t="s">
        <v>47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58</v>
      </c>
      <c r="AK162" t="s">
        <v>59</v>
      </c>
      <c r="AL162" t="s">
        <v>105</v>
      </c>
      <c r="AM162" t="s">
        <v>44</v>
      </c>
      <c r="AN162" t="s">
        <v>44</v>
      </c>
    </row>
    <row r="163" spans="1:40" x14ac:dyDescent="0.3">
      <c r="A163" t="s">
        <v>380</v>
      </c>
      <c r="B163" t="s">
        <v>50</v>
      </c>
      <c r="C163">
        <v>53</v>
      </c>
      <c r="D163" t="s">
        <v>42</v>
      </c>
      <c r="E163">
        <v>2</v>
      </c>
      <c r="F163" t="s">
        <v>381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77</v>
      </c>
      <c r="M163" t="s">
        <v>42</v>
      </c>
      <c r="N163">
        <v>44.49</v>
      </c>
      <c r="O163" t="s">
        <v>42</v>
      </c>
      <c r="P163" t="s">
        <v>42</v>
      </c>
      <c r="Q163" t="s">
        <v>45</v>
      </c>
      <c r="R163">
        <v>28</v>
      </c>
      <c r="S163" t="s">
        <v>42</v>
      </c>
      <c r="T163" t="s">
        <v>44</v>
      </c>
      <c r="U163" t="s">
        <v>44</v>
      </c>
      <c r="V163" t="s">
        <v>42</v>
      </c>
      <c r="W163" t="s">
        <v>42</v>
      </c>
      <c r="X163" t="s">
        <v>44</v>
      </c>
      <c r="Y163" t="s">
        <v>44</v>
      </c>
      <c r="Z163" t="s">
        <v>42</v>
      </c>
      <c r="AA163" t="s">
        <v>74</v>
      </c>
      <c r="AB163" t="s">
        <v>42</v>
      </c>
      <c r="AC163" t="s">
        <v>47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48</v>
      </c>
      <c r="AK163">
        <v>0</v>
      </c>
      <c r="AL163">
        <v>0</v>
      </c>
      <c r="AM163" t="s">
        <v>42</v>
      </c>
      <c r="AN163" t="s">
        <v>42</v>
      </c>
    </row>
    <row r="164" spans="1:40" x14ac:dyDescent="0.3">
      <c r="A164" t="s">
        <v>382</v>
      </c>
      <c r="B164" t="s">
        <v>41</v>
      </c>
      <c r="C164">
        <v>45</v>
      </c>
      <c r="D164" t="s">
        <v>42</v>
      </c>
      <c r="E164">
        <v>2</v>
      </c>
      <c r="F164" t="s">
        <v>383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>
        <v>0</v>
      </c>
      <c r="M164" t="s">
        <v>42</v>
      </c>
      <c r="N164">
        <v>31.03</v>
      </c>
      <c r="O164" t="s">
        <v>44</v>
      </c>
      <c r="P164" t="s">
        <v>44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74</v>
      </c>
      <c r="AB164" t="s">
        <v>44</v>
      </c>
      <c r="AC164" t="s">
        <v>57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48</v>
      </c>
      <c r="AK164">
        <v>0</v>
      </c>
      <c r="AL164">
        <v>0</v>
      </c>
      <c r="AM164" t="s">
        <v>44</v>
      </c>
      <c r="AN164">
        <v>0</v>
      </c>
    </row>
    <row r="165" spans="1:40" x14ac:dyDescent="0.3">
      <c r="A165" t="s">
        <v>384</v>
      </c>
      <c r="B165" t="s">
        <v>50</v>
      </c>
      <c r="C165">
        <v>76</v>
      </c>
      <c r="D165" t="s">
        <v>42</v>
      </c>
      <c r="E165">
        <v>0</v>
      </c>
      <c r="F165" t="s">
        <v>152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130</v>
      </c>
      <c r="M165" t="s">
        <v>42</v>
      </c>
      <c r="N165">
        <v>47.34</v>
      </c>
      <c r="O165" t="s">
        <v>42</v>
      </c>
      <c r="P165" t="s">
        <v>42</v>
      </c>
      <c r="Q165" t="s">
        <v>56</v>
      </c>
      <c r="R165">
        <v>10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42</v>
      </c>
      <c r="AA165" t="s">
        <v>52</v>
      </c>
      <c r="AB165" t="s">
        <v>42</v>
      </c>
      <c r="AC165" t="s">
        <v>57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58</v>
      </c>
      <c r="AK165" t="s">
        <v>122</v>
      </c>
      <c r="AL165" t="s">
        <v>196</v>
      </c>
      <c r="AM165" t="s">
        <v>42</v>
      </c>
      <c r="AN165" t="s">
        <v>44</v>
      </c>
    </row>
    <row r="166" spans="1:40" x14ac:dyDescent="0.3">
      <c r="A166" t="s">
        <v>385</v>
      </c>
      <c r="B166" t="s">
        <v>41</v>
      </c>
      <c r="C166">
        <v>57</v>
      </c>
      <c r="D166" t="s">
        <v>42</v>
      </c>
      <c r="E166">
        <v>3</v>
      </c>
      <c r="F166" t="s">
        <v>386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63</v>
      </c>
      <c r="M166" t="s">
        <v>42</v>
      </c>
      <c r="N166">
        <v>27.27</v>
      </c>
      <c r="O166" t="s">
        <v>44</v>
      </c>
      <c r="P166" t="s">
        <v>42</v>
      </c>
      <c r="Q166" t="s">
        <v>56</v>
      </c>
      <c r="R166">
        <v>76</v>
      </c>
      <c r="S166" t="s">
        <v>42</v>
      </c>
      <c r="T166" t="s">
        <v>44</v>
      </c>
      <c r="U166" t="s">
        <v>42</v>
      </c>
      <c r="V166" t="s">
        <v>44</v>
      </c>
      <c r="W166" t="s">
        <v>42</v>
      </c>
      <c r="X166" t="s">
        <v>42</v>
      </c>
      <c r="Y166" t="s">
        <v>42</v>
      </c>
      <c r="Z166" t="s">
        <v>42</v>
      </c>
      <c r="AA166" t="s">
        <v>52</v>
      </c>
      <c r="AB166" t="s">
        <v>44</v>
      </c>
      <c r="AC166" t="s">
        <v>57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48</v>
      </c>
      <c r="AK166">
        <v>0</v>
      </c>
      <c r="AL166">
        <v>0</v>
      </c>
      <c r="AM166" t="s">
        <v>44</v>
      </c>
      <c r="AN166" t="s">
        <v>42</v>
      </c>
    </row>
    <row r="167" spans="1:40" x14ac:dyDescent="0.3">
      <c r="A167" t="s">
        <v>387</v>
      </c>
      <c r="B167" t="s">
        <v>41</v>
      </c>
      <c r="C167">
        <v>45</v>
      </c>
      <c r="D167" t="s">
        <v>42</v>
      </c>
      <c r="E167">
        <v>3</v>
      </c>
      <c r="F167" t="s">
        <v>98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73</v>
      </c>
      <c r="M167" t="s">
        <v>42</v>
      </c>
      <c r="N167">
        <v>17.79</v>
      </c>
      <c r="O167" t="s">
        <v>42</v>
      </c>
      <c r="P167" t="s">
        <v>42</v>
      </c>
      <c r="Q167" t="s">
        <v>56</v>
      </c>
      <c r="R167">
        <v>22</v>
      </c>
      <c r="S167" t="s">
        <v>44</v>
      </c>
      <c r="T167" t="s">
        <v>44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42</v>
      </c>
      <c r="AA167" t="s">
        <v>74</v>
      </c>
      <c r="AB167" t="s">
        <v>42</v>
      </c>
      <c r="AC167" t="s">
        <v>57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48</v>
      </c>
      <c r="AK167">
        <v>0</v>
      </c>
      <c r="AL167">
        <v>0</v>
      </c>
      <c r="AM167" t="s">
        <v>42</v>
      </c>
      <c r="AN167" t="s">
        <v>44</v>
      </c>
    </row>
    <row r="168" spans="1:40" x14ac:dyDescent="0.3">
      <c r="A168" t="s">
        <v>388</v>
      </c>
      <c r="B168" t="s">
        <v>50</v>
      </c>
      <c r="C168">
        <v>43</v>
      </c>
      <c r="D168" t="s">
        <v>42</v>
      </c>
      <c r="E168">
        <v>1</v>
      </c>
      <c r="F168" t="s">
        <v>72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>
        <v>0</v>
      </c>
      <c r="M168" t="s">
        <v>42</v>
      </c>
      <c r="N168">
        <v>15.94</v>
      </c>
      <c r="O168" t="s">
        <v>42</v>
      </c>
      <c r="P168" t="s">
        <v>42</v>
      </c>
      <c r="Q168" t="s">
        <v>56</v>
      </c>
      <c r="R168">
        <v>13</v>
      </c>
      <c r="S168" t="s">
        <v>42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74</v>
      </c>
      <c r="AB168" t="s">
        <v>42</v>
      </c>
      <c r="AC168" t="s">
        <v>47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48</v>
      </c>
      <c r="AK168">
        <v>0</v>
      </c>
      <c r="AL168">
        <v>0</v>
      </c>
      <c r="AM168" t="s">
        <v>42</v>
      </c>
      <c r="AN168" t="s">
        <v>42</v>
      </c>
    </row>
    <row r="169" spans="1:40" x14ac:dyDescent="0.3">
      <c r="A169" t="s">
        <v>389</v>
      </c>
      <c r="B169" t="s">
        <v>41</v>
      </c>
      <c r="C169">
        <v>41</v>
      </c>
      <c r="D169" t="s">
        <v>44</v>
      </c>
      <c r="E169">
        <v>0</v>
      </c>
      <c r="F169" t="s">
        <v>390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55</v>
      </c>
      <c r="M169" t="s">
        <v>42</v>
      </c>
      <c r="N169">
        <v>24.63</v>
      </c>
      <c r="O169" t="s">
        <v>44</v>
      </c>
      <c r="P169" t="s">
        <v>44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52</v>
      </c>
      <c r="AB169" t="s">
        <v>44</v>
      </c>
      <c r="AC169" t="s">
        <v>57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58</v>
      </c>
      <c r="AK169" t="s">
        <v>122</v>
      </c>
      <c r="AL169" t="s">
        <v>196</v>
      </c>
      <c r="AM169" t="s">
        <v>44</v>
      </c>
      <c r="AN169">
        <v>0</v>
      </c>
    </row>
    <row r="170" spans="1:40" x14ac:dyDescent="0.3">
      <c r="A170" t="s">
        <v>391</v>
      </c>
      <c r="B170" t="s">
        <v>50</v>
      </c>
      <c r="C170">
        <v>22</v>
      </c>
      <c r="D170" t="s">
        <v>42</v>
      </c>
      <c r="E170">
        <v>3</v>
      </c>
      <c r="F170" t="s">
        <v>392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>
        <v>0</v>
      </c>
      <c r="M170" t="s">
        <v>42</v>
      </c>
      <c r="N170">
        <v>48.02</v>
      </c>
      <c r="O170" t="s">
        <v>42</v>
      </c>
      <c r="P170" t="s">
        <v>44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46</v>
      </c>
      <c r="AB170" t="s">
        <v>44</v>
      </c>
      <c r="AC170" t="s">
        <v>47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48</v>
      </c>
      <c r="AK170">
        <v>0</v>
      </c>
      <c r="AL170">
        <v>0</v>
      </c>
      <c r="AM170" t="s">
        <v>42</v>
      </c>
      <c r="AN170">
        <v>0</v>
      </c>
    </row>
    <row r="171" spans="1:40" x14ac:dyDescent="0.3">
      <c r="A171" t="s">
        <v>393</v>
      </c>
      <c r="B171" t="s">
        <v>50</v>
      </c>
      <c r="C171">
        <v>62</v>
      </c>
      <c r="D171" t="s">
        <v>42</v>
      </c>
      <c r="E171">
        <v>2</v>
      </c>
      <c r="F171" t="s">
        <v>394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>
        <v>0</v>
      </c>
      <c r="M171" t="s">
        <v>42</v>
      </c>
      <c r="N171">
        <v>28.37</v>
      </c>
      <c r="O171" t="s">
        <v>42</v>
      </c>
      <c r="P171" t="s">
        <v>42</v>
      </c>
      <c r="Q171" t="s">
        <v>80</v>
      </c>
      <c r="R171">
        <v>18</v>
      </c>
      <c r="S171" t="s">
        <v>42</v>
      </c>
      <c r="T171" t="s">
        <v>42</v>
      </c>
      <c r="U171" t="s">
        <v>42</v>
      </c>
      <c r="V171" t="s">
        <v>42</v>
      </c>
      <c r="W171" t="s">
        <v>44</v>
      </c>
      <c r="X171" t="s">
        <v>44</v>
      </c>
      <c r="Y171" t="s">
        <v>44</v>
      </c>
      <c r="Z171" t="s">
        <v>42</v>
      </c>
      <c r="AA171" t="s">
        <v>74</v>
      </c>
      <c r="AB171" t="s">
        <v>44</v>
      </c>
      <c r="AC171" t="s">
        <v>57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48</v>
      </c>
      <c r="AK171">
        <v>0</v>
      </c>
      <c r="AL171">
        <v>0</v>
      </c>
      <c r="AM171" t="s">
        <v>42</v>
      </c>
      <c r="AN171" t="s">
        <v>42</v>
      </c>
    </row>
    <row r="172" spans="1:40" x14ac:dyDescent="0.3">
      <c r="A172" t="s">
        <v>395</v>
      </c>
      <c r="B172" t="s">
        <v>50</v>
      </c>
      <c r="C172">
        <v>21</v>
      </c>
      <c r="D172" t="s">
        <v>42</v>
      </c>
      <c r="E172">
        <v>2</v>
      </c>
      <c r="F172" t="s">
        <v>136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55</v>
      </c>
      <c r="M172" t="s">
        <v>44</v>
      </c>
      <c r="N172">
        <v>0</v>
      </c>
      <c r="O172">
        <v>0</v>
      </c>
      <c r="P172" t="s">
        <v>42</v>
      </c>
      <c r="Q172" t="s">
        <v>45</v>
      </c>
      <c r="R172">
        <v>47</v>
      </c>
      <c r="S172" t="s">
        <v>42</v>
      </c>
      <c r="T172" t="s">
        <v>42</v>
      </c>
      <c r="U172" t="s">
        <v>42</v>
      </c>
      <c r="V172" t="s">
        <v>44</v>
      </c>
      <c r="W172" t="s">
        <v>42</v>
      </c>
      <c r="X172" t="s">
        <v>42</v>
      </c>
      <c r="Y172" t="s">
        <v>42</v>
      </c>
      <c r="Z172" t="s">
        <v>42</v>
      </c>
      <c r="AA172" t="s">
        <v>52</v>
      </c>
      <c r="AB172" t="s">
        <v>44</v>
      </c>
      <c r="AC172" t="s">
        <v>47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48</v>
      </c>
      <c r="AK172">
        <v>0</v>
      </c>
      <c r="AL172">
        <v>0</v>
      </c>
      <c r="AM172">
        <v>0</v>
      </c>
      <c r="AN172" t="s">
        <v>42</v>
      </c>
    </row>
    <row r="173" spans="1:40" x14ac:dyDescent="0.3">
      <c r="A173" t="s">
        <v>396</v>
      </c>
      <c r="B173" t="s">
        <v>50</v>
      </c>
      <c r="C173">
        <v>49</v>
      </c>
      <c r="D173" t="s">
        <v>42</v>
      </c>
      <c r="E173">
        <v>3</v>
      </c>
      <c r="F173" t="s">
        <v>397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55</v>
      </c>
      <c r="M173" t="s">
        <v>42</v>
      </c>
      <c r="N173">
        <v>1.56</v>
      </c>
      <c r="O173" t="s">
        <v>44</v>
      </c>
      <c r="P173" t="s">
        <v>42</v>
      </c>
      <c r="Q173" t="s">
        <v>80</v>
      </c>
      <c r="R173">
        <v>57</v>
      </c>
      <c r="S173" t="s">
        <v>44</v>
      </c>
      <c r="T173" t="s">
        <v>44</v>
      </c>
      <c r="U173" t="s">
        <v>44</v>
      </c>
      <c r="V173" t="s">
        <v>44</v>
      </c>
      <c r="W173" t="s">
        <v>42</v>
      </c>
      <c r="X173" t="s">
        <v>44</v>
      </c>
      <c r="Y173" t="s">
        <v>44</v>
      </c>
      <c r="Z173" t="s">
        <v>42</v>
      </c>
      <c r="AA173" t="s">
        <v>52</v>
      </c>
      <c r="AB173" t="s">
        <v>42</v>
      </c>
      <c r="AC173" t="s">
        <v>57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48</v>
      </c>
      <c r="AK173">
        <v>0</v>
      </c>
      <c r="AL173">
        <v>0</v>
      </c>
      <c r="AM173" t="s">
        <v>44</v>
      </c>
      <c r="AN173" t="s">
        <v>44</v>
      </c>
    </row>
    <row r="174" spans="1:40" x14ac:dyDescent="0.3">
      <c r="A174" t="s">
        <v>398</v>
      </c>
      <c r="B174" t="s">
        <v>50</v>
      </c>
      <c r="C174">
        <v>33</v>
      </c>
      <c r="D174" t="s">
        <v>42</v>
      </c>
      <c r="E174">
        <v>4</v>
      </c>
      <c r="F174" t="s">
        <v>392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73</v>
      </c>
      <c r="M174" t="s">
        <v>44</v>
      </c>
      <c r="N174">
        <v>0</v>
      </c>
      <c r="O174">
        <v>0</v>
      </c>
      <c r="P174" t="s">
        <v>42</v>
      </c>
      <c r="Q174" t="s">
        <v>45</v>
      </c>
      <c r="R174">
        <v>23</v>
      </c>
      <c r="S174" t="s">
        <v>44</v>
      </c>
      <c r="T174" t="s">
        <v>44</v>
      </c>
      <c r="U174" t="s">
        <v>44</v>
      </c>
      <c r="V174" t="s">
        <v>42</v>
      </c>
      <c r="W174" t="s">
        <v>42</v>
      </c>
      <c r="X174" t="s">
        <v>42</v>
      </c>
      <c r="Y174" t="s">
        <v>42</v>
      </c>
      <c r="Z174" t="s">
        <v>44</v>
      </c>
      <c r="AA174" t="s">
        <v>74</v>
      </c>
      <c r="AB174" t="s">
        <v>44</v>
      </c>
      <c r="AC174" t="s">
        <v>57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48</v>
      </c>
      <c r="AK174">
        <v>0</v>
      </c>
      <c r="AL174">
        <v>0</v>
      </c>
      <c r="AM174">
        <v>0</v>
      </c>
      <c r="AN174" t="s">
        <v>44</v>
      </c>
    </row>
    <row r="175" spans="1:40" x14ac:dyDescent="0.3">
      <c r="A175" t="s">
        <v>399</v>
      </c>
      <c r="B175" t="s">
        <v>50</v>
      </c>
      <c r="C175">
        <v>30</v>
      </c>
      <c r="D175" t="s">
        <v>44</v>
      </c>
      <c r="E175">
        <v>0</v>
      </c>
      <c r="F175" t="s">
        <v>400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55</v>
      </c>
      <c r="M175" t="s">
        <v>42</v>
      </c>
      <c r="N175">
        <v>34.26</v>
      </c>
      <c r="O175" t="s">
        <v>44</v>
      </c>
      <c r="P175" t="s">
        <v>44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52</v>
      </c>
      <c r="AB175" t="s">
        <v>44</v>
      </c>
      <c r="AC175" t="s">
        <v>47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58</v>
      </c>
      <c r="AK175" t="s">
        <v>122</v>
      </c>
      <c r="AL175" t="s">
        <v>196</v>
      </c>
      <c r="AM175" t="s">
        <v>44</v>
      </c>
      <c r="AN175">
        <v>0</v>
      </c>
    </row>
    <row r="176" spans="1:40" x14ac:dyDescent="0.3">
      <c r="A176" t="s">
        <v>401</v>
      </c>
      <c r="B176" t="s">
        <v>50</v>
      </c>
      <c r="C176">
        <v>38</v>
      </c>
      <c r="D176" t="s">
        <v>44</v>
      </c>
      <c r="E176">
        <v>1</v>
      </c>
      <c r="F176" t="s">
        <v>136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>
        <v>0</v>
      </c>
      <c r="M176" t="s">
        <v>42</v>
      </c>
      <c r="N176">
        <v>44.33</v>
      </c>
      <c r="O176" t="s">
        <v>42</v>
      </c>
      <c r="P176" t="s">
        <v>42</v>
      </c>
      <c r="Q176" t="s">
        <v>56</v>
      </c>
      <c r="R176">
        <v>11</v>
      </c>
      <c r="S176" t="s">
        <v>44</v>
      </c>
      <c r="T176" t="s">
        <v>42</v>
      </c>
      <c r="U176" t="s">
        <v>42</v>
      </c>
      <c r="V176" t="s">
        <v>44</v>
      </c>
      <c r="W176" t="s">
        <v>42</v>
      </c>
      <c r="X176" t="s">
        <v>42</v>
      </c>
      <c r="Y176" t="s">
        <v>42</v>
      </c>
      <c r="Z176" t="s">
        <v>42</v>
      </c>
      <c r="AA176" t="s">
        <v>52</v>
      </c>
      <c r="AB176" t="s">
        <v>42</v>
      </c>
      <c r="AC176" t="s">
        <v>57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58</v>
      </c>
      <c r="AK176" t="s">
        <v>59</v>
      </c>
      <c r="AL176" t="s">
        <v>60</v>
      </c>
      <c r="AM176" t="s">
        <v>42</v>
      </c>
      <c r="AN176" t="s">
        <v>44</v>
      </c>
    </row>
    <row r="177" spans="1:40" x14ac:dyDescent="0.3">
      <c r="A177" t="s">
        <v>402</v>
      </c>
      <c r="B177" t="s">
        <v>50</v>
      </c>
      <c r="C177">
        <v>56</v>
      </c>
      <c r="D177" t="s">
        <v>42</v>
      </c>
      <c r="E177">
        <v>0</v>
      </c>
      <c r="F177" t="s">
        <v>403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77</v>
      </c>
      <c r="M177" t="s">
        <v>42</v>
      </c>
      <c r="N177">
        <v>38.36</v>
      </c>
      <c r="O177" t="s">
        <v>44</v>
      </c>
      <c r="P177" t="s">
        <v>44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74</v>
      </c>
      <c r="AB177" t="s">
        <v>42</v>
      </c>
      <c r="AC177" t="s">
        <v>57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48</v>
      </c>
      <c r="AK177">
        <v>0</v>
      </c>
      <c r="AL177">
        <v>0</v>
      </c>
      <c r="AM177" t="s">
        <v>44</v>
      </c>
      <c r="AN177">
        <v>0</v>
      </c>
    </row>
    <row r="178" spans="1:40" x14ac:dyDescent="0.3">
      <c r="A178" t="s">
        <v>404</v>
      </c>
      <c r="B178" t="s">
        <v>41</v>
      </c>
      <c r="C178">
        <v>70</v>
      </c>
      <c r="D178" t="s">
        <v>42</v>
      </c>
      <c r="E178">
        <v>1</v>
      </c>
      <c r="F178" t="s">
        <v>405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63</v>
      </c>
      <c r="M178" t="s">
        <v>44</v>
      </c>
      <c r="N178">
        <v>0</v>
      </c>
      <c r="O178">
        <v>0</v>
      </c>
      <c r="P178" t="s">
        <v>42</v>
      </c>
      <c r="Q178" t="s">
        <v>80</v>
      </c>
      <c r="R178">
        <v>14</v>
      </c>
      <c r="S178" t="s">
        <v>44</v>
      </c>
      <c r="T178" t="s">
        <v>44</v>
      </c>
      <c r="U178" t="s">
        <v>44</v>
      </c>
      <c r="V178" t="s">
        <v>42</v>
      </c>
      <c r="W178" t="s">
        <v>44</v>
      </c>
      <c r="X178" t="s">
        <v>44</v>
      </c>
      <c r="Y178" t="s">
        <v>44</v>
      </c>
      <c r="Z178" t="s">
        <v>42</v>
      </c>
      <c r="AA178" t="s">
        <v>52</v>
      </c>
      <c r="AB178" t="s">
        <v>42</v>
      </c>
      <c r="AC178" t="s">
        <v>184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48</v>
      </c>
      <c r="AK178">
        <v>0</v>
      </c>
      <c r="AL178">
        <v>0</v>
      </c>
      <c r="AM178">
        <v>0</v>
      </c>
      <c r="AN178" t="s">
        <v>44</v>
      </c>
    </row>
    <row r="179" spans="1:40" x14ac:dyDescent="0.3">
      <c r="A179" t="s">
        <v>406</v>
      </c>
      <c r="B179" t="s">
        <v>50</v>
      </c>
      <c r="C179">
        <v>54</v>
      </c>
      <c r="D179" t="s">
        <v>42</v>
      </c>
      <c r="E179">
        <v>6</v>
      </c>
      <c r="F179" t="s">
        <v>407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>
        <v>0</v>
      </c>
      <c r="M179" t="s">
        <v>42</v>
      </c>
      <c r="N179">
        <v>36.19</v>
      </c>
      <c r="O179" t="s">
        <v>44</v>
      </c>
      <c r="P179" t="s">
        <v>42</v>
      </c>
      <c r="Q179" t="s">
        <v>80</v>
      </c>
      <c r="R179">
        <v>53</v>
      </c>
      <c r="S179" t="s">
        <v>42</v>
      </c>
      <c r="T179" t="s">
        <v>42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42</v>
      </c>
      <c r="AA179" t="s">
        <v>52</v>
      </c>
      <c r="AB179" t="s">
        <v>42</v>
      </c>
      <c r="AC179" t="s">
        <v>47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48</v>
      </c>
      <c r="AK179">
        <v>0</v>
      </c>
      <c r="AL179">
        <v>0</v>
      </c>
      <c r="AM179" t="s">
        <v>44</v>
      </c>
      <c r="AN179" t="s">
        <v>42</v>
      </c>
    </row>
    <row r="180" spans="1:40" x14ac:dyDescent="0.3">
      <c r="A180" t="s">
        <v>408</v>
      </c>
      <c r="B180" t="s">
        <v>41</v>
      </c>
      <c r="C180">
        <v>57</v>
      </c>
      <c r="D180" t="s">
        <v>44</v>
      </c>
      <c r="E180">
        <v>0</v>
      </c>
      <c r="F180" t="s">
        <v>125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>
        <v>0</v>
      </c>
      <c r="M180" t="s">
        <v>42</v>
      </c>
      <c r="N180">
        <v>44.81</v>
      </c>
      <c r="O180" t="s">
        <v>44</v>
      </c>
      <c r="P180" t="s">
        <v>42</v>
      </c>
      <c r="Q180" t="s">
        <v>80</v>
      </c>
      <c r="R180">
        <v>20</v>
      </c>
      <c r="S180" t="s">
        <v>42</v>
      </c>
      <c r="T180" t="s">
        <v>42</v>
      </c>
      <c r="U180" t="s">
        <v>42</v>
      </c>
      <c r="V180" t="s">
        <v>44</v>
      </c>
      <c r="W180" t="s">
        <v>44</v>
      </c>
      <c r="X180" t="s">
        <v>44</v>
      </c>
      <c r="Y180" t="s">
        <v>44</v>
      </c>
      <c r="Z180" t="s">
        <v>42</v>
      </c>
      <c r="AA180" t="s">
        <v>52</v>
      </c>
      <c r="AB180" t="s">
        <v>44</v>
      </c>
      <c r="AC180" t="s">
        <v>57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48</v>
      </c>
      <c r="AK180">
        <v>0</v>
      </c>
      <c r="AL180">
        <v>0</v>
      </c>
      <c r="AM180" t="s">
        <v>44</v>
      </c>
      <c r="AN180" t="s">
        <v>42</v>
      </c>
    </row>
    <row r="181" spans="1:40" x14ac:dyDescent="0.3">
      <c r="A181" t="s">
        <v>409</v>
      </c>
      <c r="B181" t="s">
        <v>41</v>
      </c>
      <c r="C181">
        <v>40</v>
      </c>
      <c r="D181" t="s">
        <v>42</v>
      </c>
      <c r="E181">
        <v>2</v>
      </c>
      <c r="F181" t="s">
        <v>410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77</v>
      </c>
      <c r="M181" t="s">
        <v>42</v>
      </c>
      <c r="N181">
        <v>4.33</v>
      </c>
      <c r="O181" t="s">
        <v>42</v>
      </c>
      <c r="P181" t="s">
        <v>42</v>
      </c>
      <c r="Q181" t="s">
        <v>80</v>
      </c>
      <c r="R181">
        <v>12</v>
      </c>
      <c r="S181" t="s">
        <v>44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 t="s">
        <v>52</v>
      </c>
      <c r="AB181" t="s">
        <v>42</v>
      </c>
      <c r="AC181" t="s">
        <v>57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48</v>
      </c>
      <c r="AK181">
        <v>0</v>
      </c>
      <c r="AL181">
        <v>0</v>
      </c>
      <c r="AM181" t="s">
        <v>42</v>
      </c>
      <c r="AN181" t="s">
        <v>44</v>
      </c>
    </row>
    <row r="182" spans="1:40" x14ac:dyDescent="0.3">
      <c r="A182" t="s">
        <v>411</v>
      </c>
      <c r="B182" t="s">
        <v>50</v>
      </c>
      <c r="C182">
        <v>56</v>
      </c>
      <c r="D182" t="s">
        <v>44</v>
      </c>
      <c r="E182">
        <v>0</v>
      </c>
      <c r="F182" t="s">
        <v>230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>
        <v>0</v>
      </c>
      <c r="M182" t="s">
        <v>42</v>
      </c>
      <c r="N182">
        <v>5.59</v>
      </c>
      <c r="O182" t="s">
        <v>42</v>
      </c>
      <c r="P182" t="s">
        <v>42</v>
      </c>
      <c r="Q182" t="s">
        <v>56</v>
      </c>
      <c r="R182">
        <v>2</v>
      </c>
      <c r="S182" t="s">
        <v>44</v>
      </c>
      <c r="T182" t="s">
        <v>44</v>
      </c>
      <c r="U182" t="s">
        <v>44</v>
      </c>
      <c r="V182" t="s">
        <v>44</v>
      </c>
      <c r="W182" t="s">
        <v>42</v>
      </c>
      <c r="X182" t="s">
        <v>42</v>
      </c>
      <c r="Y182" t="s">
        <v>42</v>
      </c>
      <c r="Z182" t="s">
        <v>42</v>
      </c>
      <c r="AA182" t="s">
        <v>52</v>
      </c>
      <c r="AB182" t="s">
        <v>42</v>
      </c>
      <c r="AC182" t="s">
        <v>57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58</v>
      </c>
      <c r="AK182" t="s">
        <v>59</v>
      </c>
      <c r="AL182" t="s">
        <v>60</v>
      </c>
      <c r="AM182" t="s">
        <v>42</v>
      </c>
      <c r="AN182" t="s">
        <v>44</v>
      </c>
    </row>
    <row r="183" spans="1:40" x14ac:dyDescent="0.3">
      <c r="A183" t="s">
        <v>412</v>
      </c>
      <c r="B183" t="s">
        <v>50</v>
      </c>
      <c r="C183">
        <v>38</v>
      </c>
      <c r="D183" t="s">
        <v>44</v>
      </c>
      <c r="E183">
        <v>0</v>
      </c>
      <c r="F183" t="s">
        <v>413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55</v>
      </c>
      <c r="M183" t="s">
        <v>42</v>
      </c>
      <c r="N183">
        <v>13.96</v>
      </c>
      <c r="O183" t="s">
        <v>44</v>
      </c>
      <c r="P183" t="s">
        <v>42</v>
      </c>
      <c r="Q183" t="s">
        <v>80</v>
      </c>
      <c r="R183">
        <v>5</v>
      </c>
      <c r="S183" t="s">
        <v>44</v>
      </c>
      <c r="T183" t="s">
        <v>44</v>
      </c>
      <c r="U183" t="s">
        <v>42</v>
      </c>
      <c r="V183" t="s">
        <v>42</v>
      </c>
      <c r="W183" t="s">
        <v>42</v>
      </c>
      <c r="X183" t="s">
        <v>44</v>
      </c>
      <c r="Y183" t="s">
        <v>44</v>
      </c>
      <c r="Z183" t="s">
        <v>42</v>
      </c>
      <c r="AA183" t="s">
        <v>52</v>
      </c>
      <c r="AB183" t="s">
        <v>42</v>
      </c>
      <c r="AC183" t="s">
        <v>47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48</v>
      </c>
      <c r="AK183">
        <v>0</v>
      </c>
      <c r="AL183">
        <v>0</v>
      </c>
      <c r="AM183" t="s">
        <v>44</v>
      </c>
      <c r="AN183" t="s">
        <v>44</v>
      </c>
    </row>
    <row r="184" spans="1:40" x14ac:dyDescent="0.3">
      <c r="A184" t="s">
        <v>414</v>
      </c>
      <c r="B184" t="s">
        <v>50</v>
      </c>
      <c r="C184">
        <v>61</v>
      </c>
      <c r="D184" t="s">
        <v>44</v>
      </c>
      <c r="E184">
        <v>0</v>
      </c>
      <c r="F184" t="s">
        <v>392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>
        <v>0</v>
      </c>
      <c r="M184" t="s">
        <v>42</v>
      </c>
      <c r="N184">
        <v>41.79</v>
      </c>
      <c r="O184" t="s">
        <v>44</v>
      </c>
      <c r="P184" t="s">
        <v>42</v>
      </c>
      <c r="Q184" t="s">
        <v>80</v>
      </c>
      <c r="R184">
        <v>6</v>
      </c>
      <c r="S184" t="s">
        <v>44</v>
      </c>
      <c r="T184" t="s">
        <v>42</v>
      </c>
      <c r="U184" t="s">
        <v>44</v>
      </c>
      <c r="V184" t="s">
        <v>42</v>
      </c>
      <c r="W184" t="s">
        <v>44</v>
      </c>
      <c r="X184" t="s">
        <v>42</v>
      </c>
      <c r="Y184" t="s">
        <v>42</v>
      </c>
      <c r="Z184" t="s">
        <v>44</v>
      </c>
      <c r="AA184" t="s">
        <v>46</v>
      </c>
      <c r="AB184" t="s">
        <v>42</v>
      </c>
      <c r="AC184" t="s">
        <v>57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48</v>
      </c>
      <c r="AK184">
        <v>0</v>
      </c>
      <c r="AL184">
        <v>0</v>
      </c>
      <c r="AM184" t="s">
        <v>44</v>
      </c>
      <c r="AN184" t="s">
        <v>44</v>
      </c>
    </row>
    <row r="185" spans="1:40" x14ac:dyDescent="0.3">
      <c r="A185" t="s">
        <v>415</v>
      </c>
      <c r="B185" t="s">
        <v>50</v>
      </c>
      <c r="C185">
        <v>35</v>
      </c>
      <c r="D185" t="s">
        <v>42</v>
      </c>
      <c r="E185">
        <v>2</v>
      </c>
      <c r="F185" t="s">
        <v>416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>
        <v>0</v>
      </c>
      <c r="M185" t="s">
        <v>44</v>
      </c>
      <c r="N185">
        <v>0</v>
      </c>
      <c r="O185">
        <v>0</v>
      </c>
      <c r="P185" t="s">
        <v>42</v>
      </c>
      <c r="Q185" t="s">
        <v>80</v>
      </c>
      <c r="R185">
        <v>17</v>
      </c>
      <c r="S185" t="s">
        <v>44</v>
      </c>
      <c r="T185" t="s">
        <v>42</v>
      </c>
      <c r="U185" t="s">
        <v>42</v>
      </c>
      <c r="V185" t="s">
        <v>42</v>
      </c>
      <c r="W185" t="s">
        <v>42</v>
      </c>
      <c r="X185" t="s">
        <v>44</v>
      </c>
      <c r="Y185" t="s">
        <v>44</v>
      </c>
      <c r="Z185" t="s">
        <v>42</v>
      </c>
      <c r="AA185" t="s">
        <v>74</v>
      </c>
      <c r="AB185" t="s">
        <v>44</v>
      </c>
      <c r="AC185" t="s">
        <v>47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48</v>
      </c>
      <c r="AK185">
        <v>0</v>
      </c>
      <c r="AL185">
        <v>0</v>
      </c>
      <c r="AM185">
        <v>0</v>
      </c>
      <c r="AN185" t="s">
        <v>44</v>
      </c>
    </row>
    <row r="186" spans="1:40" x14ac:dyDescent="0.3">
      <c r="A186" t="s">
        <v>417</v>
      </c>
      <c r="B186" t="s">
        <v>41</v>
      </c>
      <c r="C186">
        <v>61</v>
      </c>
      <c r="D186" t="s">
        <v>42</v>
      </c>
      <c r="E186">
        <v>3</v>
      </c>
      <c r="F186" t="s">
        <v>418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>
        <v>0</v>
      </c>
      <c r="M186" t="s">
        <v>44</v>
      </c>
      <c r="N186">
        <v>0</v>
      </c>
      <c r="O186">
        <v>0</v>
      </c>
      <c r="P186" t="s">
        <v>42</v>
      </c>
      <c r="Q186" t="s">
        <v>80</v>
      </c>
      <c r="R186">
        <v>22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42</v>
      </c>
      <c r="Y186" t="s">
        <v>42</v>
      </c>
      <c r="Z186" t="s">
        <v>42</v>
      </c>
      <c r="AA186" t="s">
        <v>74</v>
      </c>
      <c r="AB186" t="s">
        <v>42</v>
      </c>
      <c r="AC186" t="s">
        <v>57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48</v>
      </c>
      <c r="AK186">
        <v>0</v>
      </c>
      <c r="AL186">
        <v>0</v>
      </c>
      <c r="AM186">
        <v>0</v>
      </c>
      <c r="AN186" t="s">
        <v>42</v>
      </c>
    </row>
    <row r="187" spans="1:40" x14ac:dyDescent="0.3">
      <c r="A187" t="s">
        <v>419</v>
      </c>
      <c r="B187" t="s">
        <v>50</v>
      </c>
      <c r="C187">
        <v>50</v>
      </c>
      <c r="D187" t="s">
        <v>44</v>
      </c>
      <c r="E187">
        <v>0</v>
      </c>
      <c r="F187" t="s">
        <v>420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>
        <v>0</v>
      </c>
      <c r="M187" t="s">
        <v>42</v>
      </c>
      <c r="N187">
        <v>14.91</v>
      </c>
      <c r="O187" t="s">
        <v>44</v>
      </c>
      <c r="P187" t="s">
        <v>44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74</v>
      </c>
      <c r="AB187" t="s">
        <v>42</v>
      </c>
      <c r="AC187" t="s">
        <v>57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48</v>
      </c>
      <c r="AK187">
        <v>0</v>
      </c>
      <c r="AL187">
        <v>0</v>
      </c>
      <c r="AM187" t="s">
        <v>44</v>
      </c>
      <c r="AN187">
        <v>0</v>
      </c>
    </row>
    <row r="188" spans="1:40" x14ac:dyDescent="0.3">
      <c r="A188" t="s">
        <v>421</v>
      </c>
      <c r="B188" t="s">
        <v>41</v>
      </c>
      <c r="C188">
        <v>47</v>
      </c>
      <c r="D188" t="s">
        <v>42</v>
      </c>
      <c r="E188">
        <v>0</v>
      </c>
      <c r="F188" t="s">
        <v>152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>
        <v>0</v>
      </c>
      <c r="M188" t="s">
        <v>42</v>
      </c>
      <c r="N188">
        <v>16.88</v>
      </c>
      <c r="O188" t="s">
        <v>44</v>
      </c>
      <c r="P188" t="s">
        <v>42</v>
      </c>
      <c r="Q188" t="s">
        <v>56</v>
      </c>
      <c r="R188">
        <v>6</v>
      </c>
      <c r="S188" t="s">
        <v>44</v>
      </c>
      <c r="T188" t="s">
        <v>42</v>
      </c>
      <c r="U188" t="s">
        <v>42</v>
      </c>
      <c r="V188" t="s">
        <v>44</v>
      </c>
      <c r="W188" t="s">
        <v>42</v>
      </c>
      <c r="X188" t="s">
        <v>42</v>
      </c>
      <c r="Y188" t="s">
        <v>42</v>
      </c>
      <c r="Z188" t="s">
        <v>42</v>
      </c>
      <c r="AA188" t="s">
        <v>52</v>
      </c>
      <c r="AB188" t="s">
        <v>44</v>
      </c>
      <c r="AC188" t="s">
        <v>57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58</v>
      </c>
      <c r="AK188" t="s">
        <v>59</v>
      </c>
      <c r="AL188" t="s">
        <v>105</v>
      </c>
      <c r="AM188" t="s">
        <v>44</v>
      </c>
      <c r="AN188" t="s">
        <v>44</v>
      </c>
    </row>
    <row r="189" spans="1:40" x14ac:dyDescent="0.3">
      <c r="A189" t="s">
        <v>422</v>
      </c>
      <c r="B189" t="s">
        <v>50</v>
      </c>
      <c r="C189">
        <v>35</v>
      </c>
      <c r="D189" t="s">
        <v>44</v>
      </c>
      <c r="E189">
        <v>0</v>
      </c>
      <c r="F189" t="s">
        <v>423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77</v>
      </c>
      <c r="M189" t="s">
        <v>42</v>
      </c>
      <c r="N189">
        <v>37.549999999999997</v>
      </c>
      <c r="O189" t="s">
        <v>42</v>
      </c>
      <c r="P189" t="s">
        <v>42</v>
      </c>
      <c r="Q189" t="s">
        <v>80</v>
      </c>
      <c r="R189">
        <v>30</v>
      </c>
      <c r="S189" t="s">
        <v>44</v>
      </c>
      <c r="T189" t="s">
        <v>44</v>
      </c>
      <c r="U189" t="s">
        <v>42</v>
      </c>
      <c r="V189" t="s">
        <v>44</v>
      </c>
      <c r="W189" t="s">
        <v>44</v>
      </c>
      <c r="X189" t="s">
        <v>42</v>
      </c>
      <c r="Y189" t="s">
        <v>42</v>
      </c>
      <c r="Z189" t="s">
        <v>44</v>
      </c>
      <c r="AA189" t="s">
        <v>46</v>
      </c>
      <c r="AB189" t="s">
        <v>44</v>
      </c>
      <c r="AC189" t="s">
        <v>184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48</v>
      </c>
      <c r="AK189">
        <v>0</v>
      </c>
      <c r="AL189">
        <v>0</v>
      </c>
      <c r="AM189" t="s">
        <v>42</v>
      </c>
      <c r="AN189" t="s">
        <v>44</v>
      </c>
    </row>
    <row r="190" spans="1:40" x14ac:dyDescent="0.3">
      <c r="A190" t="s">
        <v>424</v>
      </c>
      <c r="B190" t="s">
        <v>50</v>
      </c>
      <c r="C190">
        <v>32</v>
      </c>
      <c r="D190" t="s">
        <v>44</v>
      </c>
      <c r="E190">
        <v>0</v>
      </c>
      <c r="F190" t="s">
        <v>51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>
        <v>0</v>
      </c>
      <c r="M190" t="s">
        <v>42</v>
      </c>
      <c r="N190">
        <v>21.01</v>
      </c>
      <c r="O190" t="s">
        <v>44</v>
      </c>
      <c r="P190" t="s">
        <v>44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52</v>
      </c>
      <c r="AB190" t="s">
        <v>42</v>
      </c>
      <c r="AC190" t="s">
        <v>47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48</v>
      </c>
      <c r="AK190">
        <v>0</v>
      </c>
      <c r="AL190">
        <v>0</v>
      </c>
      <c r="AM190" t="s">
        <v>44</v>
      </c>
      <c r="AN190">
        <v>0</v>
      </c>
    </row>
    <row r="191" spans="1:40" x14ac:dyDescent="0.3">
      <c r="A191" t="s">
        <v>425</v>
      </c>
      <c r="B191" t="s">
        <v>41</v>
      </c>
      <c r="C191">
        <v>54</v>
      </c>
      <c r="D191" t="s">
        <v>44</v>
      </c>
      <c r="E191">
        <v>1</v>
      </c>
      <c r="F191" t="s">
        <v>426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>
        <v>0</v>
      </c>
      <c r="M191" t="s">
        <v>44</v>
      </c>
      <c r="N191">
        <v>0</v>
      </c>
      <c r="O191">
        <v>0</v>
      </c>
      <c r="P191" t="s">
        <v>42</v>
      </c>
      <c r="Q191" t="s">
        <v>80</v>
      </c>
      <c r="R191">
        <v>17</v>
      </c>
      <c r="S191" t="s">
        <v>42</v>
      </c>
      <c r="T191" t="s">
        <v>44</v>
      </c>
      <c r="U191" t="s">
        <v>44</v>
      </c>
      <c r="V191" t="s">
        <v>42</v>
      </c>
      <c r="W191" t="s">
        <v>44</v>
      </c>
      <c r="X191" t="s">
        <v>44</v>
      </c>
      <c r="Y191" t="s">
        <v>44</v>
      </c>
      <c r="Z191" t="s">
        <v>44</v>
      </c>
      <c r="AA191" t="s">
        <v>46</v>
      </c>
      <c r="AB191" t="s">
        <v>42</v>
      </c>
      <c r="AC191" t="s">
        <v>47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48</v>
      </c>
      <c r="AK191">
        <v>0</v>
      </c>
      <c r="AL191">
        <v>0</v>
      </c>
      <c r="AM191">
        <v>0</v>
      </c>
      <c r="AN191" t="s">
        <v>42</v>
      </c>
    </row>
    <row r="192" spans="1:40" x14ac:dyDescent="0.3">
      <c r="A192" t="s">
        <v>427</v>
      </c>
      <c r="B192" t="s">
        <v>50</v>
      </c>
      <c r="C192">
        <v>61</v>
      </c>
      <c r="D192" t="s">
        <v>44</v>
      </c>
      <c r="E192">
        <v>0</v>
      </c>
      <c r="F192" t="s">
        <v>246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>
        <v>0</v>
      </c>
      <c r="M192" t="s">
        <v>42</v>
      </c>
      <c r="N192">
        <v>31.09</v>
      </c>
      <c r="O192" t="s">
        <v>44</v>
      </c>
      <c r="P192" t="s">
        <v>42</v>
      </c>
      <c r="Q192" t="s">
        <v>56</v>
      </c>
      <c r="R192">
        <v>11</v>
      </c>
      <c r="S192" t="s">
        <v>44</v>
      </c>
      <c r="T192" t="s">
        <v>44</v>
      </c>
      <c r="U192" t="s">
        <v>44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52</v>
      </c>
      <c r="AB192" t="s">
        <v>42</v>
      </c>
      <c r="AC192" t="s">
        <v>57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58</v>
      </c>
      <c r="AK192" t="s">
        <v>59</v>
      </c>
      <c r="AL192" t="s">
        <v>105</v>
      </c>
      <c r="AM192" t="s">
        <v>44</v>
      </c>
      <c r="AN192" t="s">
        <v>44</v>
      </c>
    </row>
    <row r="193" spans="1:40" x14ac:dyDescent="0.3">
      <c r="A193" t="s">
        <v>428</v>
      </c>
      <c r="B193" t="s">
        <v>41</v>
      </c>
      <c r="C193">
        <v>62</v>
      </c>
      <c r="D193" t="s">
        <v>44</v>
      </c>
      <c r="E193">
        <v>0</v>
      </c>
      <c r="F193" t="s">
        <v>392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63</v>
      </c>
      <c r="M193" t="s">
        <v>42</v>
      </c>
      <c r="N193">
        <v>41.51</v>
      </c>
      <c r="O193" t="s">
        <v>44</v>
      </c>
      <c r="P193" t="s">
        <v>44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46</v>
      </c>
      <c r="AB193" t="s">
        <v>44</v>
      </c>
      <c r="AC193" t="s">
        <v>47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48</v>
      </c>
      <c r="AK193">
        <v>0</v>
      </c>
      <c r="AL193">
        <v>0</v>
      </c>
      <c r="AM193" t="s">
        <v>44</v>
      </c>
      <c r="AN193">
        <v>0</v>
      </c>
    </row>
    <row r="194" spans="1:40" x14ac:dyDescent="0.3">
      <c r="A194" t="s">
        <v>429</v>
      </c>
      <c r="B194" t="s">
        <v>50</v>
      </c>
      <c r="C194">
        <v>80</v>
      </c>
      <c r="D194" t="s">
        <v>44</v>
      </c>
      <c r="E194">
        <v>0</v>
      </c>
      <c r="F194" t="s">
        <v>152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>
        <v>0</v>
      </c>
      <c r="M194" t="s">
        <v>42</v>
      </c>
      <c r="N194">
        <v>6.1</v>
      </c>
      <c r="O194" t="s">
        <v>42</v>
      </c>
      <c r="P194" t="s">
        <v>42</v>
      </c>
      <c r="Q194" t="s">
        <v>56</v>
      </c>
      <c r="R194">
        <v>9</v>
      </c>
      <c r="S194" t="s">
        <v>44</v>
      </c>
      <c r="T194" t="s">
        <v>42</v>
      </c>
      <c r="U194" t="s">
        <v>44</v>
      </c>
      <c r="V194" t="s">
        <v>42</v>
      </c>
      <c r="W194" t="s">
        <v>42</v>
      </c>
      <c r="X194" t="s">
        <v>42</v>
      </c>
      <c r="Y194" t="s">
        <v>44</v>
      </c>
      <c r="Z194" t="s">
        <v>42</v>
      </c>
      <c r="AA194" t="s">
        <v>46</v>
      </c>
      <c r="AB194" t="s">
        <v>44</v>
      </c>
      <c r="AC194" t="s">
        <v>57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48</v>
      </c>
      <c r="AK194">
        <v>0</v>
      </c>
      <c r="AL194">
        <v>0</v>
      </c>
      <c r="AM194" t="s">
        <v>42</v>
      </c>
      <c r="AN194" t="s">
        <v>44</v>
      </c>
    </row>
    <row r="195" spans="1:40" x14ac:dyDescent="0.3">
      <c r="A195" t="s">
        <v>430</v>
      </c>
      <c r="B195" t="s">
        <v>41</v>
      </c>
      <c r="C195">
        <v>23</v>
      </c>
      <c r="D195" t="s">
        <v>44</v>
      </c>
      <c r="E195">
        <v>0</v>
      </c>
      <c r="F195" t="s">
        <v>431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>
        <v>0</v>
      </c>
      <c r="M195" t="s">
        <v>44</v>
      </c>
      <c r="N195">
        <v>0</v>
      </c>
      <c r="O195">
        <v>0</v>
      </c>
      <c r="P195" t="s">
        <v>42</v>
      </c>
      <c r="Q195" t="s">
        <v>80</v>
      </c>
      <c r="R195">
        <v>59</v>
      </c>
      <c r="S195" t="s">
        <v>44</v>
      </c>
      <c r="T195" t="s">
        <v>42</v>
      </c>
      <c r="U195" t="s">
        <v>42</v>
      </c>
      <c r="V195" t="s">
        <v>42</v>
      </c>
      <c r="W195" t="s">
        <v>44</v>
      </c>
      <c r="X195" t="s">
        <v>44</v>
      </c>
      <c r="Y195" t="s">
        <v>44</v>
      </c>
      <c r="Z195" t="s">
        <v>42</v>
      </c>
      <c r="AA195" t="s">
        <v>46</v>
      </c>
      <c r="AB195" t="s">
        <v>42</v>
      </c>
      <c r="AC195" t="s">
        <v>47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48</v>
      </c>
      <c r="AK195">
        <v>0</v>
      </c>
      <c r="AL195">
        <v>0</v>
      </c>
      <c r="AM195">
        <v>0</v>
      </c>
      <c r="AN195" t="s">
        <v>44</v>
      </c>
    </row>
    <row r="196" spans="1:40" x14ac:dyDescent="0.3">
      <c r="A196" t="s">
        <v>432</v>
      </c>
      <c r="B196" t="s">
        <v>41</v>
      </c>
      <c r="C196">
        <v>63</v>
      </c>
      <c r="D196" t="s">
        <v>42</v>
      </c>
      <c r="E196">
        <v>0</v>
      </c>
      <c r="F196" t="s">
        <v>433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>
        <v>0</v>
      </c>
      <c r="M196" t="s">
        <v>42</v>
      </c>
      <c r="N196">
        <v>49.33</v>
      </c>
      <c r="O196" t="s">
        <v>42</v>
      </c>
      <c r="P196" t="s">
        <v>42</v>
      </c>
      <c r="Q196" t="s">
        <v>56</v>
      </c>
      <c r="R196">
        <v>7</v>
      </c>
      <c r="S196" t="s">
        <v>44</v>
      </c>
      <c r="T196" t="s">
        <v>42</v>
      </c>
      <c r="U196" t="s">
        <v>44</v>
      </c>
      <c r="V196" t="s">
        <v>44</v>
      </c>
      <c r="W196" t="s">
        <v>42</v>
      </c>
      <c r="X196" t="s">
        <v>42</v>
      </c>
      <c r="Y196" t="s">
        <v>42</v>
      </c>
      <c r="Z196" t="s">
        <v>42</v>
      </c>
      <c r="AA196" t="s">
        <v>52</v>
      </c>
      <c r="AB196" t="s">
        <v>42</v>
      </c>
      <c r="AC196" t="s">
        <v>57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58</v>
      </c>
      <c r="AK196" t="s">
        <v>64</v>
      </c>
      <c r="AL196" t="s">
        <v>434</v>
      </c>
      <c r="AM196" t="s">
        <v>42</v>
      </c>
      <c r="AN196" t="s">
        <v>44</v>
      </c>
    </row>
    <row r="197" spans="1:40" x14ac:dyDescent="0.3">
      <c r="A197" t="s">
        <v>435</v>
      </c>
      <c r="B197" t="s">
        <v>41</v>
      </c>
      <c r="C197">
        <v>50</v>
      </c>
      <c r="D197" t="s">
        <v>42</v>
      </c>
      <c r="E197">
        <v>0</v>
      </c>
      <c r="F197" t="s">
        <v>436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>
        <v>0</v>
      </c>
      <c r="M197" t="s">
        <v>42</v>
      </c>
      <c r="N197">
        <v>23.06</v>
      </c>
      <c r="O197" t="s">
        <v>44</v>
      </c>
      <c r="P197" t="s">
        <v>42</v>
      </c>
      <c r="Q197" t="s">
        <v>45</v>
      </c>
      <c r="R197">
        <v>6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46</v>
      </c>
      <c r="AB197" t="s">
        <v>42</v>
      </c>
      <c r="AC197" t="s">
        <v>57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48</v>
      </c>
      <c r="AK197">
        <v>0</v>
      </c>
      <c r="AL197">
        <v>0</v>
      </c>
      <c r="AM197" t="s">
        <v>44</v>
      </c>
      <c r="AN197" t="s">
        <v>42</v>
      </c>
    </row>
    <row r="198" spans="1:40" x14ac:dyDescent="0.3">
      <c r="A198" t="s">
        <v>437</v>
      </c>
      <c r="B198" t="s">
        <v>50</v>
      </c>
      <c r="C198">
        <v>56</v>
      </c>
      <c r="D198" t="s">
        <v>44</v>
      </c>
      <c r="E198">
        <v>0</v>
      </c>
      <c r="F198" t="s">
        <v>438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>
        <v>0</v>
      </c>
      <c r="M198" t="s">
        <v>42</v>
      </c>
      <c r="N198">
        <v>40.74</v>
      </c>
      <c r="O198" t="s">
        <v>44</v>
      </c>
      <c r="P198" t="s">
        <v>44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52</v>
      </c>
      <c r="AB198" t="s">
        <v>44</v>
      </c>
      <c r="AC198" t="s">
        <v>47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48</v>
      </c>
      <c r="AK198">
        <v>0</v>
      </c>
      <c r="AL198">
        <v>0</v>
      </c>
      <c r="AM198" t="s">
        <v>44</v>
      </c>
      <c r="AN198">
        <v>0</v>
      </c>
    </row>
    <row r="199" spans="1:40" x14ac:dyDescent="0.3">
      <c r="A199" t="s">
        <v>439</v>
      </c>
      <c r="B199" t="s">
        <v>41</v>
      </c>
      <c r="C199">
        <v>63</v>
      </c>
      <c r="D199" t="s">
        <v>44</v>
      </c>
      <c r="E199">
        <v>0</v>
      </c>
      <c r="F199" t="s">
        <v>440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>
        <v>0</v>
      </c>
      <c r="M199" t="s">
        <v>42</v>
      </c>
      <c r="N199">
        <v>39.159999999999997</v>
      </c>
      <c r="O199" t="s">
        <v>44</v>
      </c>
      <c r="P199" t="s">
        <v>42</v>
      </c>
      <c r="Q199" t="s">
        <v>80</v>
      </c>
      <c r="R199">
        <v>8</v>
      </c>
      <c r="S199" t="s">
        <v>42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42</v>
      </c>
      <c r="AA199" t="s">
        <v>52</v>
      </c>
      <c r="AB199" t="s">
        <v>42</v>
      </c>
      <c r="AC199" t="s">
        <v>57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48</v>
      </c>
      <c r="AK199">
        <v>0</v>
      </c>
      <c r="AL199">
        <v>0</v>
      </c>
      <c r="AM199" t="s">
        <v>44</v>
      </c>
      <c r="AN199" t="s">
        <v>42</v>
      </c>
    </row>
    <row r="200" spans="1:40" x14ac:dyDescent="0.3">
      <c r="A200" t="s">
        <v>441</v>
      </c>
      <c r="B200" t="s">
        <v>41</v>
      </c>
      <c r="C200">
        <v>58</v>
      </c>
      <c r="D200" t="s">
        <v>44</v>
      </c>
      <c r="E200">
        <v>0</v>
      </c>
      <c r="F200" t="s">
        <v>442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>
        <v>0</v>
      </c>
      <c r="M200" t="s">
        <v>42</v>
      </c>
      <c r="N200">
        <v>38.090000000000003</v>
      </c>
      <c r="O200" t="s">
        <v>44</v>
      </c>
      <c r="P200" t="s">
        <v>42</v>
      </c>
      <c r="Q200" t="s">
        <v>56</v>
      </c>
      <c r="R200">
        <v>22</v>
      </c>
      <c r="S200" t="s">
        <v>44</v>
      </c>
      <c r="T200" t="s">
        <v>44</v>
      </c>
      <c r="U200" t="s">
        <v>44</v>
      </c>
      <c r="V200" t="s">
        <v>44</v>
      </c>
      <c r="W200" t="s">
        <v>42</v>
      </c>
      <c r="X200" t="s">
        <v>42</v>
      </c>
      <c r="Y200" t="s">
        <v>42</v>
      </c>
      <c r="Z200" t="s">
        <v>44</v>
      </c>
      <c r="AA200" t="s">
        <v>52</v>
      </c>
      <c r="AB200" t="s">
        <v>42</v>
      </c>
      <c r="AC200" t="s">
        <v>57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58</v>
      </c>
      <c r="AK200" t="s">
        <v>64</v>
      </c>
      <c r="AL200" t="s">
        <v>434</v>
      </c>
      <c r="AM200" t="s">
        <v>44</v>
      </c>
      <c r="AN200" t="s">
        <v>44</v>
      </c>
    </row>
    <row r="201" spans="1:40" x14ac:dyDescent="0.3">
      <c r="A201" t="s">
        <v>443</v>
      </c>
      <c r="B201" t="s">
        <v>41</v>
      </c>
      <c r="C201">
        <v>29</v>
      </c>
      <c r="D201" t="s">
        <v>44</v>
      </c>
      <c r="E201">
        <v>0</v>
      </c>
      <c r="F201" t="s">
        <v>444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55</v>
      </c>
      <c r="M201" t="s">
        <v>42</v>
      </c>
      <c r="N201">
        <v>6.98</v>
      </c>
      <c r="O201" t="s">
        <v>44</v>
      </c>
      <c r="P201" t="s">
        <v>42</v>
      </c>
      <c r="Q201" t="s">
        <v>45</v>
      </c>
      <c r="R201">
        <v>30</v>
      </c>
      <c r="S201" t="s">
        <v>42</v>
      </c>
      <c r="T201" t="s">
        <v>42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52</v>
      </c>
      <c r="AB201" t="s">
        <v>44</v>
      </c>
      <c r="AC201" t="s">
        <v>184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48</v>
      </c>
      <c r="AK201">
        <v>0</v>
      </c>
      <c r="AL201">
        <v>0</v>
      </c>
      <c r="AM201" t="s">
        <v>44</v>
      </c>
      <c r="AN201" t="s">
        <v>42</v>
      </c>
    </row>
    <row r="202" spans="1:40" x14ac:dyDescent="0.3">
      <c r="A202" t="s">
        <v>445</v>
      </c>
      <c r="B202" t="s">
        <v>50</v>
      </c>
      <c r="C202">
        <v>54</v>
      </c>
      <c r="D202" t="s">
        <v>44</v>
      </c>
      <c r="E202">
        <v>0</v>
      </c>
      <c r="F202" t="s">
        <v>446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>
        <v>0</v>
      </c>
      <c r="M202" t="s">
        <v>42</v>
      </c>
      <c r="N202">
        <v>30.57</v>
      </c>
      <c r="O202" t="s">
        <v>44</v>
      </c>
      <c r="P202" t="s">
        <v>42</v>
      </c>
      <c r="Q202" t="s">
        <v>56</v>
      </c>
      <c r="R202">
        <v>15</v>
      </c>
      <c r="S202" t="s">
        <v>44</v>
      </c>
      <c r="T202" t="s">
        <v>44</v>
      </c>
      <c r="U202" t="s">
        <v>42</v>
      </c>
      <c r="V202" t="s">
        <v>44</v>
      </c>
      <c r="W202" t="s">
        <v>44</v>
      </c>
      <c r="X202" t="s">
        <v>42</v>
      </c>
      <c r="Y202" t="s">
        <v>42</v>
      </c>
      <c r="Z202" t="s">
        <v>42</v>
      </c>
      <c r="AA202" t="s">
        <v>52</v>
      </c>
      <c r="AB202" t="s">
        <v>44</v>
      </c>
      <c r="AC202" t="s">
        <v>57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48</v>
      </c>
      <c r="AK202">
        <v>0</v>
      </c>
      <c r="AL202">
        <v>0</v>
      </c>
      <c r="AM202" t="s">
        <v>44</v>
      </c>
      <c r="AN202" t="s">
        <v>44</v>
      </c>
    </row>
    <row r="203" spans="1:40" x14ac:dyDescent="0.3">
      <c r="A203" t="s">
        <v>447</v>
      </c>
      <c r="B203" t="s">
        <v>50</v>
      </c>
      <c r="C203">
        <v>25</v>
      </c>
      <c r="D203" t="s">
        <v>42</v>
      </c>
      <c r="E203">
        <v>0</v>
      </c>
      <c r="F203" t="s">
        <v>156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>
        <v>0</v>
      </c>
      <c r="M203" t="s">
        <v>42</v>
      </c>
      <c r="N203">
        <v>43.67</v>
      </c>
      <c r="O203" t="s">
        <v>44</v>
      </c>
      <c r="P203" t="s">
        <v>42</v>
      </c>
      <c r="Q203" t="s">
        <v>56</v>
      </c>
      <c r="R203">
        <v>73</v>
      </c>
      <c r="S203" t="s">
        <v>44</v>
      </c>
      <c r="T203" t="s">
        <v>44</v>
      </c>
      <c r="U203" t="s">
        <v>44</v>
      </c>
      <c r="V203" t="s">
        <v>44</v>
      </c>
      <c r="W203" t="s">
        <v>42</v>
      </c>
      <c r="X203" t="s">
        <v>44</v>
      </c>
      <c r="Y203" t="s">
        <v>42</v>
      </c>
      <c r="Z203" t="s">
        <v>44</v>
      </c>
      <c r="AA203" t="s">
        <v>52</v>
      </c>
      <c r="AB203" t="s">
        <v>42</v>
      </c>
      <c r="AC203" t="s">
        <v>57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58</v>
      </c>
      <c r="AK203" t="s">
        <v>59</v>
      </c>
      <c r="AL203" t="s">
        <v>60</v>
      </c>
      <c r="AM203" t="s">
        <v>44</v>
      </c>
      <c r="AN203" t="s">
        <v>44</v>
      </c>
    </row>
    <row r="204" spans="1:40" x14ac:dyDescent="0.3">
      <c r="A204" t="s">
        <v>448</v>
      </c>
      <c r="B204" t="s">
        <v>41</v>
      </c>
      <c r="C204">
        <v>31</v>
      </c>
      <c r="D204" t="s">
        <v>42</v>
      </c>
      <c r="E204">
        <v>0</v>
      </c>
      <c r="F204" t="s">
        <v>449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>
        <v>0</v>
      </c>
      <c r="M204" t="s">
        <v>42</v>
      </c>
      <c r="N204">
        <v>2.82</v>
      </c>
      <c r="O204" t="s">
        <v>44</v>
      </c>
      <c r="P204" t="s">
        <v>44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t="s">
        <v>74</v>
      </c>
      <c r="AB204" t="s">
        <v>42</v>
      </c>
      <c r="AC204" t="s">
        <v>57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48</v>
      </c>
      <c r="AK204">
        <v>0</v>
      </c>
      <c r="AL204">
        <v>0</v>
      </c>
      <c r="AM204" t="s">
        <v>44</v>
      </c>
      <c r="AN204">
        <v>0</v>
      </c>
    </row>
    <row r="205" spans="1:40" x14ac:dyDescent="0.3">
      <c r="A205" t="s">
        <v>450</v>
      </c>
      <c r="B205" t="s">
        <v>41</v>
      </c>
      <c r="C205">
        <v>25</v>
      </c>
      <c r="D205" t="s">
        <v>42</v>
      </c>
      <c r="E205">
        <v>2</v>
      </c>
      <c r="F205" t="s">
        <v>156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55</v>
      </c>
      <c r="M205" t="s">
        <v>42</v>
      </c>
      <c r="N205">
        <v>11.47</v>
      </c>
      <c r="O205" t="s">
        <v>44</v>
      </c>
      <c r="P205" t="s">
        <v>42</v>
      </c>
      <c r="Q205" t="s">
        <v>80</v>
      </c>
      <c r="R205">
        <v>51</v>
      </c>
      <c r="S205" t="s">
        <v>44</v>
      </c>
      <c r="T205" t="s">
        <v>42</v>
      </c>
      <c r="U205" t="s">
        <v>44</v>
      </c>
      <c r="V205" t="s">
        <v>44</v>
      </c>
      <c r="W205" t="s">
        <v>42</v>
      </c>
      <c r="X205" t="s">
        <v>44</v>
      </c>
      <c r="Y205" t="s">
        <v>44</v>
      </c>
      <c r="Z205" t="s">
        <v>42</v>
      </c>
      <c r="AA205" t="s">
        <v>52</v>
      </c>
      <c r="AB205" t="s">
        <v>42</v>
      </c>
      <c r="AC205" t="s">
        <v>47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99</v>
      </c>
      <c r="AK205">
        <v>0</v>
      </c>
      <c r="AL205">
        <v>0</v>
      </c>
      <c r="AM205" t="s">
        <v>44</v>
      </c>
      <c r="AN205" t="s">
        <v>44</v>
      </c>
    </row>
    <row r="206" spans="1:40" x14ac:dyDescent="0.3">
      <c r="A206" t="s">
        <v>451</v>
      </c>
      <c r="B206" t="s">
        <v>41</v>
      </c>
      <c r="C206">
        <v>46</v>
      </c>
      <c r="D206" t="s">
        <v>44</v>
      </c>
      <c r="E206">
        <v>0</v>
      </c>
      <c r="F206" t="s">
        <v>413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77</v>
      </c>
      <c r="M206" t="s">
        <v>42</v>
      </c>
      <c r="N206">
        <v>43.57</v>
      </c>
      <c r="O206" t="s">
        <v>44</v>
      </c>
      <c r="P206" t="s">
        <v>42</v>
      </c>
      <c r="Q206" t="s">
        <v>56</v>
      </c>
      <c r="R206">
        <v>13</v>
      </c>
      <c r="S206" t="s">
        <v>42</v>
      </c>
      <c r="T206" t="s">
        <v>42</v>
      </c>
      <c r="U206" t="s">
        <v>42</v>
      </c>
      <c r="V206" t="s">
        <v>42</v>
      </c>
      <c r="W206" t="s">
        <v>44</v>
      </c>
      <c r="X206" t="s">
        <v>42</v>
      </c>
      <c r="Y206" t="s">
        <v>42</v>
      </c>
      <c r="Z206" t="s">
        <v>42</v>
      </c>
      <c r="AA206" t="s">
        <v>74</v>
      </c>
      <c r="AB206" t="s">
        <v>44</v>
      </c>
      <c r="AC206" t="s">
        <v>47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48</v>
      </c>
      <c r="AK206">
        <v>0</v>
      </c>
      <c r="AL206">
        <v>0</v>
      </c>
      <c r="AM206" t="s">
        <v>44</v>
      </c>
      <c r="AN206" t="s">
        <v>42</v>
      </c>
    </row>
    <row r="207" spans="1:40" x14ac:dyDescent="0.3">
      <c r="A207" t="s">
        <v>452</v>
      </c>
      <c r="B207" t="s">
        <v>50</v>
      </c>
      <c r="C207">
        <v>28</v>
      </c>
      <c r="D207" t="s">
        <v>42</v>
      </c>
      <c r="E207">
        <v>0</v>
      </c>
      <c r="F207" t="s">
        <v>314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>
        <v>0</v>
      </c>
      <c r="M207" t="s">
        <v>42</v>
      </c>
      <c r="N207">
        <v>37.950000000000003</v>
      </c>
      <c r="O207" t="s">
        <v>44</v>
      </c>
      <c r="P207" t="s">
        <v>42</v>
      </c>
      <c r="Q207" t="s">
        <v>56</v>
      </c>
      <c r="R207">
        <v>27</v>
      </c>
      <c r="S207" t="s">
        <v>42</v>
      </c>
      <c r="T207" t="s">
        <v>44</v>
      </c>
      <c r="U207" t="s">
        <v>44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52</v>
      </c>
      <c r="AB207" t="s">
        <v>42</v>
      </c>
      <c r="AC207" t="s">
        <v>57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58</v>
      </c>
      <c r="AK207" t="s">
        <v>110</v>
      </c>
      <c r="AL207" t="s">
        <v>111</v>
      </c>
      <c r="AM207" t="s">
        <v>44</v>
      </c>
      <c r="AN207" t="s">
        <v>42</v>
      </c>
    </row>
    <row r="208" spans="1:40" x14ac:dyDescent="0.3">
      <c r="A208" t="s">
        <v>453</v>
      </c>
      <c r="B208" t="s">
        <v>50</v>
      </c>
      <c r="C208">
        <v>63</v>
      </c>
      <c r="D208" t="s">
        <v>44</v>
      </c>
      <c r="E208">
        <v>0</v>
      </c>
      <c r="F208" t="s">
        <v>347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>
        <v>0</v>
      </c>
      <c r="M208" t="s">
        <v>42</v>
      </c>
      <c r="N208">
        <v>25.49</v>
      </c>
      <c r="O208" t="s">
        <v>44</v>
      </c>
      <c r="P208" t="s">
        <v>42</v>
      </c>
      <c r="Q208" t="s">
        <v>80</v>
      </c>
      <c r="R208">
        <v>9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42</v>
      </c>
      <c r="AA208" t="s">
        <v>52</v>
      </c>
      <c r="AB208" t="s">
        <v>44</v>
      </c>
      <c r="AC208" t="s">
        <v>57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58</v>
      </c>
      <c r="AK208" t="s">
        <v>59</v>
      </c>
      <c r="AL208" t="s">
        <v>60</v>
      </c>
      <c r="AM208" t="s">
        <v>44</v>
      </c>
      <c r="AN208" t="s">
        <v>44</v>
      </c>
    </row>
    <row r="209" spans="1:40" x14ac:dyDescent="0.3">
      <c r="A209" t="s">
        <v>454</v>
      </c>
      <c r="B209" t="s">
        <v>50</v>
      </c>
      <c r="C209">
        <v>37</v>
      </c>
      <c r="D209" t="s">
        <v>44</v>
      </c>
      <c r="E209">
        <v>0</v>
      </c>
      <c r="F209" t="s">
        <v>455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>
        <v>0</v>
      </c>
      <c r="M209" t="s">
        <v>42</v>
      </c>
      <c r="N209">
        <v>11.35</v>
      </c>
      <c r="O209" t="s">
        <v>44</v>
      </c>
      <c r="P209" t="s">
        <v>42</v>
      </c>
      <c r="Q209" t="s">
        <v>80</v>
      </c>
      <c r="R209">
        <v>9</v>
      </c>
      <c r="S209" t="s">
        <v>42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42</v>
      </c>
      <c r="AA209" t="s">
        <v>52</v>
      </c>
      <c r="AB209" t="s">
        <v>42</v>
      </c>
      <c r="AC209" t="s">
        <v>47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58</v>
      </c>
      <c r="AK209" t="s">
        <v>122</v>
      </c>
      <c r="AL209" t="s">
        <v>196</v>
      </c>
      <c r="AM209" t="s">
        <v>44</v>
      </c>
      <c r="AN209" t="s">
        <v>42</v>
      </c>
    </row>
    <row r="210" spans="1:40" x14ac:dyDescent="0.3">
      <c r="A210" t="s">
        <v>456</v>
      </c>
      <c r="B210" t="s">
        <v>50</v>
      </c>
      <c r="C210">
        <v>44</v>
      </c>
      <c r="D210" t="s">
        <v>44</v>
      </c>
      <c r="E210">
        <v>1</v>
      </c>
      <c r="F210" t="s">
        <v>457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>
        <v>0</v>
      </c>
      <c r="M210" t="s">
        <v>42</v>
      </c>
      <c r="N210">
        <v>33.869999999999997</v>
      </c>
      <c r="O210" t="s">
        <v>42</v>
      </c>
      <c r="P210" t="s">
        <v>44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74</v>
      </c>
      <c r="AB210" t="s">
        <v>42</v>
      </c>
      <c r="AC210" t="s">
        <v>47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99</v>
      </c>
      <c r="AK210">
        <v>0</v>
      </c>
      <c r="AL210">
        <v>0</v>
      </c>
      <c r="AM210" t="s">
        <v>42</v>
      </c>
      <c r="AN210">
        <v>0</v>
      </c>
    </row>
    <row r="211" spans="1:40" x14ac:dyDescent="0.3">
      <c r="A211" t="s">
        <v>458</v>
      </c>
      <c r="B211" t="s">
        <v>41</v>
      </c>
      <c r="C211">
        <v>74</v>
      </c>
      <c r="D211" t="s">
        <v>42</v>
      </c>
      <c r="E211">
        <v>0</v>
      </c>
      <c r="F211" t="s">
        <v>347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>
        <v>0</v>
      </c>
      <c r="M211" t="s">
        <v>42</v>
      </c>
      <c r="N211">
        <v>21.33</v>
      </c>
      <c r="O211" t="s">
        <v>42</v>
      </c>
      <c r="P211" t="s">
        <v>42</v>
      </c>
      <c r="Q211" t="s">
        <v>45</v>
      </c>
      <c r="R211">
        <v>24</v>
      </c>
      <c r="S211" t="s">
        <v>44</v>
      </c>
      <c r="T211" t="s">
        <v>42</v>
      </c>
      <c r="U211" t="s">
        <v>44</v>
      </c>
      <c r="V211" t="s">
        <v>44</v>
      </c>
      <c r="W211" t="s">
        <v>42</v>
      </c>
      <c r="X211" t="s">
        <v>42</v>
      </c>
      <c r="Y211" t="s">
        <v>42</v>
      </c>
      <c r="Z211" t="s">
        <v>42</v>
      </c>
      <c r="AA211" t="s">
        <v>52</v>
      </c>
      <c r="AB211" t="s">
        <v>42</v>
      </c>
      <c r="AC211" t="s">
        <v>57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58</v>
      </c>
      <c r="AK211" t="s">
        <v>59</v>
      </c>
      <c r="AL211" t="s">
        <v>215</v>
      </c>
      <c r="AM211" t="s">
        <v>42</v>
      </c>
      <c r="AN211" t="s">
        <v>44</v>
      </c>
    </row>
    <row r="212" spans="1:40" x14ac:dyDescent="0.3">
      <c r="A212" t="s">
        <v>459</v>
      </c>
      <c r="B212" t="s">
        <v>50</v>
      </c>
      <c r="C212">
        <v>44</v>
      </c>
      <c r="D212" t="s">
        <v>44</v>
      </c>
      <c r="E212">
        <v>0</v>
      </c>
      <c r="F212" t="s">
        <v>460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>
        <v>0</v>
      </c>
      <c r="M212" t="s">
        <v>42</v>
      </c>
      <c r="N212">
        <v>19.489999999999998</v>
      </c>
      <c r="O212" t="s">
        <v>44</v>
      </c>
      <c r="P212" t="s">
        <v>42</v>
      </c>
      <c r="Q212" t="s">
        <v>56</v>
      </c>
      <c r="R212">
        <v>10</v>
      </c>
      <c r="S212" t="s">
        <v>44</v>
      </c>
      <c r="T212" t="s">
        <v>44</v>
      </c>
      <c r="U212" t="s">
        <v>42</v>
      </c>
      <c r="V212" t="s">
        <v>44</v>
      </c>
      <c r="W212" t="s">
        <v>42</v>
      </c>
      <c r="X212" t="s">
        <v>42</v>
      </c>
      <c r="Y212" t="s">
        <v>42</v>
      </c>
      <c r="Z212" t="s">
        <v>44</v>
      </c>
      <c r="AA212" t="s">
        <v>52</v>
      </c>
      <c r="AB212" t="s">
        <v>42</v>
      </c>
      <c r="AC212" t="s">
        <v>57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58</v>
      </c>
      <c r="AK212" t="s">
        <v>59</v>
      </c>
      <c r="AL212" t="s">
        <v>215</v>
      </c>
      <c r="AM212" t="s">
        <v>44</v>
      </c>
      <c r="AN212" t="s">
        <v>44</v>
      </c>
    </row>
    <row r="213" spans="1:40" x14ac:dyDescent="0.3">
      <c r="A213" t="s">
        <v>461</v>
      </c>
      <c r="B213" t="s">
        <v>41</v>
      </c>
      <c r="C213">
        <v>21</v>
      </c>
      <c r="D213" t="s">
        <v>42</v>
      </c>
      <c r="E213">
        <v>0</v>
      </c>
      <c r="F213" t="s">
        <v>442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73</v>
      </c>
      <c r="M213" t="s">
        <v>42</v>
      </c>
      <c r="N213">
        <v>16.66</v>
      </c>
      <c r="O213" t="s">
        <v>42</v>
      </c>
      <c r="P213" t="s">
        <v>42</v>
      </c>
      <c r="Q213" t="s">
        <v>56</v>
      </c>
      <c r="R213">
        <v>26</v>
      </c>
      <c r="S213" t="s">
        <v>44</v>
      </c>
      <c r="T213" t="s">
        <v>44</v>
      </c>
      <c r="U213" t="s">
        <v>42</v>
      </c>
      <c r="V213" t="s">
        <v>44</v>
      </c>
      <c r="W213" t="s">
        <v>42</v>
      </c>
      <c r="X213" t="s">
        <v>42</v>
      </c>
      <c r="Y213" t="s">
        <v>42</v>
      </c>
      <c r="Z213" t="s">
        <v>44</v>
      </c>
      <c r="AA213" t="s">
        <v>46</v>
      </c>
      <c r="AB213" t="s">
        <v>42</v>
      </c>
      <c r="AC213" t="s">
        <v>57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48</v>
      </c>
      <c r="AK213">
        <v>0</v>
      </c>
      <c r="AL213">
        <v>0</v>
      </c>
      <c r="AM213" t="s">
        <v>42</v>
      </c>
      <c r="AN213" t="s">
        <v>44</v>
      </c>
    </row>
    <row r="214" spans="1:40" x14ac:dyDescent="0.3">
      <c r="A214" t="s">
        <v>462</v>
      </c>
      <c r="B214" t="s">
        <v>50</v>
      </c>
      <c r="C214">
        <v>62</v>
      </c>
      <c r="D214" t="s">
        <v>42</v>
      </c>
      <c r="E214">
        <v>3</v>
      </c>
      <c r="F214" t="s">
        <v>463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130</v>
      </c>
      <c r="M214" t="s">
        <v>42</v>
      </c>
      <c r="N214">
        <v>17.29</v>
      </c>
      <c r="O214" t="s">
        <v>42</v>
      </c>
      <c r="P214" t="s">
        <v>42</v>
      </c>
      <c r="Q214" t="s">
        <v>56</v>
      </c>
      <c r="R214">
        <v>75</v>
      </c>
      <c r="S214" t="s">
        <v>44</v>
      </c>
      <c r="T214" t="s">
        <v>44</v>
      </c>
      <c r="U214" t="s">
        <v>42</v>
      </c>
      <c r="V214" t="s">
        <v>44</v>
      </c>
      <c r="W214" t="s">
        <v>42</v>
      </c>
      <c r="X214" t="s">
        <v>42</v>
      </c>
      <c r="Y214" t="s">
        <v>42</v>
      </c>
      <c r="Z214" t="s">
        <v>42</v>
      </c>
      <c r="AA214" t="s">
        <v>46</v>
      </c>
      <c r="AB214" t="s">
        <v>44</v>
      </c>
      <c r="AC214" t="s">
        <v>57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48</v>
      </c>
      <c r="AK214">
        <v>0</v>
      </c>
      <c r="AL214">
        <v>0</v>
      </c>
      <c r="AM214" t="s">
        <v>42</v>
      </c>
      <c r="AN214" t="s">
        <v>44</v>
      </c>
    </row>
    <row r="215" spans="1:40" x14ac:dyDescent="0.3">
      <c r="A215" t="s">
        <v>464</v>
      </c>
      <c r="B215" t="s">
        <v>41</v>
      </c>
      <c r="C215">
        <v>43</v>
      </c>
      <c r="D215" t="s">
        <v>44</v>
      </c>
      <c r="E215">
        <v>0</v>
      </c>
      <c r="F215" t="s">
        <v>465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>
        <v>0</v>
      </c>
      <c r="M215" t="s">
        <v>42</v>
      </c>
      <c r="N215">
        <v>17.37</v>
      </c>
      <c r="O215" t="s">
        <v>44</v>
      </c>
      <c r="P215" t="s">
        <v>42</v>
      </c>
      <c r="Q215" t="s">
        <v>56</v>
      </c>
      <c r="R215">
        <v>25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42</v>
      </c>
      <c r="AA215" t="s">
        <v>52</v>
      </c>
      <c r="AB215" t="s">
        <v>42</v>
      </c>
      <c r="AC215" t="s">
        <v>57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58</v>
      </c>
      <c r="AK215" t="s">
        <v>59</v>
      </c>
      <c r="AL215" t="s">
        <v>60</v>
      </c>
      <c r="AM215" t="s">
        <v>44</v>
      </c>
      <c r="AN215" t="s">
        <v>44</v>
      </c>
    </row>
    <row r="216" spans="1:40" x14ac:dyDescent="0.3">
      <c r="A216" t="s">
        <v>466</v>
      </c>
      <c r="B216" t="s">
        <v>41</v>
      </c>
      <c r="C216">
        <v>40</v>
      </c>
      <c r="D216" t="s">
        <v>44</v>
      </c>
      <c r="E216">
        <v>0</v>
      </c>
      <c r="F216" t="s">
        <v>310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>
        <v>0</v>
      </c>
      <c r="M216" t="s">
        <v>42</v>
      </c>
      <c r="N216">
        <v>30.18</v>
      </c>
      <c r="O216" t="s">
        <v>44</v>
      </c>
      <c r="P216" t="s">
        <v>42</v>
      </c>
      <c r="Q216" t="s">
        <v>56</v>
      </c>
      <c r="R216">
        <v>7</v>
      </c>
      <c r="S216" t="s">
        <v>44</v>
      </c>
      <c r="T216" t="s">
        <v>42</v>
      </c>
      <c r="U216" t="s">
        <v>44</v>
      </c>
      <c r="V216" t="s">
        <v>42</v>
      </c>
      <c r="W216" t="s">
        <v>42</v>
      </c>
      <c r="X216" t="s">
        <v>42</v>
      </c>
      <c r="Y216" t="s">
        <v>42</v>
      </c>
      <c r="Z216" t="s">
        <v>42</v>
      </c>
      <c r="AA216" t="s">
        <v>52</v>
      </c>
      <c r="AB216" t="s">
        <v>42</v>
      </c>
      <c r="AC216" t="s">
        <v>57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58</v>
      </c>
      <c r="AK216" t="s">
        <v>118</v>
      </c>
      <c r="AL216" t="s">
        <v>467</v>
      </c>
      <c r="AM216" t="s">
        <v>44</v>
      </c>
      <c r="AN216" t="s">
        <v>44</v>
      </c>
    </row>
    <row r="217" spans="1:40" x14ac:dyDescent="0.3">
      <c r="A217" t="s">
        <v>468</v>
      </c>
      <c r="B217" t="s">
        <v>50</v>
      </c>
      <c r="C217">
        <v>48</v>
      </c>
      <c r="D217" t="s">
        <v>42</v>
      </c>
      <c r="E217">
        <v>0</v>
      </c>
      <c r="F217" t="s">
        <v>469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77</v>
      </c>
      <c r="M217" t="s">
        <v>42</v>
      </c>
      <c r="N217">
        <v>19.22</v>
      </c>
      <c r="O217" t="s">
        <v>42</v>
      </c>
      <c r="P217" t="s">
        <v>42</v>
      </c>
      <c r="Q217" t="s">
        <v>56</v>
      </c>
      <c r="R217">
        <v>4</v>
      </c>
      <c r="S217" t="s">
        <v>44</v>
      </c>
      <c r="T217" t="s">
        <v>42</v>
      </c>
      <c r="U217" t="s">
        <v>42</v>
      </c>
      <c r="V217" t="s">
        <v>44</v>
      </c>
      <c r="W217" t="s">
        <v>42</v>
      </c>
      <c r="X217" t="s">
        <v>42</v>
      </c>
      <c r="Y217" t="s">
        <v>42</v>
      </c>
      <c r="Z217" t="s">
        <v>42</v>
      </c>
      <c r="AA217" t="s">
        <v>46</v>
      </c>
      <c r="AB217" t="s">
        <v>44</v>
      </c>
      <c r="AC217" t="s">
        <v>57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48</v>
      </c>
      <c r="AK217">
        <v>0</v>
      </c>
      <c r="AL217">
        <v>0</v>
      </c>
      <c r="AM217" t="s">
        <v>42</v>
      </c>
      <c r="AN217" t="s">
        <v>44</v>
      </c>
    </row>
    <row r="218" spans="1:40" x14ac:dyDescent="0.3">
      <c r="A218" t="s">
        <v>470</v>
      </c>
      <c r="B218" t="s">
        <v>41</v>
      </c>
      <c r="C218">
        <v>55</v>
      </c>
      <c r="D218" t="s">
        <v>42</v>
      </c>
      <c r="E218">
        <v>0</v>
      </c>
      <c r="F218" t="s">
        <v>471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55</v>
      </c>
      <c r="M218" t="s">
        <v>42</v>
      </c>
      <c r="N218">
        <v>17.079999999999998</v>
      </c>
      <c r="O218" t="s">
        <v>44</v>
      </c>
      <c r="P218" t="s">
        <v>42</v>
      </c>
      <c r="Q218" t="s">
        <v>56</v>
      </c>
      <c r="R218">
        <v>10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42</v>
      </c>
      <c r="AA218" t="s">
        <v>52</v>
      </c>
      <c r="AB218" t="s">
        <v>44</v>
      </c>
      <c r="AC218" t="s">
        <v>57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58</v>
      </c>
      <c r="AK218" t="s">
        <v>122</v>
      </c>
      <c r="AL218" t="s">
        <v>123</v>
      </c>
      <c r="AM218" t="s">
        <v>44</v>
      </c>
      <c r="AN218" t="s">
        <v>44</v>
      </c>
    </row>
    <row r="219" spans="1:40" x14ac:dyDescent="0.3">
      <c r="A219" t="s">
        <v>472</v>
      </c>
      <c r="B219" t="s">
        <v>50</v>
      </c>
      <c r="C219">
        <v>77</v>
      </c>
      <c r="D219" t="s">
        <v>44</v>
      </c>
      <c r="E219">
        <v>0</v>
      </c>
      <c r="F219" t="s">
        <v>152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55</v>
      </c>
      <c r="M219" t="s">
        <v>42</v>
      </c>
      <c r="N219">
        <v>9.2200000000000006</v>
      </c>
      <c r="O219" t="s">
        <v>42</v>
      </c>
      <c r="P219" t="s">
        <v>42</v>
      </c>
      <c r="Q219" t="s">
        <v>56</v>
      </c>
      <c r="R219">
        <v>14</v>
      </c>
      <c r="S219" t="s">
        <v>44</v>
      </c>
      <c r="T219" t="s">
        <v>42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42</v>
      </c>
      <c r="AA219" t="s">
        <v>52</v>
      </c>
      <c r="AB219" t="s">
        <v>42</v>
      </c>
      <c r="AC219" t="s">
        <v>57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58</v>
      </c>
      <c r="AK219" t="s">
        <v>59</v>
      </c>
      <c r="AL219" t="s">
        <v>105</v>
      </c>
      <c r="AM219" t="s">
        <v>42</v>
      </c>
      <c r="AN219" t="s">
        <v>44</v>
      </c>
    </row>
    <row r="220" spans="1:40" x14ac:dyDescent="0.3">
      <c r="A220" t="s">
        <v>473</v>
      </c>
      <c r="B220" t="s">
        <v>41</v>
      </c>
      <c r="C220">
        <v>41</v>
      </c>
      <c r="D220" t="s">
        <v>42</v>
      </c>
      <c r="E220">
        <v>0</v>
      </c>
      <c r="F220" t="s">
        <v>152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>
        <v>0</v>
      </c>
      <c r="M220" t="s">
        <v>42</v>
      </c>
      <c r="N220">
        <v>35.380000000000003</v>
      </c>
      <c r="O220" t="s">
        <v>42</v>
      </c>
      <c r="P220" t="s">
        <v>42</v>
      </c>
      <c r="Q220" t="s">
        <v>45</v>
      </c>
      <c r="R220">
        <v>13</v>
      </c>
      <c r="S220" t="s">
        <v>42</v>
      </c>
      <c r="T220" t="s">
        <v>42</v>
      </c>
      <c r="U220" t="s">
        <v>44</v>
      </c>
      <c r="V220" t="s">
        <v>42</v>
      </c>
      <c r="W220" t="s">
        <v>44</v>
      </c>
      <c r="X220" t="s">
        <v>44</v>
      </c>
      <c r="Y220" t="s">
        <v>44</v>
      </c>
      <c r="Z220" t="s">
        <v>44</v>
      </c>
      <c r="AA220" t="s">
        <v>46</v>
      </c>
      <c r="AB220" t="s">
        <v>42</v>
      </c>
      <c r="AC220" t="s">
        <v>47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48</v>
      </c>
      <c r="AK220">
        <v>0</v>
      </c>
      <c r="AL220">
        <v>0</v>
      </c>
      <c r="AM220" t="s">
        <v>42</v>
      </c>
      <c r="AN220" t="s">
        <v>42</v>
      </c>
    </row>
    <row r="221" spans="1:40" x14ac:dyDescent="0.3">
      <c r="A221" t="s">
        <v>474</v>
      </c>
      <c r="B221" t="s">
        <v>50</v>
      </c>
      <c r="C221">
        <v>43</v>
      </c>
      <c r="D221" t="s">
        <v>44</v>
      </c>
      <c r="E221">
        <v>0</v>
      </c>
      <c r="F221" t="s">
        <v>475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>
        <v>0</v>
      </c>
      <c r="M221" t="s">
        <v>44</v>
      </c>
      <c r="N221">
        <v>0</v>
      </c>
      <c r="O221">
        <v>0</v>
      </c>
      <c r="P221" t="s">
        <v>42</v>
      </c>
      <c r="Q221" t="s">
        <v>80</v>
      </c>
      <c r="R221">
        <v>6</v>
      </c>
      <c r="S221" t="s">
        <v>42</v>
      </c>
      <c r="T221" t="s">
        <v>44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74</v>
      </c>
      <c r="AB221" t="s">
        <v>42</v>
      </c>
      <c r="AC221" t="s">
        <v>47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48</v>
      </c>
      <c r="AK221">
        <v>0</v>
      </c>
      <c r="AL221">
        <v>0</v>
      </c>
      <c r="AM221">
        <v>0</v>
      </c>
      <c r="AN221" t="s">
        <v>42</v>
      </c>
    </row>
    <row r="222" spans="1:40" x14ac:dyDescent="0.3">
      <c r="A222" t="s">
        <v>476</v>
      </c>
      <c r="B222" t="s">
        <v>50</v>
      </c>
      <c r="C222">
        <v>69</v>
      </c>
      <c r="D222" t="s">
        <v>42</v>
      </c>
      <c r="E222">
        <v>0</v>
      </c>
      <c r="F222" t="s">
        <v>477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73</v>
      </c>
      <c r="M222" t="s">
        <v>42</v>
      </c>
      <c r="N222">
        <v>5.27</v>
      </c>
      <c r="O222" t="s">
        <v>44</v>
      </c>
      <c r="P222" t="s">
        <v>42</v>
      </c>
      <c r="Q222" t="s">
        <v>80</v>
      </c>
      <c r="R222">
        <v>9</v>
      </c>
      <c r="S222" t="s">
        <v>42</v>
      </c>
      <c r="T222" t="s">
        <v>42</v>
      </c>
      <c r="U222" t="s">
        <v>42</v>
      </c>
      <c r="V222" t="s">
        <v>42</v>
      </c>
      <c r="W222" t="s">
        <v>42</v>
      </c>
      <c r="X222" t="s">
        <v>44</v>
      </c>
      <c r="Y222" t="s">
        <v>44</v>
      </c>
      <c r="Z222" t="s">
        <v>44</v>
      </c>
      <c r="AA222" t="s">
        <v>74</v>
      </c>
      <c r="AB222" t="s">
        <v>44</v>
      </c>
      <c r="AC222" t="s">
        <v>57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48</v>
      </c>
      <c r="AK222">
        <v>0</v>
      </c>
      <c r="AL222">
        <v>0</v>
      </c>
      <c r="AM222" t="s">
        <v>44</v>
      </c>
      <c r="AN222" t="s">
        <v>42</v>
      </c>
    </row>
    <row r="223" spans="1:40" x14ac:dyDescent="0.3">
      <c r="A223" t="s">
        <v>478</v>
      </c>
      <c r="B223" t="s">
        <v>41</v>
      </c>
      <c r="C223">
        <v>63</v>
      </c>
      <c r="D223" t="s">
        <v>44</v>
      </c>
      <c r="E223">
        <v>0</v>
      </c>
      <c r="F223" t="s">
        <v>136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>
        <v>0</v>
      </c>
      <c r="M223" t="s">
        <v>42</v>
      </c>
      <c r="N223">
        <v>10.43</v>
      </c>
      <c r="O223" t="s">
        <v>42</v>
      </c>
      <c r="P223" t="s">
        <v>42</v>
      </c>
      <c r="Q223" t="s">
        <v>56</v>
      </c>
      <c r="R223">
        <v>22</v>
      </c>
      <c r="S223" t="s">
        <v>44</v>
      </c>
      <c r="T223" t="s">
        <v>42</v>
      </c>
      <c r="U223" t="s">
        <v>42</v>
      </c>
      <c r="V223" t="s">
        <v>44</v>
      </c>
      <c r="W223" t="s">
        <v>42</v>
      </c>
      <c r="X223" t="s">
        <v>42</v>
      </c>
      <c r="Y223" t="s">
        <v>42</v>
      </c>
      <c r="Z223" t="s">
        <v>44</v>
      </c>
      <c r="AA223" t="s">
        <v>52</v>
      </c>
      <c r="AB223" t="s">
        <v>42</v>
      </c>
      <c r="AC223" t="s">
        <v>57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58</v>
      </c>
      <c r="AK223" t="s">
        <v>118</v>
      </c>
      <c r="AL223" t="s">
        <v>467</v>
      </c>
      <c r="AM223" t="s">
        <v>42</v>
      </c>
      <c r="AN223" t="s">
        <v>44</v>
      </c>
    </row>
    <row r="224" spans="1:40" x14ac:dyDescent="0.3">
      <c r="A224" t="s">
        <v>479</v>
      </c>
      <c r="B224" t="s">
        <v>50</v>
      </c>
      <c r="C224">
        <v>38</v>
      </c>
      <c r="D224" t="s">
        <v>44</v>
      </c>
      <c r="E224">
        <v>0</v>
      </c>
      <c r="F224" t="s">
        <v>158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77</v>
      </c>
      <c r="M224" t="s">
        <v>44</v>
      </c>
      <c r="N224">
        <v>0</v>
      </c>
      <c r="O224">
        <v>0</v>
      </c>
      <c r="P224" t="s">
        <v>42</v>
      </c>
      <c r="Q224" t="s">
        <v>80</v>
      </c>
      <c r="R224">
        <v>25</v>
      </c>
      <c r="S224" t="s">
        <v>42</v>
      </c>
      <c r="T224" t="s">
        <v>42</v>
      </c>
      <c r="U224" t="s">
        <v>42</v>
      </c>
      <c r="V224" t="s">
        <v>44</v>
      </c>
      <c r="W224" t="s">
        <v>44</v>
      </c>
      <c r="X224" t="s">
        <v>44</v>
      </c>
      <c r="Y224" t="s">
        <v>44</v>
      </c>
      <c r="Z224" t="s">
        <v>42</v>
      </c>
      <c r="AA224" t="s">
        <v>74</v>
      </c>
      <c r="AB224" t="s">
        <v>44</v>
      </c>
      <c r="AC224" t="s">
        <v>57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48</v>
      </c>
      <c r="AK224">
        <v>0</v>
      </c>
      <c r="AL224">
        <v>0</v>
      </c>
      <c r="AM224">
        <v>0</v>
      </c>
      <c r="AN224" t="s">
        <v>42</v>
      </c>
    </row>
    <row r="225" spans="1:40" x14ac:dyDescent="0.3">
      <c r="A225" t="s">
        <v>480</v>
      </c>
      <c r="B225" t="s">
        <v>41</v>
      </c>
      <c r="C225">
        <v>43</v>
      </c>
      <c r="D225" t="s">
        <v>44</v>
      </c>
      <c r="E225">
        <v>0</v>
      </c>
      <c r="F225" t="s">
        <v>152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>
        <v>0</v>
      </c>
      <c r="M225" t="s">
        <v>42</v>
      </c>
      <c r="N225">
        <v>2.6</v>
      </c>
      <c r="O225" t="s">
        <v>44</v>
      </c>
      <c r="P225" t="s">
        <v>42</v>
      </c>
      <c r="Q225" t="s">
        <v>56</v>
      </c>
      <c r="R225">
        <v>22</v>
      </c>
      <c r="S225" t="s">
        <v>44</v>
      </c>
      <c r="T225" t="s">
        <v>44</v>
      </c>
      <c r="U225" t="s">
        <v>44</v>
      </c>
      <c r="V225" t="s">
        <v>44</v>
      </c>
      <c r="W225" t="s">
        <v>42</v>
      </c>
      <c r="X225" t="s">
        <v>42</v>
      </c>
      <c r="Y225" t="s">
        <v>42</v>
      </c>
      <c r="Z225" t="s">
        <v>42</v>
      </c>
      <c r="AA225" t="s">
        <v>52</v>
      </c>
      <c r="AB225" t="s">
        <v>44</v>
      </c>
      <c r="AC225" t="s">
        <v>57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58</v>
      </c>
      <c r="AK225" t="s">
        <v>110</v>
      </c>
      <c r="AL225" t="s">
        <v>111</v>
      </c>
      <c r="AM225" t="s">
        <v>44</v>
      </c>
      <c r="AN225" t="s">
        <v>44</v>
      </c>
    </row>
    <row r="226" spans="1:40" x14ac:dyDescent="0.3">
      <c r="A226" t="s">
        <v>481</v>
      </c>
      <c r="B226" t="s">
        <v>41</v>
      </c>
      <c r="C226">
        <v>29</v>
      </c>
      <c r="D226" t="s">
        <v>42</v>
      </c>
      <c r="E226">
        <v>0</v>
      </c>
      <c r="F226" t="s">
        <v>482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>
        <v>0</v>
      </c>
      <c r="M226" t="s">
        <v>42</v>
      </c>
      <c r="N226">
        <v>2</v>
      </c>
      <c r="O226" t="s">
        <v>42</v>
      </c>
      <c r="P226" t="s">
        <v>42</v>
      </c>
      <c r="Q226" t="s">
        <v>56</v>
      </c>
      <c r="R226">
        <v>48</v>
      </c>
      <c r="S226" t="s">
        <v>44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74</v>
      </c>
      <c r="AB226" t="s">
        <v>42</v>
      </c>
      <c r="AC226" t="s">
        <v>47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48</v>
      </c>
      <c r="AK226">
        <v>0</v>
      </c>
      <c r="AL226">
        <v>0</v>
      </c>
      <c r="AM226" t="s">
        <v>42</v>
      </c>
      <c r="AN226" t="s">
        <v>44</v>
      </c>
    </row>
    <row r="227" spans="1:40" x14ac:dyDescent="0.3">
      <c r="A227" t="s">
        <v>483</v>
      </c>
      <c r="B227" t="s">
        <v>41</v>
      </c>
      <c r="C227">
        <v>46</v>
      </c>
      <c r="D227" t="s">
        <v>44</v>
      </c>
      <c r="E227">
        <v>0</v>
      </c>
      <c r="F227" t="s">
        <v>484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>
        <v>0</v>
      </c>
      <c r="M227" t="s">
        <v>42</v>
      </c>
      <c r="N227">
        <v>2.74</v>
      </c>
      <c r="O227" t="s">
        <v>44</v>
      </c>
      <c r="P227" t="s">
        <v>44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52</v>
      </c>
      <c r="AB227" t="s">
        <v>44</v>
      </c>
      <c r="AC227" t="s">
        <v>184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48</v>
      </c>
      <c r="AK227">
        <v>0</v>
      </c>
      <c r="AL227">
        <v>0</v>
      </c>
      <c r="AM227" t="s">
        <v>44</v>
      </c>
      <c r="AN227">
        <v>0</v>
      </c>
    </row>
    <row r="228" spans="1:40" x14ac:dyDescent="0.3">
      <c r="A228" t="s">
        <v>485</v>
      </c>
      <c r="B228" t="s">
        <v>41</v>
      </c>
      <c r="C228">
        <v>33</v>
      </c>
      <c r="D228" t="s">
        <v>42</v>
      </c>
      <c r="E228">
        <v>0</v>
      </c>
      <c r="F228" t="s">
        <v>152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>
        <v>0</v>
      </c>
      <c r="M228" t="s">
        <v>42</v>
      </c>
      <c r="N228">
        <v>3.51</v>
      </c>
      <c r="O228" t="s">
        <v>42</v>
      </c>
      <c r="P228" t="s">
        <v>42</v>
      </c>
      <c r="Q228" t="s">
        <v>56</v>
      </c>
      <c r="R228">
        <v>28</v>
      </c>
      <c r="S228" t="s">
        <v>44</v>
      </c>
      <c r="T228" t="s">
        <v>44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44</v>
      </c>
      <c r="AA228" t="s">
        <v>52</v>
      </c>
      <c r="AB228" t="s">
        <v>42</v>
      </c>
      <c r="AC228" t="s">
        <v>47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58</v>
      </c>
      <c r="AK228" t="s">
        <v>59</v>
      </c>
      <c r="AL228" t="s">
        <v>105</v>
      </c>
      <c r="AM228" t="s">
        <v>42</v>
      </c>
      <c r="AN228" t="s">
        <v>44</v>
      </c>
    </row>
    <row r="229" spans="1:40" x14ac:dyDescent="0.3">
      <c r="A229" t="s">
        <v>486</v>
      </c>
      <c r="B229" t="s">
        <v>50</v>
      </c>
      <c r="C229">
        <v>60</v>
      </c>
      <c r="D229" t="s">
        <v>42</v>
      </c>
      <c r="E229">
        <v>3</v>
      </c>
      <c r="F229" t="s">
        <v>136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>
        <v>0</v>
      </c>
      <c r="M229" t="s">
        <v>42</v>
      </c>
      <c r="N229">
        <v>34.04</v>
      </c>
      <c r="O229" t="s">
        <v>44</v>
      </c>
      <c r="P229" t="s">
        <v>44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74</v>
      </c>
      <c r="AB229" t="s">
        <v>44</v>
      </c>
      <c r="AC229" t="s">
        <v>47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48</v>
      </c>
      <c r="AK229">
        <v>0</v>
      </c>
      <c r="AL229">
        <v>0</v>
      </c>
      <c r="AM229" t="s">
        <v>44</v>
      </c>
      <c r="AN229">
        <v>0</v>
      </c>
    </row>
    <row r="230" spans="1:40" x14ac:dyDescent="0.3">
      <c r="A230" t="s">
        <v>487</v>
      </c>
      <c r="B230" t="s">
        <v>41</v>
      </c>
      <c r="C230">
        <v>70</v>
      </c>
      <c r="D230" t="s">
        <v>42</v>
      </c>
      <c r="E230">
        <v>0</v>
      </c>
      <c r="F230" t="s">
        <v>392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130</v>
      </c>
      <c r="M230" t="s">
        <v>42</v>
      </c>
      <c r="N230">
        <v>47.95</v>
      </c>
      <c r="O230" t="s">
        <v>44</v>
      </c>
      <c r="P230" t="s">
        <v>42</v>
      </c>
      <c r="Q230" t="s">
        <v>56</v>
      </c>
      <c r="R230">
        <v>21</v>
      </c>
      <c r="S230" t="s">
        <v>44</v>
      </c>
      <c r="T230" t="s">
        <v>44</v>
      </c>
      <c r="U230" t="s">
        <v>42</v>
      </c>
      <c r="V230" t="s">
        <v>42</v>
      </c>
      <c r="W230" t="s">
        <v>42</v>
      </c>
      <c r="X230" t="s">
        <v>42</v>
      </c>
      <c r="Y230" t="s">
        <v>44</v>
      </c>
      <c r="Z230" t="s">
        <v>42</v>
      </c>
      <c r="AA230" t="s">
        <v>52</v>
      </c>
      <c r="AB230" t="s">
        <v>42</v>
      </c>
      <c r="AC230" t="s">
        <v>57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58</v>
      </c>
      <c r="AK230" t="s">
        <v>110</v>
      </c>
      <c r="AL230" t="s">
        <v>111</v>
      </c>
      <c r="AM230" t="s">
        <v>44</v>
      </c>
      <c r="AN230" t="s">
        <v>44</v>
      </c>
    </row>
    <row r="231" spans="1:40" x14ac:dyDescent="0.3">
      <c r="A231" t="s">
        <v>488</v>
      </c>
      <c r="B231" t="s">
        <v>50</v>
      </c>
      <c r="C231">
        <v>54</v>
      </c>
      <c r="D231" t="s">
        <v>42</v>
      </c>
      <c r="E231">
        <v>0</v>
      </c>
      <c r="F231" t="s">
        <v>489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63</v>
      </c>
      <c r="M231" t="s">
        <v>42</v>
      </c>
      <c r="N231">
        <v>12.95</v>
      </c>
      <c r="O231" t="s">
        <v>44</v>
      </c>
      <c r="P231" t="s">
        <v>42</v>
      </c>
      <c r="Q231" t="s">
        <v>45</v>
      </c>
      <c r="R231">
        <v>6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42</v>
      </c>
      <c r="AA231" t="s">
        <v>52</v>
      </c>
      <c r="AB231" t="s">
        <v>42</v>
      </c>
      <c r="AC231" t="s">
        <v>57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48</v>
      </c>
      <c r="AK231">
        <v>0</v>
      </c>
      <c r="AL231">
        <v>0</v>
      </c>
      <c r="AM231" t="s">
        <v>44</v>
      </c>
      <c r="AN231" t="s">
        <v>44</v>
      </c>
    </row>
    <row r="232" spans="1:40" x14ac:dyDescent="0.3">
      <c r="A232" t="s">
        <v>490</v>
      </c>
      <c r="B232" t="s">
        <v>41</v>
      </c>
      <c r="C232">
        <v>80</v>
      </c>
      <c r="D232" t="s">
        <v>44</v>
      </c>
      <c r="E232">
        <v>0</v>
      </c>
      <c r="F232" t="s">
        <v>491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>
        <v>0</v>
      </c>
      <c r="M232" t="s">
        <v>42</v>
      </c>
      <c r="N232">
        <v>17.329999999999998</v>
      </c>
      <c r="O232" t="s">
        <v>42</v>
      </c>
      <c r="P232" t="s">
        <v>42</v>
      </c>
      <c r="Q232" t="s">
        <v>56</v>
      </c>
      <c r="R232">
        <v>16</v>
      </c>
      <c r="S232" t="s">
        <v>44</v>
      </c>
      <c r="T232" t="s">
        <v>42</v>
      </c>
      <c r="U232" t="s">
        <v>42</v>
      </c>
      <c r="V232" t="s">
        <v>42</v>
      </c>
      <c r="W232" t="s">
        <v>42</v>
      </c>
      <c r="X232" t="s">
        <v>44</v>
      </c>
      <c r="Y232" t="s">
        <v>44</v>
      </c>
      <c r="Z232" t="s">
        <v>42</v>
      </c>
      <c r="AA232" t="s">
        <v>74</v>
      </c>
      <c r="AB232" t="s">
        <v>42</v>
      </c>
      <c r="AC232" t="s">
        <v>57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48</v>
      </c>
      <c r="AK232">
        <v>0</v>
      </c>
      <c r="AL232">
        <v>0</v>
      </c>
      <c r="AM232" t="s">
        <v>42</v>
      </c>
      <c r="AN232" t="s">
        <v>44</v>
      </c>
    </row>
    <row r="233" spans="1:40" x14ac:dyDescent="0.3">
      <c r="A233" t="s">
        <v>492</v>
      </c>
      <c r="B233" t="s">
        <v>41</v>
      </c>
      <c r="C233">
        <v>41</v>
      </c>
      <c r="D233" t="s">
        <v>44</v>
      </c>
      <c r="E233">
        <v>3</v>
      </c>
      <c r="F233" t="s">
        <v>493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130</v>
      </c>
      <c r="M233" t="s">
        <v>42</v>
      </c>
      <c r="N233">
        <v>12.87</v>
      </c>
      <c r="O233" t="s">
        <v>44</v>
      </c>
      <c r="P233" t="s">
        <v>44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52</v>
      </c>
      <c r="AB233" t="s">
        <v>44</v>
      </c>
      <c r="AC233" t="s">
        <v>47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48</v>
      </c>
      <c r="AK233">
        <v>0</v>
      </c>
      <c r="AL233">
        <v>0</v>
      </c>
      <c r="AM233" t="s">
        <v>44</v>
      </c>
      <c r="AN233">
        <v>0</v>
      </c>
    </row>
    <row r="234" spans="1:40" x14ac:dyDescent="0.3">
      <c r="A234" t="s">
        <v>494</v>
      </c>
      <c r="B234" t="s">
        <v>41</v>
      </c>
      <c r="C234">
        <v>38</v>
      </c>
      <c r="D234" t="s">
        <v>44</v>
      </c>
      <c r="E234">
        <v>0</v>
      </c>
      <c r="F234" t="s">
        <v>495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73</v>
      </c>
      <c r="M234" t="s">
        <v>44</v>
      </c>
      <c r="N234">
        <v>0</v>
      </c>
      <c r="O234">
        <v>0</v>
      </c>
      <c r="P234" t="s">
        <v>42</v>
      </c>
      <c r="Q234" t="s">
        <v>80</v>
      </c>
      <c r="R234">
        <v>28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44</v>
      </c>
      <c r="AA234" t="s">
        <v>74</v>
      </c>
      <c r="AB234" t="s">
        <v>44</v>
      </c>
      <c r="AC234" t="s">
        <v>47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48</v>
      </c>
      <c r="AK234">
        <v>0</v>
      </c>
      <c r="AL234">
        <v>0</v>
      </c>
      <c r="AM234">
        <v>0</v>
      </c>
      <c r="AN234" t="s">
        <v>42</v>
      </c>
    </row>
    <row r="235" spans="1:40" x14ac:dyDescent="0.3">
      <c r="A235" t="s">
        <v>496</v>
      </c>
      <c r="B235" t="s">
        <v>41</v>
      </c>
      <c r="C235">
        <v>48</v>
      </c>
      <c r="D235" t="s">
        <v>44</v>
      </c>
      <c r="E235">
        <v>0</v>
      </c>
      <c r="F235" t="s">
        <v>497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>
        <v>0</v>
      </c>
      <c r="M235" t="s">
        <v>42</v>
      </c>
      <c r="N235">
        <v>26.03</v>
      </c>
      <c r="O235" t="s">
        <v>44</v>
      </c>
      <c r="P235" t="s">
        <v>44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74</v>
      </c>
      <c r="AB235" t="s">
        <v>44</v>
      </c>
      <c r="AC235" t="s">
        <v>47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48</v>
      </c>
      <c r="AK235">
        <v>0</v>
      </c>
      <c r="AL235">
        <v>0</v>
      </c>
      <c r="AM235" t="s">
        <v>44</v>
      </c>
      <c r="AN235">
        <v>0</v>
      </c>
    </row>
    <row r="236" spans="1:40" x14ac:dyDescent="0.3">
      <c r="A236" t="s">
        <v>498</v>
      </c>
      <c r="B236" t="s">
        <v>50</v>
      </c>
      <c r="C236">
        <v>46</v>
      </c>
      <c r="D236" t="s">
        <v>44</v>
      </c>
      <c r="E236">
        <v>0</v>
      </c>
      <c r="F236" t="s">
        <v>499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>
        <v>0</v>
      </c>
      <c r="M236" t="s">
        <v>42</v>
      </c>
      <c r="N236">
        <v>24.66</v>
      </c>
      <c r="O236" t="s">
        <v>42</v>
      </c>
      <c r="P236" t="s">
        <v>42</v>
      </c>
      <c r="Q236" t="s">
        <v>56</v>
      </c>
      <c r="R236">
        <v>22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42</v>
      </c>
      <c r="Y236" t="s">
        <v>42</v>
      </c>
      <c r="Z236" t="s">
        <v>42</v>
      </c>
      <c r="AA236" t="s">
        <v>52</v>
      </c>
      <c r="AB236" t="s">
        <v>42</v>
      </c>
      <c r="AC236" t="s">
        <v>57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58</v>
      </c>
      <c r="AK236" t="s">
        <v>122</v>
      </c>
      <c r="AL236" t="s">
        <v>123</v>
      </c>
      <c r="AM236" t="s">
        <v>42</v>
      </c>
      <c r="AN236" t="s">
        <v>44</v>
      </c>
    </row>
    <row r="237" spans="1:40" x14ac:dyDescent="0.3">
      <c r="A237" t="s">
        <v>500</v>
      </c>
      <c r="B237" t="s">
        <v>50</v>
      </c>
      <c r="C237">
        <v>22</v>
      </c>
      <c r="D237" t="s">
        <v>44</v>
      </c>
      <c r="E237">
        <v>0</v>
      </c>
      <c r="F237" t="s">
        <v>501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130</v>
      </c>
      <c r="M237" t="s">
        <v>42</v>
      </c>
      <c r="N237">
        <v>27.69</v>
      </c>
      <c r="O237" t="s">
        <v>42</v>
      </c>
      <c r="P237" t="s">
        <v>42</v>
      </c>
      <c r="Q237" t="s">
        <v>56</v>
      </c>
      <c r="R237">
        <v>73</v>
      </c>
      <c r="S237" t="s">
        <v>42</v>
      </c>
      <c r="T237" t="s">
        <v>42</v>
      </c>
      <c r="U237" t="s">
        <v>44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 t="s">
        <v>52</v>
      </c>
      <c r="AB237" t="s">
        <v>42</v>
      </c>
      <c r="AC237" t="s">
        <v>47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58</v>
      </c>
      <c r="AK237" t="s">
        <v>122</v>
      </c>
      <c r="AL237" t="s">
        <v>123</v>
      </c>
      <c r="AM237" t="s">
        <v>42</v>
      </c>
      <c r="AN237" t="s">
        <v>42</v>
      </c>
    </row>
    <row r="238" spans="1:40" x14ac:dyDescent="0.3">
      <c r="A238" t="s">
        <v>502</v>
      </c>
      <c r="B238" t="s">
        <v>50</v>
      </c>
      <c r="C238">
        <v>28</v>
      </c>
      <c r="D238" t="s">
        <v>42</v>
      </c>
      <c r="E238">
        <v>3</v>
      </c>
      <c r="F238" t="s">
        <v>503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73</v>
      </c>
      <c r="M238" t="s">
        <v>42</v>
      </c>
      <c r="N238">
        <v>10.11</v>
      </c>
      <c r="O238" t="s">
        <v>42</v>
      </c>
      <c r="P238" t="s">
        <v>42</v>
      </c>
      <c r="Q238" t="s">
        <v>80</v>
      </c>
      <c r="R238">
        <v>59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74</v>
      </c>
      <c r="AB238" t="s">
        <v>44</v>
      </c>
      <c r="AC238" t="s">
        <v>57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48</v>
      </c>
      <c r="AK238">
        <v>0</v>
      </c>
      <c r="AL238">
        <v>0</v>
      </c>
      <c r="AM238" t="s">
        <v>42</v>
      </c>
      <c r="AN238" t="s">
        <v>42</v>
      </c>
    </row>
    <row r="239" spans="1:40" x14ac:dyDescent="0.3">
      <c r="A239" t="s">
        <v>504</v>
      </c>
      <c r="B239" t="s">
        <v>50</v>
      </c>
      <c r="C239">
        <v>58</v>
      </c>
      <c r="D239" t="s">
        <v>42</v>
      </c>
      <c r="E239">
        <v>0</v>
      </c>
      <c r="F239" t="s">
        <v>505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63</v>
      </c>
      <c r="M239" t="s">
        <v>42</v>
      </c>
      <c r="N239">
        <v>10.11</v>
      </c>
      <c r="O239" t="s">
        <v>42</v>
      </c>
      <c r="P239" t="s">
        <v>42</v>
      </c>
      <c r="Q239" t="s">
        <v>56</v>
      </c>
      <c r="R239">
        <v>2</v>
      </c>
      <c r="S239" t="s">
        <v>44</v>
      </c>
      <c r="T239" t="s">
        <v>42</v>
      </c>
      <c r="U239" t="s">
        <v>42</v>
      </c>
      <c r="V239" t="s">
        <v>44</v>
      </c>
      <c r="W239" t="s">
        <v>42</v>
      </c>
      <c r="X239" t="s">
        <v>42</v>
      </c>
      <c r="Y239" t="s">
        <v>42</v>
      </c>
      <c r="Z239" t="s">
        <v>42</v>
      </c>
      <c r="AA239" t="s">
        <v>52</v>
      </c>
      <c r="AB239" t="s">
        <v>42</v>
      </c>
      <c r="AC239" t="s">
        <v>57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48</v>
      </c>
      <c r="AK239">
        <v>0</v>
      </c>
      <c r="AL239">
        <v>0</v>
      </c>
      <c r="AM239" t="s">
        <v>42</v>
      </c>
      <c r="AN239" t="s">
        <v>44</v>
      </c>
    </row>
    <row r="240" spans="1:40" x14ac:dyDescent="0.3">
      <c r="A240" t="s">
        <v>506</v>
      </c>
      <c r="B240" t="s">
        <v>50</v>
      </c>
      <c r="C240">
        <v>55</v>
      </c>
      <c r="D240" t="s">
        <v>42</v>
      </c>
      <c r="E240">
        <v>0</v>
      </c>
      <c r="F240" t="s">
        <v>507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63</v>
      </c>
      <c r="M240" t="s">
        <v>42</v>
      </c>
      <c r="N240">
        <v>31.79</v>
      </c>
      <c r="O240" t="s">
        <v>44</v>
      </c>
      <c r="P240" t="s">
        <v>42</v>
      </c>
      <c r="Q240" t="s">
        <v>56</v>
      </c>
      <c r="R240">
        <v>19</v>
      </c>
      <c r="S240" t="s">
        <v>44</v>
      </c>
      <c r="T240" t="s">
        <v>44</v>
      </c>
      <c r="U240" t="s">
        <v>42</v>
      </c>
      <c r="V240" t="s">
        <v>42</v>
      </c>
      <c r="W240" t="s">
        <v>44</v>
      </c>
      <c r="X240" t="s">
        <v>44</v>
      </c>
      <c r="Y240" t="s">
        <v>44</v>
      </c>
      <c r="Z240" t="s">
        <v>42</v>
      </c>
      <c r="AA240" t="s">
        <v>52</v>
      </c>
      <c r="AB240" t="s">
        <v>44</v>
      </c>
      <c r="AC240" t="s">
        <v>57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48</v>
      </c>
      <c r="AK240">
        <v>0</v>
      </c>
      <c r="AL240">
        <v>0</v>
      </c>
      <c r="AM240" t="s">
        <v>44</v>
      </c>
      <c r="AN240" t="s">
        <v>44</v>
      </c>
    </row>
    <row r="241" spans="1:40" x14ac:dyDescent="0.3">
      <c r="A241" t="s">
        <v>508</v>
      </c>
      <c r="B241" t="s">
        <v>41</v>
      </c>
      <c r="C241">
        <v>52</v>
      </c>
      <c r="D241" t="s">
        <v>44</v>
      </c>
      <c r="E241">
        <v>0</v>
      </c>
      <c r="F241" t="s">
        <v>455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>
        <v>0</v>
      </c>
      <c r="M241" t="s">
        <v>42</v>
      </c>
      <c r="N241">
        <v>11.73</v>
      </c>
      <c r="O241" t="s">
        <v>42</v>
      </c>
      <c r="P241" t="s">
        <v>42</v>
      </c>
      <c r="Q241" t="s">
        <v>56</v>
      </c>
      <c r="R241">
        <v>30</v>
      </c>
      <c r="S241" t="s">
        <v>42</v>
      </c>
      <c r="T241" t="s">
        <v>42</v>
      </c>
      <c r="U241" t="s">
        <v>42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52</v>
      </c>
      <c r="AB241" t="s">
        <v>44</v>
      </c>
      <c r="AC241" t="s">
        <v>57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48</v>
      </c>
      <c r="AK241">
        <v>0</v>
      </c>
      <c r="AL241">
        <v>0</v>
      </c>
      <c r="AM241" t="s">
        <v>42</v>
      </c>
      <c r="AN241" t="s">
        <v>42</v>
      </c>
    </row>
    <row r="242" spans="1:40" x14ac:dyDescent="0.3">
      <c r="A242" t="s">
        <v>509</v>
      </c>
      <c r="B242" t="s">
        <v>50</v>
      </c>
      <c r="C242">
        <v>42</v>
      </c>
      <c r="D242" t="s">
        <v>44</v>
      </c>
      <c r="E242">
        <v>0</v>
      </c>
      <c r="F242" t="s">
        <v>510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>
        <v>0</v>
      </c>
      <c r="M242" t="s">
        <v>42</v>
      </c>
      <c r="N242">
        <v>44.34</v>
      </c>
      <c r="O242" t="s">
        <v>44</v>
      </c>
      <c r="P242" t="s">
        <v>44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52</v>
      </c>
      <c r="AB242" t="s">
        <v>44</v>
      </c>
      <c r="AC242" t="s">
        <v>47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99</v>
      </c>
      <c r="AK242">
        <v>0</v>
      </c>
      <c r="AL242">
        <v>0</v>
      </c>
      <c r="AM242" t="s">
        <v>44</v>
      </c>
      <c r="AN242">
        <v>0</v>
      </c>
    </row>
    <row r="243" spans="1:40" x14ac:dyDescent="0.3">
      <c r="A243" t="s">
        <v>511</v>
      </c>
      <c r="B243" t="s">
        <v>41</v>
      </c>
      <c r="C243">
        <v>56</v>
      </c>
      <c r="D243" t="s">
        <v>42</v>
      </c>
      <c r="E243">
        <v>2</v>
      </c>
      <c r="F243" t="s">
        <v>512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130</v>
      </c>
      <c r="M243" t="s">
        <v>42</v>
      </c>
      <c r="N243">
        <v>12.94</v>
      </c>
      <c r="O243" t="s">
        <v>44</v>
      </c>
      <c r="P243" t="s">
        <v>42</v>
      </c>
      <c r="Q243" t="s">
        <v>56</v>
      </c>
      <c r="R243">
        <v>24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42</v>
      </c>
      <c r="AA243" t="s">
        <v>46</v>
      </c>
      <c r="AB243" t="s">
        <v>42</v>
      </c>
      <c r="AC243" t="s">
        <v>57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48</v>
      </c>
      <c r="AK243">
        <v>0</v>
      </c>
      <c r="AL243">
        <v>0</v>
      </c>
      <c r="AM243" t="s">
        <v>44</v>
      </c>
      <c r="AN243" t="s">
        <v>44</v>
      </c>
    </row>
    <row r="244" spans="1:40" x14ac:dyDescent="0.3">
      <c r="A244" t="s">
        <v>513</v>
      </c>
      <c r="B244" t="s">
        <v>50</v>
      </c>
      <c r="C244">
        <v>34</v>
      </c>
      <c r="D244" t="s">
        <v>44</v>
      </c>
      <c r="E244">
        <v>0</v>
      </c>
      <c r="F244" t="s">
        <v>323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55</v>
      </c>
      <c r="M244" t="s">
        <v>44</v>
      </c>
      <c r="N244">
        <v>0</v>
      </c>
      <c r="O244">
        <v>0</v>
      </c>
      <c r="P244" t="s">
        <v>42</v>
      </c>
      <c r="Q244" t="s">
        <v>45</v>
      </c>
      <c r="R244">
        <v>19</v>
      </c>
      <c r="S244" t="s">
        <v>42</v>
      </c>
      <c r="T244" t="s">
        <v>42</v>
      </c>
      <c r="U244" t="s">
        <v>42</v>
      </c>
      <c r="V244" t="s">
        <v>44</v>
      </c>
      <c r="W244" t="s">
        <v>44</v>
      </c>
      <c r="X244" t="s">
        <v>44</v>
      </c>
      <c r="Y244" t="s">
        <v>44</v>
      </c>
      <c r="Z244" t="s">
        <v>42</v>
      </c>
      <c r="AA244" t="s">
        <v>46</v>
      </c>
      <c r="AB244" t="s">
        <v>44</v>
      </c>
      <c r="AC244" t="s">
        <v>47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48</v>
      </c>
      <c r="AK244">
        <v>0</v>
      </c>
      <c r="AL244">
        <v>0</v>
      </c>
      <c r="AM244">
        <v>0</v>
      </c>
      <c r="AN244" t="s">
        <v>42</v>
      </c>
    </row>
    <row r="245" spans="1:40" x14ac:dyDescent="0.3">
      <c r="A245" t="s">
        <v>514</v>
      </c>
      <c r="B245" t="s">
        <v>41</v>
      </c>
      <c r="C245">
        <v>63</v>
      </c>
      <c r="D245" t="s">
        <v>44</v>
      </c>
      <c r="E245">
        <v>0</v>
      </c>
      <c r="F245" t="s">
        <v>515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55</v>
      </c>
      <c r="M245" t="s">
        <v>42</v>
      </c>
      <c r="N245">
        <v>38.33</v>
      </c>
      <c r="O245" t="s">
        <v>44</v>
      </c>
      <c r="P245" t="s">
        <v>42</v>
      </c>
      <c r="Q245" t="s">
        <v>80</v>
      </c>
      <c r="R245">
        <v>24</v>
      </c>
      <c r="S245" t="s">
        <v>42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52</v>
      </c>
      <c r="AB245" t="s">
        <v>44</v>
      </c>
      <c r="AC245" t="s">
        <v>57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99</v>
      </c>
      <c r="AK245">
        <v>0</v>
      </c>
      <c r="AL245">
        <v>0</v>
      </c>
      <c r="AM245" t="s">
        <v>44</v>
      </c>
      <c r="AN245" t="s">
        <v>42</v>
      </c>
    </row>
    <row r="246" spans="1:40" x14ac:dyDescent="0.3">
      <c r="A246" t="s">
        <v>516</v>
      </c>
      <c r="B246" t="s">
        <v>50</v>
      </c>
      <c r="C246">
        <v>59</v>
      </c>
      <c r="D246" t="s">
        <v>42</v>
      </c>
      <c r="E246">
        <v>0</v>
      </c>
      <c r="F246" t="s">
        <v>477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>
        <v>0</v>
      </c>
      <c r="M246" t="s">
        <v>42</v>
      </c>
      <c r="N246">
        <v>23.46</v>
      </c>
      <c r="O246" t="s">
        <v>44</v>
      </c>
      <c r="P246" t="s">
        <v>44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74</v>
      </c>
      <c r="AB246" t="s">
        <v>42</v>
      </c>
      <c r="AC246" t="s">
        <v>47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48</v>
      </c>
      <c r="AK246">
        <v>0</v>
      </c>
      <c r="AL246">
        <v>0</v>
      </c>
      <c r="AM246" t="s">
        <v>44</v>
      </c>
      <c r="AN246">
        <v>0</v>
      </c>
    </row>
    <row r="247" spans="1:40" x14ac:dyDescent="0.3">
      <c r="A247" t="s">
        <v>517</v>
      </c>
      <c r="B247" t="s">
        <v>41</v>
      </c>
      <c r="C247">
        <v>62</v>
      </c>
      <c r="D247" t="s">
        <v>44</v>
      </c>
      <c r="E247">
        <v>0</v>
      </c>
      <c r="F247" t="s">
        <v>518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>
        <v>0</v>
      </c>
      <c r="M247" t="s">
        <v>42</v>
      </c>
      <c r="N247">
        <v>15.59</v>
      </c>
      <c r="O247" t="s">
        <v>44</v>
      </c>
      <c r="P247" t="s">
        <v>42</v>
      </c>
      <c r="Q247" t="s">
        <v>45</v>
      </c>
      <c r="R247">
        <v>27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42</v>
      </c>
      <c r="AA247" t="s">
        <v>52</v>
      </c>
      <c r="AB247" t="s">
        <v>44</v>
      </c>
      <c r="AC247" t="s">
        <v>57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99</v>
      </c>
      <c r="AK247">
        <v>0</v>
      </c>
      <c r="AL247">
        <v>0</v>
      </c>
      <c r="AM247" t="s">
        <v>44</v>
      </c>
      <c r="AN247" t="s">
        <v>44</v>
      </c>
    </row>
    <row r="248" spans="1:40" x14ac:dyDescent="0.3">
      <c r="A248" t="s">
        <v>519</v>
      </c>
      <c r="B248" t="s">
        <v>41</v>
      </c>
      <c r="C248">
        <v>31</v>
      </c>
      <c r="D248" t="s">
        <v>44</v>
      </c>
      <c r="E248">
        <v>0</v>
      </c>
      <c r="F248" t="s">
        <v>136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55</v>
      </c>
      <c r="M248" t="s">
        <v>44</v>
      </c>
      <c r="N248">
        <v>0</v>
      </c>
      <c r="O248">
        <v>0</v>
      </c>
      <c r="P248" t="s">
        <v>42</v>
      </c>
      <c r="Q248" t="s">
        <v>80</v>
      </c>
      <c r="R248">
        <v>8</v>
      </c>
      <c r="S248" t="s">
        <v>44</v>
      </c>
      <c r="T248" t="s">
        <v>44</v>
      </c>
      <c r="U248" t="s">
        <v>44</v>
      </c>
      <c r="V248" t="s">
        <v>44</v>
      </c>
      <c r="W248" t="s">
        <v>42</v>
      </c>
      <c r="X248" t="s">
        <v>44</v>
      </c>
      <c r="Y248" t="s">
        <v>44</v>
      </c>
      <c r="Z248" t="s">
        <v>42</v>
      </c>
      <c r="AA248" t="s">
        <v>52</v>
      </c>
      <c r="AB248" t="s">
        <v>42</v>
      </c>
      <c r="AC248" t="s">
        <v>57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58</v>
      </c>
      <c r="AK248" t="s">
        <v>110</v>
      </c>
      <c r="AL248" t="s">
        <v>111</v>
      </c>
      <c r="AM248">
        <v>0</v>
      </c>
      <c r="AN248" t="s">
        <v>44</v>
      </c>
    </row>
    <row r="249" spans="1:40" x14ac:dyDescent="0.3">
      <c r="A249" t="s">
        <v>520</v>
      </c>
      <c r="B249" t="s">
        <v>50</v>
      </c>
      <c r="C249">
        <v>24</v>
      </c>
      <c r="D249" t="s">
        <v>42</v>
      </c>
      <c r="E249">
        <v>0</v>
      </c>
      <c r="F249" t="s">
        <v>521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130</v>
      </c>
      <c r="M249" t="s">
        <v>42</v>
      </c>
      <c r="N249">
        <v>41.33</v>
      </c>
      <c r="O249" t="s">
        <v>44</v>
      </c>
      <c r="P249" t="s">
        <v>42</v>
      </c>
      <c r="Q249" t="s">
        <v>56</v>
      </c>
      <c r="R249">
        <v>41</v>
      </c>
      <c r="S249" t="s">
        <v>42</v>
      </c>
      <c r="T249" t="s">
        <v>44</v>
      </c>
      <c r="U249" t="s">
        <v>44</v>
      </c>
      <c r="V249" t="s">
        <v>44</v>
      </c>
      <c r="W249" t="s">
        <v>42</v>
      </c>
      <c r="X249" t="s">
        <v>42</v>
      </c>
      <c r="Y249" t="s">
        <v>42</v>
      </c>
      <c r="Z249" t="s">
        <v>42</v>
      </c>
      <c r="AA249" t="s">
        <v>52</v>
      </c>
      <c r="AB249" t="s">
        <v>42</v>
      </c>
      <c r="AC249" t="s">
        <v>57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48</v>
      </c>
      <c r="AK249">
        <v>0</v>
      </c>
      <c r="AL249">
        <v>0</v>
      </c>
      <c r="AM249" t="s">
        <v>44</v>
      </c>
      <c r="AN249" t="s">
        <v>42</v>
      </c>
    </row>
    <row r="250" spans="1:40" x14ac:dyDescent="0.3">
      <c r="A250" t="s">
        <v>522</v>
      </c>
      <c r="B250" t="s">
        <v>50</v>
      </c>
      <c r="C250">
        <v>21</v>
      </c>
      <c r="D250" t="s">
        <v>44</v>
      </c>
      <c r="E250">
        <v>0</v>
      </c>
      <c r="F250" t="s">
        <v>523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>
        <v>0</v>
      </c>
      <c r="M250" t="s">
        <v>42</v>
      </c>
      <c r="N250">
        <v>38.69</v>
      </c>
      <c r="O250" t="s">
        <v>42</v>
      </c>
      <c r="P250" t="s">
        <v>42</v>
      </c>
      <c r="Q250" t="s">
        <v>45</v>
      </c>
      <c r="R250">
        <v>69</v>
      </c>
      <c r="S250" t="s">
        <v>44</v>
      </c>
      <c r="T250" t="s">
        <v>44</v>
      </c>
      <c r="U250" t="s">
        <v>44</v>
      </c>
      <c r="V250" t="s">
        <v>42</v>
      </c>
      <c r="W250" t="s">
        <v>42</v>
      </c>
      <c r="X250" t="s">
        <v>44</v>
      </c>
      <c r="Y250" t="s">
        <v>42</v>
      </c>
      <c r="Z250" t="s">
        <v>42</v>
      </c>
      <c r="AA250" t="s">
        <v>52</v>
      </c>
      <c r="AB250" t="s">
        <v>42</v>
      </c>
      <c r="AC250" t="s">
        <v>57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58</v>
      </c>
      <c r="AK250" t="s">
        <v>59</v>
      </c>
      <c r="AL250" t="s">
        <v>204</v>
      </c>
      <c r="AM250" t="s">
        <v>42</v>
      </c>
      <c r="AN250" t="s">
        <v>44</v>
      </c>
    </row>
    <row r="251" spans="1:40" x14ac:dyDescent="0.3">
      <c r="A251" t="s">
        <v>524</v>
      </c>
      <c r="B251" t="s">
        <v>50</v>
      </c>
      <c r="C251">
        <v>21</v>
      </c>
      <c r="D251" t="s">
        <v>42</v>
      </c>
      <c r="E251">
        <v>3</v>
      </c>
      <c r="F251" t="s">
        <v>525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63</v>
      </c>
      <c r="M251" t="s">
        <v>42</v>
      </c>
      <c r="N251">
        <v>42.58</v>
      </c>
      <c r="O251" t="s">
        <v>44</v>
      </c>
      <c r="P251" t="s">
        <v>42</v>
      </c>
      <c r="Q251" t="s">
        <v>80</v>
      </c>
      <c r="R251">
        <v>82</v>
      </c>
      <c r="S251" t="s">
        <v>42</v>
      </c>
      <c r="T251" t="s">
        <v>42</v>
      </c>
      <c r="U251" t="s">
        <v>44</v>
      </c>
      <c r="V251" t="s">
        <v>42</v>
      </c>
      <c r="W251" t="s">
        <v>44</v>
      </c>
      <c r="X251" t="s">
        <v>44</v>
      </c>
      <c r="Y251" t="s">
        <v>42</v>
      </c>
      <c r="Z251" t="s">
        <v>42</v>
      </c>
      <c r="AA251" t="s">
        <v>52</v>
      </c>
      <c r="AB251" t="s">
        <v>42</v>
      </c>
      <c r="AC251" t="s">
        <v>47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48</v>
      </c>
      <c r="AK251">
        <v>0</v>
      </c>
      <c r="AL251">
        <v>0</v>
      </c>
      <c r="AM251" t="s">
        <v>44</v>
      </c>
      <c r="AN251" t="s">
        <v>42</v>
      </c>
    </row>
    <row r="252" spans="1:40" x14ac:dyDescent="0.3">
      <c r="A252" t="s">
        <v>526</v>
      </c>
      <c r="B252" t="s">
        <v>41</v>
      </c>
      <c r="C252">
        <v>56</v>
      </c>
      <c r="D252" t="s">
        <v>42</v>
      </c>
      <c r="E252">
        <v>0</v>
      </c>
      <c r="F252" t="s">
        <v>527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>
        <v>0</v>
      </c>
      <c r="M252" t="s">
        <v>42</v>
      </c>
      <c r="N252">
        <v>4.5599999999999996</v>
      </c>
      <c r="O252" t="s">
        <v>42</v>
      </c>
      <c r="P252" t="s">
        <v>42</v>
      </c>
      <c r="Q252" t="s">
        <v>56</v>
      </c>
      <c r="R252">
        <v>18</v>
      </c>
      <c r="S252" t="s">
        <v>42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74</v>
      </c>
      <c r="AB252" t="s">
        <v>44</v>
      </c>
      <c r="AC252" t="s">
        <v>47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48</v>
      </c>
      <c r="AK252">
        <v>0</v>
      </c>
      <c r="AL252">
        <v>0</v>
      </c>
      <c r="AM252" t="s">
        <v>42</v>
      </c>
      <c r="AN252" t="s">
        <v>42</v>
      </c>
    </row>
    <row r="253" spans="1:40" x14ac:dyDescent="0.3">
      <c r="A253" t="s">
        <v>528</v>
      </c>
      <c r="B253" t="s">
        <v>41</v>
      </c>
      <c r="C253">
        <v>31</v>
      </c>
      <c r="D253" t="s">
        <v>42</v>
      </c>
      <c r="E253">
        <v>0</v>
      </c>
      <c r="F253" t="s">
        <v>529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>
        <v>0</v>
      </c>
      <c r="M253" t="s">
        <v>42</v>
      </c>
      <c r="N253">
        <v>17.91</v>
      </c>
      <c r="O253" t="s">
        <v>42</v>
      </c>
      <c r="P253" t="s">
        <v>42</v>
      </c>
      <c r="Q253" t="s">
        <v>56</v>
      </c>
      <c r="R253">
        <v>9</v>
      </c>
      <c r="S253" t="s">
        <v>44</v>
      </c>
      <c r="T253" t="s">
        <v>44</v>
      </c>
      <c r="U253" t="s">
        <v>42</v>
      </c>
      <c r="V253" t="s">
        <v>44</v>
      </c>
      <c r="W253" t="s">
        <v>42</v>
      </c>
      <c r="X253" t="s">
        <v>44</v>
      </c>
      <c r="Y253" t="s">
        <v>44</v>
      </c>
      <c r="Z253" t="s">
        <v>42</v>
      </c>
      <c r="AA253" t="s">
        <v>52</v>
      </c>
      <c r="AB253" t="s">
        <v>44</v>
      </c>
      <c r="AC253" t="s">
        <v>57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58</v>
      </c>
      <c r="AK253" t="s">
        <v>110</v>
      </c>
      <c r="AL253" t="s">
        <v>289</v>
      </c>
      <c r="AM253" t="s">
        <v>42</v>
      </c>
      <c r="AN253" t="s">
        <v>44</v>
      </c>
    </row>
    <row r="254" spans="1:40" x14ac:dyDescent="0.3">
      <c r="A254" t="s">
        <v>530</v>
      </c>
      <c r="B254" t="s">
        <v>41</v>
      </c>
      <c r="C254">
        <v>20</v>
      </c>
      <c r="D254" t="s">
        <v>44</v>
      </c>
      <c r="E254">
        <v>0</v>
      </c>
      <c r="F254" t="s">
        <v>531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>
        <v>0</v>
      </c>
      <c r="M254" t="s">
        <v>42</v>
      </c>
      <c r="N254">
        <v>10.6</v>
      </c>
      <c r="O254" t="s">
        <v>44</v>
      </c>
      <c r="P254" t="s">
        <v>42</v>
      </c>
      <c r="Q254" t="s">
        <v>56</v>
      </c>
      <c r="R254">
        <v>73</v>
      </c>
      <c r="S254" t="s">
        <v>44</v>
      </c>
      <c r="T254" t="s">
        <v>44</v>
      </c>
      <c r="U254" t="s">
        <v>44</v>
      </c>
      <c r="V254" t="s">
        <v>42</v>
      </c>
      <c r="W254" t="s">
        <v>44</v>
      </c>
      <c r="X254" t="s">
        <v>42</v>
      </c>
      <c r="Y254" t="s">
        <v>42</v>
      </c>
      <c r="Z254" t="s">
        <v>42</v>
      </c>
      <c r="AA254" t="s">
        <v>52</v>
      </c>
      <c r="AB254" t="s">
        <v>44</v>
      </c>
      <c r="AC254" t="s">
        <v>57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58</v>
      </c>
      <c r="AK254" t="s">
        <v>59</v>
      </c>
      <c r="AL254" t="s">
        <v>60</v>
      </c>
      <c r="AM254" t="s">
        <v>44</v>
      </c>
      <c r="AN254" t="s">
        <v>44</v>
      </c>
    </row>
    <row r="255" spans="1:40" x14ac:dyDescent="0.3">
      <c r="A255" t="s">
        <v>532</v>
      </c>
      <c r="B255" t="s">
        <v>50</v>
      </c>
      <c r="C255">
        <v>31</v>
      </c>
      <c r="D255" t="s">
        <v>42</v>
      </c>
      <c r="E255">
        <v>0</v>
      </c>
      <c r="F255" t="s">
        <v>158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77</v>
      </c>
      <c r="M255" t="s">
        <v>42</v>
      </c>
      <c r="N255">
        <v>17.22</v>
      </c>
      <c r="O255" t="s">
        <v>44</v>
      </c>
      <c r="P255" t="s">
        <v>42</v>
      </c>
      <c r="Q255" t="s">
        <v>45</v>
      </c>
      <c r="R255">
        <v>21</v>
      </c>
      <c r="S255" t="s">
        <v>42</v>
      </c>
      <c r="T255" t="s">
        <v>42</v>
      </c>
      <c r="U255" t="s">
        <v>42</v>
      </c>
      <c r="V255" t="s">
        <v>44</v>
      </c>
      <c r="W255" t="s">
        <v>44</v>
      </c>
      <c r="X255" t="s">
        <v>44</v>
      </c>
      <c r="Y255" t="s">
        <v>44</v>
      </c>
      <c r="Z255" t="s">
        <v>42</v>
      </c>
      <c r="AA255" t="s">
        <v>46</v>
      </c>
      <c r="AB255" t="s">
        <v>44</v>
      </c>
      <c r="AC255" t="s">
        <v>47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58</v>
      </c>
      <c r="AK255" t="s">
        <v>64</v>
      </c>
      <c r="AL255" t="s">
        <v>68</v>
      </c>
      <c r="AM255" t="s">
        <v>44</v>
      </c>
      <c r="AN255" t="s">
        <v>42</v>
      </c>
    </row>
    <row r="256" spans="1:40" x14ac:dyDescent="0.3">
      <c r="A256" t="s">
        <v>533</v>
      </c>
      <c r="B256" t="s">
        <v>50</v>
      </c>
      <c r="C256">
        <v>60</v>
      </c>
      <c r="D256" t="s">
        <v>42</v>
      </c>
      <c r="E256">
        <v>0</v>
      </c>
      <c r="F256" t="s">
        <v>86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>
        <v>0</v>
      </c>
      <c r="M256" t="s">
        <v>42</v>
      </c>
      <c r="N256">
        <v>45.25</v>
      </c>
      <c r="O256" t="s">
        <v>44</v>
      </c>
      <c r="P256" t="s">
        <v>42</v>
      </c>
      <c r="Q256" t="s">
        <v>80</v>
      </c>
      <c r="R256">
        <v>18</v>
      </c>
      <c r="S256" t="s">
        <v>42</v>
      </c>
      <c r="T256" t="s">
        <v>42</v>
      </c>
      <c r="U256" t="s">
        <v>42</v>
      </c>
      <c r="V256" t="s">
        <v>44</v>
      </c>
      <c r="W256" t="s">
        <v>42</v>
      </c>
      <c r="X256" t="s">
        <v>42</v>
      </c>
      <c r="Y256" t="s">
        <v>42</v>
      </c>
      <c r="Z256" t="s">
        <v>42</v>
      </c>
      <c r="AA256" t="s">
        <v>74</v>
      </c>
      <c r="AB256" t="s">
        <v>44</v>
      </c>
      <c r="AC256" t="s">
        <v>47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48</v>
      </c>
      <c r="AK256">
        <v>0</v>
      </c>
      <c r="AL256">
        <v>0</v>
      </c>
      <c r="AM256" t="s">
        <v>44</v>
      </c>
      <c r="AN256" t="s">
        <v>42</v>
      </c>
    </row>
    <row r="257" spans="1:40" x14ac:dyDescent="0.3">
      <c r="A257" t="s">
        <v>534</v>
      </c>
      <c r="B257" t="s">
        <v>50</v>
      </c>
      <c r="C257">
        <v>72</v>
      </c>
      <c r="D257" t="s">
        <v>44</v>
      </c>
      <c r="E257">
        <v>0</v>
      </c>
      <c r="F257" t="s">
        <v>535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>
        <v>0</v>
      </c>
      <c r="M257" t="s">
        <v>42</v>
      </c>
      <c r="N257">
        <v>35</v>
      </c>
      <c r="O257" t="s">
        <v>44</v>
      </c>
      <c r="P257" t="s">
        <v>42</v>
      </c>
      <c r="Q257" t="s">
        <v>56</v>
      </c>
      <c r="R257">
        <v>12</v>
      </c>
      <c r="S257" t="s">
        <v>44</v>
      </c>
      <c r="T257" t="s">
        <v>42</v>
      </c>
      <c r="U257" t="s">
        <v>42</v>
      </c>
      <c r="V257" t="s">
        <v>44</v>
      </c>
      <c r="W257" t="s">
        <v>42</v>
      </c>
      <c r="X257" t="s">
        <v>42</v>
      </c>
      <c r="Y257" t="s">
        <v>44</v>
      </c>
      <c r="Z257" t="s">
        <v>42</v>
      </c>
      <c r="AA257" t="s">
        <v>46</v>
      </c>
      <c r="AB257" t="s">
        <v>42</v>
      </c>
      <c r="AC257" t="s">
        <v>57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48</v>
      </c>
      <c r="AK257">
        <v>0</v>
      </c>
      <c r="AL257">
        <v>0</v>
      </c>
      <c r="AM257" t="s">
        <v>44</v>
      </c>
      <c r="AN257" t="s">
        <v>44</v>
      </c>
    </row>
    <row r="258" spans="1:40" x14ac:dyDescent="0.3">
      <c r="A258" t="s">
        <v>536</v>
      </c>
      <c r="B258" t="s">
        <v>50</v>
      </c>
      <c r="C258">
        <v>56</v>
      </c>
      <c r="D258" t="s">
        <v>44</v>
      </c>
      <c r="E258">
        <v>0</v>
      </c>
      <c r="F258" t="s">
        <v>392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>
        <v>0</v>
      </c>
      <c r="M258" t="s">
        <v>42</v>
      </c>
      <c r="N258">
        <v>4.42</v>
      </c>
      <c r="O258" t="s">
        <v>44</v>
      </c>
      <c r="P258" t="s">
        <v>44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52</v>
      </c>
      <c r="AB258" t="s">
        <v>44</v>
      </c>
      <c r="AC258" t="s">
        <v>47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48</v>
      </c>
      <c r="AK258">
        <v>0</v>
      </c>
      <c r="AL258">
        <v>0</v>
      </c>
      <c r="AM258" t="s">
        <v>44</v>
      </c>
      <c r="AN258">
        <v>0</v>
      </c>
    </row>
    <row r="259" spans="1:40" x14ac:dyDescent="0.3">
      <c r="A259" t="s">
        <v>537</v>
      </c>
      <c r="B259" t="s">
        <v>41</v>
      </c>
      <c r="C259">
        <v>42</v>
      </c>
      <c r="D259" t="s">
        <v>44</v>
      </c>
      <c r="E259">
        <v>0</v>
      </c>
      <c r="F259" t="s">
        <v>538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73</v>
      </c>
      <c r="M259" t="s">
        <v>42</v>
      </c>
      <c r="N259">
        <v>18.47</v>
      </c>
      <c r="O259" t="s">
        <v>42</v>
      </c>
      <c r="P259" t="s">
        <v>42</v>
      </c>
      <c r="Q259" t="s">
        <v>80</v>
      </c>
      <c r="R259">
        <v>28</v>
      </c>
      <c r="S259" t="s">
        <v>42</v>
      </c>
      <c r="T259" t="s">
        <v>44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74</v>
      </c>
      <c r="AB259" t="s">
        <v>42</v>
      </c>
      <c r="AC259" t="s">
        <v>47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48</v>
      </c>
      <c r="AK259">
        <v>0</v>
      </c>
      <c r="AL259">
        <v>0</v>
      </c>
      <c r="AM259" t="s">
        <v>42</v>
      </c>
      <c r="AN259" t="s">
        <v>42</v>
      </c>
    </row>
    <row r="260" spans="1:40" x14ac:dyDescent="0.3">
      <c r="A260" t="s">
        <v>539</v>
      </c>
      <c r="B260" t="s">
        <v>50</v>
      </c>
      <c r="C260">
        <v>38</v>
      </c>
      <c r="D260" t="s">
        <v>44</v>
      </c>
      <c r="E260">
        <v>0</v>
      </c>
      <c r="F260" t="s">
        <v>136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>
        <v>0</v>
      </c>
      <c r="M260" t="s">
        <v>44</v>
      </c>
      <c r="N260">
        <v>0</v>
      </c>
      <c r="O260">
        <v>0</v>
      </c>
      <c r="P260" t="s">
        <v>42</v>
      </c>
      <c r="Q260" t="s">
        <v>45</v>
      </c>
      <c r="R260">
        <v>19</v>
      </c>
      <c r="S260" t="s">
        <v>42</v>
      </c>
      <c r="T260" t="s">
        <v>42</v>
      </c>
      <c r="U260" t="s">
        <v>42</v>
      </c>
      <c r="V260" t="s">
        <v>44</v>
      </c>
      <c r="W260" t="s">
        <v>42</v>
      </c>
      <c r="X260" t="s">
        <v>42</v>
      </c>
      <c r="Y260" t="s">
        <v>42</v>
      </c>
      <c r="Z260" t="s">
        <v>42</v>
      </c>
      <c r="AA260" t="s">
        <v>46</v>
      </c>
      <c r="AB260" t="s">
        <v>44</v>
      </c>
      <c r="AC260" t="s">
        <v>47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48</v>
      </c>
      <c r="AK260">
        <v>0</v>
      </c>
      <c r="AL260">
        <v>0</v>
      </c>
      <c r="AM260">
        <v>0</v>
      </c>
      <c r="AN260" t="s">
        <v>42</v>
      </c>
    </row>
    <row r="261" spans="1:40" x14ac:dyDescent="0.3">
      <c r="A261" t="s">
        <v>540</v>
      </c>
      <c r="B261" t="s">
        <v>50</v>
      </c>
      <c r="C261">
        <v>64</v>
      </c>
      <c r="D261" t="s">
        <v>44</v>
      </c>
      <c r="E261">
        <v>0</v>
      </c>
      <c r="F261" t="s">
        <v>326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63</v>
      </c>
      <c r="M261" t="s">
        <v>42</v>
      </c>
      <c r="N261">
        <v>12.6</v>
      </c>
      <c r="O261" t="s">
        <v>44</v>
      </c>
      <c r="P261" t="s">
        <v>42</v>
      </c>
      <c r="Q261" t="s">
        <v>80</v>
      </c>
      <c r="R261">
        <v>29</v>
      </c>
      <c r="S261" t="s">
        <v>42</v>
      </c>
      <c r="T261" t="s">
        <v>44</v>
      </c>
      <c r="U261" t="s">
        <v>42</v>
      </c>
      <c r="V261" t="s">
        <v>44</v>
      </c>
      <c r="W261" t="s">
        <v>44</v>
      </c>
      <c r="X261" t="s">
        <v>42</v>
      </c>
      <c r="Y261" t="s">
        <v>42</v>
      </c>
      <c r="Z261" t="s">
        <v>42</v>
      </c>
      <c r="AA261" t="s">
        <v>52</v>
      </c>
      <c r="AB261" t="s">
        <v>44</v>
      </c>
      <c r="AC261" t="s">
        <v>47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48</v>
      </c>
      <c r="AK261">
        <v>0</v>
      </c>
      <c r="AL261">
        <v>0</v>
      </c>
      <c r="AM261" t="s">
        <v>44</v>
      </c>
      <c r="AN261" t="s">
        <v>42</v>
      </c>
    </row>
    <row r="262" spans="1:40" x14ac:dyDescent="0.3">
      <c r="A262" t="s">
        <v>541</v>
      </c>
      <c r="B262" t="s">
        <v>41</v>
      </c>
      <c r="C262">
        <v>61</v>
      </c>
      <c r="D262" t="s">
        <v>42</v>
      </c>
      <c r="E262">
        <v>1</v>
      </c>
      <c r="F262" t="s">
        <v>542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>
        <v>0</v>
      </c>
      <c r="M262" t="s">
        <v>42</v>
      </c>
      <c r="N262">
        <v>47.5</v>
      </c>
      <c r="O262" t="s">
        <v>44</v>
      </c>
      <c r="P262" t="s">
        <v>44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74</v>
      </c>
      <c r="AB262" t="s">
        <v>44</v>
      </c>
      <c r="AC262" t="s">
        <v>47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48</v>
      </c>
      <c r="AK262">
        <v>0</v>
      </c>
      <c r="AL262">
        <v>0</v>
      </c>
      <c r="AM262" t="s">
        <v>44</v>
      </c>
      <c r="AN262">
        <v>0</v>
      </c>
    </row>
    <row r="263" spans="1:40" x14ac:dyDescent="0.3">
      <c r="A263" t="s">
        <v>543</v>
      </c>
      <c r="B263" t="s">
        <v>41</v>
      </c>
      <c r="C263">
        <v>28</v>
      </c>
      <c r="D263" t="s">
        <v>42</v>
      </c>
      <c r="E263">
        <v>0</v>
      </c>
      <c r="F263" t="s">
        <v>544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>
        <v>0</v>
      </c>
      <c r="M263" t="s">
        <v>42</v>
      </c>
      <c r="N263">
        <v>9.7899999999999991</v>
      </c>
      <c r="O263" t="s">
        <v>44</v>
      </c>
      <c r="P263" t="s">
        <v>42</v>
      </c>
      <c r="Q263" t="s">
        <v>56</v>
      </c>
      <c r="R263">
        <v>41</v>
      </c>
      <c r="S263" t="s">
        <v>42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42</v>
      </c>
      <c r="AA263" t="s">
        <v>52</v>
      </c>
      <c r="AB263" t="s">
        <v>42</v>
      </c>
      <c r="AC263" t="s">
        <v>57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58</v>
      </c>
      <c r="AK263" t="s">
        <v>122</v>
      </c>
      <c r="AL263" t="s">
        <v>196</v>
      </c>
      <c r="AM263" t="s">
        <v>44</v>
      </c>
      <c r="AN263" t="s">
        <v>42</v>
      </c>
    </row>
    <row r="264" spans="1:40" x14ac:dyDescent="0.3">
      <c r="A264" t="s">
        <v>545</v>
      </c>
      <c r="B264" t="s">
        <v>41</v>
      </c>
      <c r="C264">
        <v>76</v>
      </c>
      <c r="D264" t="s">
        <v>42</v>
      </c>
      <c r="E264">
        <v>2</v>
      </c>
      <c r="F264" t="s">
        <v>546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55</v>
      </c>
      <c r="M264" t="s">
        <v>42</v>
      </c>
      <c r="N264">
        <v>15.28</v>
      </c>
      <c r="O264" t="s">
        <v>44</v>
      </c>
      <c r="P264" t="s">
        <v>42</v>
      </c>
      <c r="Q264" t="s">
        <v>56</v>
      </c>
      <c r="R264">
        <v>30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42</v>
      </c>
      <c r="AA264" t="s">
        <v>52</v>
      </c>
      <c r="AB264" t="s">
        <v>42</v>
      </c>
      <c r="AC264" t="s">
        <v>184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58</v>
      </c>
      <c r="AK264" t="s">
        <v>110</v>
      </c>
      <c r="AL264" t="s">
        <v>111</v>
      </c>
      <c r="AM264" t="s">
        <v>44</v>
      </c>
      <c r="AN264" t="s">
        <v>44</v>
      </c>
    </row>
    <row r="265" spans="1:40" x14ac:dyDescent="0.3">
      <c r="A265" t="s">
        <v>547</v>
      </c>
      <c r="B265" t="s">
        <v>41</v>
      </c>
      <c r="C265">
        <v>44</v>
      </c>
      <c r="D265" t="s">
        <v>42</v>
      </c>
      <c r="E265">
        <v>0</v>
      </c>
      <c r="F265" t="s">
        <v>212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>
        <v>0</v>
      </c>
      <c r="M265" t="s">
        <v>42</v>
      </c>
      <c r="N265">
        <v>6.58</v>
      </c>
      <c r="O265" t="s">
        <v>42</v>
      </c>
      <c r="P265" t="s">
        <v>42</v>
      </c>
      <c r="Q265" t="s">
        <v>56</v>
      </c>
      <c r="R265">
        <v>7</v>
      </c>
      <c r="S265" t="s">
        <v>42</v>
      </c>
      <c r="T265" t="s">
        <v>44</v>
      </c>
      <c r="U265" t="s">
        <v>42</v>
      </c>
      <c r="V265" t="s">
        <v>44</v>
      </c>
      <c r="W265" t="s">
        <v>42</v>
      </c>
      <c r="X265" t="s">
        <v>42</v>
      </c>
      <c r="Y265" t="s">
        <v>42</v>
      </c>
      <c r="Z265" t="s">
        <v>42</v>
      </c>
      <c r="AA265" t="s">
        <v>74</v>
      </c>
      <c r="AB265" t="s">
        <v>42</v>
      </c>
      <c r="AC265" t="s">
        <v>47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48</v>
      </c>
      <c r="AK265">
        <v>0</v>
      </c>
      <c r="AL265">
        <v>0</v>
      </c>
      <c r="AM265" t="s">
        <v>42</v>
      </c>
      <c r="AN265" t="s">
        <v>42</v>
      </c>
    </row>
    <row r="266" spans="1:40" x14ac:dyDescent="0.3">
      <c r="A266" t="s">
        <v>548</v>
      </c>
      <c r="B266" t="s">
        <v>50</v>
      </c>
      <c r="C266">
        <v>28</v>
      </c>
      <c r="D266" t="s">
        <v>42</v>
      </c>
      <c r="E266">
        <v>3</v>
      </c>
      <c r="F266" t="s">
        <v>317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>
        <v>0</v>
      </c>
      <c r="M266" t="s">
        <v>42</v>
      </c>
      <c r="N266">
        <v>1.22</v>
      </c>
      <c r="O266" t="s">
        <v>42</v>
      </c>
      <c r="P266" t="s">
        <v>44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74</v>
      </c>
      <c r="AB266" t="s">
        <v>44</v>
      </c>
      <c r="AC266" t="s">
        <v>47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48</v>
      </c>
      <c r="AK266">
        <v>0</v>
      </c>
      <c r="AL266">
        <v>0</v>
      </c>
      <c r="AM266" t="s">
        <v>42</v>
      </c>
      <c r="AN266">
        <v>0</v>
      </c>
    </row>
    <row r="267" spans="1:40" x14ac:dyDescent="0.3">
      <c r="A267" t="s">
        <v>549</v>
      </c>
      <c r="B267" t="s">
        <v>41</v>
      </c>
      <c r="C267">
        <v>34</v>
      </c>
      <c r="D267" t="s">
        <v>44</v>
      </c>
      <c r="E267">
        <v>0</v>
      </c>
      <c r="F267" t="s">
        <v>426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>
        <v>0</v>
      </c>
      <c r="M267" t="s">
        <v>42</v>
      </c>
      <c r="N267">
        <v>49.91</v>
      </c>
      <c r="O267" t="s">
        <v>44</v>
      </c>
      <c r="P267" t="s">
        <v>44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52</v>
      </c>
      <c r="AB267" t="s">
        <v>44</v>
      </c>
      <c r="AC267" t="s">
        <v>47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99</v>
      </c>
      <c r="AK267">
        <v>0</v>
      </c>
      <c r="AL267">
        <v>0</v>
      </c>
      <c r="AM267" t="s">
        <v>44</v>
      </c>
      <c r="AN267">
        <v>0</v>
      </c>
    </row>
    <row r="268" spans="1:40" x14ac:dyDescent="0.3">
      <c r="A268" t="s">
        <v>550</v>
      </c>
      <c r="B268" t="s">
        <v>50</v>
      </c>
      <c r="C268">
        <v>25</v>
      </c>
      <c r="D268" t="s">
        <v>44</v>
      </c>
      <c r="E268">
        <v>3</v>
      </c>
      <c r="F268" t="s">
        <v>551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63</v>
      </c>
      <c r="M268" t="s">
        <v>42</v>
      </c>
      <c r="N268">
        <v>1.58</v>
      </c>
      <c r="O268" t="s">
        <v>44</v>
      </c>
      <c r="P268" t="s">
        <v>42</v>
      </c>
      <c r="Q268" t="s">
        <v>80</v>
      </c>
      <c r="R268">
        <v>47</v>
      </c>
      <c r="S268" t="s">
        <v>44</v>
      </c>
      <c r="T268" t="s">
        <v>42</v>
      </c>
      <c r="U268" t="s">
        <v>44</v>
      </c>
      <c r="V268" t="s">
        <v>42</v>
      </c>
      <c r="W268" t="s">
        <v>44</v>
      </c>
      <c r="X268" t="s">
        <v>44</v>
      </c>
      <c r="Y268" t="s">
        <v>42</v>
      </c>
      <c r="Z268" t="s">
        <v>42</v>
      </c>
      <c r="AA268" t="s">
        <v>52</v>
      </c>
      <c r="AB268" t="s">
        <v>42</v>
      </c>
      <c r="AC268" t="s">
        <v>57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48</v>
      </c>
      <c r="AK268">
        <v>0</v>
      </c>
      <c r="AL268">
        <v>0</v>
      </c>
      <c r="AM268" t="s">
        <v>44</v>
      </c>
      <c r="AN268" t="s">
        <v>44</v>
      </c>
    </row>
    <row r="269" spans="1:40" x14ac:dyDescent="0.3">
      <c r="A269" t="s">
        <v>552</v>
      </c>
      <c r="B269" t="s">
        <v>50</v>
      </c>
      <c r="C269">
        <v>58</v>
      </c>
      <c r="D269" t="s">
        <v>42</v>
      </c>
      <c r="E269">
        <v>0</v>
      </c>
      <c r="F269" t="s">
        <v>323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130</v>
      </c>
      <c r="M269" t="s">
        <v>42</v>
      </c>
      <c r="N269">
        <v>40.58</v>
      </c>
      <c r="O269" t="s">
        <v>42</v>
      </c>
      <c r="P269" t="s">
        <v>42</v>
      </c>
      <c r="Q269" t="s">
        <v>56</v>
      </c>
      <c r="R269">
        <v>12</v>
      </c>
      <c r="S269" t="s">
        <v>44</v>
      </c>
      <c r="T269" t="s">
        <v>44</v>
      </c>
      <c r="U269" t="s">
        <v>44</v>
      </c>
      <c r="V269" t="s">
        <v>44</v>
      </c>
      <c r="W269" t="s">
        <v>42</v>
      </c>
      <c r="X269" t="s">
        <v>42</v>
      </c>
      <c r="Y269" t="s">
        <v>42</v>
      </c>
      <c r="Z269" t="s">
        <v>42</v>
      </c>
      <c r="AA269" t="s">
        <v>52</v>
      </c>
      <c r="AB269" t="s">
        <v>42</v>
      </c>
      <c r="AC269" t="s">
        <v>57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48</v>
      </c>
      <c r="AK269">
        <v>0</v>
      </c>
      <c r="AL269">
        <v>0</v>
      </c>
      <c r="AM269" t="s">
        <v>42</v>
      </c>
      <c r="AN269" t="s">
        <v>44</v>
      </c>
    </row>
    <row r="270" spans="1:40" x14ac:dyDescent="0.3">
      <c r="A270" t="s">
        <v>553</v>
      </c>
      <c r="B270" t="s">
        <v>50</v>
      </c>
      <c r="C270">
        <v>70</v>
      </c>
      <c r="D270" t="s">
        <v>42</v>
      </c>
      <c r="E270">
        <v>0</v>
      </c>
      <c r="F270" t="s">
        <v>554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>
        <v>0</v>
      </c>
      <c r="M270" t="s">
        <v>42</v>
      </c>
      <c r="N270">
        <v>10.78</v>
      </c>
      <c r="O270" t="s">
        <v>42</v>
      </c>
      <c r="P270" t="s">
        <v>42</v>
      </c>
      <c r="Q270" t="s">
        <v>56</v>
      </c>
      <c r="R270">
        <v>15</v>
      </c>
      <c r="S270" t="s">
        <v>44</v>
      </c>
      <c r="T270" t="s">
        <v>44</v>
      </c>
      <c r="U270" t="s">
        <v>44</v>
      </c>
      <c r="V270" t="s">
        <v>44</v>
      </c>
      <c r="W270" t="s">
        <v>42</v>
      </c>
      <c r="X270" t="s">
        <v>42</v>
      </c>
      <c r="Y270" t="s">
        <v>44</v>
      </c>
      <c r="Z270" t="s">
        <v>42</v>
      </c>
      <c r="AA270" t="s">
        <v>52</v>
      </c>
      <c r="AB270" t="s">
        <v>42</v>
      </c>
      <c r="AC270" t="s">
        <v>57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58</v>
      </c>
      <c r="AK270" t="s">
        <v>118</v>
      </c>
      <c r="AL270" t="s">
        <v>467</v>
      </c>
      <c r="AM270" t="s">
        <v>42</v>
      </c>
      <c r="AN270" t="s">
        <v>44</v>
      </c>
    </row>
    <row r="271" spans="1:40" x14ac:dyDescent="0.3">
      <c r="A271" t="s">
        <v>555</v>
      </c>
      <c r="B271" t="s">
        <v>50</v>
      </c>
      <c r="C271">
        <v>24</v>
      </c>
      <c r="D271" t="s">
        <v>44</v>
      </c>
      <c r="E271">
        <v>0</v>
      </c>
      <c r="F271" t="s">
        <v>556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73</v>
      </c>
      <c r="M271" t="s">
        <v>42</v>
      </c>
      <c r="N271">
        <v>47.31</v>
      </c>
      <c r="O271" t="s">
        <v>44</v>
      </c>
      <c r="P271" t="s">
        <v>44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74</v>
      </c>
      <c r="AB271" t="s">
        <v>44</v>
      </c>
      <c r="AC271" t="s">
        <v>57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48</v>
      </c>
      <c r="AK271">
        <v>0</v>
      </c>
      <c r="AL271">
        <v>0</v>
      </c>
      <c r="AM271" t="s">
        <v>44</v>
      </c>
      <c r="AN271">
        <v>0</v>
      </c>
    </row>
    <row r="272" spans="1:40" x14ac:dyDescent="0.3">
      <c r="A272" t="s">
        <v>557</v>
      </c>
      <c r="B272" t="s">
        <v>50</v>
      </c>
      <c r="C272">
        <v>22</v>
      </c>
      <c r="D272" t="s">
        <v>42</v>
      </c>
      <c r="E272">
        <v>3</v>
      </c>
      <c r="F272" t="s">
        <v>158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>
        <v>0</v>
      </c>
      <c r="M272" t="s">
        <v>42</v>
      </c>
      <c r="N272">
        <v>8.33</v>
      </c>
      <c r="O272" t="s">
        <v>42</v>
      </c>
      <c r="P272" t="s">
        <v>42</v>
      </c>
      <c r="Q272" t="s">
        <v>56</v>
      </c>
      <c r="R272">
        <v>59</v>
      </c>
      <c r="S272" t="s">
        <v>42</v>
      </c>
      <c r="T272" t="s">
        <v>44</v>
      </c>
      <c r="U272" t="s">
        <v>42</v>
      </c>
      <c r="V272" t="s">
        <v>44</v>
      </c>
      <c r="W272" t="s">
        <v>42</v>
      </c>
      <c r="X272" t="s">
        <v>42</v>
      </c>
      <c r="Y272" t="s">
        <v>42</v>
      </c>
      <c r="Z272" t="s">
        <v>44</v>
      </c>
      <c r="AA272" t="s">
        <v>74</v>
      </c>
      <c r="AB272" t="s">
        <v>42</v>
      </c>
      <c r="AC272" t="s">
        <v>57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48</v>
      </c>
      <c r="AK272">
        <v>0</v>
      </c>
      <c r="AL272">
        <v>0</v>
      </c>
      <c r="AM272" t="s">
        <v>42</v>
      </c>
      <c r="AN272" t="s">
        <v>42</v>
      </c>
    </row>
    <row r="273" spans="1:40" x14ac:dyDescent="0.3">
      <c r="A273" t="s">
        <v>558</v>
      </c>
      <c r="B273" t="s">
        <v>41</v>
      </c>
      <c r="C273">
        <v>22</v>
      </c>
      <c r="D273" t="s">
        <v>44</v>
      </c>
      <c r="E273">
        <v>0</v>
      </c>
      <c r="F273" t="s">
        <v>559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>
        <v>0</v>
      </c>
      <c r="M273" t="s">
        <v>42</v>
      </c>
      <c r="N273">
        <v>24.04</v>
      </c>
      <c r="O273" t="s">
        <v>42</v>
      </c>
      <c r="P273" t="s">
        <v>42</v>
      </c>
      <c r="Q273" t="s">
        <v>56</v>
      </c>
      <c r="R273">
        <v>59</v>
      </c>
      <c r="S273" t="s">
        <v>44</v>
      </c>
      <c r="T273" t="s">
        <v>42</v>
      </c>
      <c r="U273" t="s">
        <v>42</v>
      </c>
      <c r="V273" t="s">
        <v>44</v>
      </c>
      <c r="W273" t="s">
        <v>42</v>
      </c>
      <c r="X273" t="s">
        <v>42</v>
      </c>
      <c r="Y273" t="s">
        <v>42</v>
      </c>
      <c r="Z273" t="s">
        <v>42</v>
      </c>
      <c r="AA273" t="s">
        <v>52</v>
      </c>
      <c r="AB273" t="s">
        <v>42</v>
      </c>
      <c r="AC273" t="s">
        <v>57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58</v>
      </c>
      <c r="AK273" t="s">
        <v>64</v>
      </c>
      <c r="AL273" t="s">
        <v>560</v>
      </c>
      <c r="AM273" t="s">
        <v>42</v>
      </c>
      <c r="AN273" t="s">
        <v>44</v>
      </c>
    </row>
    <row r="274" spans="1:40" x14ac:dyDescent="0.3">
      <c r="A274" t="s">
        <v>561</v>
      </c>
      <c r="B274" t="s">
        <v>41</v>
      </c>
      <c r="C274">
        <v>36</v>
      </c>
      <c r="D274" t="s">
        <v>42</v>
      </c>
      <c r="E274">
        <v>1</v>
      </c>
      <c r="F274" t="s">
        <v>562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73</v>
      </c>
      <c r="M274" t="s">
        <v>42</v>
      </c>
      <c r="N274">
        <v>20.56</v>
      </c>
      <c r="O274" t="s">
        <v>42</v>
      </c>
      <c r="P274" t="s">
        <v>44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74</v>
      </c>
      <c r="AB274" t="s">
        <v>44</v>
      </c>
      <c r="AC274" t="s">
        <v>57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48</v>
      </c>
      <c r="AK274">
        <v>0</v>
      </c>
      <c r="AL274">
        <v>0</v>
      </c>
      <c r="AM274" t="s">
        <v>42</v>
      </c>
      <c r="AN274">
        <v>0</v>
      </c>
    </row>
    <row r="275" spans="1:40" x14ac:dyDescent="0.3">
      <c r="A275" t="s">
        <v>563</v>
      </c>
      <c r="B275" t="s">
        <v>50</v>
      </c>
      <c r="C275">
        <v>23</v>
      </c>
      <c r="D275" t="s">
        <v>42</v>
      </c>
      <c r="E275">
        <v>0</v>
      </c>
      <c r="F275" t="s">
        <v>542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73</v>
      </c>
      <c r="M275" t="s">
        <v>42</v>
      </c>
      <c r="N275">
        <v>27.97</v>
      </c>
      <c r="O275" t="s">
        <v>44</v>
      </c>
      <c r="P275" t="s">
        <v>44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74</v>
      </c>
      <c r="AB275" t="s">
        <v>44</v>
      </c>
      <c r="AC275" t="s">
        <v>47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48</v>
      </c>
      <c r="AK275">
        <v>0</v>
      </c>
      <c r="AL275">
        <v>0</v>
      </c>
      <c r="AM275" t="s">
        <v>44</v>
      </c>
      <c r="AN275">
        <v>0</v>
      </c>
    </row>
    <row r="276" spans="1:40" x14ac:dyDescent="0.3">
      <c r="A276" t="s">
        <v>564</v>
      </c>
      <c r="B276" t="s">
        <v>50</v>
      </c>
      <c r="C276">
        <v>21</v>
      </c>
      <c r="D276" t="s">
        <v>44</v>
      </c>
      <c r="E276">
        <v>2</v>
      </c>
      <c r="F276" t="s">
        <v>565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55</v>
      </c>
      <c r="M276" t="s">
        <v>42</v>
      </c>
      <c r="N276">
        <v>14.6</v>
      </c>
      <c r="O276" t="s">
        <v>42</v>
      </c>
      <c r="P276" t="s">
        <v>42</v>
      </c>
      <c r="Q276" t="s">
        <v>56</v>
      </c>
      <c r="R276">
        <v>71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42</v>
      </c>
      <c r="Z276" t="s">
        <v>42</v>
      </c>
      <c r="AA276" t="s">
        <v>52</v>
      </c>
      <c r="AB276" t="s">
        <v>42</v>
      </c>
      <c r="AC276" t="s">
        <v>57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58</v>
      </c>
      <c r="AK276" t="s">
        <v>64</v>
      </c>
      <c r="AL276" t="s">
        <v>65</v>
      </c>
      <c r="AM276" t="s">
        <v>42</v>
      </c>
      <c r="AN276" t="s">
        <v>44</v>
      </c>
    </row>
    <row r="277" spans="1:40" x14ac:dyDescent="0.3">
      <c r="A277" t="s">
        <v>566</v>
      </c>
      <c r="B277" t="s">
        <v>41</v>
      </c>
      <c r="C277">
        <v>75</v>
      </c>
      <c r="D277" t="s">
        <v>42</v>
      </c>
      <c r="E277">
        <v>0</v>
      </c>
      <c r="F277" t="s">
        <v>162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77</v>
      </c>
      <c r="M277" t="s">
        <v>42</v>
      </c>
      <c r="N277">
        <v>33.49</v>
      </c>
      <c r="O277" t="s">
        <v>42</v>
      </c>
      <c r="P277" t="s">
        <v>42</v>
      </c>
      <c r="Q277" t="s">
        <v>56</v>
      </c>
      <c r="R277">
        <v>8</v>
      </c>
      <c r="S277" t="s">
        <v>44</v>
      </c>
      <c r="T277" t="s">
        <v>42</v>
      </c>
      <c r="U277" t="s">
        <v>44</v>
      </c>
      <c r="V277" t="s">
        <v>44</v>
      </c>
      <c r="W277" t="s">
        <v>42</v>
      </c>
      <c r="X277" t="s">
        <v>42</v>
      </c>
      <c r="Y277" t="s">
        <v>42</v>
      </c>
      <c r="Z277" t="s">
        <v>42</v>
      </c>
      <c r="AA277" t="s">
        <v>46</v>
      </c>
      <c r="AB277" t="s">
        <v>42</v>
      </c>
      <c r="AC277" t="s">
        <v>47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58</v>
      </c>
      <c r="AK277" t="s">
        <v>118</v>
      </c>
      <c r="AL277" t="s">
        <v>241</v>
      </c>
      <c r="AM277" t="s">
        <v>42</v>
      </c>
      <c r="AN277" t="s">
        <v>44</v>
      </c>
    </row>
    <row r="278" spans="1:40" x14ac:dyDescent="0.3">
      <c r="A278" t="s">
        <v>567</v>
      </c>
      <c r="B278" t="s">
        <v>50</v>
      </c>
      <c r="C278">
        <v>59</v>
      </c>
      <c r="D278" t="s">
        <v>42</v>
      </c>
      <c r="E278">
        <v>0</v>
      </c>
      <c r="F278" t="s">
        <v>392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>
        <v>0</v>
      </c>
      <c r="M278" t="s">
        <v>42</v>
      </c>
      <c r="N278">
        <v>35.22</v>
      </c>
      <c r="O278" t="s">
        <v>42</v>
      </c>
      <c r="P278" t="s">
        <v>42</v>
      </c>
      <c r="Q278" t="s">
        <v>56</v>
      </c>
      <c r="R278">
        <v>16</v>
      </c>
      <c r="S278" t="s">
        <v>44</v>
      </c>
      <c r="T278" t="s">
        <v>42</v>
      </c>
      <c r="U278" t="s">
        <v>42</v>
      </c>
      <c r="V278" t="s">
        <v>44</v>
      </c>
      <c r="W278" t="s">
        <v>42</v>
      </c>
      <c r="X278" t="s">
        <v>44</v>
      </c>
      <c r="Y278" t="s">
        <v>44</v>
      </c>
      <c r="Z278" t="s">
        <v>42</v>
      </c>
      <c r="AA278" t="s">
        <v>52</v>
      </c>
      <c r="AB278" t="s">
        <v>42</v>
      </c>
      <c r="AC278" t="s">
        <v>57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58</v>
      </c>
      <c r="AK278" t="s">
        <v>64</v>
      </c>
      <c r="AL278" t="s">
        <v>434</v>
      </c>
      <c r="AM278" t="s">
        <v>42</v>
      </c>
      <c r="AN278" t="s">
        <v>44</v>
      </c>
    </row>
    <row r="279" spans="1:40" x14ac:dyDescent="0.3">
      <c r="A279" t="s">
        <v>568</v>
      </c>
      <c r="B279" t="s">
        <v>41</v>
      </c>
      <c r="C279">
        <v>35</v>
      </c>
      <c r="D279" t="s">
        <v>42</v>
      </c>
      <c r="E279">
        <v>0</v>
      </c>
      <c r="F279" t="s">
        <v>569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77</v>
      </c>
      <c r="M279" t="s">
        <v>42</v>
      </c>
      <c r="N279">
        <v>37.950000000000003</v>
      </c>
      <c r="O279" t="s">
        <v>42</v>
      </c>
      <c r="P279" t="s">
        <v>42</v>
      </c>
      <c r="Q279" t="s">
        <v>56</v>
      </c>
      <c r="R279">
        <v>18</v>
      </c>
      <c r="S279" t="s">
        <v>42</v>
      </c>
      <c r="T279" t="s">
        <v>42</v>
      </c>
      <c r="U279" t="s">
        <v>42</v>
      </c>
      <c r="V279" t="s">
        <v>44</v>
      </c>
      <c r="W279" t="s">
        <v>42</v>
      </c>
      <c r="X279" t="s">
        <v>42</v>
      </c>
      <c r="Y279" t="s">
        <v>42</v>
      </c>
      <c r="Z279" t="s">
        <v>42</v>
      </c>
      <c r="AA279" t="s">
        <v>46</v>
      </c>
      <c r="AB279" t="s">
        <v>42</v>
      </c>
      <c r="AC279" t="s">
        <v>47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48</v>
      </c>
      <c r="AK279">
        <v>0</v>
      </c>
      <c r="AL279">
        <v>0</v>
      </c>
      <c r="AM279" t="s">
        <v>42</v>
      </c>
      <c r="AN279" t="s">
        <v>42</v>
      </c>
    </row>
    <row r="280" spans="1:40" x14ac:dyDescent="0.3">
      <c r="A280" t="s">
        <v>570</v>
      </c>
      <c r="B280" t="s">
        <v>41</v>
      </c>
      <c r="C280">
        <v>64</v>
      </c>
      <c r="D280" t="s">
        <v>42</v>
      </c>
      <c r="E280">
        <v>0</v>
      </c>
      <c r="F280" t="s">
        <v>442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130</v>
      </c>
      <c r="M280" t="s">
        <v>42</v>
      </c>
      <c r="N280">
        <v>12.03</v>
      </c>
      <c r="O280" t="s">
        <v>44</v>
      </c>
      <c r="P280" t="s">
        <v>42</v>
      </c>
      <c r="Q280" t="s">
        <v>56</v>
      </c>
      <c r="R280">
        <v>9</v>
      </c>
      <c r="S280" t="s">
        <v>44</v>
      </c>
      <c r="T280" t="s">
        <v>42</v>
      </c>
      <c r="U280" t="s">
        <v>44</v>
      </c>
      <c r="V280" t="s">
        <v>44</v>
      </c>
      <c r="W280" t="s">
        <v>44</v>
      </c>
      <c r="X280" t="s">
        <v>42</v>
      </c>
      <c r="Y280" t="s">
        <v>42</v>
      </c>
      <c r="Z280" t="s">
        <v>42</v>
      </c>
      <c r="AA280" t="s">
        <v>52</v>
      </c>
      <c r="AB280" t="s">
        <v>42</v>
      </c>
      <c r="AC280" t="s">
        <v>57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48</v>
      </c>
      <c r="AK280">
        <v>0</v>
      </c>
      <c r="AL280">
        <v>0</v>
      </c>
      <c r="AM280" t="s">
        <v>44</v>
      </c>
      <c r="AN280" t="s">
        <v>44</v>
      </c>
    </row>
    <row r="281" spans="1:40" x14ac:dyDescent="0.3">
      <c r="A281" t="s">
        <v>571</v>
      </c>
      <c r="B281" t="s">
        <v>41</v>
      </c>
      <c r="C281">
        <v>62</v>
      </c>
      <c r="D281" t="s">
        <v>44</v>
      </c>
      <c r="E281">
        <v>0</v>
      </c>
      <c r="F281" t="s">
        <v>145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>
        <v>0</v>
      </c>
      <c r="M281" t="s">
        <v>42</v>
      </c>
      <c r="N281">
        <v>20.100000000000001</v>
      </c>
      <c r="O281" t="s">
        <v>42</v>
      </c>
      <c r="P281" t="s">
        <v>42</v>
      </c>
      <c r="Q281" t="s">
        <v>80</v>
      </c>
      <c r="R281">
        <v>29</v>
      </c>
      <c r="S281" t="s">
        <v>44</v>
      </c>
      <c r="T281" t="s">
        <v>44</v>
      </c>
      <c r="U281" t="s">
        <v>44</v>
      </c>
      <c r="V281" t="s">
        <v>44</v>
      </c>
      <c r="W281" t="s">
        <v>42</v>
      </c>
      <c r="X281" t="s">
        <v>44</v>
      </c>
      <c r="Y281" t="s">
        <v>44</v>
      </c>
      <c r="Z281" t="s">
        <v>44</v>
      </c>
      <c r="AA281" t="s">
        <v>52</v>
      </c>
      <c r="AB281" t="s">
        <v>42</v>
      </c>
      <c r="AC281" t="s">
        <v>57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99</v>
      </c>
      <c r="AK281">
        <v>0</v>
      </c>
      <c r="AL281">
        <v>0</v>
      </c>
      <c r="AM281" t="s">
        <v>42</v>
      </c>
      <c r="AN281" t="s">
        <v>44</v>
      </c>
    </row>
    <row r="282" spans="1:40" x14ac:dyDescent="0.3">
      <c r="A282" t="s">
        <v>572</v>
      </c>
      <c r="B282" t="s">
        <v>50</v>
      </c>
      <c r="C282">
        <v>20</v>
      </c>
      <c r="D282" t="s">
        <v>44</v>
      </c>
      <c r="E282">
        <v>0</v>
      </c>
      <c r="F282" t="s">
        <v>573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>
        <v>0</v>
      </c>
      <c r="M282" t="s">
        <v>42</v>
      </c>
      <c r="N282">
        <v>12.28</v>
      </c>
      <c r="O282" t="s">
        <v>44</v>
      </c>
      <c r="P282" t="s">
        <v>42</v>
      </c>
      <c r="Q282" t="s">
        <v>80</v>
      </c>
      <c r="R282">
        <v>48</v>
      </c>
      <c r="S282" t="s">
        <v>42</v>
      </c>
      <c r="T282" t="s">
        <v>44</v>
      </c>
      <c r="U282" t="s">
        <v>42</v>
      </c>
      <c r="V282" t="s">
        <v>42</v>
      </c>
      <c r="W282" t="s">
        <v>44</v>
      </c>
      <c r="X282" t="s">
        <v>44</v>
      </c>
      <c r="Y282" t="s">
        <v>44</v>
      </c>
      <c r="Z282" t="s">
        <v>42</v>
      </c>
      <c r="AA282" t="s">
        <v>74</v>
      </c>
      <c r="AB282" t="s">
        <v>42</v>
      </c>
      <c r="AC282" t="s">
        <v>57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48</v>
      </c>
      <c r="AK282">
        <v>0</v>
      </c>
      <c r="AL282">
        <v>0</v>
      </c>
      <c r="AM282" t="s">
        <v>44</v>
      </c>
      <c r="AN282" t="s">
        <v>42</v>
      </c>
    </row>
    <row r="283" spans="1:40" x14ac:dyDescent="0.3">
      <c r="A283" t="s">
        <v>574</v>
      </c>
      <c r="B283" t="s">
        <v>41</v>
      </c>
      <c r="C283">
        <v>58</v>
      </c>
      <c r="D283" t="s">
        <v>44</v>
      </c>
      <c r="E283">
        <v>0</v>
      </c>
      <c r="F283" t="s">
        <v>331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55</v>
      </c>
      <c r="M283" t="s">
        <v>42</v>
      </c>
      <c r="N283">
        <v>26.53</v>
      </c>
      <c r="O283" t="s">
        <v>44</v>
      </c>
      <c r="P283" t="s">
        <v>42</v>
      </c>
      <c r="Q283" t="s">
        <v>80</v>
      </c>
      <c r="R283">
        <v>30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42</v>
      </c>
      <c r="AA283" t="s">
        <v>52</v>
      </c>
      <c r="AB283" t="s">
        <v>44</v>
      </c>
      <c r="AC283" t="s">
        <v>47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58</v>
      </c>
      <c r="AK283" t="s">
        <v>122</v>
      </c>
      <c r="AL283" t="s">
        <v>196</v>
      </c>
      <c r="AM283" t="s">
        <v>44</v>
      </c>
      <c r="AN283" t="s">
        <v>44</v>
      </c>
    </row>
    <row r="284" spans="1:40" x14ac:dyDescent="0.3">
      <c r="A284" t="s">
        <v>575</v>
      </c>
      <c r="B284" t="s">
        <v>50</v>
      </c>
      <c r="C284">
        <v>44</v>
      </c>
      <c r="D284" t="s">
        <v>42</v>
      </c>
      <c r="E284">
        <v>0</v>
      </c>
      <c r="F284" t="s">
        <v>576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77</v>
      </c>
      <c r="M284" t="s">
        <v>42</v>
      </c>
      <c r="N284">
        <v>14.21</v>
      </c>
      <c r="O284" t="s">
        <v>44</v>
      </c>
      <c r="P284" t="s">
        <v>42</v>
      </c>
      <c r="Q284" t="s">
        <v>56</v>
      </c>
      <c r="R284">
        <v>23</v>
      </c>
      <c r="S284" t="s">
        <v>44</v>
      </c>
      <c r="T284" t="s">
        <v>42</v>
      </c>
      <c r="U284" t="s">
        <v>44</v>
      </c>
      <c r="V284" t="s">
        <v>44</v>
      </c>
      <c r="W284" t="s">
        <v>42</v>
      </c>
      <c r="X284" t="s">
        <v>44</v>
      </c>
      <c r="Y284" t="s">
        <v>44</v>
      </c>
      <c r="Z284" t="s">
        <v>42</v>
      </c>
      <c r="AA284" t="s">
        <v>52</v>
      </c>
      <c r="AB284" t="s">
        <v>42</v>
      </c>
      <c r="AC284" t="s">
        <v>47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48</v>
      </c>
      <c r="AK284">
        <v>0</v>
      </c>
      <c r="AL284">
        <v>0</v>
      </c>
      <c r="AM284" t="s">
        <v>44</v>
      </c>
      <c r="AN284" t="s">
        <v>44</v>
      </c>
    </row>
    <row r="285" spans="1:40" x14ac:dyDescent="0.3">
      <c r="A285" t="s">
        <v>577</v>
      </c>
      <c r="B285" t="s">
        <v>50</v>
      </c>
      <c r="C285">
        <v>40</v>
      </c>
      <c r="D285" t="s">
        <v>44</v>
      </c>
      <c r="E285">
        <v>0</v>
      </c>
      <c r="F285" t="s">
        <v>152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>
        <v>0</v>
      </c>
      <c r="M285" t="s">
        <v>44</v>
      </c>
      <c r="N285">
        <v>0</v>
      </c>
      <c r="O285">
        <v>0</v>
      </c>
      <c r="P285" t="s">
        <v>42</v>
      </c>
      <c r="Q285" t="s">
        <v>80</v>
      </c>
      <c r="R285">
        <v>16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42</v>
      </c>
      <c r="AA285" t="s">
        <v>52</v>
      </c>
      <c r="AB285" t="s">
        <v>44</v>
      </c>
      <c r="AC285" t="s">
        <v>184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58</v>
      </c>
      <c r="AK285" t="s">
        <v>122</v>
      </c>
      <c r="AL285" t="s">
        <v>196</v>
      </c>
      <c r="AM285">
        <v>0</v>
      </c>
      <c r="AN285" t="s">
        <v>44</v>
      </c>
    </row>
    <row r="286" spans="1:40" x14ac:dyDescent="0.3">
      <c r="A286" t="s">
        <v>578</v>
      </c>
      <c r="B286" t="s">
        <v>41</v>
      </c>
      <c r="C286">
        <v>72</v>
      </c>
      <c r="D286" t="s">
        <v>44</v>
      </c>
      <c r="E286">
        <v>0</v>
      </c>
      <c r="F286" t="s">
        <v>162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>
        <v>0</v>
      </c>
      <c r="M286" t="s">
        <v>42</v>
      </c>
      <c r="N286">
        <v>10.029999999999999</v>
      </c>
      <c r="O286" t="s">
        <v>42</v>
      </c>
      <c r="P286" t="s">
        <v>42</v>
      </c>
      <c r="Q286" t="s">
        <v>56</v>
      </c>
      <c r="R286">
        <v>13</v>
      </c>
      <c r="S286" t="s">
        <v>44</v>
      </c>
      <c r="T286" t="s">
        <v>44</v>
      </c>
      <c r="U286" t="s">
        <v>42</v>
      </c>
      <c r="V286" t="s">
        <v>44</v>
      </c>
      <c r="W286" t="s">
        <v>42</v>
      </c>
      <c r="X286" t="s">
        <v>42</v>
      </c>
      <c r="Y286" t="s">
        <v>44</v>
      </c>
      <c r="Z286" t="s">
        <v>42</v>
      </c>
      <c r="AA286" t="s">
        <v>74</v>
      </c>
      <c r="AB286" t="s">
        <v>42</v>
      </c>
      <c r="AC286" t="s">
        <v>57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48</v>
      </c>
      <c r="AK286">
        <v>0</v>
      </c>
      <c r="AL286">
        <v>0</v>
      </c>
      <c r="AM286" t="s">
        <v>42</v>
      </c>
      <c r="AN286" t="s">
        <v>44</v>
      </c>
    </row>
    <row r="287" spans="1:40" x14ac:dyDescent="0.3">
      <c r="A287" t="s">
        <v>579</v>
      </c>
      <c r="B287" t="s">
        <v>50</v>
      </c>
      <c r="C287">
        <v>43</v>
      </c>
      <c r="D287" t="s">
        <v>42</v>
      </c>
      <c r="E287">
        <v>0</v>
      </c>
      <c r="F287" t="s">
        <v>158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73</v>
      </c>
      <c r="M287" t="s">
        <v>42</v>
      </c>
      <c r="N287">
        <v>37.71</v>
      </c>
      <c r="O287" t="s">
        <v>42</v>
      </c>
      <c r="P287" t="s">
        <v>42</v>
      </c>
      <c r="Q287" t="s">
        <v>80</v>
      </c>
      <c r="R287">
        <v>15</v>
      </c>
      <c r="S287" t="s">
        <v>42</v>
      </c>
      <c r="T287" t="s">
        <v>42</v>
      </c>
      <c r="U287" t="s">
        <v>42</v>
      </c>
      <c r="V287" t="s">
        <v>44</v>
      </c>
      <c r="W287" t="s">
        <v>44</v>
      </c>
      <c r="X287" t="s">
        <v>44</v>
      </c>
      <c r="Y287" t="s">
        <v>44</v>
      </c>
      <c r="Z287" t="s">
        <v>42</v>
      </c>
      <c r="AA287" t="s">
        <v>74</v>
      </c>
      <c r="AB287" t="s">
        <v>42</v>
      </c>
      <c r="AC287" t="s">
        <v>47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48</v>
      </c>
      <c r="AK287">
        <v>0</v>
      </c>
      <c r="AL287">
        <v>0</v>
      </c>
      <c r="AM287" t="s">
        <v>42</v>
      </c>
      <c r="AN287" t="s">
        <v>42</v>
      </c>
    </row>
    <row r="288" spans="1:40" x14ac:dyDescent="0.3">
      <c r="A288" t="s">
        <v>580</v>
      </c>
      <c r="B288" t="s">
        <v>41</v>
      </c>
      <c r="C288">
        <v>23</v>
      </c>
      <c r="D288" t="s">
        <v>42</v>
      </c>
      <c r="E288">
        <v>0</v>
      </c>
      <c r="F288" t="s">
        <v>212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>
        <v>0</v>
      </c>
      <c r="M288" t="s">
        <v>42</v>
      </c>
      <c r="N288">
        <v>34.630000000000003</v>
      </c>
      <c r="O288" t="s">
        <v>44</v>
      </c>
      <c r="P288" t="s">
        <v>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46</v>
      </c>
      <c r="AB288" t="s">
        <v>44</v>
      </c>
      <c r="AC288" t="s">
        <v>47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48</v>
      </c>
      <c r="AK288">
        <v>0</v>
      </c>
      <c r="AL288">
        <v>0</v>
      </c>
      <c r="AM288" t="s">
        <v>44</v>
      </c>
      <c r="AN288">
        <v>0</v>
      </c>
    </row>
    <row r="289" spans="1:40" x14ac:dyDescent="0.3">
      <c r="A289" t="s">
        <v>581</v>
      </c>
      <c r="B289" t="s">
        <v>41</v>
      </c>
      <c r="C289">
        <v>34</v>
      </c>
      <c r="D289" t="s">
        <v>42</v>
      </c>
      <c r="E289">
        <v>0</v>
      </c>
      <c r="F289" t="s">
        <v>152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77</v>
      </c>
      <c r="M289" t="s">
        <v>42</v>
      </c>
      <c r="N289">
        <v>47.72</v>
      </c>
      <c r="O289" t="s">
        <v>42</v>
      </c>
      <c r="P289" t="s">
        <v>42</v>
      </c>
      <c r="Q289" t="s">
        <v>56</v>
      </c>
      <c r="R289">
        <v>23</v>
      </c>
      <c r="S289" t="s">
        <v>44</v>
      </c>
      <c r="T289" t="s">
        <v>44</v>
      </c>
      <c r="U289" t="s">
        <v>42</v>
      </c>
      <c r="V289" t="s">
        <v>44</v>
      </c>
      <c r="W289" t="s">
        <v>42</v>
      </c>
      <c r="X289" t="s">
        <v>42</v>
      </c>
      <c r="Y289" t="s">
        <v>42</v>
      </c>
      <c r="Z289" t="s">
        <v>44</v>
      </c>
      <c r="AA289" t="s">
        <v>46</v>
      </c>
      <c r="AB289" t="s">
        <v>42</v>
      </c>
      <c r="AC289" t="s">
        <v>57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48</v>
      </c>
      <c r="AK289">
        <v>0</v>
      </c>
      <c r="AL289">
        <v>0</v>
      </c>
      <c r="AM289" t="s">
        <v>42</v>
      </c>
      <c r="AN289" t="s">
        <v>44</v>
      </c>
    </row>
    <row r="290" spans="1:40" x14ac:dyDescent="0.3">
      <c r="A290" t="s">
        <v>582</v>
      </c>
      <c r="B290" t="s">
        <v>50</v>
      </c>
      <c r="C290">
        <v>74</v>
      </c>
      <c r="D290" t="s">
        <v>44</v>
      </c>
      <c r="E290">
        <v>0</v>
      </c>
      <c r="F290" t="s">
        <v>433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>
        <v>0</v>
      </c>
      <c r="M290" t="s">
        <v>42</v>
      </c>
      <c r="N290">
        <v>7.11</v>
      </c>
      <c r="O290" t="s">
        <v>44</v>
      </c>
      <c r="P290" t="s">
        <v>42</v>
      </c>
      <c r="Q290" t="s">
        <v>80</v>
      </c>
      <c r="R290">
        <v>12</v>
      </c>
      <c r="S290" t="s">
        <v>44</v>
      </c>
      <c r="T290" t="s">
        <v>44</v>
      </c>
      <c r="U290" t="s">
        <v>44</v>
      </c>
      <c r="V290" t="s">
        <v>42</v>
      </c>
      <c r="W290" t="s">
        <v>44</v>
      </c>
      <c r="X290" t="s">
        <v>44</v>
      </c>
      <c r="Y290" t="s">
        <v>44</v>
      </c>
      <c r="Z290" t="s">
        <v>42</v>
      </c>
      <c r="AA290" t="s">
        <v>74</v>
      </c>
      <c r="AB290" t="s">
        <v>44</v>
      </c>
      <c r="AC290" t="s">
        <v>184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48</v>
      </c>
      <c r="AK290">
        <v>0</v>
      </c>
      <c r="AL290">
        <v>0</v>
      </c>
      <c r="AM290" t="s">
        <v>44</v>
      </c>
      <c r="AN290" t="s">
        <v>44</v>
      </c>
    </row>
    <row r="291" spans="1:40" x14ac:dyDescent="0.3">
      <c r="A291" t="s">
        <v>583</v>
      </c>
      <c r="B291" t="s">
        <v>41</v>
      </c>
      <c r="C291">
        <v>54</v>
      </c>
      <c r="D291" t="s">
        <v>44</v>
      </c>
      <c r="E291">
        <v>0</v>
      </c>
      <c r="F291" t="s">
        <v>584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55</v>
      </c>
      <c r="M291" t="s">
        <v>42</v>
      </c>
      <c r="N291">
        <v>15.51</v>
      </c>
      <c r="O291" t="s">
        <v>44</v>
      </c>
      <c r="P291" t="s">
        <v>44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52</v>
      </c>
      <c r="AB291" t="s">
        <v>44</v>
      </c>
      <c r="AC291" t="s">
        <v>47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58</v>
      </c>
      <c r="AK291" t="s">
        <v>64</v>
      </c>
      <c r="AL291" t="s">
        <v>102</v>
      </c>
      <c r="AM291" t="s">
        <v>44</v>
      </c>
      <c r="AN291">
        <v>0</v>
      </c>
    </row>
    <row r="292" spans="1:40" x14ac:dyDescent="0.3">
      <c r="A292" t="s">
        <v>585</v>
      </c>
      <c r="B292" t="s">
        <v>50</v>
      </c>
      <c r="C292">
        <v>29</v>
      </c>
      <c r="D292" t="s">
        <v>44</v>
      </c>
      <c r="E292">
        <v>0</v>
      </c>
      <c r="F292" t="s">
        <v>586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130</v>
      </c>
      <c r="M292" t="s">
        <v>42</v>
      </c>
      <c r="N292">
        <v>3.58</v>
      </c>
      <c r="O292" t="s">
        <v>44</v>
      </c>
      <c r="P292" t="s">
        <v>44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46</v>
      </c>
      <c r="AB292" t="s">
        <v>42</v>
      </c>
      <c r="AC292" t="s">
        <v>57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48</v>
      </c>
      <c r="AK292">
        <v>0</v>
      </c>
      <c r="AL292">
        <v>0</v>
      </c>
      <c r="AM292" t="s">
        <v>44</v>
      </c>
      <c r="AN292">
        <v>0</v>
      </c>
    </row>
    <row r="293" spans="1:40" x14ac:dyDescent="0.3">
      <c r="A293" t="s">
        <v>587</v>
      </c>
      <c r="B293" t="s">
        <v>50</v>
      </c>
      <c r="C293">
        <v>56</v>
      </c>
      <c r="D293" t="s">
        <v>42</v>
      </c>
      <c r="E293">
        <v>0</v>
      </c>
      <c r="F293" t="s">
        <v>588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>
        <v>0</v>
      </c>
      <c r="M293" t="s">
        <v>42</v>
      </c>
      <c r="N293">
        <v>48.68</v>
      </c>
      <c r="O293" t="s">
        <v>44</v>
      </c>
      <c r="P293" t="s">
        <v>42</v>
      </c>
      <c r="Q293" t="s">
        <v>56</v>
      </c>
      <c r="R293">
        <v>18</v>
      </c>
      <c r="S293" t="s">
        <v>44</v>
      </c>
      <c r="T293" t="s">
        <v>44</v>
      </c>
      <c r="U293" t="s">
        <v>42</v>
      </c>
      <c r="V293" t="s">
        <v>44</v>
      </c>
      <c r="W293" t="s">
        <v>42</v>
      </c>
      <c r="X293" t="s">
        <v>44</v>
      </c>
      <c r="Y293" t="s">
        <v>44</v>
      </c>
      <c r="Z293" t="s">
        <v>42</v>
      </c>
      <c r="AA293" t="s">
        <v>52</v>
      </c>
      <c r="AB293" t="s">
        <v>42</v>
      </c>
      <c r="AC293" t="s">
        <v>57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48</v>
      </c>
      <c r="AK293">
        <v>0</v>
      </c>
      <c r="AL293">
        <v>0</v>
      </c>
      <c r="AM293" t="s">
        <v>44</v>
      </c>
      <c r="AN293" t="s">
        <v>44</v>
      </c>
    </row>
    <row r="294" spans="1:40" x14ac:dyDescent="0.3">
      <c r="A294" t="s">
        <v>589</v>
      </c>
      <c r="B294" t="s">
        <v>50</v>
      </c>
      <c r="C294">
        <v>40</v>
      </c>
      <c r="D294" t="s">
        <v>44</v>
      </c>
      <c r="E294">
        <v>0</v>
      </c>
      <c r="F294" t="s">
        <v>590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>
        <v>0</v>
      </c>
      <c r="M294" t="s">
        <v>42</v>
      </c>
      <c r="N294">
        <v>11.75</v>
      </c>
      <c r="O294" t="s">
        <v>42</v>
      </c>
      <c r="P294" t="s">
        <v>42</v>
      </c>
      <c r="Q294" t="s">
        <v>80</v>
      </c>
      <c r="R294">
        <v>28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42</v>
      </c>
      <c r="AA294" t="s">
        <v>52</v>
      </c>
      <c r="AB294" t="s">
        <v>42</v>
      </c>
      <c r="AC294" t="s">
        <v>57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48</v>
      </c>
      <c r="AK294">
        <v>0</v>
      </c>
      <c r="AL294">
        <v>0</v>
      </c>
      <c r="AM294" t="s">
        <v>42</v>
      </c>
      <c r="AN294" t="s">
        <v>44</v>
      </c>
    </row>
    <row r="295" spans="1:40" x14ac:dyDescent="0.3">
      <c r="A295" t="s">
        <v>591</v>
      </c>
      <c r="B295" t="s">
        <v>41</v>
      </c>
      <c r="C295">
        <v>37</v>
      </c>
      <c r="D295" t="s">
        <v>42</v>
      </c>
      <c r="E295">
        <v>0</v>
      </c>
      <c r="F295" t="s">
        <v>523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>
        <v>0</v>
      </c>
      <c r="M295" t="s">
        <v>42</v>
      </c>
      <c r="N295">
        <v>18.309999999999999</v>
      </c>
      <c r="O295" t="s">
        <v>44</v>
      </c>
      <c r="P295" t="s">
        <v>42</v>
      </c>
      <c r="Q295" t="s">
        <v>56</v>
      </c>
      <c r="R295">
        <v>13</v>
      </c>
      <c r="S295" t="s">
        <v>44</v>
      </c>
      <c r="T295" t="s">
        <v>44</v>
      </c>
      <c r="U295" t="s">
        <v>44</v>
      </c>
      <c r="V295" t="s">
        <v>44</v>
      </c>
      <c r="W295" t="s">
        <v>42</v>
      </c>
      <c r="X295" t="s">
        <v>42</v>
      </c>
      <c r="Y295" t="s">
        <v>42</v>
      </c>
      <c r="Z295" t="s">
        <v>42</v>
      </c>
      <c r="AA295" t="s">
        <v>46</v>
      </c>
      <c r="AB295" t="s">
        <v>42</v>
      </c>
      <c r="AC295" t="s">
        <v>57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58</v>
      </c>
      <c r="AK295" t="s">
        <v>64</v>
      </c>
      <c r="AL295" t="s">
        <v>592</v>
      </c>
      <c r="AM295" t="s">
        <v>44</v>
      </c>
      <c r="AN295" t="s">
        <v>44</v>
      </c>
    </row>
    <row r="296" spans="1:40" x14ac:dyDescent="0.3">
      <c r="A296" t="s">
        <v>593</v>
      </c>
      <c r="B296" t="s">
        <v>50</v>
      </c>
      <c r="C296">
        <v>47</v>
      </c>
      <c r="D296" t="s">
        <v>44</v>
      </c>
      <c r="E296">
        <v>0</v>
      </c>
      <c r="F296" t="s">
        <v>244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>
        <v>0</v>
      </c>
      <c r="M296" t="s">
        <v>42</v>
      </c>
      <c r="N296">
        <v>5.39</v>
      </c>
      <c r="O296" t="s">
        <v>44</v>
      </c>
      <c r="P296" t="s">
        <v>42</v>
      </c>
      <c r="Q296" t="s">
        <v>56</v>
      </c>
      <c r="R296">
        <v>10</v>
      </c>
      <c r="S296" t="s">
        <v>44</v>
      </c>
      <c r="T296" t="s">
        <v>44</v>
      </c>
      <c r="U296" t="s">
        <v>44</v>
      </c>
      <c r="V296" t="s">
        <v>44</v>
      </c>
      <c r="W296" t="s">
        <v>42</v>
      </c>
      <c r="X296" t="s">
        <v>42</v>
      </c>
      <c r="Y296" t="s">
        <v>42</v>
      </c>
      <c r="Z296" t="s">
        <v>42</v>
      </c>
      <c r="AA296" t="s">
        <v>52</v>
      </c>
      <c r="AB296" t="s">
        <v>44</v>
      </c>
      <c r="AC296" t="s">
        <v>47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99</v>
      </c>
      <c r="AK296">
        <v>0</v>
      </c>
      <c r="AL296">
        <v>0</v>
      </c>
      <c r="AM296" t="s">
        <v>44</v>
      </c>
      <c r="AN296" t="s">
        <v>44</v>
      </c>
    </row>
    <row r="297" spans="1:40" x14ac:dyDescent="0.3">
      <c r="A297" t="s">
        <v>594</v>
      </c>
      <c r="B297" t="s">
        <v>41</v>
      </c>
      <c r="C297">
        <v>34</v>
      </c>
      <c r="D297" t="s">
        <v>42</v>
      </c>
      <c r="E297">
        <v>0</v>
      </c>
      <c r="F297" t="s">
        <v>136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77</v>
      </c>
      <c r="M297" t="s">
        <v>42</v>
      </c>
      <c r="N297">
        <v>38.15</v>
      </c>
      <c r="O297" t="s">
        <v>42</v>
      </c>
      <c r="P297" t="s">
        <v>42</v>
      </c>
      <c r="Q297" t="s">
        <v>56</v>
      </c>
      <c r="R297">
        <v>14</v>
      </c>
      <c r="S297" t="s">
        <v>44</v>
      </c>
      <c r="T297" t="s">
        <v>44</v>
      </c>
      <c r="U297" t="s">
        <v>42</v>
      </c>
      <c r="V297" t="s">
        <v>44</v>
      </c>
      <c r="W297" t="s">
        <v>42</v>
      </c>
      <c r="X297" t="s">
        <v>42</v>
      </c>
      <c r="Y297" t="s">
        <v>42</v>
      </c>
      <c r="Z297" t="s">
        <v>42</v>
      </c>
      <c r="AA297" t="s">
        <v>52</v>
      </c>
      <c r="AB297" t="s">
        <v>42</v>
      </c>
      <c r="AC297" t="s">
        <v>57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48</v>
      </c>
      <c r="AK297">
        <v>0</v>
      </c>
      <c r="AL297">
        <v>0</v>
      </c>
      <c r="AM297" t="s">
        <v>42</v>
      </c>
      <c r="AN297" t="s">
        <v>44</v>
      </c>
    </row>
    <row r="298" spans="1:40" x14ac:dyDescent="0.3">
      <c r="A298" t="s">
        <v>595</v>
      </c>
      <c r="B298" t="s">
        <v>41</v>
      </c>
      <c r="C298">
        <v>21</v>
      </c>
      <c r="D298" t="s">
        <v>44</v>
      </c>
      <c r="E298">
        <v>0</v>
      </c>
      <c r="F298" t="s">
        <v>442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73</v>
      </c>
      <c r="M298" t="s">
        <v>42</v>
      </c>
      <c r="N298">
        <v>8.7100000000000009</v>
      </c>
      <c r="O298" t="s">
        <v>42</v>
      </c>
      <c r="P298" t="s">
        <v>42</v>
      </c>
      <c r="Q298" t="s">
        <v>80</v>
      </c>
      <c r="R298">
        <v>41</v>
      </c>
      <c r="S298" t="s">
        <v>42</v>
      </c>
      <c r="T298" t="s">
        <v>44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74</v>
      </c>
      <c r="AB298" t="s">
        <v>42</v>
      </c>
      <c r="AC298" t="s">
        <v>184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48</v>
      </c>
      <c r="AK298">
        <v>0</v>
      </c>
      <c r="AL298">
        <v>0</v>
      </c>
      <c r="AM298" t="s">
        <v>42</v>
      </c>
      <c r="AN298" t="s">
        <v>42</v>
      </c>
    </row>
    <row r="299" spans="1:40" x14ac:dyDescent="0.3">
      <c r="A299" t="s">
        <v>596</v>
      </c>
      <c r="B299" t="s">
        <v>41</v>
      </c>
      <c r="C299">
        <v>78</v>
      </c>
      <c r="D299" t="s">
        <v>44</v>
      </c>
      <c r="E299">
        <v>0</v>
      </c>
      <c r="F299" t="s">
        <v>317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63</v>
      </c>
      <c r="M299" t="s">
        <v>42</v>
      </c>
      <c r="N299">
        <v>21.09</v>
      </c>
      <c r="O299" t="s">
        <v>44</v>
      </c>
      <c r="P299" t="s">
        <v>42</v>
      </c>
      <c r="Q299" t="s">
        <v>56</v>
      </c>
      <c r="R299">
        <v>18</v>
      </c>
      <c r="S299" t="s">
        <v>44</v>
      </c>
      <c r="T299" t="s">
        <v>42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52</v>
      </c>
      <c r="AB299" t="s">
        <v>42</v>
      </c>
      <c r="AC299" t="s">
        <v>57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48</v>
      </c>
      <c r="AK299">
        <v>0</v>
      </c>
      <c r="AL299">
        <v>0</v>
      </c>
      <c r="AM299" t="s">
        <v>44</v>
      </c>
      <c r="AN299" t="s">
        <v>44</v>
      </c>
    </row>
    <row r="300" spans="1:40" x14ac:dyDescent="0.3">
      <c r="A300" t="s">
        <v>597</v>
      </c>
      <c r="B300" t="s">
        <v>50</v>
      </c>
      <c r="C300">
        <v>47</v>
      </c>
      <c r="D300" t="s">
        <v>42</v>
      </c>
      <c r="E300">
        <v>0</v>
      </c>
      <c r="F300" t="s">
        <v>598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77</v>
      </c>
      <c r="M300" t="s">
        <v>42</v>
      </c>
      <c r="N300">
        <v>33.700000000000003</v>
      </c>
      <c r="O300" t="s">
        <v>44</v>
      </c>
      <c r="P300" t="s">
        <v>42</v>
      </c>
      <c r="Q300" t="s">
        <v>45</v>
      </c>
      <c r="R300">
        <v>15</v>
      </c>
      <c r="S300" t="s">
        <v>44</v>
      </c>
      <c r="T300" t="s">
        <v>42</v>
      </c>
      <c r="U300" t="s">
        <v>42</v>
      </c>
      <c r="V300" t="s">
        <v>42</v>
      </c>
      <c r="W300" t="s">
        <v>44</v>
      </c>
      <c r="X300" t="s">
        <v>44</v>
      </c>
      <c r="Y300" t="s">
        <v>44</v>
      </c>
      <c r="Z300" t="s">
        <v>42</v>
      </c>
      <c r="AA300" t="s">
        <v>74</v>
      </c>
      <c r="AB300" t="s">
        <v>42</v>
      </c>
      <c r="AC300" t="s">
        <v>47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48</v>
      </c>
      <c r="AK300">
        <v>0</v>
      </c>
      <c r="AL300">
        <v>0</v>
      </c>
      <c r="AM300" t="s">
        <v>44</v>
      </c>
      <c r="AN300" t="s">
        <v>44</v>
      </c>
    </row>
    <row r="301" spans="1:40" x14ac:dyDescent="0.3">
      <c r="A301" t="s">
        <v>599</v>
      </c>
      <c r="B301" t="s">
        <v>41</v>
      </c>
      <c r="C301">
        <v>51</v>
      </c>
      <c r="D301" t="s">
        <v>44</v>
      </c>
      <c r="E301">
        <v>0</v>
      </c>
      <c r="F301" t="s">
        <v>600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>
        <v>0</v>
      </c>
      <c r="M301" t="s">
        <v>42</v>
      </c>
      <c r="N301">
        <v>6.16</v>
      </c>
      <c r="O301" t="s">
        <v>42</v>
      </c>
      <c r="P301" t="s">
        <v>42</v>
      </c>
      <c r="Q301" t="s">
        <v>80</v>
      </c>
      <c r="R301">
        <v>12</v>
      </c>
      <c r="S301" t="s">
        <v>44</v>
      </c>
      <c r="T301" t="s">
        <v>42</v>
      </c>
      <c r="U301" t="s">
        <v>42</v>
      </c>
      <c r="V301" t="s">
        <v>44</v>
      </c>
      <c r="W301" t="s">
        <v>42</v>
      </c>
      <c r="X301" t="s">
        <v>42</v>
      </c>
      <c r="Y301" t="s">
        <v>42</v>
      </c>
      <c r="Z301" t="s">
        <v>42</v>
      </c>
      <c r="AA301" t="s">
        <v>46</v>
      </c>
      <c r="AB301" t="s">
        <v>42</v>
      </c>
      <c r="AC301" t="s">
        <v>57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48</v>
      </c>
      <c r="AK301">
        <v>0</v>
      </c>
      <c r="AL301">
        <v>0</v>
      </c>
      <c r="AM301" t="s">
        <v>42</v>
      </c>
      <c r="AN301" t="s">
        <v>44</v>
      </c>
    </row>
    <row r="302" spans="1:40" x14ac:dyDescent="0.3">
      <c r="A302" t="s">
        <v>601</v>
      </c>
      <c r="B302" t="s">
        <v>41</v>
      </c>
      <c r="C302">
        <v>64</v>
      </c>
      <c r="D302" t="s">
        <v>44</v>
      </c>
      <c r="E302">
        <v>0</v>
      </c>
      <c r="F302" t="s">
        <v>602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77</v>
      </c>
      <c r="M302" t="s">
        <v>42</v>
      </c>
      <c r="N302">
        <v>18.420000000000002</v>
      </c>
      <c r="O302" t="s">
        <v>42</v>
      </c>
      <c r="P302" t="s">
        <v>42</v>
      </c>
      <c r="Q302" t="s">
        <v>80</v>
      </c>
      <c r="R302">
        <v>22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42</v>
      </c>
      <c r="AA302" t="s">
        <v>52</v>
      </c>
      <c r="AB302" t="s">
        <v>42</v>
      </c>
      <c r="AC302" t="s">
        <v>47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48</v>
      </c>
      <c r="AK302">
        <v>0</v>
      </c>
      <c r="AL302">
        <v>0</v>
      </c>
      <c r="AM302" t="s">
        <v>42</v>
      </c>
      <c r="AN302" t="s">
        <v>44</v>
      </c>
    </row>
    <row r="303" spans="1:40" x14ac:dyDescent="0.3">
      <c r="A303" t="s">
        <v>603</v>
      </c>
      <c r="B303" t="s">
        <v>41</v>
      </c>
      <c r="C303">
        <v>59</v>
      </c>
      <c r="D303" t="s">
        <v>44</v>
      </c>
      <c r="E303">
        <v>0</v>
      </c>
      <c r="F303" t="s">
        <v>604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>
        <v>0</v>
      </c>
      <c r="M303" t="s">
        <v>42</v>
      </c>
      <c r="N303">
        <v>33.880000000000003</v>
      </c>
      <c r="O303" t="s">
        <v>44</v>
      </c>
      <c r="P303" t="s">
        <v>42</v>
      </c>
      <c r="Q303" t="s">
        <v>56</v>
      </c>
      <c r="R303">
        <v>6</v>
      </c>
      <c r="S303" t="s">
        <v>44</v>
      </c>
      <c r="T303" t="s">
        <v>42</v>
      </c>
      <c r="U303" t="s">
        <v>42</v>
      </c>
      <c r="V303" t="s">
        <v>42</v>
      </c>
      <c r="W303" t="s">
        <v>44</v>
      </c>
      <c r="X303" t="s">
        <v>42</v>
      </c>
      <c r="Y303" t="s">
        <v>42</v>
      </c>
      <c r="Z303" t="s">
        <v>42</v>
      </c>
      <c r="AA303" t="s">
        <v>46</v>
      </c>
      <c r="AB303" t="s">
        <v>42</v>
      </c>
      <c r="AC303" t="s">
        <v>47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48</v>
      </c>
      <c r="AK303">
        <v>0</v>
      </c>
      <c r="AL303">
        <v>0</v>
      </c>
      <c r="AM303" t="s">
        <v>44</v>
      </c>
      <c r="AN303" t="s">
        <v>44</v>
      </c>
    </row>
    <row r="304" spans="1:40" x14ac:dyDescent="0.3">
      <c r="A304" t="s">
        <v>605</v>
      </c>
      <c r="B304" t="s">
        <v>50</v>
      </c>
      <c r="C304">
        <v>44</v>
      </c>
      <c r="D304" t="s">
        <v>42</v>
      </c>
      <c r="E304">
        <v>0</v>
      </c>
      <c r="F304" t="s">
        <v>606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>
        <v>0</v>
      </c>
      <c r="M304" t="s">
        <v>42</v>
      </c>
      <c r="N304">
        <v>33.06</v>
      </c>
      <c r="O304" t="s">
        <v>44</v>
      </c>
      <c r="P304" t="s">
        <v>44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74</v>
      </c>
      <c r="AB304" t="s">
        <v>42</v>
      </c>
      <c r="AC304" t="s">
        <v>47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48</v>
      </c>
      <c r="AK304">
        <v>0</v>
      </c>
      <c r="AL304">
        <v>0</v>
      </c>
      <c r="AM304" t="s">
        <v>44</v>
      </c>
      <c r="AN304">
        <v>0</v>
      </c>
    </row>
    <row r="305" spans="1:40" x14ac:dyDescent="0.3">
      <c r="A305" t="s">
        <v>607</v>
      </c>
      <c r="B305" t="s">
        <v>41</v>
      </c>
      <c r="C305">
        <v>79</v>
      </c>
      <c r="D305" t="s">
        <v>42</v>
      </c>
      <c r="E305">
        <v>0</v>
      </c>
      <c r="F305" t="s">
        <v>608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77</v>
      </c>
      <c r="M305" t="s">
        <v>42</v>
      </c>
      <c r="N305">
        <v>43.71</v>
      </c>
      <c r="O305" t="s">
        <v>42</v>
      </c>
      <c r="P305" t="s">
        <v>42</v>
      </c>
      <c r="Q305" t="s">
        <v>56</v>
      </c>
      <c r="R305">
        <v>12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42</v>
      </c>
      <c r="Y305" t="s">
        <v>44</v>
      </c>
      <c r="Z305" t="s">
        <v>42</v>
      </c>
      <c r="AA305" t="s">
        <v>46</v>
      </c>
      <c r="AB305" t="s">
        <v>42</v>
      </c>
      <c r="AC305" t="s">
        <v>57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48</v>
      </c>
      <c r="AK305">
        <v>0</v>
      </c>
      <c r="AL305">
        <v>0</v>
      </c>
      <c r="AM305" t="s">
        <v>42</v>
      </c>
      <c r="AN305" t="s">
        <v>42</v>
      </c>
    </row>
    <row r="306" spans="1:40" x14ac:dyDescent="0.3">
      <c r="A306" t="s">
        <v>609</v>
      </c>
      <c r="B306" t="s">
        <v>41</v>
      </c>
      <c r="C306">
        <v>28</v>
      </c>
      <c r="D306" t="s">
        <v>42</v>
      </c>
      <c r="E306">
        <v>0</v>
      </c>
      <c r="F306" t="s">
        <v>610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>
        <v>0</v>
      </c>
      <c r="M306" t="s">
        <v>44</v>
      </c>
      <c r="N306">
        <v>0</v>
      </c>
      <c r="O306">
        <v>0</v>
      </c>
      <c r="P306" t="s">
        <v>42</v>
      </c>
      <c r="Q306" t="s">
        <v>45</v>
      </c>
      <c r="R306">
        <v>58</v>
      </c>
      <c r="S306" t="s">
        <v>42</v>
      </c>
      <c r="T306" t="s">
        <v>44</v>
      </c>
      <c r="U306" t="s">
        <v>42</v>
      </c>
      <c r="V306" t="s">
        <v>44</v>
      </c>
      <c r="W306" t="s">
        <v>44</v>
      </c>
      <c r="X306" t="s">
        <v>42</v>
      </c>
      <c r="Y306" t="s">
        <v>42</v>
      </c>
      <c r="Z306" t="s">
        <v>44</v>
      </c>
      <c r="AA306" t="s">
        <v>52</v>
      </c>
      <c r="AB306" t="s">
        <v>42</v>
      </c>
      <c r="AC306" t="s">
        <v>57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58</v>
      </c>
      <c r="AK306" t="s">
        <v>118</v>
      </c>
      <c r="AL306" t="s">
        <v>467</v>
      </c>
      <c r="AM306">
        <v>0</v>
      </c>
      <c r="AN306" t="s">
        <v>42</v>
      </c>
    </row>
    <row r="307" spans="1:40" x14ac:dyDescent="0.3">
      <c r="A307" t="s">
        <v>611</v>
      </c>
      <c r="B307" t="s">
        <v>50</v>
      </c>
      <c r="C307">
        <v>39</v>
      </c>
      <c r="D307" t="s">
        <v>44</v>
      </c>
      <c r="E307">
        <v>0</v>
      </c>
      <c r="F307" t="s">
        <v>612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130</v>
      </c>
      <c r="M307" t="s">
        <v>42</v>
      </c>
      <c r="N307">
        <v>25.68</v>
      </c>
      <c r="O307" t="s">
        <v>42</v>
      </c>
      <c r="P307" t="s">
        <v>42</v>
      </c>
      <c r="Q307" t="s">
        <v>56</v>
      </c>
      <c r="R307">
        <v>6</v>
      </c>
      <c r="S307" t="s">
        <v>44</v>
      </c>
      <c r="T307" t="s">
        <v>42</v>
      </c>
      <c r="U307" t="s">
        <v>44</v>
      </c>
      <c r="V307" t="s">
        <v>44</v>
      </c>
      <c r="W307" t="s">
        <v>42</v>
      </c>
      <c r="X307" t="s">
        <v>42</v>
      </c>
      <c r="Y307" t="s">
        <v>42</v>
      </c>
      <c r="Z307" t="s">
        <v>42</v>
      </c>
      <c r="AA307" t="s">
        <v>52</v>
      </c>
      <c r="AB307" t="s">
        <v>42</v>
      </c>
      <c r="AC307" t="s">
        <v>57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48</v>
      </c>
      <c r="AK307">
        <v>0</v>
      </c>
      <c r="AL307">
        <v>0</v>
      </c>
      <c r="AM307" t="s">
        <v>42</v>
      </c>
      <c r="AN307" t="s">
        <v>44</v>
      </c>
    </row>
    <row r="308" spans="1:40" x14ac:dyDescent="0.3">
      <c r="A308" t="s">
        <v>613</v>
      </c>
      <c r="B308" t="s">
        <v>50</v>
      </c>
      <c r="C308">
        <v>32</v>
      </c>
      <c r="D308" t="s">
        <v>44</v>
      </c>
      <c r="E308">
        <v>0</v>
      </c>
      <c r="F308" t="s">
        <v>614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130</v>
      </c>
      <c r="M308" t="s">
        <v>42</v>
      </c>
      <c r="N308">
        <v>34.85</v>
      </c>
      <c r="O308" t="s">
        <v>44</v>
      </c>
      <c r="P308" t="s">
        <v>42</v>
      </c>
      <c r="Q308" t="s">
        <v>56</v>
      </c>
      <c r="R308">
        <v>27</v>
      </c>
      <c r="S308" t="s">
        <v>44</v>
      </c>
      <c r="T308" t="s">
        <v>42</v>
      </c>
      <c r="U308" t="s">
        <v>44</v>
      </c>
      <c r="V308" t="s">
        <v>42</v>
      </c>
      <c r="W308" t="s">
        <v>44</v>
      </c>
      <c r="X308" t="s">
        <v>44</v>
      </c>
      <c r="Y308" t="s">
        <v>44</v>
      </c>
      <c r="Z308" t="s">
        <v>42</v>
      </c>
      <c r="AA308" t="s">
        <v>74</v>
      </c>
      <c r="AB308" t="s">
        <v>44</v>
      </c>
      <c r="AC308" t="s">
        <v>57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48</v>
      </c>
      <c r="AK308">
        <v>0</v>
      </c>
      <c r="AL308">
        <v>0</v>
      </c>
      <c r="AM308" t="s">
        <v>44</v>
      </c>
      <c r="AN308" t="s">
        <v>44</v>
      </c>
    </row>
    <row r="309" spans="1:40" x14ac:dyDescent="0.3">
      <c r="A309" t="s">
        <v>615</v>
      </c>
      <c r="B309" t="s">
        <v>50</v>
      </c>
      <c r="C309">
        <v>58</v>
      </c>
      <c r="D309" t="s">
        <v>42</v>
      </c>
      <c r="E309">
        <v>0</v>
      </c>
      <c r="F309" t="s">
        <v>616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>
        <v>0</v>
      </c>
      <c r="M309" t="s">
        <v>42</v>
      </c>
      <c r="N309">
        <v>42.85</v>
      </c>
      <c r="O309" t="s">
        <v>42</v>
      </c>
      <c r="P309" t="s">
        <v>42</v>
      </c>
      <c r="Q309" t="s">
        <v>80</v>
      </c>
      <c r="R309">
        <v>21</v>
      </c>
      <c r="S309" t="s">
        <v>42</v>
      </c>
      <c r="T309" t="s">
        <v>42</v>
      </c>
      <c r="U309" t="s">
        <v>44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74</v>
      </c>
      <c r="AB309" t="s">
        <v>44</v>
      </c>
      <c r="AC309" t="s">
        <v>57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48</v>
      </c>
      <c r="AK309">
        <v>0</v>
      </c>
      <c r="AL309">
        <v>0</v>
      </c>
      <c r="AM309" t="s">
        <v>42</v>
      </c>
      <c r="AN309" t="s">
        <v>42</v>
      </c>
    </row>
    <row r="310" spans="1:40" x14ac:dyDescent="0.3">
      <c r="A310" t="s">
        <v>617</v>
      </c>
      <c r="B310" t="s">
        <v>41</v>
      </c>
      <c r="C310">
        <v>61</v>
      </c>
      <c r="D310" t="s">
        <v>42</v>
      </c>
      <c r="E310">
        <v>2</v>
      </c>
      <c r="F310" t="s">
        <v>618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>
        <v>0</v>
      </c>
      <c r="M310" t="s">
        <v>42</v>
      </c>
      <c r="N310">
        <v>1.67</v>
      </c>
      <c r="O310" t="s">
        <v>44</v>
      </c>
      <c r="P310" t="s">
        <v>42</v>
      </c>
      <c r="Q310" t="s">
        <v>56</v>
      </c>
      <c r="R310">
        <v>19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42</v>
      </c>
      <c r="AA310" t="s">
        <v>52</v>
      </c>
      <c r="AB310" t="s">
        <v>42</v>
      </c>
      <c r="AC310" t="s">
        <v>57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99</v>
      </c>
      <c r="AK310">
        <v>0</v>
      </c>
      <c r="AL310">
        <v>0</v>
      </c>
      <c r="AM310" t="s">
        <v>44</v>
      </c>
      <c r="AN310" t="s">
        <v>44</v>
      </c>
    </row>
    <row r="311" spans="1:40" x14ac:dyDescent="0.3">
      <c r="A311" t="s">
        <v>619</v>
      </c>
      <c r="B311" t="s">
        <v>41</v>
      </c>
      <c r="C311">
        <v>58</v>
      </c>
      <c r="D311" t="s">
        <v>44</v>
      </c>
      <c r="E311">
        <v>0</v>
      </c>
      <c r="F311" t="s">
        <v>620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63</v>
      </c>
      <c r="M311" t="s">
        <v>44</v>
      </c>
      <c r="N311">
        <v>0</v>
      </c>
      <c r="O311">
        <v>0</v>
      </c>
      <c r="P311" t="s">
        <v>42</v>
      </c>
      <c r="Q311" t="s">
        <v>45</v>
      </c>
      <c r="R311">
        <v>13</v>
      </c>
      <c r="S311" t="s">
        <v>44</v>
      </c>
      <c r="T311" t="s">
        <v>44</v>
      </c>
      <c r="U311" t="s">
        <v>42</v>
      </c>
      <c r="V311" t="s">
        <v>42</v>
      </c>
      <c r="W311" t="s">
        <v>44</v>
      </c>
      <c r="X311" t="s">
        <v>44</v>
      </c>
      <c r="Y311" t="s">
        <v>44</v>
      </c>
      <c r="Z311" t="s">
        <v>44</v>
      </c>
      <c r="AA311" t="s">
        <v>74</v>
      </c>
      <c r="AB311" t="s">
        <v>44</v>
      </c>
      <c r="AC311" t="s">
        <v>47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48</v>
      </c>
      <c r="AK311">
        <v>0</v>
      </c>
      <c r="AL311">
        <v>0</v>
      </c>
      <c r="AM311">
        <v>0</v>
      </c>
      <c r="AN311" t="s">
        <v>44</v>
      </c>
    </row>
    <row r="312" spans="1:40" x14ac:dyDescent="0.3">
      <c r="A312" t="s">
        <v>621</v>
      </c>
      <c r="B312" t="s">
        <v>50</v>
      </c>
      <c r="C312">
        <v>19</v>
      </c>
      <c r="D312" t="s">
        <v>42</v>
      </c>
      <c r="E312">
        <v>0</v>
      </c>
      <c r="F312" t="s">
        <v>310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>
        <v>0</v>
      </c>
      <c r="M312" t="s">
        <v>42</v>
      </c>
      <c r="N312">
        <v>13.45</v>
      </c>
      <c r="O312" t="s">
        <v>42</v>
      </c>
      <c r="P312" t="s">
        <v>42</v>
      </c>
      <c r="Q312" t="s">
        <v>80</v>
      </c>
      <c r="R312">
        <v>69</v>
      </c>
      <c r="S312" t="s">
        <v>42</v>
      </c>
      <c r="T312" t="s">
        <v>42</v>
      </c>
      <c r="U312" t="s">
        <v>42</v>
      </c>
      <c r="V312" t="s">
        <v>44</v>
      </c>
      <c r="W312" t="s">
        <v>42</v>
      </c>
      <c r="X312" t="s">
        <v>42</v>
      </c>
      <c r="Y312" t="s">
        <v>42</v>
      </c>
      <c r="Z312" t="s">
        <v>42</v>
      </c>
      <c r="AA312" t="s">
        <v>74</v>
      </c>
      <c r="AB312" t="s">
        <v>44</v>
      </c>
      <c r="AC312" t="s">
        <v>47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48</v>
      </c>
      <c r="AK312">
        <v>0</v>
      </c>
      <c r="AL312">
        <v>0</v>
      </c>
      <c r="AM312" t="s">
        <v>42</v>
      </c>
      <c r="AN312" t="s">
        <v>42</v>
      </c>
    </row>
    <row r="313" spans="1:40" x14ac:dyDescent="0.3">
      <c r="A313" t="s">
        <v>622</v>
      </c>
      <c r="B313" t="s">
        <v>41</v>
      </c>
      <c r="C313">
        <v>45</v>
      </c>
      <c r="D313" t="s">
        <v>42</v>
      </c>
      <c r="E313">
        <v>0</v>
      </c>
      <c r="F313" t="s">
        <v>623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>
        <v>0</v>
      </c>
      <c r="M313" t="s">
        <v>42</v>
      </c>
      <c r="N313">
        <v>38.81</v>
      </c>
      <c r="O313" t="s">
        <v>44</v>
      </c>
      <c r="P313" t="s">
        <v>42</v>
      </c>
      <c r="Q313" t="s">
        <v>56</v>
      </c>
      <c r="R313">
        <v>28</v>
      </c>
      <c r="S313" t="s">
        <v>44</v>
      </c>
      <c r="T313" t="s">
        <v>42</v>
      </c>
      <c r="U313" t="s">
        <v>42</v>
      </c>
      <c r="V313" t="s">
        <v>42</v>
      </c>
      <c r="W313" t="s">
        <v>44</v>
      </c>
      <c r="X313" t="s">
        <v>44</v>
      </c>
      <c r="Y313" t="s">
        <v>44</v>
      </c>
      <c r="Z313" t="s">
        <v>42</v>
      </c>
      <c r="AA313" t="s">
        <v>52</v>
      </c>
      <c r="AB313" t="s">
        <v>44</v>
      </c>
      <c r="AC313" t="s">
        <v>57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58</v>
      </c>
      <c r="AK313" t="s">
        <v>122</v>
      </c>
      <c r="AL313" t="s">
        <v>196</v>
      </c>
      <c r="AM313" t="s">
        <v>44</v>
      </c>
      <c r="AN313" t="s">
        <v>44</v>
      </c>
    </row>
    <row r="314" spans="1:40" x14ac:dyDescent="0.3">
      <c r="A314" t="s">
        <v>624</v>
      </c>
      <c r="B314" t="s">
        <v>50</v>
      </c>
      <c r="C314">
        <v>26</v>
      </c>
      <c r="D314" t="s">
        <v>44</v>
      </c>
      <c r="E314">
        <v>1</v>
      </c>
      <c r="F314" t="s">
        <v>625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>
        <v>0</v>
      </c>
      <c r="M314" t="s">
        <v>42</v>
      </c>
      <c r="N314">
        <v>23.12</v>
      </c>
      <c r="O314" t="s">
        <v>42</v>
      </c>
      <c r="P314" t="s">
        <v>44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74</v>
      </c>
      <c r="AB314" t="s">
        <v>44</v>
      </c>
      <c r="AC314" t="s">
        <v>47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48</v>
      </c>
      <c r="AK314">
        <v>0</v>
      </c>
      <c r="AL314">
        <v>0</v>
      </c>
      <c r="AM314" t="s">
        <v>42</v>
      </c>
      <c r="AN314">
        <v>0</v>
      </c>
    </row>
    <row r="315" spans="1:40" x14ac:dyDescent="0.3">
      <c r="A315" t="s">
        <v>626</v>
      </c>
      <c r="B315" t="s">
        <v>50</v>
      </c>
      <c r="C315">
        <v>23</v>
      </c>
      <c r="D315" t="s">
        <v>44</v>
      </c>
      <c r="E315">
        <v>0</v>
      </c>
      <c r="F315" t="s">
        <v>627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55</v>
      </c>
      <c r="M315" t="s">
        <v>42</v>
      </c>
      <c r="N315">
        <v>16.39</v>
      </c>
      <c r="O315" t="s">
        <v>44</v>
      </c>
      <c r="P315" t="s">
        <v>44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52</v>
      </c>
      <c r="AB315" t="s">
        <v>42</v>
      </c>
      <c r="AC315" t="s">
        <v>47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99</v>
      </c>
      <c r="AK315">
        <v>0</v>
      </c>
      <c r="AL315">
        <v>0</v>
      </c>
      <c r="AM315" t="s">
        <v>44</v>
      </c>
      <c r="AN315">
        <v>0</v>
      </c>
    </row>
    <row r="316" spans="1:40" x14ac:dyDescent="0.3">
      <c r="A316" t="s">
        <v>628</v>
      </c>
      <c r="B316" t="s">
        <v>50</v>
      </c>
      <c r="C316">
        <v>23</v>
      </c>
      <c r="D316" t="s">
        <v>44</v>
      </c>
      <c r="E316">
        <v>0</v>
      </c>
      <c r="F316" t="s">
        <v>317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>
        <v>0</v>
      </c>
      <c r="M316" t="s">
        <v>42</v>
      </c>
      <c r="N316">
        <v>30.3</v>
      </c>
      <c r="O316" t="s">
        <v>44</v>
      </c>
      <c r="P316" t="s">
        <v>42</v>
      </c>
      <c r="Q316" t="s">
        <v>80</v>
      </c>
      <c r="R316">
        <v>73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42</v>
      </c>
      <c r="Y316" t="s">
        <v>42</v>
      </c>
      <c r="Z316" t="s">
        <v>44</v>
      </c>
      <c r="AA316" t="s">
        <v>52</v>
      </c>
      <c r="AB316" t="s">
        <v>42</v>
      </c>
      <c r="AC316" t="s">
        <v>57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48</v>
      </c>
      <c r="AK316">
        <v>0</v>
      </c>
      <c r="AL316">
        <v>0</v>
      </c>
      <c r="AM316" t="s">
        <v>44</v>
      </c>
      <c r="AN316" t="s">
        <v>44</v>
      </c>
    </row>
    <row r="317" spans="1:40" x14ac:dyDescent="0.3">
      <c r="A317" t="s">
        <v>629</v>
      </c>
      <c r="B317" t="s">
        <v>41</v>
      </c>
      <c r="C317">
        <v>39</v>
      </c>
      <c r="D317" t="s">
        <v>42</v>
      </c>
      <c r="E317">
        <v>2</v>
      </c>
      <c r="F317" t="s">
        <v>630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>
        <v>0</v>
      </c>
      <c r="M317" t="s">
        <v>42</v>
      </c>
      <c r="N317">
        <v>14.17</v>
      </c>
      <c r="O317" t="s">
        <v>44</v>
      </c>
      <c r="P317" t="s">
        <v>44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74</v>
      </c>
      <c r="AB317" t="s">
        <v>44</v>
      </c>
      <c r="AC317" t="s">
        <v>57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48</v>
      </c>
      <c r="AK317">
        <v>0</v>
      </c>
      <c r="AL317">
        <v>0</v>
      </c>
      <c r="AM317" t="s">
        <v>44</v>
      </c>
      <c r="AN317">
        <v>0</v>
      </c>
    </row>
    <row r="318" spans="1:40" x14ac:dyDescent="0.3">
      <c r="A318" t="s">
        <v>631</v>
      </c>
      <c r="B318" t="s">
        <v>50</v>
      </c>
      <c r="C318">
        <v>62</v>
      </c>
      <c r="D318" t="s">
        <v>44</v>
      </c>
      <c r="E318">
        <v>0</v>
      </c>
      <c r="F318" t="s">
        <v>632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130</v>
      </c>
      <c r="M318" t="s">
        <v>42</v>
      </c>
      <c r="N318">
        <v>48.2</v>
      </c>
      <c r="O318" t="s">
        <v>44</v>
      </c>
      <c r="P318" t="s">
        <v>42</v>
      </c>
      <c r="Q318" t="s">
        <v>56</v>
      </c>
      <c r="R318">
        <v>19</v>
      </c>
      <c r="S318" t="s">
        <v>44</v>
      </c>
      <c r="T318" t="s">
        <v>44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52</v>
      </c>
      <c r="AB318" t="s">
        <v>42</v>
      </c>
      <c r="AC318" t="s">
        <v>47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48</v>
      </c>
      <c r="AK318">
        <v>0</v>
      </c>
      <c r="AL318">
        <v>0</v>
      </c>
      <c r="AM318" t="s">
        <v>44</v>
      </c>
      <c r="AN318" t="s">
        <v>44</v>
      </c>
    </row>
    <row r="319" spans="1:40" x14ac:dyDescent="0.3">
      <c r="A319" t="s">
        <v>633</v>
      </c>
      <c r="B319" t="s">
        <v>41</v>
      </c>
      <c r="C319">
        <v>70</v>
      </c>
      <c r="D319" t="s">
        <v>42</v>
      </c>
      <c r="E319">
        <v>0</v>
      </c>
      <c r="F319" t="s">
        <v>634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77</v>
      </c>
      <c r="M319" t="s">
        <v>42</v>
      </c>
      <c r="N319">
        <v>22.74</v>
      </c>
      <c r="O319" t="s">
        <v>42</v>
      </c>
      <c r="P319" t="s">
        <v>42</v>
      </c>
      <c r="Q319" t="s">
        <v>56</v>
      </c>
      <c r="R319">
        <v>18</v>
      </c>
      <c r="S319" t="s">
        <v>42</v>
      </c>
      <c r="T319" t="s">
        <v>44</v>
      </c>
      <c r="U319" t="s">
        <v>42</v>
      </c>
      <c r="V319" t="s">
        <v>44</v>
      </c>
      <c r="W319" t="s">
        <v>42</v>
      </c>
      <c r="X319" t="s">
        <v>42</v>
      </c>
      <c r="Y319" t="s">
        <v>42</v>
      </c>
      <c r="Z319" t="s">
        <v>42</v>
      </c>
      <c r="AA319" t="s">
        <v>46</v>
      </c>
      <c r="AB319" t="s">
        <v>42</v>
      </c>
      <c r="AC319" t="s">
        <v>57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48</v>
      </c>
      <c r="AK319">
        <v>0</v>
      </c>
      <c r="AL319">
        <v>0</v>
      </c>
      <c r="AM319" t="s">
        <v>42</v>
      </c>
      <c r="AN319" t="s">
        <v>42</v>
      </c>
    </row>
    <row r="320" spans="1:40" x14ac:dyDescent="0.3">
      <c r="A320" t="s">
        <v>635</v>
      </c>
      <c r="B320" t="s">
        <v>50</v>
      </c>
      <c r="C320">
        <v>34</v>
      </c>
      <c r="D320" t="s">
        <v>42</v>
      </c>
      <c r="E320">
        <v>0</v>
      </c>
      <c r="F320" t="s">
        <v>636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>
        <v>0</v>
      </c>
      <c r="M320" t="s">
        <v>42</v>
      </c>
      <c r="N320">
        <v>15.91</v>
      </c>
      <c r="O320" t="s">
        <v>42</v>
      </c>
      <c r="P320" t="s">
        <v>42</v>
      </c>
      <c r="Q320" t="s">
        <v>80</v>
      </c>
      <c r="R320">
        <v>29</v>
      </c>
      <c r="S320" t="s">
        <v>44</v>
      </c>
      <c r="T320" t="s">
        <v>44</v>
      </c>
      <c r="U320" t="s">
        <v>42</v>
      </c>
      <c r="V320" t="s">
        <v>44</v>
      </c>
      <c r="W320" t="s">
        <v>42</v>
      </c>
      <c r="X320" t="s">
        <v>42</v>
      </c>
      <c r="Y320" t="s">
        <v>42</v>
      </c>
      <c r="Z320" t="s">
        <v>42</v>
      </c>
      <c r="AA320" t="s">
        <v>46</v>
      </c>
      <c r="AB320" t="s">
        <v>42</v>
      </c>
      <c r="AC320" t="s">
        <v>57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58</v>
      </c>
      <c r="AK320" t="s">
        <v>59</v>
      </c>
      <c r="AL320" t="s">
        <v>204</v>
      </c>
      <c r="AM320" t="s">
        <v>42</v>
      </c>
      <c r="AN320" t="s">
        <v>44</v>
      </c>
    </row>
    <row r="321" spans="1:40" x14ac:dyDescent="0.3">
      <c r="A321" t="s">
        <v>637</v>
      </c>
      <c r="B321" t="s">
        <v>50</v>
      </c>
      <c r="C321">
        <v>47</v>
      </c>
      <c r="D321" t="s">
        <v>44</v>
      </c>
      <c r="E321">
        <v>0</v>
      </c>
      <c r="F321" t="s">
        <v>638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77</v>
      </c>
      <c r="M321" t="s">
        <v>42</v>
      </c>
      <c r="N321">
        <v>49.13</v>
      </c>
      <c r="O321" t="s">
        <v>42</v>
      </c>
      <c r="P321" t="s">
        <v>42</v>
      </c>
      <c r="Q321" t="s">
        <v>56</v>
      </c>
      <c r="R321">
        <v>25</v>
      </c>
      <c r="S321" t="s">
        <v>44</v>
      </c>
      <c r="T321" t="s">
        <v>42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42</v>
      </c>
      <c r="AA321" t="s">
        <v>52</v>
      </c>
      <c r="AB321" t="s">
        <v>42</v>
      </c>
      <c r="AC321" t="s">
        <v>57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58</v>
      </c>
      <c r="AK321" t="s">
        <v>118</v>
      </c>
      <c r="AL321" t="s">
        <v>241</v>
      </c>
      <c r="AM321" t="s">
        <v>42</v>
      </c>
      <c r="AN321" t="s">
        <v>44</v>
      </c>
    </row>
    <row r="322" spans="1:40" x14ac:dyDescent="0.3">
      <c r="A322" t="s">
        <v>639</v>
      </c>
      <c r="B322" t="s">
        <v>41</v>
      </c>
      <c r="C322">
        <v>63</v>
      </c>
      <c r="D322" t="s">
        <v>44</v>
      </c>
      <c r="E322">
        <v>1</v>
      </c>
      <c r="F322" t="s">
        <v>361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130</v>
      </c>
      <c r="M322" t="s">
        <v>42</v>
      </c>
      <c r="N322">
        <v>2.48</v>
      </c>
      <c r="O322" t="s">
        <v>44</v>
      </c>
      <c r="P322" t="s">
        <v>42</v>
      </c>
      <c r="Q322" t="s">
        <v>56</v>
      </c>
      <c r="R322">
        <v>19</v>
      </c>
      <c r="S322" t="s">
        <v>44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74</v>
      </c>
      <c r="AB322" t="s">
        <v>42</v>
      </c>
      <c r="AC322" t="s">
        <v>57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48</v>
      </c>
      <c r="AK322">
        <v>0</v>
      </c>
      <c r="AL322">
        <v>0</v>
      </c>
      <c r="AM322" t="s">
        <v>44</v>
      </c>
      <c r="AN322" t="s">
        <v>44</v>
      </c>
    </row>
    <row r="323" spans="1:40" x14ac:dyDescent="0.3">
      <c r="A323" t="s">
        <v>640</v>
      </c>
      <c r="B323" t="s">
        <v>41</v>
      </c>
      <c r="C323">
        <v>58</v>
      </c>
      <c r="D323" t="s">
        <v>42</v>
      </c>
      <c r="E323">
        <v>0</v>
      </c>
      <c r="F323" t="s">
        <v>641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63</v>
      </c>
      <c r="M323" t="s">
        <v>42</v>
      </c>
      <c r="N323">
        <v>10.68</v>
      </c>
      <c r="O323" t="s">
        <v>44</v>
      </c>
      <c r="P323" t="s">
        <v>42</v>
      </c>
      <c r="Q323" t="s">
        <v>56</v>
      </c>
      <c r="R323">
        <v>23</v>
      </c>
      <c r="S323" t="s">
        <v>44</v>
      </c>
      <c r="T323" t="s">
        <v>44</v>
      </c>
      <c r="U323" t="s">
        <v>42</v>
      </c>
      <c r="V323" t="s">
        <v>44</v>
      </c>
      <c r="W323" t="s">
        <v>42</v>
      </c>
      <c r="X323" t="s">
        <v>42</v>
      </c>
      <c r="Y323" t="s">
        <v>42</v>
      </c>
      <c r="Z323" t="s">
        <v>42</v>
      </c>
      <c r="AA323" t="s">
        <v>52</v>
      </c>
      <c r="AB323" t="s">
        <v>42</v>
      </c>
      <c r="AC323" t="s">
        <v>57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48</v>
      </c>
      <c r="AK323">
        <v>0</v>
      </c>
      <c r="AL323">
        <v>0</v>
      </c>
      <c r="AM323" t="s">
        <v>44</v>
      </c>
      <c r="AN323" t="s">
        <v>44</v>
      </c>
    </row>
    <row r="324" spans="1:40" x14ac:dyDescent="0.3">
      <c r="A324" t="s">
        <v>642</v>
      </c>
      <c r="B324" t="s">
        <v>41</v>
      </c>
      <c r="C324">
        <v>42</v>
      </c>
      <c r="D324" t="s">
        <v>42</v>
      </c>
      <c r="E324">
        <v>3</v>
      </c>
      <c r="F324" t="s">
        <v>323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>
        <v>0</v>
      </c>
      <c r="M324" t="s">
        <v>42</v>
      </c>
      <c r="N324">
        <v>47.6</v>
      </c>
      <c r="O324" t="s">
        <v>42</v>
      </c>
      <c r="P324" t="s">
        <v>44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74</v>
      </c>
      <c r="AB324" t="s">
        <v>44</v>
      </c>
      <c r="AC324" t="s">
        <v>47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48</v>
      </c>
      <c r="AK324">
        <v>0</v>
      </c>
      <c r="AL324">
        <v>0</v>
      </c>
      <c r="AM324" t="s">
        <v>42</v>
      </c>
      <c r="AN324">
        <v>0</v>
      </c>
    </row>
    <row r="325" spans="1:40" x14ac:dyDescent="0.3">
      <c r="A325" t="s">
        <v>643</v>
      </c>
      <c r="B325" t="s">
        <v>41</v>
      </c>
      <c r="C325">
        <v>74</v>
      </c>
      <c r="D325" t="s">
        <v>44</v>
      </c>
      <c r="E325">
        <v>0</v>
      </c>
      <c r="F325" t="s">
        <v>644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77</v>
      </c>
      <c r="M325" t="s">
        <v>42</v>
      </c>
      <c r="N325">
        <v>34.119999999999997</v>
      </c>
      <c r="O325" t="s">
        <v>42</v>
      </c>
      <c r="P325" t="s">
        <v>42</v>
      </c>
      <c r="Q325" t="s">
        <v>56</v>
      </c>
      <c r="R325">
        <v>15</v>
      </c>
      <c r="S325" t="s">
        <v>44</v>
      </c>
      <c r="T325" t="s">
        <v>44</v>
      </c>
      <c r="U325" t="s">
        <v>42</v>
      </c>
      <c r="V325" t="s">
        <v>44</v>
      </c>
      <c r="W325" t="s">
        <v>42</v>
      </c>
      <c r="X325" t="s">
        <v>42</v>
      </c>
      <c r="Y325" t="s">
        <v>44</v>
      </c>
      <c r="Z325" t="s">
        <v>42</v>
      </c>
      <c r="AA325" t="s">
        <v>46</v>
      </c>
      <c r="AB325" t="s">
        <v>42</v>
      </c>
      <c r="AC325" t="s">
        <v>57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48</v>
      </c>
      <c r="AK325">
        <v>0</v>
      </c>
      <c r="AL325">
        <v>0</v>
      </c>
      <c r="AM325" t="s">
        <v>42</v>
      </c>
      <c r="AN325" t="s">
        <v>44</v>
      </c>
    </row>
    <row r="326" spans="1:40" x14ac:dyDescent="0.3">
      <c r="A326" t="s">
        <v>645</v>
      </c>
      <c r="B326" t="s">
        <v>50</v>
      </c>
      <c r="C326">
        <v>43</v>
      </c>
      <c r="D326" t="s">
        <v>44</v>
      </c>
      <c r="E326">
        <v>0</v>
      </c>
      <c r="F326" t="s">
        <v>646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>
        <v>0</v>
      </c>
      <c r="M326" t="s">
        <v>42</v>
      </c>
      <c r="N326">
        <v>15.52</v>
      </c>
      <c r="O326" t="s">
        <v>44</v>
      </c>
      <c r="P326" t="s">
        <v>42</v>
      </c>
      <c r="Q326" t="s">
        <v>80</v>
      </c>
      <c r="R326">
        <v>12</v>
      </c>
      <c r="S326" t="s">
        <v>44</v>
      </c>
      <c r="T326" t="s">
        <v>44</v>
      </c>
      <c r="U326" t="s">
        <v>44</v>
      </c>
      <c r="V326" t="s">
        <v>44</v>
      </c>
      <c r="W326" t="s">
        <v>42</v>
      </c>
      <c r="X326" t="s">
        <v>42</v>
      </c>
      <c r="Y326" t="s">
        <v>42</v>
      </c>
      <c r="Z326" t="s">
        <v>42</v>
      </c>
      <c r="AA326" t="s">
        <v>46</v>
      </c>
      <c r="AB326" t="s">
        <v>42</v>
      </c>
      <c r="AC326" t="s">
        <v>57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48</v>
      </c>
      <c r="AK326">
        <v>0</v>
      </c>
      <c r="AL326">
        <v>0</v>
      </c>
      <c r="AM326" t="s">
        <v>44</v>
      </c>
      <c r="AN326" t="s">
        <v>44</v>
      </c>
    </row>
    <row r="327" spans="1:40" x14ac:dyDescent="0.3">
      <c r="A327" t="s">
        <v>647</v>
      </c>
      <c r="B327" t="s">
        <v>50</v>
      </c>
      <c r="C327">
        <v>23</v>
      </c>
      <c r="D327" t="s">
        <v>44</v>
      </c>
      <c r="E327">
        <v>0</v>
      </c>
      <c r="F327" t="s">
        <v>600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>
        <v>0</v>
      </c>
      <c r="M327" t="s">
        <v>42</v>
      </c>
      <c r="N327">
        <v>41.21</v>
      </c>
      <c r="O327" t="s">
        <v>42</v>
      </c>
      <c r="P327" t="s">
        <v>44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52</v>
      </c>
      <c r="AB327" t="s">
        <v>42</v>
      </c>
      <c r="AC327" t="s">
        <v>57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48</v>
      </c>
      <c r="AK327">
        <v>0</v>
      </c>
      <c r="AL327">
        <v>0</v>
      </c>
      <c r="AM327" t="s">
        <v>42</v>
      </c>
      <c r="AN327">
        <v>0</v>
      </c>
    </row>
    <row r="328" spans="1:40" x14ac:dyDescent="0.3">
      <c r="A328" t="s">
        <v>648</v>
      </c>
      <c r="B328" t="s">
        <v>50</v>
      </c>
      <c r="C328">
        <v>52</v>
      </c>
      <c r="D328" t="s">
        <v>42</v>
      </c>
      <c r="E328">
        <v>2</v>
      </c>
      <c r="F328" t="s">
        <v>649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>
        <v>0</v>
      </c>
      <c r="M328" t="s">
        <v>42</v>
      </c>
      <c r="N328">
        <v>36.5</v>
      </c>
      <c r="O328" t="s">
        <v>42</v>
      </c>
      <c r="P328" t="s">
        <v>44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74</v>
      </c>
      <c r="AB328" t="s">
        <v>44</v>
      </c>
      <c r="AC328" t="s">
        <v>47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48</v>
      </c>
      <c r="AK328">
        <v>0</v>
      </c>
      <c r="AL328">
        <v>0</v>
      </c>
      <c r="AM328" t="s">
        <v>42</v>
      </c>
      <c r="AN328">
        <v>0</v>
      </c>
    </row>
    <row r="329" spans="1:40" x14ac:dyDescent="0.3">
      <c r="A329" t="s">
        <v>650</v>
      </c>
      <c r="B329" t="s">
        <v>50</v>
      </c>
      <c r="C329">
        <v>37</v>
      </c>
      <c r="D329" t="s">
        <v>42</v>
      </c>
      <c r="E329">
        <v>1</v>
      </c>
      <c r="F329" t="s">
        <v>651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>
        <v>0</v>
      </c>
      <c r="M329" t="s">
        <v>42</v>
      </c>
      <c r="N329">
        <v>49.06</v>
      </c>
      <c r="O329" t="s">
        <v>42</v>
      </c>
      <c r="P329" t="s">
        <v>42</v>
      </c>
      <c r="Q329" t="s">
        <v>56</v>
      </c>
      <c r="R329">
        <v>27</v>
      </c>
      <c r="S329" t="s">
        <v>42</v>
      </c>
      <c r="T329" t="s">
        <v>42</v>
      </c>
      <c r="U329" t="s">
        <v>44</v>
      </c>
      <c r="V329" t="s">
        <v>44</v>
      </c>
      <c r="W329" t="s">
        <v>42</v>
      </c>
      <c r="X329" t="s">
        <v>44</v>
      </c>
      <c r="Y329" t="s">
        <v>44</v>
      </c>
      <c r="Z329" t="s">
        <v>42</v>
      </c>
      <c r="AA329" t="s">
        <v>52</v>
      </c>
      <c r="AB329" t="s">
        <v>42</v>
      </c>
      <c r="AC329" t="s">
        <v>57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58</v>
      </c>
      <c r="AK329" t="s">
        <v>118</v>
      </c>
      <c r="AL329" t="s">
        <v>119</v>
      </c>
      <c r="AM329" t="s">
        <v>42</v>
      </c>
      <c r="AN329" t="s">
        <v>42</v>
      </c>
    </row>
    <row r="330" spans="1:40" x14ac:dyDescent="0.3">
      <c r="A330" t="s">
        <v>652</v>
      </c>
      <c r="B330" t="s">
        <v>50</v>
      </c>
      <c r="C330">
        <v>48</v>
      </c>
      <c r="D330" t="s">
        <v>42</v>
      </c>
      <c r="E330">
        <v>2</v>
      </c>
      <c r="F330" t="s">
        <v>653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63</v>
      </c>
      <c r="M330" t="s">
        <v>42</v>
      </c>
      <c r="N330">
        <v>40.76</v>
      </c>
      <c r="O330" t="s">
        <v>44</v>
      </c>
      <c r="P330" t="s">
        <v>44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74</v>
      </c>
      <c r="AB330" t="s">
        <v>44</v>
      </c>
      <c r="AC330" t="s">
        <v>47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48</v>
      </c>
      <c r="AK330">
        <v>0</v>
      </c>
      <c r="AL330">
        <v>0</v>
      </c>
      <c r="AM330" t="s">
        <v>44</v>
      </c>
      <c r="AN330">
        <v>0</v>
      </c>
    </row>
    <row r="331" spans="1:40" x14ac:dyDescent="0.3">
      <c r="A331" t="s">
        <v>654</v>
      </c>
      <c r="B331" t="s">
        <v>41</v>
      </c>
      <c r="C331">
        <v>58</v>
      </c>
      <c r="D331" t="s">
        <v>44</v>
      </c>
      <c r="E331">
        <v>0</v>
      </c>
      <c r="F331" t="s">
        <v>655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77</v>
      </c>
      <c r="M331" t="s">
        <v>42</v>
      </c>
      <c r="N331">
        <v>7.51</v>
      </c>
      <c r="O331" t="s">
        <v>44</v>
      </c>
      <c r="P331" t="s">
        <v>42</v>
      </c>
      <c r="Q331" t="s">
        <v>80</v>
      </c>
      <c r="R331">
        <v>13</v>
      </c>
      <c r="S331" t="s">
        <v>44</v>
      </c>
      <c r="T331" t="s">
        <v>44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74</v>
      </c>
      <c r="AB331" t="s">
        <v>42</v>
      </c>
      <c r="AC331" t="s">
        <v>57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48</v>
      </c>
      <c r="AK331">
        <v>0</v>
      </c>
      <c r="AL331">
        <v>0</v>
      </c>
      <c r="AM331" t="s">
        <v>44</v>
      </c>
      <c r="AN331" t="s">
        <v>44</v>
      </c>
    </row>
    <row r="332" spans="1:40" x14ac:dyDescent="0.3">
      <c r="A332" t="s">
        <v>656</v>
      </c>
      <c r="B332" t="s">
        <v>50</v>
      </c>
      <c r="C332">
        <v>49</v>
      </c>
      <c r="D332" t="s">
        <v>42</v>
      </c>
      <c r="E332">
        <v>0</v>
      </c>
      <c r="F332" t="s">
        <v>657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>
        <v>0</v>
      </c>
      <c r="M332" t="s">
        <v>42</v>
      </c>
      <c r="N332">
        <v>15.15</v>
      </c>
      <c r="O332" t="s">
        <v>42</v>
      </c>
      <c r="P332" t="s">
        <v>42</v>
      </c>
      <c r="Q332" t="s">
        <v>56</v>
      </c>
      <c r="R332">
        <v>28</v>
      </c>
      <c r="S332" t="s">
        <v>42</v>
      </c>
      <c r="T332" t="s">
        <v>44</v>
      </c>
      <c r="U332" t="s">
        <v>42</v>
      </c>
      <c r="V332" t="s">
        <v>42</v>
      </c>
      <c r="W332" t="s">
        <v>42</v>
      </c>
      <c r="X332" t="s">
        <v>44</v>
      </c>
      <c r="Y332" t="s">
        <v>44</v>
      </c>
      <c r="Z332" t="s">
        <v>42</v>
      </c>
      <c r="AA332" t="s">
        <v>52</v>
      </c>
      <c r="AB332" t="s">
        <v>44</v>
      </c>
      <c r="AC332" t="s">
        <v>57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48</v>
      </c>
      <c r="AK332">
        <v>0</v>
      </c>
      <c r="AL332">
        <v>0</v>
      </c>
      <c r="AM332" t="s">
        <v>42</v>
      </c>
      <c r="AN332" t="s">
        <v>42</v>
      </c>
    </row>
    <row r="333" spans="1:40" x14ac:dyDescent="0.3">
      <c r="A333" t="s">
        <v>658</v>
      </c>
      <c r="B333" t="s">
        <v>50</v>
      </c>
      <c r="C333">
        <v>49</v>
      </c>
      <c r="D333" t="s">
        <v>42</v>
      </c>
      <c r="E333">
        <v>2</v>
      </c>
      <c r="F333" t="s">
        <v>659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>
        <v>0</v>
      </c>
      <c r="M333" t="s">
        <v>42</v>
      </c>
      <c r="N333">
        <v>19.09</v>
      </c>
      <c r="O333" t="s">
        <v>44</v>
      </c>
      <c r="P333" t="s">
        <v>44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52</v>
      </c>
      <c r="AB333" t="s">
        <v>42</v>
      </c>
      <c r="AC333" t="s">
        <v>47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48</v>
      </c>
      <c r="AK333">
        <v>0</v>
      </c>
      <c r="AL333">
        <v>0</v>
      </c>
      <c r="AM333" t="s">
        <v>44</v>
      </c>
      <c r="AN333">
        <v>0</v>
      </c>
    </row>
    <row r="334" spans="1:40" x14ac:dyDescent="0.3">
      <c r="A334" t="s">
        <v>660</v>
      </c>
      <c r="B334" t="s">
        <v>41</v>
      </c>
      <c r="C334">
        <v>41</v>
      </c>
      <c r="D334" t="s">
        <v>44</v>
      </c>
      <c r="E334">
        <v>0</v>
      </c>
      <c r="F334" t="s">
        <v>661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>
        <v>0</v>
      </c>
      <c r="M334" t="s">
        <v>42</v>
      </c>
      <c r="N334">
        <v>8.31</v>
      </c>
      <c r="O334" t="s">
        <v>44</v>
      </c>
      <c r="P334" t="s">
        <v>42</v>
      </c>
      <c r="Q334" t="s">
        <v>56</v>
      </c>
      <c r="R334">
        <v>27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42</v>
      </c>
      <c r="AA334" t="s">
        <v>52</v>
      </c>
      <c r="AB334" t="s">
        <v>42</v>
      </c>
      <c r="AC334" t="s">
        <v>57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58</v>
      </c>
      <c r="AK334" t="s">
        <v>64</v>
      </c>
      <c r="AL334" t="s">
        <v>65</v>
      </c>
      <c r="AM334" t="s">
        <v>44</v>
      </c>
      <c r="AN334" t="s">
        <v>44</v>
      </c>
    </row>
    <row r="335" spans="1:40" x14ac:dyDescent="0.3">
      <c r="A335" t="s">
        <v>662</v>
      </c>
      <c r="B335" t="s">
        <v>41</v>
      </c>
      <c r="C335">
        <v>61</v>
      </c>
      <c r="D335" t="s">
        <v>44</v>
      </c>
      <c r="E335">
        <v>3</v>
      </c>
      <c r="F335" t="s">
        <v>117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63</v>
      </c>
      <c r="M335" t="s">
        <v>42</v>
      </c>
      <c r="N335">
        <v>25.85</v>
      </c>
      <c r="O335" t="s">
        <v>44</v>
      </c>
      <c r="P335" t="s">
        <v>42</v>
      </c>
      <c r="Q335" t="s">
        <v>45</v>
      </c>
      <c r="R335">
        <v>53</v>
      </c>
      <c r="S335" t="s">
        <v>44</v>
      </c>
      <c r="T335" t="s">
        <v>44</v>
      </c>
      <c r="U335" t="s">
        <v>44</v>
      </c>
      <c r="V335" t="s">
        <v>42</v>
      </c>
      <c r="W335" t="s">
        <v>44</v>
      </c>
      <c r="X335" t="s">
        <v>44</v>
      </c>
      <c r="Y335" t="s">
        <v>44</v>
      </c>
      <c r="Z335" t="s">
        <v>42</v>
      </c>
      <c r="AA335" t="s">
        <v>46</v>
      </c>
      <c r="AB335" t="s">
        <v>42</v>
      </c>
      <c r="AC335" t="s">
        <v>57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48</v>
      </c>
      <c r="AK335">
        <v>0</v>
      </c>
      <c r="AL335">
        <v>0</v>
      </c>
      <c r="AM335" t="s">
        <v>44</v>
      </c>
      <c r="AN335" t="s">
        <v>44</v>
      </c>
    </row>
    <row r="336" spans="1:40" x14ac:dyDescent="0.3">
      <c r="A336" t="s">
        <v>663</v>
      </c>
      <c r="B336" t="s">
        <v>50</v>
      </c>
      <c r="C336">
        <v>28</v>
      </c>
      <c r="D336" t="s">
        <v>44</v>
      </c>
      <c r="E336">
        <v>0</v>
      </c>
      <c r="F336" t="s">
        <v>664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63</v>
      </c>
      <c r="M336" t="s">
        <v>42</v>
      </c>
      <c r="N336">
        <v>28.54</v>
      </c>
      <c r="O336" t="s">
        <v>42</v>
      </c>
      <c r="P336" t="s">
        <v>42</v>
      </c>
      <c r="Q336" t="s">
        <v>56</v>
      </c>
      <c r="R336">
        <v>42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42</v>
      </c>
      <c r="Z336" t="s">
        <v>42</v>
      </c>
      <c r="AA336" t="s">
        <v>52</v>
      </c>
      <c r="AB336" t="s">
        <v>42</v>
      </c>
      <c r="AC336" t="s">
        <v>57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48</v>
      </c>
      <c r="AK336">
        <v>0</v>
      </c>
      <c r="AL336">
        <v>0</v>
      </c>
      <c r="AM336" t="s">
        <v>42</v>
      </c>
      <c r="AN336" t="s">
        <v>44</v>
      </c>
    </row>
    <row r="337" spans="1:40" x14ac:dyDescent="0.3">
      <c r="A337" t="s">
        <v>665</v>
      </c>
      <c r="B337" t="s">
        <v>41</v>
      </c>
      <c r="C337">
        <v>39</v>
      </c>
      <c r="D337" t="s">
        <v>44</v>
      </c>
      <c r="E337">
        <v>0</v>
      </c>
      <c r="F337" t="s">
        <v>156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>
        <v>0</v>
      </c>
      <c r="M337" t="s">
        <v>42</v>
      </c>
      <c r="N337">
        <v>33.880000000000003</v>
      </c>
      <c r="O337" t="s">
        <v>44</v>
      </c>
      <c r="P337" t="s">
        <v>42</v>
      </c>
      <c r="Q337" t="s">
        <v>56</v>
      </c>
      <c r="R337">
        <v>26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42</v>
      </c>
      <c r="Y337" t="s">
        <v>42</v>
      </c>
      <c r="Z337" t="s">
        <v>42</v>
      </c>
      <c r="AA337" t="s">
        <v>52</v>
      </c>
      <c r="AB337" t="s">
        <v>42</v>
      </c>
      <c r="AC337" t="s">
        <v>57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58</v>
      </c>
      <c r="AK337" t="s">
        <v>64</v>
      </c>
      <c r="AL337" t="s">
        <v>592</v>
      </c>
      <c r="AM337" t="s">
        <v>44</v>
      </c>
      <c r="AN337" t="s">
        <v>44</v>
      </c>
    </row>
    <row r="338" spans="1:40" x14ac:dyDescent="0.3">
      <c r="A338" t="s">
        <v>666</v>
      </c>
      <c r="B338" t="s">
        <v>50</v>
      </c>
      <c r="C338">
        <v>78</v>
      </c>
      <c r="D338" t="s">
        <v>42</v>
      </c>
      <c r="E338">
        <v>0</v>
      </c>
      <c r="F338" t="s">
        <v>667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>
        <v>0</v>
      </c>
      <c r="M338" t="s">
        <v>42</v>
      </c>
      <c r="N338">
        <v>6.66</v>
      </c>
      <c r="O338" t="s">
        <v>42</v>
      </c>
      <c r="P338" t="s">
        <v>42</v>
      </c>
      <c r="Q338" t="s">
        <v>56</v>
      </c>
      <c r="R338">
        <v>14</v>
      </c>
      <c r="S338" t="s">
        <v>44</v>
      </c>
      <c r="T338" t="s">
        <v>44</v>
      </c>
      <c r="U338" t="s">
        <v>42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52</v>
      </c>
      <c r="AB338" t="s">
        <v>42</v>
      </c>
      <c r="AC338" t="s">
        <v>57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58</v>
      </c>
      <c r="AK338" t="s">
        <v>59</v>
      </c>
      <c r="AL338" t="s">
        <v>215</v>
      </c>
      <c r="AM338" t="s">
        <v>42</v>
      </c>
      <c r="AN338" t="s">
        <v>44</v>
      </c>
    </row>
    <row r="339" spans="1:40" x14ac:dyDescent="0.3">
      <c r="A339" t="s">
        <v>668</v>
      </c>
      <c r="B339" t="s">
        <v>50</v>
      </c>
      <c r="C339">
        <v>61</v>
      </c>
      <c r="D339" t="s">
        <v>42</v>
      </c>
      <c r="E339">
        <v>0</v>
      </c>
      <c r="F339" t="s">
        <v>669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130</v>
      </c>
      <c r="M339" t="s">
        <v>42</v>
      </c>
      <c r="N339">
        <v>32.86</v>
      </c>
      <c r="O339" t="s">
        <v>44</v>
      </c>
      <c r="P339" t="s">
        <v>42</v>
      </c>
      <c r="Q339" t="s">
        <v>45</v>
      </c>
      <c r="R339">
        <v>30</v>
      </c>
      <c r="S339" t="s">
        <v>42</v>
      </c>
      <c r="T339" t="s">
        <v>44</v>
      </c>
      <c r="U339" t="s">
        <v>44</v>
      </c>
      <c r="V339" t="s">
        <v>42</v>
      </c>
      <c r="W339" t="s">
        <v>42</v>
      </c>
      <c r="X339" t="s">
        <v>42</v>
      </c>
      <c r="Y339" t="s">
        <v>42</v>
      </c>
      <c r="Z339" t="s">
        <v>42</v>
      </c>
      <c r="AA339" t="s">
        <v>46</v>
      </c>
      <c r="AB339" t="s">
        <v>44</v>
      </c>
      <c r="AC339" t="s">
        <v>57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48</v>
      </c>
      <c r="AK339">
        <v>0</v>
      </c>
      <c r="AL339">
        <v>0</v>
      </c>
      <c r="AM339" t="s">
        <v>44</v>
      </c>
      <c r="AN339" t="s">
        <v>42</v>
      </c>
    </row>
    <row r="340" spans="1:40" x14ac:dyDescent="0.3">
      <c r="A340" t="s">
        <v>670</v>
      </c>
      <c r="B340" t="s">
        <v>41</v>
      </c>
      <c r="C340">
        <v>72</v>
      </c>
      <c r="D340" t="s">
        <v>44</v>
      </c>
      <c r="E340">
        <v>0</v>
      </c>
      <c r="F340" t="s">
        <v>671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>
        <v>0</v>
      </c>
      <c r="M340" t="s">
        <v>42</v>
      </c>
      <c r="N340">
        <v>16.940000000000001</v>
      </c>
      <c r="O340" t="s">
        <v>42</v>
      </c>
      <c r="P340" t="s">
        <v>42</v>
      </c>
      <c r="Q340" t="s">
        <v>56</v>
      </c>
      <c r="R340">
        <v>11</v>
      </c>
      <c r="S340" t="s">
        <v>44</v>
      </c>
      <c r="T340" t="s">
        <v>44</v>
      </c>
      <c r="U340" t="s">
        <v>42</v>
      </c>
      <c r="V340" t="s">
        <v>44</v>
      </c>
      <c r="W340" t="s">
        <v>44</v>
      </c>
      <c r="X340" t="s">
        <v>42</v>
      </c>
      <c r="Y340" t="s">
        <v>44</v>
      </c>
      <c r="Z340" t="s">
        <v>42</v>
      </c>
      <c r="AA340" t="s">
        <v>52</v>
      </c>
      <c r="AB340" t="s">
        <v>44</v>
      </c>
      <c r="AC340" t="s">
        <v>47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58</v>
      </c>
      <c r="AK340" t="s">
        <v>110</v>
      </c>
      <c r="AL340" t="s">
        <v>111</v>
      </c>
      <c r="AM340" t="s">
        <v>42</v>
      </c>
      <c r="AN340" t="s">
        <v>44</v>
      </c>
    </row>
    <row r="341" spans="1:40" x14ac:dyDescent="0.3">
      <c r="A341" t="s">
        <v>672</v>
      </c>
      <c r="B341" t="s">
        <v>41</v>
      </c>
      <c r="C341">
        <v>41</v>
      </c>
      <c r="D341" t="s">
        <v>42</v>
      </c>
      <c r="E341">
        <v>0</v>
      </c>
      <c r="F341" t="s">
        <v>544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73</v>
      </c>
      <c r="M341" t="s">
        <v>42</v>
      </c>
      <c r="N341">
        <v>11.71</v>
      </c>
      <c r="O341" t="s">
        <v>44</v>
      </c>
      <c r="P341" t="s">
        <v>44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74</v>
      </c>
      <c r="AB341" t="s">
        <v>44</v>
      </c>
      <c r="AC341" t="s">
        <v>57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48</v>
      </c>
      <c r="AK341">
        <v>0</v>
      </c>
      <c r="AL341">
        <v>0</v>
      </c>
      <c r="AM341" t="s">
        <v>44</v>
      </c>
      <c r="AN341">
        <v>0</v>
      </c>
    </row>
    <row r="342" spans="1:40" x14ac:dyDescent="0.3">
      <c r="A342" t="s">
        <v>673</v>
      </c>
      <c r="B342" t="s">
        <v>41</v>
      </c>
      <c r="C342">
        <v>78</v>
      </c>
      <c r="D342" t="s">
        <v>44</v>
      </c>
      <c r="E342">
        <v>0</v>
      </c>
      <c r="F342" t="s">
        <v>674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>
        <v>0</v>
      </c>
      <c r="M342" t="s">
        <v>42</v>
      </c>
      <c r="N342">
        <v>42.33</v>
      </c>
      <c r="O342" t="s">
        <v>44</v>
      </c>
      <c r="P342" t="s">
        <v>42</v>
      </c>
      <c r="Q342" t="s">
        <v>56</v>
      </c>
      <c r="R342">
        <v>9</v>
      </c>
      <c r="S342" t="s">
        <v>44</v>
      </c>
      <c r="T342" t="s">
        <v>44</v>
      </c>
      <c r="U342" t="s">
        <v>42</v>
      </c>
      <c r="V342" t="s">
        <v>44</v>
      </c>
      <c r="W342" t="s">
        <v>44</v>
      </c>
      <c r="X342" t="s">
        <v>44</v>
      </c>
      <c r="Y342" t="s">
        <v>44</v>
      </c>
      <c r="Z342" t="s">
        <v>42</v>
      </c>
      <c r="AA342" t="s">
        <v>52</v>
      </c>
      <c r="AB342" t="s">
        <v>42</v>
      </c>
      <c r="AC342" t="s">
        <v>47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58</v>
      </c>
      <c r="AK342" t="s">
        <v>59</v>
      </c>
      <c r="AL342" t="s">
        <v>60</v>
      </c>
      <c r="AM342" t="s">
        <v>44</v>
      </c>
      <c r="AN342" t="s">
        <v>44</v>
      </c>
    </row>
    <row r="343" spans="1:40" x14ac:dyDescent="0.3">
      <c r="A343" t="s">
        <v>675</v>
      </c>
      <c r="B343" t="s">
        <v>50</v>
      </c>
      <c r="C343">
        <v>54</v>
      </c>
      <c r="D343" t="s">
        <v>42</v>
      </c>
      <c r="E343">
        <v>1</v>
      </c>
      <c r="F343" t="s">
        <v>676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>
        <v>0</v>
      </c>
      <c r="M343" t="s">
        <v>42</v>
      </c>
      <c r="N343">
        <v>45.92</v>
      </c>
      <c r="O343" t="s">
        <v>44</v>
      </c>
      <c r="P343" t="s">
        <v>44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74</v>
      </c>
      <c r="AB343" t="s">
        <v>42</v>
      </c>
      <c r="AC343" t="s">
        <v>47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48</v>
      </c>
      <c r="AK343">
        <v>0</v>
      </c>
      <c r="AL343">
        <v>0</v>
      </c>
      <c r="AM343" t="s">
        <v>44</v>
      </c>
      <c r="AN343">
        <v>0</v>
      </c>
    </row>
    <row r="344" spans="1:40" x14ac:dyDescent="0.3">
      <c r="A344" t="s">
        <v>677</v>
      </c>
      <c r="B344" t="s">
        <v>41</v>
      </c>
      <c r="C344">
        <v>33</v>
      </c>
      <c r="D344" t="s">
        <v>42</v>
      </c>
      <c r="E344">
        <v>1</v>
      </c>
      <c r="F344" t="s">
        <v>678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>
        <v>0</v>
      </c>
      <c r="M344" t="s">
        <v>42</v>
      </c>
      <c r="N344">
        <v>29.03</v>
      </c>
      <c r="O344" t="s">
        <v>44</v>
      </c>
      <c r="P344" t="s">
        <v>42</v>
      </c>
      <c r="Q344" t="s">
        <v>56</v>
      </c>
      <c r="R344">
        <v>10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42</v>
      </c>
      <c r="AA344" t="s">
        <v>52</v>
      </c>
      <c r="AB344" t="s">
        <v>42</v>
      </c>
      <c r="AC344" t="s">
        <v>57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99</v>
      </c>
      <c r="AK344">
        <v>0</v>
      </c>
      <c r="AL344">
        <v>0</v>
      </c>
      <c r="AM344" t="s">
        <v>44</v>
      </c>
      <c r="AN344" t="s">
        <v>44</v>
      </c>
    </row>
    <row r="345" spans="1:40" x14ac:dyDescent="0.3">
      <c r="A345" t="s">
        <v>679</v>
      </c>
      <c r="B345" t="s">
        <v>41</v>
      </c>
      <c r="C345">
        <v>32</v>
      </c>
      <c r="D345" t="s">
        <v>42</v>
      </c>
      <c r="E345">
        <v>3</v>
      </c>
      <c r="F345" t="s">
        <v>90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77</v>
      </c>
      <c r="M345" t="s">
        <v>42</v>
      </c>
      <c r="N345">
        <v>26.67</v>
      </c>
      <c r="O345" t="s">
        <v>44</v>
      </c>
      <c r="P345" t="s">
        <v>44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74</v>
      </c>
      <c r="AB345" t="s">
        <v>42</v>
      </c>
      <c r="AC345" t="s">
        <v>57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48</v>
      </c>
      <c r="AK345">
        <v>0</v>
      </c>
      <c r="AL345">
        <v>0</v>
      </c>
      <c r="AM345" t="s">
        <v>44</v>
      </c>
      <c r="AN345">
        <v>0</v>
      </c>
    </row>
    <row r="346" spans="1:40" x14ac:dyDescent="0.3">
      <c r="A346" t="s">
        <v>680</v>
      </c>
      <c r="B346" t="s">
        <v>41</v>
      </c>
      <c r="C346">
        <v>41</v>
      </c>
      <c r="D346" t="s">
        <v>44</v>
      </c>
      <c r="E346">
        <v>0</v>
      </c>
      <c r="F346" t="s">
        <v>681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55</v>
      </c>
      <c r="M346" t="s">
        <v>42</v>
      </c>
      <c r="N346">
        <v>10.19</v>
      </c>
      <c r="O346" t="s">
        <v>44</v>
      </c>
      <c r="P346" t="s">
        <v>42</v>
      </c>
      <c r="Q346" t="s">
        <v>56</v>
      </c>
      <c r="R346">
        <v>9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42</v>
      </c>
      <c r="AA346" t="s">
        <v>52</v>
      </c>
      <c r="AB346" t="s">
        <v>44</v>
      </c>
      <c r="AC346" t="s">
        <v>184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58</v>
      </c>
      <c r="AK346" t="s">
        <v>59</v>
      </c>
      <c r="AL346" t="s">
        <v>105</v>
      </c>
      <c r="AM346" t="s">
        <v>44</v>
      </c>
      <c r="AN346" t="s">
        <v>44</v>
      </c>
    </row>
    <row r="347" spans="1:40" x14ac:dyDescent="0.3">
      <c r="A347" t="s">
        <v>682</v>
      </c>
      <c r="B347" t="s">
        <v>41</v>
      </c>
      <c r="C347">
        <v>74</v>
      </c>
      <c r="D347" t="s">
        <v>42</v>
      </c>
      <c r="E347">
        <v>0</v>
      </c>
      <c r="F347" t="s">
        <v>121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>
        <v>0</v>
      </c>
      <c r="M347" t="s">
        <v>42</v>
      </c>
      <c r="N347">
        <v>27.68</v>
      </c>
      <c r="O347" t="s">
        <v>42</v>
      </c>
      <c r="P347" t="s">
        <v>42</v>
      </c>
      <c r="Q347" t="s">
        <v>56</v>
      </c>
      <c r="R347">
        <v>26</v>
      </c>
      <c r="S347" t="s">
        <v>44</v>
      </c>
      <c r="T347" t="s">
        <v>44</v>
      </c>
      <c r="U347" t="s">
        <v>42</v>
      </c>
      <c r="V347" t="s">
        <v>44</v>
      </c>
      <c r="W347" t="s">
        <v>42</v>
      </c>
      <c r="X347" t="s">
        <v>42</v>
      </c>
      <c r="Y347" t="s">
        <v>44</v>
      </c>
      <c r="Z347" t="s">
        <v>42</v>
      </c>
      <c r="AA347" t="s">
        <v>46</v>
      </c>
      <c r="AB347" t="s">
        <v>42</v>
      </c>
      <c r="AC347" t="s">
        <v>47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48</v>
      </c>
      <c r="AK347">
        <v>0</v>
      </c>
      <c r="AL347">
        <v>0</v>
      </c>
      <c r="AM347" t="s">
        <v>42</v>
      </c>
      <c r="AN347" t="s">
        <v>44</v>
      </c>
    </row>
    <row r="348" spans="1:40" x14ac:dyDescent="0.3">
      <c r="A348" t="s">
        <v>683</v>
      </c>
      <c r="B348" t="s">
        <v>50</v>
      </c>
      <c r="C348">
        <v>57</v>
      </c>
      <c r="D348" t="s">
        <v>42</v>
      </c>
      <c r="E348">
        <v>0</v>
      </c>
      <c r="F348" t="s">
        <v>84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>
        <v>0</v>
      </c>
      <c r="M348" t="s">
        <v>42</v>
      </c>
      <c r="N348">
        <v>4.5</v>
      </c>
      <c r="O348" t="s">
        <v>42</v>
      </c>
      <c r="P348" t="s">
        <v>42</v>
      </c>
      <c r="Q348" t="s">
        <v>80</v>
      </c>
      <c r="R348">
        <v>9</v>
      </c>
      <c r="S348" t="s">
        <v>42</v>
      </c>
      <c r="T348" t="s">
        <v>44</v>
      </c>
      <c r="U348" t="s">
        <v>42</v>
      </c>
      <c r="V348" t="s">
        <v>42</v>
      </c>
      <c r="W348" t="s">
        <v>44</v>
      </c>
      <c r="X348" t="s">
        <v>44</v>
      </c>
      <c r="Y348" t="s">
        <v>44</v>
      </c>
      <c r="Z348" t="s">
        <v>42</v>
      </c>
      <c r="AA348" t="s">
        <v>74</v>
      </c>
      <c r="AB348" t="s">
        <v>42</v>
      </c>
      <c r="AC348" t="s">
        <v>47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48</v>
      </c>
      <c r="AK348">
        <v>0</v>
      </c>
      <c r="AL348">
        <v>0</v>
      </c>
      <c r="AM348" t="s">
        <v>42</v>
      </c>
      <c r="AN348" t="s">
        <v>42</v>
      </c>
    </row>
    <row r="349" spans="1:40" x14ac:dyDescent="0.3">
      <c r="A349" t="s">
        <v>684</v>
      </c>
      <c r="B349" t="s">
        <v>50</v>
      </c>
      <c r="C349">
        <v>42</v>
      </c>
      <c r="D349" t="s">
        <v>44</v>
      </c>
      <c r="E349">
        <v>0</v>
      </c>
      <c r="F349" t="s">
        <v>158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>
        <v>0</v>
      </c>
      <c r="M349" t="s">
        <v>42</v>
      </c>
      <c r="N349">
        <v>42.87</v>
      </c>
      <c r="O349" t="s">
        <v>44</v>
      </c>
      <c r="P349" t="s">
        <v>42</v>
      </c>
      <c r="Q349" t="s">
        <v>56</v>
      </c>
      <c r="R349">
        <v>8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52</v>
      </c>
      <c r="AB349" t="s">
        <v>42</v>
      </c>
      <c r="AC349" t="s">
        <v>47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58</v>
      </c>
      <c r="AK349" t="s">
        <v>59</v>
      </c>
      <c r="AL349" t="s">
        <v>60</v>
      </c>
      <c r="AM349" t="s">
        <v>44</v>
      </c>
      <c r="AN349" t="s">
        <v>44</v>
      </c>
    </row>
    <row r="350" spans="1:40" x14ac:dyDescent="0.3">
      <c r="A350" t="s">
        <v>685</v>
      </c>
      <c r="B350" t="s">
        <v>50</v>
      </c>
      <c r="C350">
        <v>39</v>
      </c>
      <c r="D350" t="s">
        <v>42</v>
      </c>
      <c r="E350">
        <v>2</v>
      </c>
      <c r="F350" t="s">
        <v>686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>
        <v>0</v>
      </c>
      <c r="M350" t="s">
        <v>42</v>
      </c>
      <c r="N350">
        <v>7.73</v>
      </c>
      <c r="O350" t="s">
        <v>44</v>
      </c>
      <c r="P350" t="s">
        <v>42</v>
      </c>
      <c r="Q350" t="s">
        <v>56</v>
      </c>
      <c r="R350">
        <v>13</v>
      </c>
      <c r="S350" t="s">
        <v>44</v>
      </c>
      <c r="T350" t="s">
        <v>42</v>
      </c>
      <c r="U350" t="s">
        <v>42</v>
      </c>
      <c r="V350" t="s">
        <v>44</v>
      </c>
      <c r="W350" t="s">
        <v>42</v>
      </c>
      <c r="X350" t="s">
        <v>42</v>
      </c>
      <c r="Y350" t="s">
        <v>42</v>
      </c>
      <c r="Z350" t="s">
        <v>42</v>
      </c>
      <c r="AA350" t="s">
        <v>46</v>
      </c>
      <c r="AB350" t="s">
        <v>44</v>
      </c>
      <c r="AC350" t="s">
        <v>57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48</v>
      </c>
      <c r="AK350">
        <v>0</v>
      </c>
      <c r="AL350">
        <v>0</v>
      </c>
      <c r="AM350" t="s">
        <v>44</v>
      </c>
      <c r="AN350" t="s">
        <v>44</v>
      </c>
    </row>
    <row r="351" spans="1:40" x14ac:dyDescent="0.3">
      <c r="A351" t="s">
        <v>687</v>
      </c>
      <c r="B351" t="s">
        <v>41</v>
      </c>
      <c r="C351">
        <v>78</v>
      </c>
      <c r="D351" t="s">
        <v>44</v>
      </c>
      <c r="E351">
        <v>0</v>
      </c>
      <c r="F351" t="s">
        <v>688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>
        <v>0</v>
      </c>
      <c r="M351" t="s">
        <v>42</v>
      </c>
      <c r="N351">
        <v>18.39</v>
      </c>
      <c r="O351" t="s">
        <v>44</v>
      </c>
      <c r="P351" t="s">
        <v>44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74</v>
      </c>
      <c r="AB351" t="s">
        <v>42</v>
      </c>
      <c r="AC351" t="s">
        <v>47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48</v>
      </c>
      <c r="AK351">
        <v>0</v>
      </c>
      <c r="AL351">
        <v>0</v>
      </c>
      <c r="AM351" t="s">
        <v>44</v>
      </c>
      <c r="AN351">
        <v>0</v>
      </c>
    </row>
    <row r="352" spans="1:40" x14ac:dyDescent="0.3">
      <c r="A352" t="s">
        <v>689</v>
      </c>
      <c r="B352" t="s">
        <v>41</v>
      </c>
      <c r="C352">
        <v>27</v>
      </c>
      <c r="D352" t="s">
        <v>44</v>
      </c>
      <c r="E352">
        <v>0</v>
      </c>
      <c r="F352" t="s">
        <v>314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>
        <v>0</v>
      </c>
      <c r="M352" t="s">
        <v>42</v>
      </c>
      <c r="N352">
        <v>23.88</v>
      </c>
      <c r="O352" t="s">
        <v>42</v>
      </c>
      <c r="P352" t="s">
        <v>42</v>
      </c>
      <c r="Q352" t="s">
        <v>56</v>
      </c>
      <c r="R352">
        <v>47</v>
      </c>
      <c r="S352" t="s">
        <v>42</v>
      </c>
      <c r="T352" t="s">
        <v>42</v>
      </c>
      <c r="U352" t="s">
        <v>42</v>
      </c>
      <c r="V352" t="s">
        <v>44</v>
      </c>
      <c r="W352" t="s">
        <v>44</v>
      </c>
      <c r="X352" t="s">
        <v>44</v>
      </c>
      <c r="Y352" t="s">
        <v>44</v>
      </c>
      <c r="Z352" t="s">
        <v>42</v>
      </c>
      <c r="AA352" t="s">
        <v>46</v>
      </c>
      <c r="AB352" t="s">
        <v>42</v>
      </c>
      <c r="AC352" t="s">
        <v>57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48</v>
      </c>
      <c r="AK352">
        <v>0</v>
      </c>
      <c r="AL352">
        <v>0</v>
      </c>
      <c r="AM352" t="s">
        <v>42</v>
      </c>
      <c r="AN352" t="s">
        <v>42</v>
      </c>
    </row>
    <row r="353" spans="1:40" x14ac:dyDescent="0.3">
      <c r="A353" t="s">
        <v>690</v>
      </c>
      <c r="B353" t="s">
        <v>41</v>
      </c>
      <c r="C353">
        <v>39</v>
      </c>
      <c r="D353" t="s">
        <v>44</v>
      </c>
      <c r="E353">
        <v>0</v>
      </c>
      <c r="F353" t="s">
        <v>691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63</v>
      </c>
      <c r="M353" t="s">
        <v>42</v>
      </c>
      <c r="N353">
        <v>8.9499999999999993</v>
      </c>
      <c r="O353" t="s">
        <v>44</v>
      </c>
      <c r="P353" t="s">
        <v>44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46</v>
      </c>
      <c r="AB353" t="s">
        <v>44</v>
      </c>
      <c r="AC353" t="s">
        <v>57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58</v>
      </c>
      <c r="AK353" t="s">
        <v>122</v>
      </c>
      <c r="AL353" t="s">
        <v>196</v>
      </c>
      <c r="AM353" t="s">
        <v>44</v>
      </c>
      <c r="AN353">
        <v>0</v>
      </c>
    </row>
    <row r="354" spans="1:40" x14ac:dyDescent="0.3">
      <c r="A354" t="s">
        <v>692</v>
      </c>
      <c r="B354" t="s">
        <v>41</v>
      </c>
      <c r="C354">
        <v>21</v>
      </c>
      <c r="D354" t="s">
        <v>44</v>
      </c>
      <c r="E354">
        <v>0</v>
      </c>
      <c r="F354" t="s">
        <v>323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>
        <v>0</v>
      </c>
      <c r="M354" t="s">
        <v>42</v>
      </c>
      <c r="N354">
        <v>3.61</v>
      </c>
      <c r="O354" t="s">
        <v>44</v>
      </c>
      <c r="P354" t="s">
        <v>42</v>
      </c>
      <c r="Q354" t="s">
        <v>80</v>
      </c>
      <c r="R354">
        <v>69</v>
      </c>
      <c r="S354" t="s">
        <v>42</v>
      </c>
      <c r="T354" t="s">
        <v>44</v>
      </c>
      <c r="U354" t="s">
        <v>44</v>
      </c>
      <c r="V354" t="s">
        <v>42</v>
      </c>
      <c r="W354" t="s">
        <v>44</v>
      </c>
      <c r="X354" t="s">
        <v>44</v>
      </c>
      <c r="Y354" t="s">
        <v>44</v>
      </c>
      <c r="Z354" t="s">
        <v>42</v>
      </c>
      <c r="AA354" t="s">
        <v>52</v>
      </c>
      <c r="AB354" t="s">
        <v>44</v>
      </c>
      <c r="AC354" t="s">
        <v>57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58</v>
      </c>
      <c r="AK354" t="s">
        <v>64</v>
      </c>
      <c r="AL354" t="s">
        <v>68</v>
      </c>
      <c r="AM354" t="s">
        <v>44</v>
      </c>
      <c r="AN354" t="s">
        <v>42</v>
      </c>
    </row>
    <row r="355" spans="1:40" x14ac:dyDescent="0.3">
      <c r="A355" t="s">
        <v>693</v>
      </c>
      <c r="B355" t="s">
        <v>41</v>
      </c>
      <c r="C355">
        <v>58</v>
      </c>
      <c r="D355" t="s">
        <v>42</v>
      </c>
      <c r="E355">
        <v>3</v>
      </c>
      <c r="F355" t="s">
        <v>145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>
        <v>0</v>
      </c>
      <c r="M355" t="s">
        <v>42</v>
      </c>
      <c r="N355">
        <v>42.46</v>
      </c>
      <c r="O355" t="s">
        <v>44</v>
      </c>
      <c r="P355" t="s">
        <v>44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t="s">
        <v>52</v>
      </c>
      <c r="AB355" t="s">
        <v>44</v>
      </c>
      <c r="AC355" t="s">
        <v>47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48</v>
      </c>
      <c r="AK355">
        <v>0</v>
      </c>
      <c r="AL355">
        <v>0</v>
      </c>
      <c r="AM355" t="s">
        <v>44</v>
      </c>
      <c r="AN355">
        <v>0</v>
      </c>
    </row>
    <row r="356" spans="1:40" x14ac:dyDescent="0.3">
      <c r="A356" t="s">
        <v>694</v>
      </c>
      <c r="B356" t="s">
        <v>41</v>
      </c>
      <c r="C356">
        <v>56</v>
      </c>
      <c r="D356" t="s">
        <v>44</v>
      </c>
      <c r="E356">
        <v>0</v>
      </c>
      <c r="F356" t="s">
        <v>695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>
        <v>0</v>
      </c>
      <c r="M356" t="s">
        <v>42</v>
      </c>
      <c r="N356">
        <v>26</v>
      </c>
      <c r="O356" t="s">
        <v>44</v>
      </c>
      <c r="P356" t="s">
        <v>42</v>
      </c>
      <c r="Q356" t="s">
        <v>56</v>
      </c>
      <c r="R356">
        <v>8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42</v>
      </c>
      <c r="AA356" t="s">
        <v>52</v>
      </c>
      <c r="AB356" t="s">
        <v>44</v>
      </c>
      <c r="AC356" t="s">
        <v>184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58</v>
      </c>
      <c r="AK356" t="s">
        <v>64</v>
      </c>
      <c r="AL356" t="s">
        <v>434</v>
      </c>
      <c r="AM356" t="s">
        <v>44</v>
      </c>
      <c r="AN356" t="s">
        <v>44</v>
      </c>
    </row>
    <row r="357" spans="1:40" x14ac:dyDescent="0.3">
      <c r="A357" t="s">
        <v>696</v>
      </c>
      <c r="B357" t="s">
        <v>50</v>
      </c>
      <c r="C357">
        <v>26</v>
      </c>
      <c r="D357" t="s">
        <v>44</v>
      </c>
      <c r="E357">
        <v>0</v>
      </c>
      <c r="F357" t="s">
        <v>697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>
        <v>0</v>
      </c>
      <c r="M357" t="s">
        <v>42</v>
      </c>
      <c r="N357">
        <v>39.840000000000003</v>
      </c>
      <c r="O357" t="s">
        <v>44</v>
      </c>
      <c r="P357" t="s">
        <v>42</v>
      </c>
      <c r="Q357" t="s">
        <v>56</v>
      </c>
      <c r="R357">
        <v>48</v>
      </c>
      <c r="S357" t="s">
        <v>44</v>
      </c>
      <c r="T357" t="s">
        <v>42</v>
      </c>
      <c r="U357" t="s">
        <v>42</v>
      </c>
      <c r="V357" t="s">
        <v>44</v>
      </c>
      <c r="W357" t="s">
        <v>42</v>
      </c>
      <c r="X357" t="s">
        <v>42</v>
      </c>
      <c r="Y357" t="s">
        <v>42</v>
      </c>
      <c r="Z357" t="s">
        <v>42</v>
      </c>
      <c r="AA357" t="s">
        <v>46</v>
      </c>
      <c r="AB357" t="s">
        <v>42</v>
      </c>
      <c r="AC357" t="s">
        <v>57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58</v>
      </c>
      <c r="AK357" t="s">
        <v>118</v>
      </c>
      <c r="AL357" t="s">
        <v>467</v>
      </c>
      <c r="AM357" t="s">
        <v>44</v>
      </c>
      <c r="AN357" t="s">
        <v>44</v>
      </c>
    </row>
    <row r="358" spans="1:40" x14ac:dyDescent="0.3">
      <c r="A358" t="s">
        <v>698</v>
      </c>
      <c r="B358" t="s">
        <v>41</v>
      </c>
      <c r="C358">
        <v>78</v>
      </c>
      <c r="D358" t="s">
        <v>44</v>
      </c>
      <c r="E358">
        <v>0</v>
      </c>
      <c r="F358" t="s">
        <v>699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>
        <v>0</v>
      </c>
      <c r="M358" t="s">
        <v>44</v>
      </c>
      <c r="N358">
        <v>0</v>
      </c>
      <c r="O358">
        <v>0</v>
      </c>
      <c r="P358" t="s">
        <v>42</v>
      </c>
      <c r="Q358" t="s">
        <v>80</v>
      </c>
      <c r="R358">
        <v>23</v>
      </c>
      <c r="S358" t="s">
        <v>44</v>
      </c>
      <c r="T358" t="s">
        <v>42</v>
      </c>
      <c r="U358" t="s">
        <v>42</v>
      </c>
      <c r="V358" t="s">
        <v>42</v>
      </c>
      <c r="W358" t="s">
        <v>42</v>
      </c>
      <c r="X358" t="s">
        <v>44</v>
      </c>
      <c r="Y358" t="s">
        <v>44</v>
      </c>
      <c r="Z358" t="s">
        <v>42</v>
      </c>
      <c r="AA358" t="s">
        <v>74</v>
      </c>
      <c r="AB358" t="s">
        <v>42</v>
      </c>
      <c r="AC358" t="s">
        <v>57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48</v>
      </c>
      <c r="AK358">
        <v>0</v>
      </c>
      <c r="AL358">
        <v>0</v>
      </c>
      <c r="AM358">
        <v>0</v>
      </c>
      <c r="AN358" t="s">
        <v>44</v>
      </c>
    </row>
    <row r="359" spans="1:40" x14ac:dyDescent="0.3">
      <c r="A359" t="s">
        <v>700</v>
      </c>
      <c r="B359" t="s">
        <v>41</v>
      </c>
      <c r="C359">
        <v>25</v>
      </c>
      <c r="D359" t="s">
        <v>42</v>
      </c>
      <c r="E359">
        <v>0</v>
      </c>
      <c r="F359" t="s">
        <v>701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130</v>
      </c>
      <c r="M359" t="s">
        <v>42</v>
      </c>
      <c r="N359">
        <v>4.82</v>
      </c>
      <c r="O359" t="s">
        <v>42</v>
      </c>
      <c r="P359" t="s">
        <v>42</v>
      </c>
      <c r="Q359" t="s">
        <v>56</v>
      </c>
      <c r="R359">
        <v>41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42</v>
      </c>
      <c r="Y359" t="s">
        <v>42</v>
      </c>
      <c r="Z359" t="s">
        <v>42</v>
      </c>
      <c r="AA359" t="s">
        <v>52</v>
      </c>
      <c r="AB359" t="s">
        <v>42</v>
      </c>
      <c r="AC359" t="s">
        <v>57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58</v>
      </c>
      <c r="AK359" t="s">
        <v>110</v>
      </c>
      <c r="AL359" t="s">
        <v>111</v>
      </c>
      <c r="AM359" t="s">
        <v>42</v>
      </c>
      <c r="AN359" t="s">
        <v>44</v>
      </c>
    </row>
    <row r="360" spans="1:40" x14ac:dyDescent="0.3">
      <c r="A360" t="s">
        <v>702</v>
      </c>
      <c r="B360" t="s">
        <v>50</v>
      </c>
      <c r="C360">
        <v>36</v>
      </c>
      <c r="D360" t="s">
        <v>42</v>
      </c>
      <c r="E360">
        <v>0</v>
      </c>
      <c r="F360" t="s">
        <v>703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73</v>
      </c>
      <c r="M360" t="s">
        <v>44</v>
      </c>
      <c r="N360">
        <v>0</v>
      </c>
      <c r="O360">
        <v>0</v>
      </c>
      <c r="P360" t="s">
        <v>42</v>
      </c>
      <c r="Q360" t="s">
        <v>45</v>
      </c>
      <c r="R360">
        <v>17</v>
      </c>
      <c r="S360" t="s">
        <v>42</v>
      </c>
      <c r="T360" t="s">
        <v>42</v>
      </c>
      <c r="U360" t="s">
        <v>42</v>
      </c>
      <c r="V360" t="s">
        <v>44</v>
      </c>
      <c r="W360" t="s">
        <v>44</v>
      </c>
      <c r="X360" t="s">
        <v>44</v>
      </c>
      <c r="Y360" t="s">
        <v>44</v>
      </c>
      <c r="Z360" t="s">
        <v>42</v>
      </c>
      <c r="AA360" t="s">
        <v>74</v>
      </c>
      <c r="AB360" t="s">
        <v>44</v>
      </c>
      <c r="AC360" t="s">
        <v>57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48</v>
      </c>
      <c r="AK360">
        <v>0</v>
      </c>
      <c r="AL360">
        <v>0</v>
      </c>
      <c r="AM360">
        <v>0</v>
      </c>
      <c r="AN360" t="s">
        <v>42</v>
      </c>
    </row>
    <row r="361" spans="1:40" x14ac:dyDescent="0.3">
      <c r="A361" t="s">
        <v>704</v>
      </c>
      <c r="B361" t="s">
        <v>50</v>
      </c>
      <c r="C361">
        <v>70</v>
      </c>
      <c r="D361" t="s">
        <v>44</v>
      </c>
      <c r="E361">
        <v>0</v>
      </c>
      <c r="F361" t="s">
        <v>705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63</v>
      </c>
      <c r="M361" t="s">
        <v>42</v>
      </c>
      <c r="N361">
        <v>46.38</v>
      </c>
      <c r="O361" t="s">
        <v>42</v>
      </c>
      <c r="P361" t="s">
        <v>42</v>
      </c>
      <c r="Q361" t="s">
        <v>56</v>
      </c>
      <c r="R361">
        <v>19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42</v>
      </c>
      <c r="AA361" t="s">
        <v>52</v>
      </c>
      <c r="AB361" t="s">
        <v>44</v>
      </c>
      <c r="AC361" t="s">
        <v>57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58</v>
      </c>
      <c r="AK361" t="s">
        <v>122</v>
      </c>
      <c r="AL361" t="s">
        <v>196</v>
      </c>
      <c r="AM361" t="s">
        <v>42</v>
      </c>
      <c r="AN361" t="s">
        <v>44</v>
      </c>
    </row>
    <row r="362" spans="1:40" x14ac:dyDescent="0.3">
      <c r="A362" t="s">
        <v>706</v>
      </c>
      <c r="B362" t="s">
        <v>50</v>
      </c>
      <c r="C362">
        <v>36</v>
      </c>
      <c r="D362" t="s">
        <v>44</v>
      </c>
      <c r="E362">
        <v>2</v>
      </c>
      <c r="F362" t="s">
        <v>707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73</v>
      </c>
      <c r="M362" t="s">
        <v>42</v>
      </c>
      <c r="N362">
        <v>26.67</v>
      </c>
      <c r="O362" t="s">
        <v>42</v>
      </c>
      <c r="P362" t="s">
        <v>42</v>
      </c>
      <c r="Q362" t="s">
        <v>56</v>
      </c>
      <c r="R362">
        <v>17</v>
      </c>
      <c r="S362" t="s">
        <v>42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74</v>
      </c>
      <c r="AB362" t="s">
        <v>42</v>
      </c>
      <c r="AC362" t="s">
        <v>57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48</v>
      </c>
      <c r="AK362">
        <v>0</v>
      </c>
      <c r="AL362">
        <v>0</v>
      </c>
      <c r="AM362" t="s">
        <v>42</v>
      </c>
      <c r="AN362" t="s">
        <v>42</v>
      </c>
    </row>
    <row r="363" spans="1:40" x14ac:dyDescent="0.3">
      <c r="A363" t="s">
        <v>708</v>
      </c>
      <c r="B363" t="s">
        <v>50</v>
      </c>
      <c r="C363">
        <v>37</v>
      </c>
      <c r="D363" t="s">
        <v>44</v>
      </c>
      <c r="E363">
        <v>2</v>
      </c>
      <c r="F363" t="s">
        <v>709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>
        <v>0</v>
      </c>
      <c r="M363" t="s">
        <v>42</v>
      </c>
      <c r="N363">
        <v>32.119999999999997</v>
      </c>
      <c r="O363" t="s">
        <v>42</v>
      </c>
      <c r="P363" t="s">
        <v>42</v>
      </c>
      <c r="Q363" t="s">
        <v>80</v>
      </c>
      <c r="R363">
        <v>17</v>
      </c>
      <c r="S363" t="s">
        <v>42</v>
      </c>
      <c r="T363" t="s">
        <v>42</v>
      </c>
      <c r="U363" t="s">
        <v>44</v>
      </c>
      <c r="V363" t="s">
        <v>42</v>
      </c>
      <c r="W363" t="s">
        <v>44</v>
      </c>
      <c r="X363" t="s">
        <v>44</v>
      </c>
      <c r="Y363" t="s">
        <v>44</v>
      </c>
      <c r="Z363" t="s">
        <v>42</v>
      </c>
      <c r="AA363" t="s">
        <v>74</v>
      </c>
      <c r="AB363" t="s">
        <v>44</v>
      </c>
      <c r="AC363" t="s">
        <v>57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48</v>
      </c>
      <c r="AK363">
        <v>0</v>
      </c>
      <c r="AL363">
        <v>0</v>
      </c>
      <c r="AM363" t="s">
        <v>42</v>
      </c>
      <c r="AN363" t="s">
        <v>42</v>
      </c>
    </row>
    <row r="364" spans="1:40" x14ac:dyDescent="0.3">
      <c r="A364" t="s">
        <v>710</v>
      </c>
      <c r="B364" t="s">
        <v>50</v>
      </c>
      <c r="C364">
        <v>68</v>
      </c>
      <c r="D364" t="s">
        <v>42</v>
      </c>
      <c r="E364">
        <v>0</v>
      </c>
      <c r="F364" t="s">
        <v>246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>
        <v>0</v>
      </c>
      <c r="M364" t="s">
        <v>42</v>
      </c>
      <c r="N364">
        <v>42.9</v>
      </c>
      <c r="O364" t="s">
        <v>42</v>
      </c>
      <c r="P364" t="s">
        <v>42</v>
      </c>
      <c r="Q364" t="s">
        <v>56</v>
      </c>
      <c r="R364">
        <v>27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42</v>
      </c>
      <c r="AA364" t="s">
        <v>74</v>
      </c>
      <c r="AB364" t="s">
        <v>42</v>
      </c>
      <c r="AC364" t="s">
        <v>57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48</v>
      </c>
      <c r="AK364">
        <v>0</v>
      </c>
      <c r="AL364">
        <v>0</v>
      </c>
      <c r="AM364" t="s">
        <v>42</v>
      </c>
      <c r="AN364" t="s">
        <v>44</v>
      </c>
    </row>
    <row r="365" spans="1:40" x14ac:dyDescent="0.3">
      <c r="A365" t="s">
        <v>711</v>
      </c>
      <c r="B365" t="s">
        <v>41</v>
      </c>
      <c r="C365">
        <v>66</v>
      </c>
      <c r="D365" t="s">
        <v>42</v>
      </c>
      <c r="E365">
        <v>0</v>
      </c>
      <c r="F365" t="s">
        <v>152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77</v>
      </c>
      <c r="M365" t="s">
        <v>42</v>
      </c>
      <c r="N365">
        <v>42.82</v>
      </c>
      <c r="O365" t="s">
        <v>42</v>
      </c>
      <c r="P365" t="s">
        <v>42</v>
      </c>
      <c r="Q365" t="s">
        <v>56</v>
      </c>
      <c r="R365">
        <v>27</v>
      </c>
      <c r="S365" t="s">
        <v>44</v>
      </c>
      <c r="T365" t="s">
        <v>42</v>
      </c>
      <c r="U365" t="s">
        <v>42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52</v>
      </c>
      <c r="AB365" t="s">
        <v>42</v>
      </c>
      <c r="AC365" t="s">
        <v>57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58</v>
      </c>
      <c r="AK365" t="s">
        <v>59</v>
      </c>
      <c r="AL365" t="s">
        <v>105</v>
      </c>
      <c r="AM365" t="s">
        <v>42</v>
      </c>
      <c r="AN365" t="s">
        <v>44</v>
      </c>
    </row>
    <row r="366" spans="1:40" x14ac:dyDescent="0.3">
      <c r="A366" t="s">
        <v>712</v>
      </c>
      <c r="B366" t="s">
        <v>50</v>
      </c>
      <c r="C366">
        <v>72</v>
      </c>
      <c r="D366" t="s">
        <v>42</v>
      </c>
      <c r="E366">
        <v>0</v>
      </c>
      <c r="F366" t="s">
        <v>713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>
        <v>0</v>
      </c>
      <c r="M366" t="s">
        <v>42</v>
      </c>
      <c r="N366">
        <v>48.16</v>
      </c>
      <c r="O366" t="s">
        <v>42</v>
      </c>
      <c r="P366" t="s">
        <v>42</v>
      </c>
      <c r="Q366" t="s">
        <v>80</v>
      </c>
      <c r="R366">
        <v>10</v>
      </c>
      <c r="S366" t="s">
        <v>44</v>
      </c>
      <c r="T366" t="s">
        <v>42</v>
      </c>
      <c r="U366" t="s">
        <v>42</v>
      </c>
      <c r="V366" t="s">
        <v>44</v>
      </c>
      <c r="W366" t="s">
        <v>42</v>
      </c>
      <c r="X366" t="s">
        <v>44</v>
      </c>
      <c r="Y366" t="s">
        <v>44</v>
      </c>
      <c r="Z366" t="s">
        <v>42</v>
      </c>
      <c r="AA366" t="s">
        <v>46</v>
      </c>
      <c r="AB366" t="s">
        <v>42</v>
      </c>
      <c r="AC366" t="s">
        <v>47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48</v>
      </c>
      <c r="AK366">
        <v>0</v>
      </c>
      <c r="AL366">
        <v>0</v>
      </c>
      <c r="AM366" t="s">
        <v>42</v>
      </c>
      <c r="AN366" t="s">
        <v>44</v>
      </c>
    </row>
    <row r="367" spans="1:40" x14ac:dyDescent="0.3">
      <c r="A367" t="s">
        <v>714</v>
      </c>
      <c r="B367" t="s">
        <v>41</v>
      </c>
      <c r="C367">
        <v>34</v>
      </c>
      <c r="D367" t="s">
        <v>42</v>
      </c>
      <c r="E367">
        <v>0</v>
      </c>
      <c r="F367" t="s">
        <v>164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>
        <v>0</v>
      </c>
      <c r="M367" t="s">
        <v>42</v>
      </c>
      <c r="N367">
        <v>44.2</v>
      </c>
      <c r="O367" t="s">
        <v>42</v>
      </c>
      <c r="P367" t="s">
        <v>42</v>
      </c>
      <c r="Q367" t="s">
        <v>56</v>
      </c>
      <c r="R367">
        <v>2</v>
      </c>
      <c r="S367" t="s">
        <v>42</v>
      </c>
      <c r="T367" t="s">
        <v>42</v>
      </c>
      <c r="U367" t="s">
        <v>42</v>
      </c>
      <c r="V367" t="s">
        <v>44</v>
      </c>
      <c r="W367" t="s">
        <v>42</v>
      </c>
      <c r="X367" t="s">
        <v>42</v>
      </c>
      <c r="Y367" t="s">
        <v>42</v>
      </c>
      <c r="Z367" t="s">
        <v>42</v>
      </c>
      <c r="AA367" t="s">
        <v>74</v>
      </c>
      <c r="AB367" t="s">
        <v>42</v>
      </c>
      <c r="AC367" t="s">
        <v>57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48</v>
      </c>
      <c r="AK367">
        <v>0</v>
      </c>
      <c r="AL367">
        <v>0</v>
      </c>
      <c r="AM367" t="s">
        <v>42</v>
      </c>
      <c r="AN367" t="s">
        <v>42</v>
      </c>
    </row>
    <row r="368" spans="1:40" x14ac:dyDescent="0.3">
      <c r="A368" t="s">
        <v>715</v>
      </c>
      <c r="B368" t="s">
        <v>41</v>
      </c>
      <c r="C368">
        <v>27</v>
      </c>
      <c r="D368" t="s">
        <v>42</v>
      </c>
      <c r="E368">
        <v>0</v>
      </c>
      <c r="F368" t="s">
        <v>716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>
        <v>0</v>
      </c>
      <c r="M368" t="s">
        <v>42</v>
      </c>
      <c r="N368">
        <v>42.33</v>
      </c>
      <c r="O368" t="s">
        <v>44</v>
      </c>
      <c r="P368" t="s">
        <v>44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52</v>
      </c>
      <c r="AB368" t="s">
        <v>44</v>
      </c>
      <c r="AC368" t="s">
        <v>47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48</v>
      </c>
      <c r="AK368">
        <v>0</v>
      </c>
      <c r="AL368">
        <v>0</v>
      </c>
      <c r="AM368" t="s">
        <v>44</v>
      </c>
      <c r="AN368">
        <v>0</v>
      </c>
    </row>
    <row r="369" spans="1:40" x14ac:dyDescent="0.3">
      <c r="A369" t="s">
        <v>717</v>
      </c>
      <c r="B369" t="s">
        <v>50</v>
      </c>
      <c r="C369">
        <v>48</v>
      </c>
      <c r="D369" t="s">
        <v>42</v>
      </c>
      <c r="E369">
        <v>0</v>
      </c>
      <c r="F369" t="s">
        <v>718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>
        <v>0</v>
      </c>
      <c r="M369" t="s">
        <v>42</v>
      </c>
      <c r="N369">
        <v>14.18</v>
      </c>
      <c r="O369" t="s">
        <v>44</v>
      </c>
      <c r="P369" t="s">
        <v>42</v>
      </c>
      <c r="Q369" t="s">
        <v>80</v>
      </c>
      <c r="R369">
        <v>25</v>
      </c>
      <c r="S369" t="s">
        <v>42</v>
      </c>
      <c r="T369" t="s">
        <v>42</v>
      </c>
      <c r="U369" t="s">
        <v>44</v>
      </c>
      <c r="V369" t="s">
        <v>44</v>
      </c>
      <c r="W369" t="s">
        <v>42</v>
      </c>
      <c r="X369" t="s">
        <v>42</v>
      </c>
      <c r="Y369" t="s">
        <v>42</v>
      </c>
      <c r="Z369" t="s">
        <v>42</v>
      </c>
      <c r="AA369" t="s">
        <v>74</v>
      </c>
      <c r="AB369" t="s">
        <v>42</v>
      </c>
      <c r="AC369" t="s">
        <v>57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48</v>
      </c>
      <c r="AK369">
        <v>0</v>
      </c>
      <c r="AL369">
        <v>0</v>
      </c>
      <c r="AM369" t="s">
        <v>44</v>
      </c>
      <c r="AN369" t="s">
        <v>42</v>
      </c>
    </row>
    <row r="370" spans="1:40" x14ac:dyDescent="0.3">
      <c r="A370" t="s">
        <v>719</v>
      </c>
      <c r="B370" t="s">
        <v>50</v>
      </c>
      <c r="C370">
        <v>66</v>
      </c>
      <c r="D370" t="s">
        <v>42</v>
      </c>
      <c r="E370">
        <v>2</v>
      </c>
      <c r="F370" t="s">
        <v>600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130</v>
      </c>
      <c r="M370" t="s">
        <v>42</v>
      </c>
      <c r="N370">
        <v>4.0599999999999996</v>
      </c>
      <c r="O370" t="s">
        <v>42</v>
      </c>
      <c r="P370" t="s">
        <v>42</v>
      </c>
      <c r="Q370" t="s">
        <v>56</v>
      </c>
      <c r="R370">
        <v>28</v>
      </c>
      <c r="S370" t="s">
        <v>42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42</v>
      </c>
      <c r="AA370" t="s">
        <v>74</v>
      </c>
      <c r="AB370" t="s">
        <v>42</v>
      </c>
      <c r="AC370" t="s">
        <v>57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48</v>
      </c>
      <c r="AK370">
        <v>0</v>
      </c>
      <c r="AL370">
        <v>0</v>
      </c>
      <c r="AM370" t="s">
        <v>42</v>
      </c>
      <c r="AN370" t="s">
        <v>42</v>
      </c>
    </row>
    <row r="371" spans="1:40" x14ac:dyDescent="0.3">
      <c r="A371" t="s">
        <v>720</v>
      </c>
      <c r="B371" t="s">
        <v>41</v>
      </c>
      <c r="C371">
        <v>59</v>
      </c>
      <c r="D371" t="s">
        <v>42</v>
      </c>
      <c r="E371">
        <v>0</v>
      </c>
      <c r="F371" t="s">
        <v>721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55</v>
      </c>
      <c r="M371" t="s">
        <v>42</v>
      </c>
      <c r="N371">
        <v>48.39</v>
      </c>
      <c r="O371" t="s">
        <v>44</v>
      </c>
      <c r="P371" t="s">
        <v>42</v>
      </c>
      <c r="Q371" t="s">
        <v>45</v>
      </c>
      <c r="R371">
        <v>24</v>
      </c>
      <c r="S371" t="s">
        <v>42</v>
      </c>
      <c r="T371" t="s">
        <v>44</v>
      </c>
      <c r="U371" t="s">
        <v>44</v>
      </c>
      <c r="V371" t="s">
        <v>44</v>
      </c>
      <c r="W371" t="s">
        <v>44</v>
      </c>
      <c r="X371" t="s">
        <v>42</v>
      </c>
      <c r="Y371" t="s">
        <v>42</v>
      </c>
      <c r="Z371" t="s">
        <v>42</v>
      </c>
      <c r="AA371" t="s">
        <v>52</v>
      </c>
      <c r="AB371" t="s">
        <v>42</v>
      </c>
      <c r="AC371" t="s">
        <v>184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99</v>
      </c>
      <c r="AK371">
        <v>0</v>
      </c>
      <c r="AL371">
        <v>0</v>
      </c>
      <c r="AM371" t="s">
        <v>44</v>
      </c>
      <c r="AN371" t="s">
        <v>42</v>
      </c>
    </row>
    <row r="372" spans="1:40" x14ac:dyDescent="0.3">
      <c r="A372" t="s">
        <v>722</v>
      </c>
      <c r="B372" t="s">
        <v>50</v>
      </c>
      <c r="C372">
        <v>19</v>
      </c>
      <c r="D372" t="s">
        <v>44</v>
      </c>
      <c r="E372">
        <v>2</v>
      </c>
      <c r="F372" t="s">
        <v>723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63</v>
      </c>
      <c r="M372" t="s">
        <v>42</v>
      </c>
      <c r="N372">
        <v>19.38</v>
      </c>
      <c r="O372" t="s">
        <v>44</v>
      </c>
      <c r="P372" t="s">
        <v>44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52</v>
      </c>
      <c r="AB372" t="s">
        <v>44</v>
      </c>
      <c r="AC372" t="s">
        <v>47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48</v>
      </c>
      <c r="AK372">
        <v>0</v>
      </c>
      <c r="AL372">
        <v>0</v>
      </c>
      <c r="AM372" t="s">
        <v>44</v>
      </c>
      <c r="AN372">
        <v>0</v>
      </c>
    </row>
    <row r="373" spans="1:40" x14ac:dyDescent="0.3">
      <c r="A373" t="s">
        <v>724</v>
      </c>
      <c r="B373" t="s">
        <v>50</v>
      </c>
      <c r="C373">
        <v>69</v>
      </c>
      <c r="D373" t="s">
        <v>44</v>
      </c>
      <c r="E373">
        <v>0</v>
      </c>
      <c r="F373" t="s">
        <v>725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>
        <v>0</v>
      </c>
      <c r="M373" t="s">
        <v>42</v>
      </c>
      <c r="N373">
        <v>24.92</v>
      </c>
      <c r="O373" t="s">
        <v>42</v>
      </c>
      <c r="P373" t="s">
        <v>42</v>
      </c>
      <c r="Q373" t="s">
        <v>56</v>
      </c>
      <c r="R373">
        <v>11</v>
      </c>
      <c r="S373" t="s">
        <v>44</v>
      </c>
      <c r="T373" t="s">
        <v>42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42</v>
      </c>
      <c r="AA373" t="s">
        <v>46</v>
      </c>
      <c r="AB373" t="s">
        <v>42</v>
      </c>
      <c r="AC373" t="s">
        <v>57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48</v>
      </c>
      <c r="AK373">
        <v>0</v>
      </c>
      <c r="AL373">
        <v>0</v>
      </c>
      <c r="AM373" t="s">
        <v>42</v>
      </c>
      <c r="AN373" t="s">
        <v>44</v>
      </c>
    </row>
    <row r="374" spans="1:40" x14ac:dyDescent="0.3">
      <c r="A374" t="s">
        <v>726</v>
      </c>
      <c r="B374" t="s">
        <v>50</v>
      </c>
      <c r="C374">
        <v>64</v>
      </c>
      <c r="D374" t="s">
        <v>44</v>
      </c>
      <c r="E374">
        <v>0</v>
      </c>
      <c r="F374" t="s">
        <v>727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>
        <v>0</v>
      </c>
      <c r="M374" t="s">
        <v>42</v>
      </c>
      <c r="N374">
        <v>40.99</v>
      </c>
      <c r="O374" t="s">
        <v>44</v>
      </c>
      <c r="P374" t="s">
        <v>42</v>
      </c>
      <c r="Q374" t="s">
        <v>80</v>
      </c>
      <c r="R374">
        <v>21</v>
      </c>
      <c r="S374" t="s">
        <v>44</v>
      </c>
      <c r="T374" t="s">
        <v>42</v>
      </c>
      <c r="U374" t="s">
        <v>44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52</v>
      </c>
      <c r="AB374" t="s">
        <v>44</v>
      </c>
      <c r="AC374" t="s">
        <v>184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48</v>
      </c>
      <c r="AK374">
        <v>0</v>
      </c>
      <c r="AL374">
        <v>0</v>
      </c>
      <c r="AM374" t="s">
        <v>44</v>
      </c>
      <c r="AN374" t="s">
        <v>44</v>
      </c>
    </row>
    <row r="375" spans="1:40" x14ac:dyDescent="0.3">
      <c r="A375" t="s">
        <v>728</v>
      </c>
      <c r="B375" t="s">
        <v>50</v>
      </c>
      <c r="C375">
        <v>26</v>
      </c>
      <c r="D375" t="s">
        <v>44</v>
      </c>
      <c r="E375">
        <v>0</v>
      </c>
      <c r="F375" t="s">
        <v>729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77</v>
      </c>
      <c r="M375" t="s">
        <v>42</v>
      </c>
      <c r="N375">
        <v>47.47</v>
      </c>
      <c r="O375" t="s">
        <v>44</v>
      </c>
      <c r="P375" t="s">
        <v>42</v>
      </c>
      <c r="Q375" t="s">
        <v>80</v>
      </c>
      <c r="R375">
        <v>69</v>
      </c>
      <c r="S375" t="s">
        <v>44</v>
      </c>
      <c r="T375" t="s">
        <v>42</v>
      </c>
      <c r="U375" t="s">
        <v>42</v>
      </c>
      <c r="V375" t="s">
        <v>42</v>
      </c>
      <c r="W375" t="s">
        <v>42</v>
      </c>
      <c r="X375" t="s">
        <v>44</v>
      </c>
      <c r="Y375" t="s">
        <v>44</v>
      </c>
      <c r="Z375" t="s">
        <v>42</v>
      </c>
      <c r="AA375" t="s">
        <v>74</v>
      </c>
      <c r="AB375" t="s">
        <v>44</v>
      </c>
      <c r="AC375" t="s">
        <v>57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48</v>
      </c>
      <c r="AK375">
        <v>0</v>
      </c>
      <c r="AL375">
        <v>0</v>
      </c>
      <c r="AM375" t="s">
        <v>44</v>
      </c>
      <c r="AN375" t="s">
        <v>44</v>
      </c>
    </row>
    <row r="376" spans="1:40" x14ac:dyDescent="0.3">
      <c r="A376" t="s">
        <v>730</v>
      </c>
      <c r="B376" t="s">
        <v>41</v>
      </c>
      <c r="C376">
        <v>43</v>
      </c>
      <c r="D376" t="s">
        <v>42</v>
      </c>
      <c r="E376">
        <v>0</v>
      </c>
      <c r="F376" t="s">
        <v>542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63</v>
      </c>
      <c r="M376" t="s">
        <v>42</v>
      </c>
      <c r="N376">
        <v>44.97</v>
      </c>
      <c r="O376" t="s">
        <v>44</v>
      </c>
      <c r="P376" t="s">
        <v>42</v>
      </c>
      <c r="Q376" t="s">
        <v>45</v>
      </c>
      <c r="R376">
        <v>7</v>
      </c>
      <c r="S376" t="s">
        <v>44</v>
      </c>
      <c r="T376" t="s">
        <v>44</v>
      </c>
      <c r="U376" t="s">
        <v>42</v>
      </c>
      <c r="V376" t="s">
        <v>42</v>
      </c>
      <c r="W376" t="s">
        <v>44</v>
      </c>
      <c r="X376" t="s">
        <v>44</v>
      </c>
      <c r="Y376" t="s">
        <v>44</v>
      </c>
      <c r="Z376" t="s">
        <v>42</v>
      </c>
      <c r="AA376" t="s">
        <v>46</v>
      </c>
      <c r="AB376" t="s">
        <v>42</v>
      </c>
      <c r="AC376" t="s">
        <v>47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48</v>
      </c>
      <c r="AK376">
        <v>0</v>
      </c>
      <c r="AL376">
        <v>0</v>
      </c>
      <c r="AM376" t="s">
        <v>44</v>
      </c>
      <c r="AN376" t="s">
        <v>44</v>
      </c>
    </row>
    <row r="377" spans="1:40" x14ac:dyDescent="0.3">
      <c r="A377" t="s">
        <v>731</v>
      </c>
      <c r="B377" t="s">
        <v>41</v>
      </c>
      <c r="C377">
        <v>44</v>
      </c>
      <c r="D377" t="s">
        <v>42</v>
      </c>
      <c r="E377">
        <v>0</v>
      </c>
      <c r="F377" t="s">
        <v>732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130</v>
      </c>
      <c r="M377" t="s">
        <v>42</v>
      </c>
      <c r="N377">
        <v>49.96</v>
      </c>
      <c r="O377" t="s">
        <v>44</v>
      </c>
      <c r="P377" t="s">
        <v>44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74</v>
      </c>
      <c r="AB377" t="s">
        <v>42</v>
      </c>
      <c r="AC377" t="s">
        <v>47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48</v>
      </c>
      <c r="AK377">
        <v>0</v>
      </c>
      <c r="AL377">
        <v>0</v>
      </c>
      <c r="AM377" t="s">
        <v>44</v>
      </c>
      <c r="AN377">
        <v>0</v>
      </c>
    </row>
    <row r="378" spans="1:40" x14ac:dyDescent="0.3">
      <c r="A378" t="s">
        <v>733</v>
      </c>
      <c r="B378" t="s">
        <v>41</v>
      </c>
      <c r="C378">
        <v>61</v>
      </c>
      <c r="D378" t="s">
        <v>42</v>
      </c>
      <c r="E378">
        <v>3</v>
      </c>
      <c r="F378" t="s">
        <v>734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>
        <v>0</v>
      </c>
      <c r="M378" t="s">
        <v>42</v>
      </c>
      <c r="N378">
        <v>21.84</v>
      </c>
      <c r="O378" t="s">
        <v>42</v>
      </c>
      <c r="P378" t="s">
        <v>42</v>
      </c>
      <c r="Q378" t="s">
        <v>80</v>
      </c>
      <c r="R378">
        <v>30</v>
      </c>
      <c r="S378" t="s">
        <v>42</v>
      </c>
      <c r="T378" t="s">
        <v>42</v>
      </c>
      <c r="U378" t="s">
        <v>44</v>
      </c>
      <c r="V378" t="s">
        <v>42</v>
      </c>
      <c r="W378" t="s">
        <v>42</v>
      </c>
      <c r="X378" t="s">
        <v>44</v>
      </c>
      <c r="Y378" t="s">
        <v>44</v>
      </c>
      <c r="Z378" t="s">
        <v>42</v>
      </c>
      <c r="AA378" t="s">
        <v>74</v>
      </c>
      <c r="AB378" t="s">
        <v>44</v>
      </c>
      <c r="AC378" t="s">
        <v>47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48</v>
      </c>
      <c r="AK378">
        <v>0</v>
      </c>
      <c r="AL378">
        <v>0</v>
      </c>
      <c r="AM378" t="s">
        <v>42</v>
      </c>
      <c r="AN378" t="s">
        <v>42</v>
      </c>
    </row>
    <row r="379" spans="1:40" x14ac:dyDescent="0.3">
      <c r="A379" t="s">
        <v>735</v>
      </c>
      <c r="B379" t="s">
        <v>50</v>
      </c>
      <c r="C379">
        <v>39</v>
      </c>
      <c r="D379" t="s">
        <v>42</v>
      </c>
      <c r="E379">
        <v>1</v>
      </c>
      <c r="F379" t="s">
        <v>736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73</v>
      </c>
      <c r="M379" t="s">
        <v>42</v>
      </c>
      <c r="N379">
        <v>18.989999999999998</v>
      </c>
      <c r="O379" t="s">
        <v>42</v>
      </c>
      <c r="P379" t="s">
        <v>44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74</v>
      </c>
      <c r="AB379" t="s">
        <v>44</v>
      </c>
      <c r="AC379" t="s">
        <v>47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48</v>
      </c>
      <c r="AK379">
        <v>0</v>
      </c>
      <c r="AL379">
        <v>0</v>
      </c>
      <c r="AM379" t="s">
        <v>42</v>
      </c>
      <c r="AN379">
        <v>0</v>
      </c>
    </row>
    <row r="380" spans="1:40" x14ac:dyDescent="0.3">
      <c r="A380" t="s">
        <v>737</v>
      </c>
      <c r="B380" t="s">
        <v>41</v>
      </c>
      <c r="C380">
        <v>62</v>
      </c>
      <c r="D380" t="s">
        <v>44</v>
      </c>
      <c r="E380">
        <v>0</v>
      </c>
      <c r="F380" t="s">
        <v>738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73</v>
      </c>
      <c r="M380" t="s">
        <v>44</v>
      </c>
      <c r="N380">
        <v>0</v>
      </c>
      <c r="O380">
        <v>0</v>
      </c>
      <c r="P380" t="s">
        <v>42</v>
      </c>
      <c r="Q380" t="s">
        <v>80</v>
      </c>
      <c r="R380">
        <v>11</v>
      </c>
      <c r="S380" t="s">
        <v>42</v>
      </c>
      <c r="T380" t="s">
        <v>42</v>
      </c>
      <c r="U380" t="s">
        <v>42</v>
      </c>
      <c r="V380" t="s">
        <v>42</v>
      </c>
      <c r="W380" t="s">
        <v>44</v>
      </c>
      <c r="X380" t="s">
        <v>44</v>
      </c>
      <c r="Y380" t="s">
        <v>44</v>
      </c>
      <c r="Z380" t="s">
        <v>42</v>
      </c>
      <c r="AA380" t="s">
        <v>74</v>
      </c>
      <c r="AB380" t="s">
        <v>42</v>
      </c>
      <c r="AC380" t="s">
        <v>57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48</v>
      </c>
      <c r="AK380">
        <v>0</v>
      </c>
      <c r="AL380">
        <v>0</v>
      </c>
      <c r="AM380">
        <v>0</v>
      </c>
      <c r="AN380" t="s">
        <v>42</v>
      </c>
    </row>
    <row r="381" spans="1:40" x14ac:dyDescent="0.3">
      <c r="A381" t="s">
        <v>739</v>
      </c>
      <c r="B381" t="s">
        <v>50</v>
      </c>
      <c r="C381">
        <v>45</v>
      </c>
      <c r="D381" t="s">
        <v>44</v>
      </c>
      <c r="E381">
        <v>0</v>
      </c>
      <c r="F381" t="s">
        <v>740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>
        <v>0</v>
      </c>
      <c r="M381" t="s">
        <v>42</v>
      </c>
      <c r="N381">
        <v>19.22</v>
      </c>
      <c r="O381" t="s">
        <v>42</v>
      </c>
      <c r="P381" t="s">
        <v>42</v>
      </c>
      <c r="Q381" t="s">
        <v>56</v>
      </c>
      <c r="R381">
        <v>10</v>
      </c>
      <c r="S381" t="s">
        <v>44</v>
      </c>
      <c r="T381" t="s">
        <v>44</v>
      </c>
      <c r="U381" t="s">
        <v>44</v>
      </c>
      <c r="V381" t="s">
        <v>44</v>
      </c>
      <c r="W381" t="s">
        <v>42</v>
      </c>
      <c r="X381" t="s">
        <v>42</v>
      </c>
      <c r="Y381" t="s">
        <v>42</v>
      </c>
      <c r="Z381" t="s">
        <v>42</v>
      </c>
      <c r="AA381" t="s">
        <v>52</v>
      </c>
      <c r="AB381" t="s">
        <v>42</v>
      </c>
      <c r="AC381" t="s">
        <v>57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58</v>
      </c>
      <c r="AK381" t="s">
        <v>64</v>
      </c>
      <c r="AL381" t="s">
        <v>102</v>
      </c>
      <c r="AM381" t="s">
        <v>42</v>
      </c>
      <c r="AN381" t="s">
        <v>44</v>
      </c>
    </row>
    <row r="382" spans="1:40" x14ac:dyDescent="0.3">
      <c r="A382" t="s">
        <v>741</v>
      </c>
      <c r="B382" t="s">
        <v>41</v>
      </c>
      <c r="C382">
        <v>28</v>
      </c>
      <c r="D382" t="s">
        <v>42</v>
      </c>
      <c r="E382">
        <v>2</v>
      </c>
      <c r="F382" t="s">
        <v>742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>
        <v>0</v>
      </c>
      <c r="M382" t="s">
        <v>42</v>
      </c>
      <c r="N382">
        <v>38.71</v>
      </c>
      <c r="O382" t="s">
        <v>42</v>
      </c>
      <c r="P382" t="s">
        <v>42</v>
      </c>
      <c r="Q382" t="s">
        <v>56</v>
      </c>
      <c r="R382">
        <v>48</v>
      </c>
      <c r="S382" t="s">
        <v>44</v>
      </c>
      <c r="T382" t="s">
        <v>44</v>
      </c>
      <c r="U382" t="s">
        <v>42</v>
      </c>
      <c r="V382" t="s">
        <v>42</v>
      </c>
      <c r="W382" t="s">
        <v>44</v>
      </c>
      <c r="X382" t="s">
        <v>42</v>
      </c>
      <c r="Y382" t="s">
        <v>42</v>
      </c>
      <c r="Z382" t="s">
        <v>42</v>
      </c>
      <c r="AA382" t="s">
        <v>52</v>
      </c>
      <c r="AB382" t="s">
        <v>42</v>
      </c>
      <c r="AC382" t="s">
        <v>57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48</v>
      </c>
      <c r="AK382">
        <v>0</v>
      </c>
      <c r="AL382">
        <v>0</v>
      </c>
      <c r="AM382" t="s">
        <v>42</v>
      </c>
      <c r="AN382" t="s">
        <v>44</v>
      </c>
    </row>
    <row r="383" spans="1:40" x14ac:dyDescent="0.3">
      <c r="A383" t="s">
        <v>743</v>
      </c>
      <c r="B383" t="s">
        <v>50</v>
      </c>
      <c r="C383">
        <v>51</v>
      </c>
      <c r="D383" t="s">
        <v>44</v>
      </c>
      <c r="E383">
        <v>0</v>
      </c>
      <c r="F383" t="s">
        <v>152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73</v>
      </c>
      <c r="M383" t="s">
        <v>42</v>
      </c>
      <c r="N383">
        <v>29.38</v>
      </c>
      <c r="O383" t="s">
        <v>42</v>
      </c>
      <c r="P383" t="s">
        <v>42</v>
      </c>
      <c r="Q383" t="s">
        <v>80</v>
      </c>
      <c r="R383">
        <v>9</v>
      </c>
      <c r="S383" t="s">
        <v>42</v>
      </c>
      <c r="T383" t="s">
        <v>42</v>
      </c>
      <c r="U383" t="s">
        <v>42</v>
      </c>
      <c r="V383" t="s">
        <v>42</v>
      </c>
      <c r="W383" t="s">
        <v>44</v>
      </c>
      <c r="X383" t="s">
        <v>42</v>
      </c>
      <c r="Y383" t="s">
        <v>42</v>
      </c>
      <c r="Z383" t="s">
        <v>42</v>
      </c>
      <c r="AA383" t="s">
        <v>46</v>
      </c>
      <c r="AB383" t="s">
        <v>42</v>
      </c>
      <c r="AC383" t="s">
        <v>47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58</v>
      </c>
      <c r="AK383" t="s">
        <v>59</v>
      </c>
      <c r="AL383" t="s">
        <v>105</v>
      </c>
      <c r="AM383" t="s">
        <v>42</v>
      </c>
      <c r="AN383" t="s">
        <v>42</v>
      </c>
    </row>
    <row r="384" spans="1:40" x14ac:dyDescent="0.3">
      <c r="A384" t="s">
        <v>744</v>
      </c>
      <c r="B384" t="s">
        <v>50</v>
      </c>
      <c r="C384">
        <v>26</v>
      </c>
      <c r="D384" t="s">
        <v>44</v>
      </c>
      <c r="E384">
        <v>0</v>
      </c>
      <c r="F384" t="s">
        <v>745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>
        <v>0</v>
      </c>
      <c r="M384" t="s">
        <v>42</v>
      </c>
      <c r="N384">
        <v>21.45</v>
      </c>
      <c r="O384" t="s">
        <v>42</v>
      </c>
      <c r="P384" t="s">
        <v>42</v>
      </c>
      <c r="Q384" t="s">
        <v>56</v>
      </c>
      <c r="R384">
        <v>85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44</v>
      </c>
      <c r="Y384" t="s">
        <v>44</v>
      </c>
      <c r="Z384" t="s">
        <v>42</v>
      </c>
      <c r="AA384" t="s">
        <v>46</v>
      </c>
      <c r="AB384" t="s">
        <v>44</v>
      </c>
      <c r="AC384" t="s">
        <v>47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48</v>
      </c>
      <c r="AK384">
        <v>0</v>
      </c>
      <c r="AL384">
        <v>0</v>
      </c>
      <c r="AM384" t="s">
        <v>42</v>
      </c>
      <c r="AN384" t="s">
        <v>42</v>
      </c>
    </row>
    <row r="385" spans="1:40" x14ac:dyDescent="0.3">
      <c r="A385" t="s">
        <v>746</v>
      </c>
      <c r="B385" t="s">
        <v>41</v>
      </c>
      <c r="C385">
        <v>38</v>
      </c>
      <c r="D385" t="s">
        <v>44</v>
      </c>
      <c r="E385">
        <v>0</v>
      </c>
      <c r="F385" t="s">
        <v>747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>
        <v>0</v>
      </c>
      <c r="M385" t="s">
        <v>42</v>
      </c>
      <c r="N385">
        <v>15.84</v>
      </c>
      <c r="O385" t="s">
        <v>44</v>
      </c>
      <c r="P385" t="s">
        <v>42</v>
      </c>
      <c r="Q385" t="s">
        <v>80</v>
      </c>
      <c r="R385">
        <v>14</v>
      </c>
      <c r="S385" t="s">
        <v>42</v>
      </c>
      <c r="T385" t="s">
        <v>42</v>
      </c>
      <c r="U385" t="s">
        <v>42</v>
      </c>
      <c r="V385" t="s">
        <v>44</v>
      </c>
      <c r="W385" t="s">
        <v>44</v>
      </c>
      <c r="X385" t="s">
        <v>44</v>
      </c>
      <c r="Y385" t="s">
        <v>44</v>
      </c>
      <c r="Z385" t="s">
        <v>42</v>
      </c>
      <c r="AA385" t="s">
        <v>52</v>
      </c>
      <c r="AB385" t="s">
        <v>44</v>
      </c>
      <c r="AC385" t="s">
        <v>57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48</v>
      </c>
      <c r="AK385">
        <v>0</v>
      </c>
      <c r="AL385">
        <v>0</v>
      </c>
      <c r="AM385" t="s">
        <v>44</v>
      </c>
      <c r="AN385" t="s">
        <v>42</v>
      </c>
    </row>
    <row r="386" spans="1:40" x14ac:dyDescent="0.3">
      <c r="A386" t="s">
        <v>748</v>
      </c>
      <c r="B386" t="s">
        <v>41</v>
      </c>
      <c r="C386">
        <v>19</v>
      </c>
      <c r="D386" t="s">
        <v>42</v>
      </c>
      <c r="E386">
        <v>1</v>
      </c>
      <c r="F386" t="s">
        <v>136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>
        <v>0</v>
      </c>
      <c r="M386" t="s">
        <v>44</v>
      </c>
      <c r="N386">
        <v>0</v>
      </c>
      <c r="O386">
        <v>0</v>
      </c>
      <c r="P386" t="s">
        <v>42</v>
      </c>
      <c r="Q386" t="s">
        <v>80</v>
      </c>
      <c r="R386">
        <v>59</v>
      </c>
      <c r="S386" t="s">
        <v>42</v>
      </c>
      <c r="T386" t="s">
        <v>44</v>
      </c>
      <c r="U386" t="s">
        <v>42</v>
      </c>
      <c r="V386" t="s">
        <v>44</v>
      </c>
      <c r="W386" t="s">
        <v>44</v>
      </c>
      <c r="X386" t="s">
        <v>42</v>
      </c>
      <c r="Y386" t="s">
        <v>42</v>
      </c>
      <c r="Z386" t="s">
        <v>42</v>
      </c>
      <c r="AA386" t="s">
        <v>74</v>
      </c>
      <c r="AB386" t="s">
        <v>42</v>
      </c>
      <c r="AC386" t="s">
        <v>47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48</v>
      </c>
      <c r="AK386">
        <v>0</v>
      </c>
      <c r="AL386">
        <v>0</v>
      </c>
      <c r="AM386">
        <v>0</v>
      </c>
      <c r="AN386" t="s">
        <v>42</v>
      </c>
    </row>
    <row r="387" spans="1:40" x14ac:dyDescent="0.3">
      <c r="A387" t="s">
        <v>749</v>
      </c>
      <c r="B387" t="s">
        <v>50</v>
      </c>
      <c r="C387">
        <v>34</v>
      </c>
      <c r="D387" t="s">
        <v>42</v>
      </c>
      <c r="E387">
        <v>1</v>
      </c>
      <c r="F387" t="s">
        <v>392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55</v>
      </c>
      <c r="M387" t="s">
        <v>42</v>
      </c>
      <c r="N387">
        <v>40.049999999999997</v>
      </c>
      <c r="O387" t="s">
        <v>42</v>
      </c>
      <c r="P387" t="s">
        <v>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s">
        <v>52</v>
      </c>
      <c r="AB387" t="s">
        <v>42</v>
      </c>
      <c r="AC387" t="s">
        <v>57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58</v>
      </c>
      <c r="AK387" t="s">
        <v>110</v>
      </c>
      <c r="AL387" t="s">
        <v>345</v>
      </c>
      <c r="AM387" t="s">
        <v>42</v>
      </c>
      <c r="AN387">
        <v>0</v>
      </c>
    </row>
    <row r="388" spans="1:40" x14ac:dyDescent="0.3">
      <c r="A388" t="s">
        <v>750</v>
      </c>
      <c r="B388" t="s">
        <v>41</v>
      </c>
      <c r="C388">
        <v>38</v>
      </c>
      <c r="D388" t="s">
        <v>44</v>
      </c>
      <c r="E388">
        <v>0</v>
      </c>
      <c r="F388" t="s">
        <v>471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>
        <v>0</v>
      </c>
      <c r="M388" t="s">
        <v>42</v>
      </c>
      <c r="N388">
        <v>32.57</v>
      </c>
      <c r="O388" t="s">
        <v>44</v>
      </c>
      <c r="P388" t="s">
        <v>42</v>
      </c>
      <c r="Q388" t="s">
        <v>56</v>
      </c>
      <c r="R388">
        <v>13</v>
      </c>
      <c r="S388" t="s">
        <v>44</v>
      </c>
      <c r="T388" t="s">
        <v>42</v>
      </c>
      <c r="U388" t="s">
        <v>42</v>
      </c>
      <c r="V388" t="s">
        <v>44</v>
      </c>
      <c r="W388" t="s">
        <v>44</v>
      </c>
      <c r="X388" t="s">
        <v>44</v>
      </c>
      <c r="Y388" t="s">
        <v>44</v>
      </c>
      <c r="Z388" t="s">
        <v>42</v>
      </c>
      <c r="AA388" t="s">
        <v>52</v>
      </c>
      <c r="AB388" t="s">
        <v>44</v>
      </c>
      <c r="AC388" t="s">
        <v>57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48</v>
      </c>
      <c r="AK388">
        <v>0</v>
      </c>
      <c r="AL388">
        <v>0</v>
      </c>
      <c r="AM388" t="s">
        <v>44</v>
      </c>
      <c r="AN388" t="s">
        <v>44</v>
      </c>
    </row>
    <row r="389" spans="1:40" x14ac:dyDescent="0.3">
      <c r="A389" t="s">
        <v>751</v>
      </c>
      <c r="B389" t="s">
        <v>41</v>
      </c>
      <c r="C389">
        <v>32</v>
      </c>
      <c r="D389" t="s">
        <v>42</v>
      </c>
      <c r="E389">
        <v>1</v>
      </c>
      <c r="F389" t="s">
        <v>752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77</v>
      </c>
      <c r="M389" t="s">
        <v>42</v>
      </c>
      <c r="N389">
        <v>49.26</v>
      </c>
      <c r="O389" t="s">
        <v>42</v>
      </c>
      <c r="P389" t="s">
        <v>42</v>
      </c>
      <c r="Q389" t="s">
        <v>56</v>
      </c>
      <c r="R389">
        <v>18</v>
      </c>
      <c r="S389" t="s">
        <v>42</v>
      </c>
      <c r="T389" t="s">
        <v>44</v>
      </c>
      <c r="U389" t="s">
        <v>42</v>
      </c>
      <c r="V389" t="s">
        <v>42</v>
      </c>
      <c r="W389" t="s">
        <v>44</v>
      </c>
      <c r="X389" t="s">
        <v>42</v>
      </c>
      <c r="Y389" t="s">
        <v>42</v>
      </c>
      <c r="Z389" t="s">
        <v>42</v>
      </c>
      <c r="AA389" t="s">
        <v>74</v>
      </c>
      <c r="AB389" t="s">
        <v>44</v>
      </c>
      <c r="AC389" t="s">
        <v>47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48</v>
      </c>
      <c r="AK389">
        <v>0</v>
      </c>
      <c r="AL389">
        <v>0</v>
      </c>
      <c r="AM389" t="s">
        <v>42</v>
      </c>
      <c r="AN389" t="s">
        <v>42</v>
      </c>
    </row>
    <row r="390" spans="1:40" x14ac:dyDescent="0.3">
      <c r="A390" t="s">
        <v>753</v>
      </c>
      <c r="B390" t="s">
        <v>50</v>
      </c>
      <c r="C390">
        <v>76</v>
      </c>
      <c r="D390" t="s">
        <v>42</v>
      </c>
      <c r="E390">
        <v>0</v>
      </c>
      <c r="F390" t="s">
        <v>754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77</v>
      </c>
      <c r="M390" t="s">
        <v>42</v>
      </c>
      <c r="N390">
        <v>17.05</v>
      </c>
      <c r="O390" t="s">
        <v>44</v>
      </c>
      <c r="P390" t="s">
        <v>42</v>
      </c>
      <c r="Q390" t="s">
        <v>56</v>
      </c>
      <c r="R390">
        <v>21</v>
      </c>
      <c r="S390" t="s">
        <v>44</v>
      </c>
      <c r="T390" t="s">
        <v>42</v>
      </c>
      <c r="U390" t="s">
        <v>42</v>
      </c>
      <c r="V390" t="s">
        <v>44</v>
      </c>
      <c r="W390" t="s">
        <v>42</v>
      </c>
      <c r="X390" t="s">
        <v>42</v>
      </c>
      <c r="Y390" t="s">
        <v>44</v>
      </c>
      <c r="Z390" t="s">
        <v>42</v>
      </c>
      <c r="AA390" t="s">
        <v>46</v>
      </c>
      <c r="AB390" t="s">
        <v>42</v>
      </c>
      <c r="AC390" t="s">
        <v>57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48</v>
      </c>
      <c r="AK390">
        <v>0</v>
      </c>
      <c r="AL390">
        <v>0</v>
      </c>
      <c r="AM390" t="s">
        <v>44</v>
      </c>
      <c r="AN390" t="s">
        <v>44</v>
      </c>
    </row>
    <row r="391" spans="1:40" x14ac:dyDescent="0.3">
      <c r="A391" t="s">
        <v>755</v>
      </c>
      <c r="B391" t="s">
        <v>50</v>
      </c>
      <c r="C391">
        <v>70</v>
      </c>
      <c r="D391" t="s">
        <v>42</v>
      </c>
      <c r="E391">
        <v>0</v>
      </c>
      <c r="F391" t="s">
        <v>125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>
        <v>0</v>
      </c>
      <c r="M391" t="s">
        <v>42</v>
      </c>
      <c r="N391">
        <v>39.49</v>
      </c>
      <c r="O391" t="s">
        <v>42</v>
      </c>
      <c r="P391" t="s">
        <v>42</v>
      </c>
      <c r="Q391" t="s">
        <v>56</v>
      </c>
      <c r="R391">
        <v>7</v>
      </c>
      <c r="S391" t="s">
        <v>44</v>
      </c>
      <c r="T391" t="s">
        <v>42</v>
      </c>
      <c r="U391" t="s">
        <v>42</v>
      </c>
      <c r="V391" t="s">
        <v>44</v>
      </c>
      <c r="W391" t="s">
        <v>44</v>
      </c>
      <c r="X391" t="s">
        <v>42</v>
      </c>
      <c r="Y391" t="s">
        <v>42</v>
      </c>
      <c r="Z391" t="s">
        <v>42</v>
      </c>
      <c r="AA391" t="s">
        <v>52</v>
      </c>
      <c r="AB391" t="s">
        <v>42</v>
      </c>
      <c r="AC391" t="s">
        <v>57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58</v>
      </c>
      <c r="AK391" t="s">
        <v>64</v>
      </c>
      <c r="AL391" t="s">
        <v>434</v>
      </c>
      <c r="AM391" t="s">
        <v>42</v>
      </c>
      <c r="AN391" t="s">
        <v>44</v>
      </c>
    </row>
    <row r="392" spans="1:40" x14ac:dyDescent="0.3">
      <c r="A392" t="s">
        <v>756</v>
      </c>
      <c r="B392" t="s">
        <v>41</v>
      </c>
      <c r="C392">
        <v>19</v>
      </c>
      <c r="D392" t="s">
        <v>42</v>
      </c>
      <c r="E392">
        <v>0</v>
      </c>
      <c r="F392" t="s">
        <v>158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63</v>
      </c>
      <c r="M392" t="s">
        <v>42</v>
      </c>
      <c r="N392">
        <v>27.83</v>
      </c>
      <c r="O392" t="s">
        <v>42</v>
      </c>
      <c r="P392" t="s">
        <v>42</v>
      </c>
      <c r="Q392" t="s">
        <v>56</v>
      </c>
      <c r="R392">
        <v>52</v>
      </c>
      <c r="S392" t="s">
        <v>42</v>
      </c>
      <c r="T392" t="s">
        <v>42</v>
      </c>
      <c r="U392" t="s">
        <v>42</v>
      </c>
      <c r="V392" t="s">
        <v>44</v>
      </c>
      <c r="W392" t="s">
        <v>44</v>
      </c>
      <c r="X392" t="s">
        <v>44</v>
      </c>
      <c r="Y392" t="s">
        <v>42</v>
      </c>
      <c r="Z392" t="s">
        <v>42</v>
      </c>
      <c r="AA392" t="s">
        <v>52</v>
      </c>
      <c r="AB392" t="s">
        <v>44</v>
      </c>
      <c r="AC392" t="s">
        <v>57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48</v>
      </c>
      <c r="AK392">
        <v>0</v>
      </c>
      <c r="AL392">
        <v>0</v>
      </c>
      <c r="AM392" t="s">
        <v>42</v>
      </c>
      <c r="AN392" t="s">
        <v>42</v>
      </c>
    </row>
    <row r="393" spans="1:40" x14ac:dyDescent="0.3">
      <c r="A393" t="s">
        <v>757</v>
      </c>
      <c r="B393" t="s">
        <v>41</v>
      </c>
      <c r="C393">
        <v>23</v>
      </c>
      <c r="D393" t="s">
        <v>42</v>
      </c>
      <c r="E393">
        <v>0</v>
      </c>
      <c r="F393" t="s">
        <v>758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>
        <v>0</v>
      </c>
      <c r="M393" t="s">
        <v>42</v>
      </c>
      <c r="N393">
        <v>4.01</v>
      </c>
      <c r="O393" t="s">
        <v>44</v>
      </c>
      <c r="P393" t="s">
        <v>42</v>
      </c>
      <c r="Q393" t="s">
        <v>45</v>
      </c>
      <c r="R393">
        <v>53</v>
      </c>
      <c r="S393" t="s">
        <v>44</v>
      </c>
      <c r="T393" t="s">
        <v>42</v>
      </c>
      <c r="U393" t="s">
        <v>44</v>
      </c>
      <c r="V393" t="s">
        <v>44</v>
      </c>
      <c r="W393" t="s">
        <v>44</v>
      </c>
      <c r="X393" t="s">
        <v>42</v>
      </c>
      <c r="Y393" t="s">
        <v>42</v>
      </c>
      <c r="Z393" t="s">
        <v>42</v>
      </c>
      <c r="AA393" t="s">
        <v>52</v>
      </c>
      <c r="AB393" t="s">
        <v>44</v>
      </c>
      <c r="AC393" t="s">
        <v>57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58</v>
      </c>
      <c r="AK393" t="s">
        <v>59</v>
      </c>
      <c r="AL393" t="s">
        <v>60</v>
      </c>
      <c r="AM393" t="s">
        <v>44</v>
      </c>
      <c r="AN393" t="s">
        <v>44</v>
      </c>
    </row>
    <row r="394" spans="1:40" x14ac:dyDescent="0.3">
      <c r="A394" t="s">
        <v>759</v>
      </c>
      <c r="B394" t="s">
        <v>41</v>
      </c>
      <c r="C394">
        <v>21</v>
      </c>
      <c r="D394" t="s">
        <v>42</v>
      </c>
      <c r="E394">
        <v>1</v>
      </c>
      <c r="F394" t="s">
        <v>544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77</v>
      </c>
      <c r="M394" t="s">
        <v>42</v>
      </c>
      <c r="N394">
        <v>14.73</v>
      </c>
      <c r="O394" t="s">
        <v>42</v>
      </c>
      <c r="P394" t="s">
        <v>42</v>
      </c>
      <c r="Q394" t="s">
        <v>56</v>
      </c>
      <c r="R394">
        <v>82</v>
      </c>
      <c r="S394" t="s">
        <v>42</v>
      </c>
      <c r="T394" t="s">
        <v>42</v>
      </c>
      <c r="U394" t="s">
        <v>42</v>
      </c>
      <c r="V394" t="s">
        <v>44</v>
      </c>
      <c r="W394" t="s">
        <v>44</v>
      </c>
      <c r="X394" t="s">
        <v>42</v>
      </c>
      <c r="Y394" t="s">
        <v>42</v>
      </c>
      <c r="Z394" t="s">
        <v>42</v>
      </c>
      <c r="AA394" t="s">
        <v>46</v>
      </c>
      <c r="AB394" t="s">
        <v>42</v>
      </c>
      <c r="AC394" t="s">
        <v>57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48</v>
      </c>
      <c r="AK394">
        <v>0</v>
      </c>
      <c r="AL394">
        <v>0</v>
      </c>
      <c r="AM394" t="s">
        <v>42</v>
      </c>
      <c r="AN394" t="s">
        <v>42</v>
      </c>
    </row>
    <row r="395" spans="1:40" x14ac:dyDescent="0.3">
      <c r="A395" t="s">
        <v>760</v>
      </c>
      <c r="B395" t="s">
        <v>41</v>
      </c>
      <c r="C395">
        <v>76</v>
      </c>
      <c r="D395" t="s">
        <v>44</v>
      </c>
      <c r="E395">
        <v>0</v>
      </c>
      <c r="F395" t="s">
        <v>761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>
        <v>0</v>
      </c>
      <c r="M395" t="s">
        <v>42</v>
      </c>
      <c r="N395">
        <v>35.67</v>
      </c>
      <c r="O395" t="s">
        <v>44</v>
      </c>
      <c r="P395" t="s">
        <v>42</v>
      </c>
      <c r="Q395" t="s">
        <v>56</v>
      </c>
      <c r="R395">
        <v>8</v>
      </c>
      <c r="S395" t="s">
        <v>44</v>
      </c>
      <c r="T395" t="s">
        <v>42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42</v>
      </c>
      <c r="AA395" t="s">
        <v>74</v>
      </c>
      <c r="AB395" t="s">
        <v>44</v>
      </c>
      <c r="AC395" t="s">
        <v>57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48</v>
      </c>
      <c r="AK395">
        <v>0</v>
      </c>
      <c r="AL395">
        <v>0</v>
      </c>
      <c r="AM395" t="s">
        <v>44</v>
      </c>
      <c r="AN395" t="s">
        <v>44</v>
      </c>
    </row>
    <row r="396" spans="1:40" x14ac:dyDescent="0.3">
      <c r="A396" t="s">
        <v>762</v>
      </c>
      <c r="B396" t="s">
        <v>41</v>
      </c>
      <c r="C396">
        <v>63</v>
      </c>
      <c r="D396" t="s">
        <v>44</v>
      </c>
      <c r="E396">
        <v>0</v>
      </c>
      <c r="F396" t="s">
        <v>158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130</v>
      </c>
      <c r="M396" t="s">
        <v>42</v>
      </c>
      <c r="N396">
        <v>44.09</v>
      </c>
      <c r="O396" t="s">
        <v>42</v>
      </c>
      <c r="P396" t="s">
        <v>42</v>
      </c>
      <c r="Q396" t="s">
        <v>56</v>
      </c>
      <c r="R396">
        <v>9</v>
      </c>
      <c r="S396" t="s">
        <v>44</v>
      </c>
      <c r="T396" t="s">
        <v>44</v>
      </c>
      <c r="U396" t="s">
        <v>42</v>
      </c>
      <c r="V396" t="s">
        <v>44</v>
      </c>
      <c r="W396" t="s">
        <v>42</v>
      </c>
      <c r="X396" t="s">
        <v>44</v>
      </c>
      <c r="Y396" t="s">
        <v>44</v>
      </c>
      <c r="Z396" t="s">
        <v>42</v>
      </c>
      <c r="AA396" t="s">
        <v>52</v>
      </c>
      <c r="AB396" t="s">
        <v>42</v>
      </c>
      <c r="AC396" t="s">
        <v>47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48</v>
      </c>
      <c r="AK396">
        <v>0</v>
      </c>
      <c r="AL396">
        <v>0</v>
      </c>
      <c r="AM396" t="s">
        <v>42</v>
      </c>
      <c r="AN396" t="s">
        <v>44</v>
      </c>
    </row>
    <row r="397" spans="1:40" x14ac:dyDescent="0.3">
      <c r="A397" t="s">
        <v>763</v>
      </c>
      <c r="B397" t="s">
        <v>41</v>
      </c>
      <c r="C397">
        <v>43</v>
      </c>
      <c r="D397" t="s">
        <v>44</v>
      </c>
      <c r="E397">
        <v>0</v>
      </c>
      <c r="F397" t="s">
        <v>764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>
        <v>0</v>
      </c>
      <c r="M397" t="s">
        <v>42</v>
      </c>
      <c r="N397">
        <v>43.19</v>
      </c>
      <c r="O397" t="s">
        <v>44</v>
      </c>
      <c r="P397" t="s">
        <v>44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74</v>
      </c>
      <c r="AB397" t="s">
        <v>44</v>
      </c>
      <c r="AC397" t="s">
        <v>47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48</v>
      </c>
      <c r="AK397">
        <v>0</v>
      </c>
      <c r="AL397">
        <v>0</v>
      </c>
      <c r="AM397" t="s">
        <v>44</v>
      </c>
      <c r="AN397">
        <v>0</v>
      </c>
    </row>
    <row r="398" spans="1:40" x14ac:dyDescent="0.3">
      <c r="A398" t="s">
        <v>765</v>
      </c>
      <c r="B398" t="s">
        <v>41</v>
      </c>
      <c r="C398">
        <v>19</v>
      </c>
      <c r="D398" t="s">
        <v>44</v>
      </c>
      <c r="E398">
        <v>0</v>
      </c>
      <c r="F398" t="s">
        <v>661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>
        <v>0</v>
      </c>
      <c r="M398" t="s">
        <v>42</v>
      </c>
      <c r="N398">
        <v>28.05</v>
      </c>
      <c r="O398" t="s">
        <v>42</v>
      </c>
      <c r="P398" t="s">
        <v>42</v>
      </c>
      <c r="Q398" t="s">
        <v>45</v>
      </c>
      <c r="R398">
        <v>85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44</v>
      </c>
      <c r="Y398" t="s">
        <v>44</v>
      </c>
      <c r="Z398" t="s">
        <v>42</v>
      </c>
      <c r="AA398" t="s">
        <v>52</v>
      </c>
      <c r="AB398" t="s">
        <v>42</v>
      </c>
      <c r="AC398" t="s">
        <v>57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48</v>
      </c>
      <c r="AK398">
        <v>0</v>
      </c>
      <c r="AL398">
        <v>0</v>
      </c>
      <c r="AM398" t="s">
        <v>42</v>
      </c>
      <c r="AN398" t="s">
        <v>42</v>
      </c>
    </row>
    <row r="399" spans="1:40" x14ac:dyDescent="0.3">
      <c r="A399" t="s">
        <v>766</v>
      </c>
      <c r="B399" t="s">
        <v>50</v>
      </c>
      <c r="C399">
        <v>41</v>
      </c>
      <c r="D399" t="s">
        <v>42</v>
      </c>
      <c r="E399">
        <v>0</v>
      </c>
      <c r="F399" t="s">
        <v>767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77</v>
      </c>
      <c r="M399" t="s">
        <v>42</v>
      </c>
      <c r="N399">
        <v>39.22</v>
      </c>
      <c r="O399" t="s">
        <v>44</v>
      </c>
      <c r="P399" t="s">
        <v>42</v>
      </c>
      <c r="Q399" t="s">
        <v>56</v>
      </c>
      <c r="R399">
        <v>27</v>
      </c>
      <c r="S399" t="s">
        <v>44</v>
      </c>
      <c r="T399" t="s">
        <v>42</v>
      </c>
      <c r="U399" t="s">
        <v>42</v>
      </c>
      <c r="V399" t="s">
        <v>44</v>
      </c>
      <c r="W399" t="s">
        <v>44</v>
      </c>
      <c r="X399" t="s">
        <v>44</v>
      </c>
      <c r="Y399" t="s">
        <v>44</v>
      </c>
      <c r="Z399" t="s">
        <v>42</v>
      </c>
      <c r="AA399" t="s">
        <v>52</v>
      </c>
      <c r="AB399" t="s">
        <v>42</v>
      </c>
      <c r="AC399" t="s">
        <v>57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48</v>
      </c>
      <c r="AK399">
        <v>0</v>
      </c>
      <c r="AL399">
        <v>0</v>
      </c>
      <c r="AM399" t="s">
        <v>44</v>
      </c>
      <c r="AN399" t="s">
        <v>44</v>
      </c>
    </row>
    <row r="400" spans="1:40" x14ac:dyDescent="0.3">
      <c r="A400" t="s">
        <v>768</v>
      </c>
      <c r="B400" t="s">
        <v>41</v>
      </c>
      <c r="C400">
        <v>48</v>
      </c>
      <c r="D400" t="s">
        <v>44</v>
      </c>
      <c r="E400">
        <v>0</v>
      </c>
      <c r="F400" t="s">
        <v>769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>
        <v>0</v>
      </c>
      <c r="M400" t="s">
        <v>42</v>
      </c>
      <c r="N400">
        <v>37.79</v>
      </c>
      <c r="O400" t="s">
        <v>44</v>
      </c>
      <c r="P400" t="s">
        <v>42</v>
      </c>
      <c r="Q400" t="s">
        <v>45</v>
      </c>
      <c r="R400">
        <v>25</v>
      </c>
      <c r="S400" t="s">
        <v>42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52</v>
      </c>
      <c r="AB400" t="s">
        <v>42</v>
      </c>
      <c r="AC400" t="s">
        <v>57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58</v>
      </c>
      <c r="AK400" t="s">
        <v>59</v>
      </c>
      <c r="AL400" t="s">
        <v>204</v>
      </c>
      <c r="AM400" t="s">
        <v>44</v>
      </c>
      <c r="AN400" t="s">
        <v>42</v>
      </c>
    </row>
    <row r="401" spans="1:40" x14ac:dyDescent="0.3">
      <c r="A401" t="s">
        <v>770</v>
      </c>
      <c r="B401" t="s">
        <v>50</v>
      </c>
      <c r="C401">
        <v>35</v>
      </c>
      <c r="D401" t="s">
        <v>42</v>
      </c>
      <c r="E401">
        <v>3</v>
      </c>
      <c r="F401" t="s">
        <v>771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63</v>
      </c>
      <c r="M401" t="s">
        <v>42</v>
      </c>
      <c r="N401">
        <v>40.200000000000003</v>
      </c>
      <c r="O401" t="s">
        <v>44</v>
      </c>
      <c r="P401" t="s">
        <v>44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s">
        <v>52</v>
      </c>
      <c r="AB401" t="s">
        <v>42</v>
      </c>
      <c r="AC401" t="s">
        <v>47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48</v>
      </c>
      <c r="AK401">
        <v>0</v>
      </c>
      <c r="AL401">
        <v>0</v>
      </c>
      <c r="AM401" t="s">
        <v>44</v>
      </c>
      <c r="AN401">
        <v>0</v>
      </c>
    </row>
    <row r="402" spans="1:40" x14ac:dyDescent="0.3">
      <c r="A402" t="s">
        <v>772</v>
      </c>
      <c r="B402" t="s">
        <v>50</v>
      </c>
      <c r="C402">
        <v>21</v>
      </c>
      <c r="D402" t="s">
        <v>42</v>
      </c>
      <c r="E402">
        <v>1</v>
      </c>
      <c r="F402" t="s">
        <v>773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>
        <v>0</v>
      </c>
      <c r="M402" t="s">
        <v>42</v>
      </c>
      <c r="N402">
        <v>34.58</v>
      </c>
      <c r="O402" t="s">
        <v>42</v>
      </c>
      <c r="P402" t="s">
        <v>42</v>
      </c>
      <c r="Q402" t="s">
        <v>56</v>
      </c>
      <c r="R402">
        <v>27</v>
      </c>
      <c r="S402" t="s">
        <v>42</v>
      </c>
      <c r="T402" t="s">
        <v>42</v>
      </c>
      <c r="U402" t="s">
        <v>42</v>
      </c>
      <c r="V402" t="s">
        <v>44</v>
      </c>
      <c r="W402" t="s">
        <v>44</v>
      </c>
      <c r="X402" t="s">
        <v>44</v>
      </c>
      <c r="Y402" t="s">
        <v>44</v>
      </c>
      <c r="Z402" t="s">
        <v>42</v>
      </c>
      <c r="AA402" t="s">
        <v>52</v>
      </c>
      <c r="AB402" t="s">
        <v>42</v>
      </c>
      <c r="AC402" t="s">
        <v>57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48</v>
      </c>
      <c r="AK402">
        <v>0</v>
      </c>
      <c r="AL402">
        <v>0</v>
      </c>
      <c r="AM402" t="s">
        <v>42</v>
      </c>
      <c r="AN402" t="s">
        <v>42</v>
      </c>
    </row>
    <row r="403" spans="1:40" x14ac:dyDescent="0.3">
      <c r="A403" t="s">
        <v>774</v>
      </c>
      <c r="B403" t="s">
        <v>41</v>
      </c>
      <c r="C403">
        <v>32</v>
      </c>
      <c r="D403" t="s">
        <v>42</v>
      </c>
      <c r="E403">
        <v>0</v>
      </c>
      <c r="F403" t="s">
        <v>775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>
        <v>0</v>
      </c>
      <c r="M403" t="s">
        <v>42</v>
      </c>
      <c r="N403">
        <v>48.58</v>
      </c>
      <c r="O403" t="s">
        <v>44</v>
      </c>
      <c r="P403" t="s">
        <v>42</v>
      </c>
      <c r="Q403" t="s">
        <v>56</v>
      </c>
      <c r="R403">
        <v>13</v>
      </c>
      <c r="S403" t="s">
        <v>44</v>
      </c>
      <c r="T403" t="s">
        <v>42</v>
      </c>
      <c r="U403" t="s">
        <v>42</v>
      </c>
      <c r="V403" t="s">
        <v>44</v>
      </c>
      <c r="W403" t="s">
        <v>42</v>
      </c>
      <c r="X403" t="s">
        <v>42</v>
      </c>
      <c r="Y403" t="s">
        <v>42</v>
      </c>
      <c r="Z403" t="s">
        <v>42</v>
      </c>
      <c r="AA403" t="s">
        <v>52</v>
      </c>
      <c r="AB403" t="s">
        <v>42</v>
      </c>
      <c r="AC403" t="s">
        <v>57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58</v>
      </c>
      <c r="AK403" t="s">
        <v>59</v>
      </c>
      <c r="AL403" t="s">
        <v>60</v>
      </c>
      <c r="AM403" t="s">
        <v>44</v>
      </c>
      <c r="AN403" t="s">
        <v>44</v>
      </c>
    </row>
    <row r="404" spans="1:40" x14ac:dyDescent="0.3">
      <c r="A404" t="s">
        <v>776</v>
      </c>
      <c r="B404" t="s">
        <v>41</v>
      </c>
      <c r="C404">
        <v>51</v>
      </c>
      <c r="D404" t="s">
        <v>42</v>
      </c>
      <c r="E404">
        <v>0</v>
      </c>
      <c r="F404" t="s">
        <v>777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>
        <v>0</v>
      </c>
      <c r="M404" t="s">
        <v>42</v>
      </c>
      <c r="N404">
        <v>43.49</v>
      </c>
      <c r="O404" t="s">
        <v>44</v>
      </c>
      <c r="P404" t="s">
        <v>42</v>
      </c>
      <c r="Q404" t="s">
        <v>56</v>
      </c>
      <c r="R404">
        <v>28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42</v>
      </c>
      <c r="AA404" t="s">
        <v>52</v>
      </c>
      <c r="AB404" t="s">
        <v>42</v>
      </c>
      <c r="AC404" t="s">
        <v>57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48</v>
      </c>
      <c r="AK404">
        <v>0</v>
      </c>
      <c r="AL404">
        <v>0</v>
      </c>
      <c r="AM404" t="s">
        <v>44</v>
      </c>
      <c r="AN404" t="s">
        <v>44</v>
      </c>
    </row>
    <row r="405" spans="1:40" x14ac:dyDescent="0.3">
      <c r="A405" t="s">
        <v>778</v>
      </c>
      <c r="B405" t="s">
        <v>50</v>
      </c>
      <c r="C405">
        <v>53</v>
      </c>
      <c r="D405" t="s">
        <v>42</v>
      </c>
      <c r="E405">
        <v>0</v>
      </c>
      <c r="F405" t="s">
        <v>779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63</v>
      </c>
      <c r="M405" t="s">
        <v>44</v>
      </c>
      <c r="N405">
        <v>0</v>
      </c>
      <c r="O405">
        <v>0</v>
      </c>
      <c r="P405" t="s">
        <v>42</v>
      </c>
      <c r="Q405" t="s">
        <v>80</v>
      </c>
      <c r="R405">
        <v>12</v>
      </c>
      <c r="S405" t="s">
        <v>44</v>
      </c>
      <c r="T405" t="s">
        <v>44</v>
      </c>
      <c r="U405" t="s">
        <v>44</v>
      </c>
      <c r="V405" t="s">
        <v>44</v>
      </c>
      <c r="W405" t="s">
        <v>42</v>
      </c>
      <c r="X405" t="s">
        <v>42</v>
      </c>
      <c r="Y405" t="s">
        <v>42</v>
      </c>
      <c r="Z405" t="s">
        <v>42</v>
      </c>
      <c r="AA405" t="s">
        <v>52</v>
      </c>
      <c r="AB405" t="s">
        <v>44</v>
      </c>
      <c r="AC405" t="s">
        <v>57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58</v>
      </c>
      <c r="AK405" t="s">
        <v>122</v>
      </c>
      <c r="AL405" t="s">
        <v>123</v>
      </c>
      <c r="AM405">
        <v>0</v>
      </c>
      <c r="AN405" t="s">
        <v>44</v>
      </c>
    </row>
    <row r="406" spans="1:40" x14ac:dyDescent="0.3">
      <c r="A406" t="s">
        <v>780</v>
      </c>
      <c r="B406" t="s">
        <v>41</v>
      </c>
      <c r="C406">
        <v>21</v>
      </c>
      <c r="D406" t="s">
        <v>44</v>
      </c>
      <c r="E406">
        <v>0</v>
      </c>
      <c r="F406" t="s">
        <v>246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>
        <v>0</v>
      </c>
      <c r="M406" t="s">
        <v>42</v>
      </c>
      <c r="N406">
        <v>36.14</v>
      </c>
      <c r="O406" t="s">
        <v>44</v>
      </c>
      <c r="P406" t="s">
        <v>42</v>
      </c>
      <c r="Q406" t="s">
        <v>45</v>
      </c>
      <c r="R406">
        <v>48</v>
      </c>
      <c r="S406" t="s">
        <v>44</v>
      </c>
      <c r="T406" t="s">
        <v>42</v>
      </c>
      <c r="U406" t="s">
        <v>42</v>
      </c>
      <c r="V406" t="s">
        <v>42</v>
      </c>
      <c r="W406" t="s">
        <v>42</v>
      </c>
      <c r="X406" t="s">
        <v>44</v>
      </c>
      <c r="Y406" t="s">
        <v>42</v>
      </c>
      <c r="Z406" t="s">
        <v>42</v>
      </c>
      <c r="AA406" t="s">
        <v>74</v>
      </c>
      <c r="AB406" t="s">
        <v>44</v>
      </c>
      <c r="AC406" t="s">
        <v>184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48</v>
      </c>
      <c r="AK406">
        <v>0</v>
      </c>
      <c r="AL406">
        <v>0</v>
      </c>
      <c r="AM406" t="s">
        <v>44</v>
      </c>
      <c r="AN406" t="s">
        <v>44</v>
      </c>
    </row>
    <row r="407" spans="1:40" x14ac:dyDescent="0.3">
      <c r="A407" t="s">
        <v>781</v>
      </c>
      <c r="B407" t="s">
        <v>50</v>
      </c>
      <c r="C407">
        <v>41</v>
      </c>
      <c r="D407" t="s">
        <v>44</v>
      </c>
      <c r="E407">
        <v>1</v>
      </c>
      <c r="F407" t="s">
        <v>569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63</v>
      </c>
      <c r="M407" t="s">
        <v>42</v>
      </c>
      <c r="N407">
        <v>27.07</v>
      </c>
      <c r="O407" t="s">
        <v>44</v>
      </c>
      <c r="P407" t="s">
        <v>42</v>
      </c>
      <c r="Q407" t="s">
        <v>45</v>
      </c>
      <c r="R407">
        <v>29</v>
      </c>
      <c r="S407" t="s">
        <v>42</v>
      </c>
      <c r="T407" t="s">
        <v>44</v>
      </c>
      <c r="U407" t="s">
        <v>44</v>
      </c>
      <c r="V407" t="s">
        <v>44</v>
      </c>
      <c r="W407" t="s">
        <v>42</v>
      </c>
      <c r="X407" t="s">
        <v>42</v>
      </c>
      <c r="Y407" t="s">
        <v>42</v>
      </c>
      <c r="Z407" t="s">
        <v>42</v>
      </c>
      <c r="AA407" t="s">
        <v>52</v>
      </c>
      <c r="AB407" t="s">
        <v>42</v>
      </c>
      <c r="AC407" t="s">
        <v>184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48</v>
      </c>
      <c r="AK407">
        <v>0</v>
      </c>
      <c r="AL407">
        <v>0</v>
      </c>
      <c r="AM407" t="s">
        <v>44</v>
      </c>
      <c r="AN407" t="s">
        <v>42</v>
      </c>
    </row>
    <row r="408" spans="1:40" x14ac:dyDescent="0.3">
      <c r="A408" t="s">
        <v>782</v>
      </c>
      <c r="B408" t="s">
        <v>41</v>
      </c>
      <c r="C408">
        <v>40</v>
      </c>
      <c r="D408" t="s">
        <v>42</v>
      </c>
      <c r="E408">
        <v>2</v>
      </c>
      <c r="F408" t="s">
        <v>783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77</v>
      </c>
      <c r="M408" t="s">
        <v>42</v>
      </c>
      <c r="N408">
        <v>42.37</v>
      </c>
      <c r="O408" t="s">
        <v>42</v>
      </c>
      <c r="P408" t="s">
        <v>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74</v>
      </c>
      <c r="AB408" t="s">
        <v>44</v>
      </c>
      <c r="AC408" t="s">
        <v>47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48</v>
      </c>
      <c r="AK408">
        <v>0</v>
      </c>
      <c r="AL408">
        <v>0</v>
      </c>
      <c r="AM408" t="s">
        <v>42</v>
      </c>
      <c r="AN408">
        <v>0</v>
      </c>
    </row>
    <row r="409" spans="1:40" x14ac:dyDescent="0.3">
      <c r="A409" t="s">
        <v>784</v>
      </c>
      <c r="B409" t="s">
        <v>41</v>
      </c>
      <c r="C409">
        <v>40</v>
      </c>
      <c r="D409" t="s">
        <v>42</v>
      </c>
      <c r="E409">
        <v>0</v>
      </c>
      <c r="F409" t="s">
        <v>785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77</v>
      </c>
      <c r="M409" t="s">
        <v>42</v>
      </c>
      <c r="N409">
        <v>8.2799999999999994</v>
      </c>
      <c r="O409" t="s">
        <v>44</v>
      </c>
      <c r="P409" t="s">
        <v>42</v>
      </c>
      <c r="Q409" t="s">
        <v>80</v>
      </c>
      <c r="R409">
        <v>22</v>
      </c>
      <c r="S409" t="s">
        <v>44</v>
      </c>
      <c r="T409" t="s">
        <v>42</v>
      </c>
      <c r="U409" t="s">
        <v>44</v>
      </c>
      <c r="V409" t="s">
        <v>42</v>
      </c>
      <c r="W409" t="s">
        <v>42</v>
      </c>
      <c r="X409" t="s">
        <v>42</v>
      </c>
      <c r="Y409" t="s">
        <v>42</v>
      </c>
      <c r="Z409" t="s">
        <v>42</v>
      </c>
      <c r="AA409" t="s">
        <v>74</v>
      </c>
      <c r="AB409" t="s">
        <v>42</v>
      </c>
      <c r="AC409" t="s">
        <v>47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48</v>
      </c>
      <c r="AK409">
        <v>0</v>
      </c>
      <c r="AL409">
        <v>0</v>
      </c>
      <c r="AM409" t="s">
        <v>44</v>
      </c>
      <c r="AN409" t="s">
        <v>44</v>
      </c>
    </row>
    <row r="410" spans="1:40" x14ac:dyDescent="0.3">
      <c r="A410" t="s">
        <v>786</v>
      </c>
      <c r="B410" t="s">
        <v>50</v>
      </c>
      <c r="C410">
        <v>62</v>
      </c>
      <c r="D410" t="s">
        <v>44</v>
      </c>
      <c r="E410">
        <v>0</v>
      </c>
      <c r="F410" t="s">
        <v>787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77</v>
      </c>
      <c r="M410" t="s">
        <v>42</v>
      </c>
      <c r="N410">
        <v>26.21</v>
      </c>
      <c r="O410" t="s">
        <v>44</v>
      </c>
      <c r="P410" t="s">
        <v>44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">
        <v>74</v>
      </c>
      <c r="AB410" t="s">
        <v>44</v>
      </c>
      <c r="AC410" t="s">
        <v>57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58</v>
      </c>
      <c r="AK410" t="s">
        <v>118</v>
      </c>
      <c r="AL410" t="s">
        <v>119</v>
      </c>
      <c r="AM410" t="s">
        <v>44</v>
      </c>
      <c r="AN410">
        <v>0</v>
      </c>
    </row>
    <row r="411" spans="1:40" x14ac:dyDescent="0.3">
      <c r="A411" t="s">
        <v>788</v>
      </c>
      <c r="B411" t="s">
        <v>50</v>
      </c>
      <c r="C411">
        <v>33</v>
      </c>
      <c r="D411" t="s">
        <v>42</v>
      </c>
      <c r="E411">
        <v>0</v>
      </c>
      <c r="F411" t="s">
        <v>789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>
        <v>0</v>
      </c>
      <c r="M411" t="s">
        <v>42</v>
      </c>
      <c r="N411">
        <v>39.82</v>
      </c>
      <c r="O411" t="s">
        <v>42</v>
      </c>
      <c r="P411" t="s">
        <v>42</v>
      </c>
      <c r="Q411" t="s">
        <v>80</v>
      </c>
      <c r="R411">
        <v>13</v>
      </c>
      <c r="S411" t="s">
        <v>44</v>
      </c>
      <c r="T411" t="s">
        <v>42</v>
      </c>
      <c r="U411" t="s">
        <v>42</v>
      </c>
      <c r="V411" t="s">
        <v>44</v>
      </c>
      <c r="W411" t="s">
        <v>42</v>
      </c>
      <c r="X411" t="s">
        <v>42</v>
      </c>
      <c r="Y411" t="s">
        <v>42</v>
      </c>
      <c r="Z411" t="s">
        <v>42</v>
      </c>
      <c r="AA411" t="s">
        <v>46</v>
      </c>
      <c r="AB411" t="s">
        <v>44</v>
      </c>
      <c r="AC411" t="s">
        <v>47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48</v>
      </c>
      <c r="AK411">
        <v>0</v>
      </c>
      <c r="AL411">
        <v>0</v>
      </c>
      <c r="AM411" t="s">
        <v>42</v>
      </c>
      <c r="AN411" t="s">
        <v>44</v>
      </c>
    </row>
    <row r="412" spans="1:40" x14ac:dyDescent="0.3">
      <c r="A412" t="s">
        <v>790</v>
      </c>
      <c r="B412" t="s">
        <v>50</v>
      </c>
      <c r="C412">
        <v>55</v>
      </c>
      <c r="D412" t="s">
        <v>42</v>
      </c>
      <c r="E412">
        <v>0</v>
      </c>
      <c r="F412" t="s">
        <v>791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77</v>
      </c>
      <c r="M412" t="s">
        <v>42</v>
      </c>
      <c r="N412">
        <v>1.87</v>
      </c>
      <c r="O412" t="s">
        <v>44</v>
      </c>
      <c r="P412" t="s">
        <v>44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74</v>
      </c>
      <c r="AB412" t="s">
        <v>44</v>
      </c>
      <c r="AC412" t="s">
        <v>57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48</v>
      </c>
      <c r="AK412">
        <v>0</v>
      </c>
      <c r="AL412">
        <v>0</v>
      </c>
      <c r="AM412" t="s">
        <v>44</v>
      </c>
      <c r="AN412">
        <v>0</v>
      </c>
    </row>
    <row r="413" spans="1:40" x14ac:dyDescent="0.3">
      <c r="A413" t="s">
        <v>792</v>
      </c>
      <c r="B413" t="s">
        <v>50</v>
      </c>
      <c r="C413">
        <v>35</v>
      </c>
      <c r="D413" t="s">
        <v>42</v>
      </c>
      <c r="E413">
        <v>0</v>
      </c>
      <c r="F413" t="s">
        <v>793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63</v>
      </c>
      <c r="M413" t="s">
        <v>42</v>
      </c>
      <c r="N413">
        <v>18.05</v>
      </c>
      <c r="O413" t="s">
        <v>44</v>
      </c>
      <c r="P413" t="s">
        <v>42</v>
      </c>
      <c r="Q413" t="s">
        <v>56</v>
      </c>
      <c r="R413">
        <v>5</v>
      </c>
      <c r="S413" t="s">
        <v>44</v>
      </c>
      <c r="T413" t="s">
        <v>44</v>
      </c>
      <c r="U413" t="s">
        <v>44</v>
      </c>
      <c r="V413" t="s">
        <v>44</v>
      </c>
      <c r="W413" t="s">
        <v>42</v>
      </c>
      <c r="X413" t="s">
        <v>42</v>
      </c>
      <c r="Y413" t="s">
        <v>42</v>
      </c>
      <c r="Z413" t="s">
        <v>42</v>
      </c>
      <c r="AA413" t="s">
        <v>52</v>
      </c>
      <c r="AB413" t="s">
        <v>42</v>
      </c>
      <c r="AC413" t="s">
        <v>47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58</v>
      </c>
      <c r="AK413" t="s">
        <v>64</v>
      </c>
      <c r="AL413" t="s">
        <v>434</v>
      </c>
      <c r="AM413" t="s">
        <v>44</v>
      </c>
      <c r="AN413" t="s">
        <v>44</v>
      </c>
    </row>
    <row r="414" spans="1:40" x14ac:dyDescent="0.3">
      <c r="A414" t="s">
        <v>794</v>
      </c>
      <c r="B414" t="s">
        <v>41</v>
      </c>
      <c r="C414">
        <v>77</v>
      </c>
      <c r="D414" t="s">
        <v>44</v>
      </c>
      <c r="E414">
        <v>0</v>
      </c>
      <c r="F414" t="s">
        <v>795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55</v>
      </c>
      <c r="M414" t="s">
        <v>44</v>
      </c>
      <c r="N414">
        <v>0</v>
      </c>
      <c r="O414">
        <v>0</v>
      </c>
      <c r="P414" t="s">
        <v>42</v>
      </c>
      <c r="Q414" t="s">
        <v>80</v>
      </c>
      <c r="R414">
        <v>15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42</v>
      </c>
      <c r="AA414" t="s">
        <v>52</v>
      </c>
      <c r="AB414" t="s">
        <v>44</v>
      </c>
      <c r="AC414" t="s">
        <v>57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58</v>
      </c>
      <c r="AK414" t="s">
        <v>118</v>
      </c>
      <c r="AL414" t="s">
        <v>467</v>
      </c>
      <c r="AM414">
        <v>0</v>
      </c>
      <c r="AN414" t="s">
        <v>44</v>
      </c>
    </row>
    <row r="415" spans="1:40" x14ac:dyDescent="0.3">
      <c r="A415" t="s">
        <v>796</v>
      </c>
      <c r="B415" t="s">
        <v>41</v>
      </c>
      <c r="C415">
        <v>38</v>
      </c>
      <c r="D415" t="s">
        <v>42</v>
      </c>
      <c r="E415">
        <v>3</v>
      </c>
      <c r="F415" t="s">
        <v>797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>
        <v>0</v>
      </c>
      <c r="M415" t="s">
        <v>42</v>
      </c>
      <c r="N415">
        <v>38.630000000000003</v>
      </c>
      <c r="O415" t="s">
        <v>44</v>
      </c>
      <c r="P415" t="s">
        <v>44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74</v>
      </c>
      <c r="AB415" t="s">
        <v>42</v>
      </c>
      <c r="AC415" t="s">
        <v>47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48</v>
      </c>
      <c r="AK415">
        <v>0</v>
      </c>
      <c r="AL415">
        <v>0</v>
      </c>
      <c r="AM415" t="s">
        <v>44</v>
      </c>
      <c r="AN415">
        <v>0</v>
      </c>
    </row>
    <row r="416" spans="1:40" x14ac:dyDescent="0.3">
      <c r="A416" t="s">
        <v>798</v>
      </c>
      <c r="B416" t="s">
        <v>50</v>
      </c>
      <c r="C416">
        <v>74</v>
      </c>
      <c r="D416" t="s">
        <v>42</v>
      </c>
      <c r="E416">
        <v>0</v>
      </c>
      <c r="F416" t="s">
        <v>799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55</v>
      </c>
      <c r="M416" t="s">
        <v>44</v>
      </c>
      <c r="N416">
        <v>0</v>
      </c>
      <c r="O416">
        <v>0</v>
      </c>
      <c r="P416" t="s">
        <v>42</v>
      </c>
      <c r="Q416" t="s">
        <v>45</v>
      </c>
      <c r="R416">
        <v>18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42</v>
      </c>
      <c r="AA416" t="s">
        <v>52</v>
      </c>
      <c r="AB416" t="s">
        <v>44</v>
      </c>
      <c r="AC416" t="s">
        <v>57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58</v>
      </c>
      <c r="AK416" t="s">
        <v>59</v>
      </c>
      <c r="AL416" t="s">
        <v>60</v>
      </c>
      <c r="AM416">
        <v>0</v>
      </c>
      <c r="AN416" t="s">
        <v>44</v>
      </c>
    </row>
    <row r="417" spans="1:40" x14ac:dyDescent="0.3">
      <c r="A417" t="s">
        <v>800</v>
      </c>
      <c r="B417" t="s">
        <v>41</v>
      </c>
      <c r="C417">
        <v>61</v>
      </c>
      <c r="D417" t="s">
        <v>42</v>
      </c>
      <c r="E417">
        <v>0</v>
      </c>
      <c r="F417" t="s">
        <v>801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>
        <v>0</v>
      </c>
      <c r="M417" t="s">
        <v>44</v>
      </c>
      <c r="N417">
        <v>0</v>
      </c>
      <c r="O417">
        <v>0</v>
      </c>
      <c r="P417" t="s">
        <v>42</v>
      </c>
      <c r="Q417" t="s">
        <v>80</v>
      </c>
      <c r="R417">
        <v>27</v>
      </c>
      <c r="S417" t="s">
        <v>42</v>
      </c>
      <c r="T417" t="s">
        <v>44</v>
      </c>
      <c r="U417" t="s">
        <v>42</v>
      </c>
      <c r="V417" t="s">
        <v>42</v>
      </c>
      <c r="W417" t="s">
        <v>44</v>
      </c>
      <c r="X417" t="s">
        <v>42</v>
      </c>
      <c r="Y417" t="s">
        <v>42</v>
      </c>
      <c r="Z417" t="s">
        <v>42</v>
      </c>
      <c r="AA417" t="s">
        <v>74</v>
      </c>
      <c r="AB417" t="s">
        <v>44</v>
      </c>
      <c r="AC417" t="s">
        <v>57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58</v>
      </c>
      <c r="AK417" t="s">
        <v>59</v>
      </c>
      <c r="AL417" t="s">
        <v>105</v>
      </c>
      <c r="AM417">
        <v>0</v>
      </c>
      <c r="AN417" t="s">
        <v>42</v>
      </c>
    </row>
    <row r="418" spans="1:40" x14ac:dyDescent="0.3">
      <c r="A418" t="s">
        <v>802</v>
      </c>
      <c r="B418" t="s">
        <v>50</v>
      </c>
      <c r="C418">
        <v>62</v>
      </c>
      <c r="D418" t="s">
        <v>44</v>
      </c>
      <c r="E418">
        <v>0</v>
      </c>
      <c r="F418" t="s">
        <v>674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>
        <v>0</v>
      </c>
      <c r="M418" t="s">
        <v>42</v>
      </c>
      <c r="N418">
        <v>19.079999999999998</v>
      </c>
      <c r="O418" t="s">
        <v>42</v>
      </c>
      <c r="P418" t="s">
        <v>42</v>
      </c>
      <c r="Q418" t="s">
        <v>56</v>
      </c>
      <c r="R418">
        <v>24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52</v>
      </c>
      <c r="AB418" t="s">
        <v>44</v>
      </c>
      <c r="AC418" t="s">
        <v>47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58</v>
      </c>
      <c r="AK418" t="s">
        <v>118</v>
      </c>
      <c r="AL418" t="s">
        <v>803</v>
      </c>
      <c r="AM418" t="s">
        <v>42</v>
      </c>
      <c r="AN418" t="s">
        <v>44</v>
      </c>
    </row>
    <row r="419" spans="1:40" x14ac:dyDescent="0.3">
      <c r="A419" t="s">
        <v>804</v>
      </c>
      <c r="B419" t="s">
        <v>50</v>
      </c>
      <c r="C419">
        <v>60</v>
      </c>
      <c r="D419" t="s">
        <v>44</v>
      </c>
      <c r="E419">
        <v>0</v>
      </c>
      <c r="F419" t="s">
        <v>805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130</v>
      </c>
      <c r="M419" t="s">
        <v>42</v>
      </c>
      <c r="N419">
        <v>44.28</v>
      </c>
      <c r="O419" t="s">
        <v>44</v>
      </c>
      <c r="P419" t="s">
        <v>42</v>
      </c>
      <c r="Q419" t="s">
        <v>56</v>
      </c>
      <c r="R419">
        <v>5</v>
      </c>
      <c r="S419" t="s">
        <v>42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42</v>
      </c>
      <c r="AA419" t="s">
        <v>52</v>
      </c>
      <c r="AB419" t="s">
        <v>42</v>
      </c>
      <c r="AC419" t="s">
        <v>57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58</v>
      </c>
      <c r="AK419" t="s">
        <v>118</v>
      </c>
      <c r="AL419" t="s">
        <v>119</v>
      </c>
      <c r="AM419" t="s">
        <v>44</v>
      </c>
      <c r="AN419" t="s">
        <v>42</v>
      </c>
    </row>
    <row r="420" spans="1:40" x14ac:dyDescent="0.3">
      <c r="A420" t="s">
        <v>806</v>
      </c>
      <c r="B420" t="s">
        <v>50</v>
      </c>
      <c r="C420">
        <v>32</v>
      </c>
      <c r="D420" t="s">
        <v>42</v>
      </c>
      <c r="E420">
        <v>0</v>
      </c>
      <c r="F420" t="s">
        <v>310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>
        <v>0</v>
      </c>
      <c r="M420" t="s">
        <v>42</v>
      </c>
      <c r="N420">
        <v>47.83</v>
      </c>
      <c r="O420" t="s">
        <v>42</v>
      </c>
      <c r="P420" t="s">
        <v>42</v>
      </c>
      <c r="Q420" t="s">
        <v>56</v>
      </c>
      <c r="R420">
        <v>27</v>
      </c>
      <c r="S420" t="s">
        <v>42</v>
      </c>
      <c r="T420" t="s">
        <v>44</v>
      </c>
      <c r="U420" t="s">
        <v>42</v>
      </c>
      <c r="V420" t="s">
        <v>42</v>
      </c>
      <c r="W420" t="s">
        <v>42</v>
      </c>
      <c r="X420" t="s">
        <v>42</v>
      </c>
      <c r="Y420" t="s">
        <v>42</v>
      </c>
      <c r="Z420" t="s">
        <v>42</v>
      </c>
      <c r="AA420" t="s">
        <v>74</v>
      </c>
      <c r="AB420" t="s">
        <v>42</v>
      </c>
      <c r="AC420" t="s">
        <v>47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48</v>
      </c>
      <c r="AK420">
        <v>0</v>
      </c>
      <c r="AL420">
        <v>0</v>
      </c>
      <c r="AM420" t="s">
        <v>42</v>
      </c>
      <c r="AN420" t="s">
        <v>42</v>
      </c>
    </row>
    <row r="421" spans="1:40" x14ac:dyDescent="0.3">
      <c r="A421" t="s">
        <v>807</v>
      </c>
      <c r="B421" t="s">
        <v>41</v>
      </c>
      <c r="C421">
        <v>47</v>
      </c>
      <c r="D421" t="s">
        <v>44</v>
      </c>
      <c r="E421">
        <v>0</v>
      </c>
      <c r="F421" t="s">
        <v>808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>
        <v>0</v>
      </c>
      <c r="M421" t="s">
        <v>42</v>
      </c>
      <c r="N421">
        <v>34.18</v>
      </c>
      <c r="O421" t="s">
        <v>44</v>
      </c>
      <c r="P421" t="s">
        <v>42</v>
      </c>
      <c r="Q421" t="s">
        <v>56</v>
      </c>
      <c r="R421">
        <v>19</v>
      </c>
      <c r="S421" t="s">
        <v>44</v>
      </c>
      <c r="T421" t="s">
        <v>44</v>
      </c>
      <c r="U421" t="s">
        <v>44</v>
      </c>
      <c r="V421" t="s">
        <v>44</v>
      </c>
      <c r="W421" t="s">
        <v>42</v>
      </c>
      <c r="X421" t="s">
        <v>44</v>
      </c>
      <c r="Y421" t="s">
        <v>44</v>
      </c>
      <c r="Z421" t="s">
        <v>42</v>
      </c>
      <c r="AA421" t="s">
        <v>52</v>
      </c>
      <c r="AB421" t="s">
        <v>42</v>
      </c>
      <c r="AC421" t="s">
        <v>47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48</v>
      </c>
      <c r="AK421">
        <v>0</v>
      </c>
      <c r="AL421">
        <v>0</v>
      </c>
      <c r="AM421" t="s">
        <v>44</v>
      </c>
      <c r="AN421" t="s">
        <v>44</v>
      </c>
    </row>
    <row r="422" spans="1:40" x14ac:dyDescent="0.3">
      <c r="A422" t="s">
        <v>809</v>
      </c>
      <c r="B422" t="s">
        <v>50</v>
      </c>
      <c r="C422">
        <v>41</v>
      </c>
      <c r="D422" t="s">
        <v>42</v>
      </c>
      <c r="E422">
        <v>1</v>
      </c>
      <c r="F422" t="s">
        <v>623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55</v>
      </c>
      <c r="M422" t="s">
        <v>42</v>
      </c>
      <c r="N422">
        <v>39.04</v>
      </c>
      <c r="O422" t="s">
        <v>44</v>
      </c>
      <c r="P422" t="s">
        <v>44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52</v>
      </c>
      <c r="AB422" t="s">
        <v>44</v>
      </c>
      <c r="AC422" t="s">
        <v>47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48</v>
      </c>
      <c r="AK422">
        <v>0</v>
      </c>
      <c r="AL422">
        <v>0</v>
      </c>
      <c r="AM422" t="s">
        <v>44</v>
      </c>
      <c r="AN422">
        <v>0</v>
      </c>
    </row>
    <row r="423" spans="1:40" x14ac:dyDescent="0.3">
      <c r="A423" t="s">
        <v>810</v>
      </c>
      <c r="B423" t="s">
        <v>41</v>
      </c>
      <c r="C423">
        <v>62</v>
      </c>
      <c r="D423" t="s">
        <v>44</v>
      </c>
      <c r="E423">
        <v>0</v>
      </c>
      <c r="F423" t="s">
        <v>507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77</v>
      </c>
      <c r="M423" t="s">
        <v>42</v>
      </c>
      <c r="N423">
        <v>10.32</v>
      </c>
      <c r="O423" t="s">
        <v>44</v>
      </c>
      <c r="P423" t="s">
        <v>44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74</v>
      </c>
      <c r="AB423" t="s">
        <v>44</v>
      </c>
      <c r="AC423" t="s">
        <v>184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48</v>
      </c>
      <c r="AK423">
        <v>0</v>
      </c>
      <c r="AL423">
        <v>0</v>
      </c>
      <c r="AM423" t="s">
        <v>44</v>
      </c>
      <c r="AN423">
        <v>0</v>
      </c>
    </row>
    <row r="424" spans="1:40" x14ac:dyDescent="0.3">
      <c r="A424" t="s">
        <v>811</v>
      </c>
      <c r="B424" t="s">
        <v>41</v>
      </c>
      <c r="C424">
        <v>54</v>
      </c>
      <c r="D424" t="s">
        <v>42</v>
      </c>
      <c r="E424">
        <v>0</v>
      </c>
      <c r="F424" t="s">
        <v>288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77</v>
      </c>
      <c r="M424" t="s">
        <v>42</v>
      </c>
      <c r="N424">
        <v>21.15</v>
      </c>
      <c r="O424" t="s">
        <v>42</v>
      </c>
      <c r="P424" t="s">
        <v>42</v>
      </c>
      <c r="Q424" t="s">
        <v>56</v>
      </c>
      <c r="R424">
        <v>24</v>
      </c>
      <c r="S424" t="s">
        <v>44</v>
      </c>
      <c r="T424" t="s">
        <v>42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42</v>
      </c>
      <c r="AA424" t="s">
        <v>52</v>
      </c>
      <c r="AB424" t="s">
        <v>42</v>
      </c>
      <c r="AC424" t="s">
        <v>57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48</v>
      </c>
      <c r="AK424">
        <v>0</v>
      </c>
      <c r="AL424">
        <v>0</v>
      </c>
      <c r="AM424" t="s">
        <v>42</v>
      </c>
      <c r="AN424" t="s">
        <v>44</v>
      </c>
    </row>
    <row r="425" spans="1:40" x14ac:dyDescent="0.3">
      <c r="A425" t="s">
        <v>812</v>
      </c>
      <c r="B425" t="s">
        <v>41</v>
      </c>
      <c r="C425">
        <v>41</v>
      </c>
      <c r="D425" t="s">
        <v>44</v>
      </c>
      <c r="E425">
        <v>0</v>
      </c>
      <c r="F425" t="s">
        <v>180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63</v>
      </c>
      <c r="M425" t="s">
        <v>44</v>
      </c>
      <c r="N425">
        <v>0</v>
      </c>
      <c r="O425">
        <v>0</v>
      </c>
      <c r="P425" t="s">
        <v>42</v>
      </c>
      <c r="Q425" t="s">
        <v>45</v>
      </c>
      <c r="R425">
        <v>29</v>
      </c>
      <c r="S425" t="s">
        <v>44</v>
      </c>
      <c r="T425" t="s">
        <v>44</v>
      </c>
      <c r="U425" t="s">
        <v>44</v>
      </c>
      <c r="V425" t="s">
        <v>42</v>
      </c>
      <c r="W425" t="s">
        <v>44</v>
      </c>
      <c r="X425" t="s">
        <v>44</v>
      </c>
      <c r="Y425" t="s">
        <v>44</v>
      </c>
      <c r="Z425" t="s">
        <v>42</v>
      </c>
      <c r="AA425" t="s">
        <v>74</v>
      </c>
      <c r="AB425" t="s">
        <v>42</v>
      </c>
      <c r="AC425" t="s">
        <v>184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48</v>
      </c>
      <c r="AK425">
        <v>0</v>
      </c>
      <c r="AL425">
        <v>0</v>
      </c>
      <c r="AM425">
        <v>0</v>
      </c>
      <c r="AN425" t="s">
        <v>44</v>
      </c>
    </row>
    <row r="426" spans="1:40" x14ac:dyDescent="0.3">
      <c r="A426" t="s">
        <v>813</v>
      </c>
      <c r="B426" t="s">
        <v>50</v>
      </c>
      <c r="C426">
        <v>29</v>
      </c>
      <c r="D426" t="s">
        <v>42</v>
      </c>
      <c r="E426">
        <v>0</v>
      </c>
      <c r="F426" t="s">
        <v>814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>
        <v>0</v>
      </c>
      <c r="M426" t="s">
        <v>42</v>
      </c>
      <c r="N426">
        <v>48.87</v>
      </c>
      <c r="O426" t="s">
        <v>44</v>
      </c>
      <c r="P426" t="s">
        <v>44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46</v>
      </c>
      <c r="AB426" t="s">
        <v>44</v>
      </c>
      <c r="AC426" t="s">
        <v>47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48</v>
      </c>
      <c r="AK426">
        <v>0</v>
      </c>
      <c r="AL426">
        <v>0</v>
      </c>
      <c r="AM426" t="s">
        <v>44</v>
      </c>
      <c r="AN426">
        <v>0</v>
      </c>
    </row>
    <row r="427" spans="1:40" x14ac:dyDescent="0.3">
      <c r="A427" t="s">
        <v>815</v>
      </c>
      <c r="B427" t="s">
        <v>50</v>
      </c>
      <c r="C427">
        <v>28</v>
      </c>
      <c r="D427" t="s">
        <v>44</v>
      </c>
      <c r="E427">
        <v>0</v>
      </c>
      <c r="F427" t="s">
        <v>816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63</v>
      </c>
      <c r="M427" t="s">
        <v>42</v>
      </c>
      <c r="N427">
        <v>34.44</v>
      </c>
      <c r="O427" t="s">
        <v>44</v>
      </c>
      <c r="P427" t="s">
        <v>42</v>
      </c>
      <c r="Q427" t="s">
        <v>45</v>
      </c>
      <c r="R427">
        <v>69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42</v>
      </c>
      <c r="Z427" t="s">
        <v>42</v>
      </c>
      <c r="AA427" t="s">
        <v>52</v>
      </c>
      <c r="AB427" t="s">
        <v>42</v>
      </c>
      <c r="AC427" t="s">
        <v>57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58</v>
      </c>
      <c r="AK427" t="s">
        <v>122</v>
      </c>
      <c r="AL427" t="s">
        <v>196</v>
      </c>
      <c r="AM427" t="s">
        <v>44</v>
      </c>
      <c r="AN427" t="s">
        <v>44</v>
      </c>
    </row>
    <row r="428" spans="1:40" x14ac:dyDescent="0.3">
      <c r="A428" t="s">
        <v>817</v>
      </c>
      <c r="B428" t="s">
        <v>50</v>
      </c>
      <c r="C428">
        <v>50</v>
      </c>
      <c r="D428" t="s">
        <v>44</v>
      </c>
      <c r="E428">
        <v>0</v>
      </c>
      <c r="F428" t="s">
        <v>818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77</v>
      </c>
      <c r="M428" t="s">
        <v>42</v>
      </c>
      <c r="N428">
        <v>2.72</v>
      </c>
      <c r="O428" t="s">
        <v>42</v>
      </c>
      <c r="P428" t="s">
        <v>42</v>
      </c>
      <c r="Q428" t="s">
        <v>56</v>
      </c>
      <c r="R428">
        <v>16</v>
      </c>
      <c r="S428" t="s">
        <v>42</v>
      </c>
      <c r="T428" t="s">
        <v>44</v>
      </c>
      <c r="U428" t="s">
        <v>44</v>
      </c>
      <c r="V428" t="s">
        <v>42</v>
      </c>
      <c r="W428" t="s">
        <v>44</v>
      </c>
      <c r="X428" t="s">
        <v>42</v>
      </c>
      <c r="Y428" t="s">
        <v>42</v>
      </c>
      <c r="Z428" t="s">
        <v>44</v>
      </c>
      <c r="AA428" t="s">
        <v>46</v>
      </c>
      <c r="AB428" t="s">
        <v>44</v>
      </c>
      <c r="AC428" t="s">
        <v>57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48</v>
      </c>
      <c r="AK428">
        <v>0</v>
      </c>
      <c r="AL428">
        <v>0</v>
      </c>
      <c r="AM428" t="s">
        <v>42</v>
      </c>
      <c r="AN428" t="s">
        <v>42</v>
      </c>
    </row>
    <row r="429" spans="1:40" x14ac:dyDescent="0.3">
      <c r="A429" t="s">
        <v>819</v>
      </c>
      <c r="B429" t="s">
        <v>41</v>
      </c>
      <c r="C429">
        <v>63</v>
      </c>
      <c r="D429" t="s">
        <v>44</v>
      </c>
      <c r="E429">
        <v>0</v>
      </c>
      <c r="F429" t="s">
        <v>361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>
        <v>0</v>
      </c>
      <c r="M429" t="s">
        <v>42</v>
      </c>
      <c r="N429">
        <v>16.420000000000002</v>
      </c>
      <c r="O429" t="s">
        <v>44</v>
      </c>
      <c r="P429" t="s">
        <v>42</v>
      </c>
      <c r="Q429" t="s">
        <v>45</v>
      </c>
      <c r="R429">
        <v>21</v>
      </c>
      <c r="S429" t="s">
        <v>42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42</v>
      </c>
      <c r="AA429" t="s">
        <v>52</v>
      </c>
      <c r="AB429" t="s">
        <v>42</v>
      </c>
      <c r="AC429" t="s">
        <v>57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99</v>
      </c>
      <c r="AK429">
        <v>0</v>
      </c>
      <c r="AL429">
        <v>0</v>
      </c>
      <c r="AM429" t="s">
        <v>44</v>
      </c>
      <c r="AN429" t="s">
        <v>42</v>
      </c>
    </row>
    <row r="430" spans="1:40" x14ac:dyDescent="0.3">
      <c r="A430" t="s">
        <v>820</v>
      </c>
      <c r="B430" t="s">
        <v>41</v>
      </c>
      <c r="C430">
        <v>77</v>
      </c>
      <c r="D430" t="s">
        <v>44</v>
      </c>
      <c r="E430">
        <v>0</v>
      </c>
      <c r="F430" t="s">
        <v>152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>
        <v>0</v>
      </c>
      <c r="M430" t="s">
        <v>44</v>
      </c>
      <c r="N430">
        <v>0</v>
      </c>
      <c r="O430">
        <v>0</v>
      </c>
      <c r="P430" t="s">
        <v>42</v>
      </c>
      <c r="Q430" t="s">
        <v>45</v>
      </c>
      <c r="R430">
        <v>8</v>
      </c>
      <c r="S430" t="s">
        <v>42</v>
      </c>
      <c r="T430" t="s">
        <v>44</v>
      </c>
      <c r="U430" t="s">
        <v>44</v>
      </c>
      <c r="V430" t="s">
        <v>44</v>
      </c>
      <c r="W430" t="s">
        <v>42</v>
      </c>
      <c r="X430" t="s">
        <v>44</v>
      </c>
      <c r="Y430" t="s">
        <v>44</v>
      </c>
      <c r="Z430" t="s">
        <v>42</v>
      </c>
      <c r="AA430" t="s">
        <v>52</v>
      </c>
      <c r="AB430" t="s">
        <v>42</v>
      </c>
      <c r="AC430" t="s">
        <v>57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58</v>
      </c>
      <c r="AK430" t="s">
        <v>59</v>
      </c>
      <c r="AL430" t="s">
        <v>105</v>
      </c>
      <c r="AM430">
        <v>0</v>
      </c>
      <c r="AN430" t="s">
        <v>42</v>
      </c>
    </row>
    <row r="431" spans="1:40" x14ac:dyDescent="0.3">
      <c r="A431" t="s">
        <v>821</v>
      </c>
      <c r="B431" t="s">
        <v>41</v>
      </c>
      <c r="C431">
        <v>40</v>
      </c>
      <c r="D431" t="s">
        <v>42</v>
      </c>
      <c r="E431">
        <v>1</v>
      </c>
      <c r="F431" t="s">
        <v>822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130</v>
      </c>
      <c r="M431" t="s">
        <v>42</v>
      </c>
      <c r="N431">
        <v>34.44</v>
      </c>
      <c r="O431" t="s">
        <v>44</v>
      </c>
      <c r="P431" t="s">
        <v>44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74</v>
      </c>
      <c r="AB431" t="s">
        <v>44</v>
      </c>
      <c r="AC431" t="s">
        <v>47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48</v>
      </c>
      <c r="AK431">
        <v>0</v>
      </c>
      <c r="AL431">
        <v>0</v>
      </c>
      <c r="AM431" t="s">
        <v>44</v>
      </c>
      <c r="AN431">
        <v>0</v>
      </c>
    </row>
    <row r="432" spans="1:40" x14ac:dyDescent="0.3">
      <c r="A432" t="s">
        <v>823</v>
      </c>
      <c r="B432" t="s">
        <v>41</v>
      </c>
      <c r="C432">
        <v>55</v>
      </c>
      <c r="D432" t="s">
        <v>42</v>
      </c>
      <c r="E432">
        <v>0</v>
      </c>
      <c r="F432" t="s">
        <v>824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>
        <v>0</v>
      </c>
      <c r="M432" t="s">
        <v>42</v>
      </c>
      <c r="N432">
        <v>37.979999999999997</v>
      </c>
      <c r="O432" t="s">
        <v>42</v>
      </c>
      <c r="P432" t="s">
        <v>44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74</v>
      </c>
      <c r="AB432" t="s">
        <v>42</v>
      </c>
      <c r="AC432" t="s">
        <v>47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48</v>
      </c>
      <c r="AK432">
        <v>0</v>
      </c>
      <c r="AL432">
        <v>0</v>
      </c>
      <c r="AM432" t="s">
        <v>42</v>
      </c>
      <c r="AN432">
        <v>0</v>
      </c>
    </row>
    <row r="433" spans="1:40" x14ac:dyDescent="0.3">
      <c r="A433" t="s">
        <v>825</v>
      </c>
      <c r="B433" t="s">
        <v>50</v>
      </c>
      <c r="C433">
        <v>49</v>
      </c>
      <c r="D433" t="s">
        <v>42</v>
      </c>
      <c r="E433">
        <v>0</v>
      </c>
      <c r="F433" t="s">
        <v>244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>
        <v>0</v>
      </c>
      <c r="M433" t="s">
        <v>42</v>
      </c>
      <c r="N433">
        <v>19.8</v>
      </c>
      <c r="O433" t="s">
        <v>44</v>
      </c>
      <c r="P433" t="s">
        <v>42</v>
      </c>
      <c r="Q433" t="s">
        <v>45</v>
      </c>
      <c r="R433">
        <v>17</v>
      </c>
      <c r="S433" t="s">
        <v>42</v>
      </c>
      <c r="T433" t="s">
        <v>44</v>
      </c>
      <c r="U433" t="s">
        <v>42</v>
      </c>
      <c r="V433" t="s">
        <v>42</v>
      </c>
      <c r="W433" t="s">
        <v>42</v>
      </c>
      <c r="X433" t="s">
        <v>44</v>
      </c>
      <c r="Y433" t="s">
        <v>44</v>
      </c>
      <c r="Z433" t="s">
        <v>42</v>
      </c>
      <c r="AA433" t="s">
        <v>46</v>
      </c>
      <c r="AB433" t="s">
        <v>42</v>
      </c>
      <c r="AC433" t="s">
        <v>57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58</v>
      </c>
      <c r="AK433" t="s">
        <v>110</v>
      </c>
      <c r="AL433" t="s">
        <v>111</v>
      </c>
      <c r="AM433" t="s">
        <v>44</v>
      </c>
      <c r="AN433" t="s">
        <v>42</v>
      </c>
    </row>
    <row r="434" spans="1:40" x14ac:dyDescent="0.3">
      <c r="A434" t="s">
        <v>826</v>
      </c>
      <c r="B434" t="s">
        <v>41</v>
      </c>
      <c r="C434">
        <v>64</v>
      </c>
      <c r="D434" t="s">
        <v>44</v>
      </c>
      <c r="E434">
        <v>0</v>
      </c>
      <c r="F434" t="s">
        <v>355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>
        <v>0</v>
      </c>
      <c r="M434" t="s">
        <v>42</v>
      </c>
      <c r="N434">
        <v>3.55</v>
      </c>
      <c r="O434" t="s">
        <v>42</v>
      </c>
      <c r="P434" t="s">
        <v>42</v>
      </c>
      <c r="Q434" t="s">
        <v>56</v>
      </c>
      <c r="R434">
        <v>4</v>
      </c>
      <c r="S434" t="s">
        <v>42</v>
      </c>
      <c r="T434" t="s">
        <v>44</v>
      </c>
      <c r="U434" t="s">
        <v>44</v>
      </c>
      <c r="V434" t="s">
        <v>44</v>
      </c>
      <c r="W434" t="s">
        <v>42</v>
      </c>
      <c r="X434" t="s">
        <v>44</v>
      </c>
      <c r="Y434" t="s">
        <v>44</v>
      </c>
      <c r="Z434" t="s">
        <v>42</v>
      </c>
      <c r="AA434" t="s">
        <v>52</v>
      </c>
      <c r="AB434" t="s">
        <v>42</v>
      </c>
      <c r="AC434" t="s">
        <v>57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58</v>
      </c>
      <c r="AK434" t="s">
        <v>59</v>
      </c>
      <c r="AL434" t="s">
        <v>204</v>
      </c>
      <c r="AM434" t="s">
        <v>42</v>
      </c>
      <c r="AN434" t="s">
        <v>42</v>
      </c>
    </row>
    <row r="435" spans="1:40" x14ac:dyDescent="0.3">
      <c r="A435" t="s">
        <v>827</v>
      </c>
      <c r="B435" t="s">
        <v>50</v>
      </c>
      <c r="C435">
        <v>33</v>
      </c>
      <c r="D435" t="s">
        <v>42</v>
      </c>
      <c r="E435">
        <v>0</v>
      </c>
      <c r="F435" t="s">
        <v>828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77</v>
      </c>
      <c r="M435" t="s">
        <v>42</v>
      </c>
      <c r="N435">
        <v>23.74</v>
      </c>
      <c r="O435" t="s">
        <v>42</v>
      </c>
      <c r="P435" t="s">
        <v>42</v>
      </c>
      <c r="Q435" t="s">
        <v>80</v>
      </c>
      <c r="R435">
        <v>22</v>
      </c>
      <c r="S435" t="s">
        <v>44</v>
      </c>
      <c r="T435" t="s">
        <v>42</v>
      </c>
      <c r="U435" t="s">
        <v>44</v>
      </c>
      <c r="V435" t="s">
        <v>42</v>
      </c>
      <c r="W435" t="s">
        <v>42</v>
      </c>
      <c r="X435" t="s">
        <v>44</v>
      </c>
      <c r="Y435" t="s">
        <v>44</v>
      </c>
      <c r="Z435" t="s">
        <v>42</v>
      </c>
      <c r="AA435" t="s">
        <v>46</v>
      </c>
      <c r="AB435" t="s">
        <v>44</v>
      </c>
      <c r="AC435" t="s">
        <v>47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48</v>
      </c>
      <c r="AK435">
        <v>0</v>
      </c>
      <c r="AL435">
        <v>0</v>
      </c>
      <c r="AM435" t="s">
        <v>42</v>
      </c>
      <c r="AN435" t="s">
        <v>44</v>
      </c>
    </row>
    <row r="436" spans="1:40" x14ac:dyDescent="0.3">
      <c r="A436" t="s">
        <v>829</v>
      </c>
      <c r="B436" t="s">
        <v>50</v>
      </c>
      <c r="C436">
        <v>30</v>
      </c>
      <c r="D436" t="s">
        <v>44</v>
      </c>
      <c r="E436">
        <v>0</v>
      </c>
      <c r="F436" t="s">
        <v>830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55</v>
      </c>
      <c r="M436" t="s">
        <v>42</v>
      </c>
      <c r="N436">
        <v>17.22</v>
      </c>
      <c r="O436" t="s">
        <v>42</v>
      </c>
      <c r="P436" t="s">
        <v>42</v>
      </c>
      <c r="Q436" t="s">
        <v>56</v>
      </c>
      <c r="R436">
        <v>30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42</v>
      </c>
      <c r="AA436" t="s">
        <v>52</v>
      </c>
      <c r="AB436" t="s">
        <v>42</v>
      </c>
      <c r="AC436" t="s">
        <v>57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58</v>
      </c>
      <c r="AK436" t="s">
        <v>110</v>
      </c>
      <c r="AL436" t="s">
        <v>111</v>
      </c>
      <c r="AM436" t="s">
        <v>42</v>
      </c>
      <c r="AN436" t="s">
        <v>44</v>
      </c>
    </row>
    <row r="437" spans="1:40" x14ac:dyDescent="0.3">
      <c r="A437" t="s">
        <v>831</v>
      </c>
      <c r="B437" t="s">
        <v>50</v>
      </c>
      <c r="C437">
        <v>40</v>
      </c>
      <c r="D437" t="s">
        <v>42</v>
      </c>
      <c r="E437">
        <v>0</v>
      </c>
      <c r="F437" t="s">
        <v>832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63</v>
      </c>
      <c r="M437" t="s">
        <v>42</v>
      </c>
      <c r="N437">
        <v>29.92</v>
      </c>
      <c r="O437" t="s">
        <v>44</v>
      </c>
      <c r="P437" t="s">
        <v>42</v>
      </c>
      <c r="Q437" t="s">
        <v>56</v>
      </c>
      <c r="R437">
        <v>21</v>
      </c>
      <c r="S437" t="s">
        <v>42</v>
      </c>
      <c r="T437" t="s">
        <v>44</v>
      </c>
      <c r="U437" t="s">
        <v>44</v>
      </c>
      <c r="V437" t="s">
        <v>44</v>
      </c>
      <c r="W437" t="s">
        <v>44</v>
      </c>
      <c r="X437" t="s">
        <v>42</v>
      </c>
      <c r="Y437" t="s">
        <v>42</v>
      </c>
      <c r="Z437" t="s">
        <v>42</v>
      </c>
      <c r="AA437" t="s">
        <v>52</v>
      </c>
      <c r="AB437" t="s">
        <v>44</v>
      </c>
      <c r="AC437" t="s">
        <v>57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58</v>
      </c>
      <c r="AK437" t="s">
        <v>59</v>
      </c>
      <c r="AL437" t="s">
        <v>204</v>
      </c>
      <c r="AM437" t="s">
        <v>44</v>
      </c>
      <c r="AN437" t="s">
        <v>42</v>
      </c>
    </row>
    <row r="438" spans="1:40" x14ac:dyDescent="0.3">
      <c r="A438" t="s">
        <v>833</v>
      </c>
      <c r="B438" t="s">
        <v>41</v>
      </c>
      <c r="C438">
        <v>39</v>
      </c>
      <c r="D438" t="s">
        <v>44</v>
      </c>
      <c r="E438">
        <v>0</v>
      </c>
      <c r="F438" t="s">
        <v>834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63</v>
      </c>
      <c r="M438" t="s">
        <v>42</v>
      </c>
      <c r="N438">
        <v>18.989999999999998</v>
      </c>
      <c r="O438" t="s">
        <v>42</v>
      </c>
      <c r="P438" t="s">
        <v>42</v>
      </c>
      <c r="Q438" t="s">
        <v>56</v>
      </c>
      <c r="R438">
        <v>30</v>
      </c>
      <c r="S438" t="s">
        <v>44</v>
      </c>
      <c r="T438" t="s">
        <v>42</v>
      </c>
      <c r="U438" t="s">
        <v>42</v>
      </c>
      <c r="V438" t="s">
        <v>44</v>
      </c>
      <c r="W438" t="s">
        <v>44</v>
      </c>
      <c r="X438" t="s">
        <v>42</v>
      </c>
      <c r="Y438" t="s">
        <v>42</v>
      </c>
      <c r="Z438" t="s">
        <v>42</v>
      </c>
      <c r="AA438" t="s">
        <v>52</v>
      </c>
      <c r="AB438" t="s">
        <v>42</v>
      </c>
      <c r="AC438" t="s">
        <v>47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58</v>
      </c>
      <c r="AK438" t="s">
        <v>122</v>
      </c>
      <c r="AL438" t="s">
        <v>123</v>
      </c>
      <c r="AM438" t="s">
        <v>42</v>
      </c>
      <c r="AN438" t="s">
        <v>44</v>
      </c>
    </row>
    <row r="439" spans="1:40" x14ac:dyDescent="0.3">
      <c r="A439" t="s">
        <v>835</v>
      </c>
      <c r="B439" t="s">
        <v>41</v>
      </c>
      <c r="C439">
        <v>28</v>
      </c>
      <c r="D439" t="s">
        <v>44</v>
      </c>
      <c r="E439">
        <v>0</v>
      </c>
      <c r="F439" t="s">
        <v>836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73</v>
      </c>
      <c r="M439" t="s">
        <v>42</v>
      </c>
      <c r="N439">
        <v>37.5</v>
      </c>
      <c r="O439" t="s">
        <v>42</v>
      </c>
      <c r="P439" t="s">
        <v>42</v>
      </c>
      <c r="Q439" t="s">
        <v>56</v>
      </c>
      <c r="R439">
        <v>30</v>
      </c>
      <c r="S439" t="s">
        <v>42</v>
      </c>
      <c r="T439" t="s">
        <v>42</v>
      </c>
      <c r="U439" t="s">
        <v>42</v>
      </c>
      <c r="V439" t="s">
        <v>44</v>
      </c>
      <c r="W439" t="s">
        <v>42</v>
      </c>
      <c r="X439" t="s">
        <v>44</v>
      </c>
      <c r="Y439" t="s">
        <v>44</v>
      </c>
      <c r="Z439" t="s">
        <v>42</v>
      </c>
      <c r="AA439" t="s">
        <v>52</v>
      </c>
      <c r="AB439" t="s">
        <v>42</v>
      </c>
      <c r="AC439" t="s">
        <v>47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58</v>
      </c>
      <c r="AK439" t="s">
        <v>59</v>
      </c>
      <c r="AL439" t="s">
        <v>215</v>
      </c>
      <c r="AM439" t="s">
        <v>42</v>
      </c>
      <c r="AN439" t="s">
        <v>42</v>
      </c>
    </row>
    <row r="440" spans="1:40" x14ac:dyDescent="0.3">
      <c r="A440" t="s">
        <v>837</v>
      </c>
      <c r="B440" t="s">
        <v>50</v>
      </c>
      <c r="C440">
        <v>19</v>
      </c>
      <c r="D440" t="s">
        <v>42</v>
      </c>
      <c r="E440">
        <v>1</v>
      </c>
      <c r="F440" t="s">
        <v>838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73</v>
      </c>
      <c r="M440" t="s">
        <v>42</v>
      </c>
      <c r="N440">
        <v>5.7</v>
      </c>
      <c r="O440" t="s">
        <v>44</v>
      </c>
      <c r="P440" t="s">
        <v>44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74</v>
      </c>
      <c r="AB440" t="s">
        <v>44</v>
      </c>
      <c r="AC440" t="s">
        <v>57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48</v>
      </c>
      <c r="AK440">
        <v>0</v>
      </c>
      <c r="AL440">
        <v>0</v>
      </c>
      <c r="AM440" t="s">
        <v>44</v>
      </c>
      <c r="AN440">
        <v>0</v>
      </c>
    </row>
    <row r="441" spans="1:40" x14ac:dyDescent="0.3">
      <c r="A441" t="s">
        <v>839</v>
      </c>
      <c r="B441" t="s">
        <v>50</v>
      </c>
      <c r="C441">
        <v>61</v>
      </c>
      <c r="D441" t="s">
        <v>44</v>
      </c>
      <c r="E441">
        <v>0</v>
      </c>
      <c r="F441" t="s">
        <v>840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>
        <v>0</v>
      </c>
      <c r="M441" t="s">
        <v>42</v>
      </c>
      <c r="N441">
        <v>44.97</v>
      </c>
      <c r="O441" t="s">
        <v>44</v>
      </c>
      <c r="P441" t="s">
        <v>42</v>
      </c>
      <c r="Q441" t="s">
        <v>56</v>
      </c>
      <c r="R441">
        <v>16</v>
      </c>
      <c r="S441" t="s">
        <v>42</v>
      </c>
      <c r="T441" t="s">
        <v>44</v>
      </c>
      <c r="U441" t="s">
        <v>44</v>
      </c>
      <c r="V441" t="s">
        <v>42</v>
      </c>
      <c r="W441" t="s">
        <v>44</v>
      </c>
      <c r="X441" t="s">
        <v>44</v>
      </c>
      <c r="Y441" t="s">
        <v>44</v>
      </c>
      <c r="Z441" t="s">
        <v>44</v>
      </c>
      <c r="AA441" t="s">
        <v>52</v>
      </c>
      <c r="AB441" t="s">
        <v>42</v>
      </c>
      <c r="AC441" t="s">
        <v>47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99</v>
      </c>
      <c r="AK441">
        <v>0</v>
      </c>
      <c r="AL441">
        <v>0</v>
      </c>
      <c r="AM441" t="s">
        <v>44</v>
      </c>
      <c r="AN441" t="s">
        <v>42</v>
      </c>
    </row>
    <row r="442" spans="1:40" x14ac:dyDescent="0.3">
      <c r="A442" t="s">
        <v>841</v>
      </c>
      <c r="B442" t="s">
        <v>41</v>
      </c>
      <c r="C442">
        <v>73</v>
      </c>
      <c r="D442" t="s">
        <v>42</v>
      </c>
      <c r="E442">
        <v>0</v>
      </c>
      <c r="F442" t="s">
        <v>709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>
        <v>0</v>
      </c>
      <c r="M442" t="s">
        <v>42</v>
      </c>
      <c r="N442">
        <v>38.31</v>
      </c>
      <c r="O442" t="s">
        <v>42</v>
      </c>
      <c r="P442" t="s">
        <v>42</v>
      </c>
      <c r="Q442" t="s">
        <v>56</v>
      </c>
      <c r="R442">
        <v>7</v>
      </c>
      <c r="S442" t="s">
        <v>42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52</v>
      </c>
      <c r="AB442" t="s">
        <v>44</v>
      </c>
      <c r="AC442" t="s">
        <v>57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58</v>
      </c>
      <c r="AK442" t="s">
        <v>64</v>
      </c>
      <c r="AL442" t="s">
        <v>68</v>
      </c>
      <c r="AM442" t="s">
        <v>42</v>
      </c>
      <c r="AN442" t="s">
        <v>42</v>
      </c>
    </row>
    <row r="443" spans="1:40" x14ac:dyDescent="0.3">
      <c r="A443" t="s">
        <v>842</v>
      </c>
      <c r="B443" t="s">
        <v>50</v>
      </c>
      <c r="C443">
        <v>69</v>
      </c>
      <c r="D443" t="s">
        <v>44</v>
      </c>
      <c r="E443">
        <v>0</v>
      </c>
      <c r="F443" t="s">
        <v>843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55</v>
      </c>
      <c r="M443" t="s">
        <v>42</v>
      </c>
      <c r="N443">
        <v>6.18</v>
      </c>
      <c r="O443" t="s">
        <v>44</v>
      </c>
      <c r="P443" t="s">
        <v>42</v>
      </c>
      <c r="Q443" t="s">
        <v>56</v>
      </c>
      <c r="R443">
        <v>12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42</v>
      </c>
      <c r="AA443" t="s">
        <v>52</v>
      </c>
      <c r="AB443" t="s">
        <v>42</v>
      </c>
      <c r="AC443" t="s">
        <v>57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48</v>
      </c>
      <c r="AK443">
        <v>0</v>
      </c>
      <c r="AL443">
        <v>0</v>
      </c>
      <c r="AM443" t="s">
        <v>44</v>
      </c>
      <c r="AN443" t="s">
        <v>44</v>
      </c>
    </row>
    <row r="444" spans="1:40" x14ac:dyDescent="0.3">
      <c r="A444" t="s">
        <v>844</v>
      </c>
      <c r="B444" t="s">
        <v>41</v>
      </c>
      <c r="C444">
        <v>71</v>
      </c>
      <c r="D444" t="s">
        <v>44</v>
      </c>
      <c r="E444">
        <v>0</v>
      </c>
      <c r="F444" t="s">
        <v>845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>
        <v>0</v>
      </c>
      <c r="M444" t="s">
        <v>42</v>
      </c>
      <c r="N444">
        <v>7.51</v>
      </c>
      <c r="O444" t="s">
        <v>44</v>
      </c>
      <c r="P444" t="s">
        <v>42</v>
      </c>
      <c r="Q444" t="s">
        <v>56</v>
      </c>
      <c r="R444">
        <v>24</v>
      </c>
      <c r="S444" t="s">
        <v>44</v>
      </c>
      <c r="T444" t="s">
        <v>42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42</v>
      </c>
      <c r="AA444" t="s">
        <v>74</v>
      </c>
      <c r="AB444" t="s">
        <v>42</v>
      </c>
      <c r="AC444" t="s">
        <v>57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48</v>
      </c>
      <c r="AK444">
        <v>0</v>
      </c>
      <c r="AL444">
        <v>0</v>
      </c>
      <c r="AM444" t="s">
        <v>44</v>
      </c>
      <c r="AN444" t="s">
        <v>44</v>
      </c>
    </row>
    <row r="445" spans="1:40" x14ac:dyDescent="0.3">
      <c r="A445" t="s">
        <v>846</v>
      </c>
      <c r="B445" t="s">
        <v>50</v>
      </c>
      <c r="C445">
        <v>45</v>
      </c>
      <c r="D445" t="s">
        <v>42</v>
      </c>
      <c r="E445">
        <v>0</v>
      </c>
      <c r="F445" t="s">
        <v>602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63</v>
      </c>
      <c r="M445" t="s">
        <v>42</v>
      </c>
      <c r="N445">
        <v>42.65</v>
      </c>
      <c r="O445" t="s">
        <v>42</v>
      </c>
      <c r="P445" t="s">
        <v>42</v>
      </c>
      <c r="Q445" t="s">
        <v>56</v>
      </c>
      <c r="R445">
        <v>3</v>
      </c>
      <c r="S445" t="s">
        <v>44</v>
      </c>
      <c r="T445" t="s">
        <v>42</v>
      </c>
      <c r="U445" t="s">
        <v>42</v>
      </c>
      <c r="V445" t="s">
        <v>44</v>
      </c>
      <c r="W445" t="s">
        <v>42</v>
      </c>
      <c r="X445" t="s">
        <v>42</v>
      </c>
      <c r="Y445" t="s">
        <v>42</v>
      </c>
      <c r="Z445" t="s">
        <v>42</v>
      </c>
      <c r="AA445" t="s">
        <v>52</v>
      </c>
      <c r="AB445" t="s">
        <v>44</v>
      </c>
      <c r="AC445" t="s">
        <v>57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58</v>
      </c>
      <c r="AK445" t="s">
        <v>122</v>
      </c>
      <c r="AL445" t="s">
        <v>196</v>
      </c>
      <c r="AM445" t="s">
        <v>42</v>
      </c>
      <c r="AN445" t="s">
        <v>44</v>
      </c>
    </row>
    <row r="446" spans="1:40" x14ac:dyDescent="0.3">
      <c r="A446" t="s">
        <v>847</v>
      </c>
      <c r="B446" t="s">
        <v>41</v>
      </c>
      <c r="C446">
        <v>58</v>
      </c>
      <c r="D446" t="s">
        <v>42</v>
      </c>
      <c r="E446">
        <v>2</v>
      </c>
      <c r="F446" t="s">
        <v>403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>
        <v>0</v>
      </c>
      <c r="M446" t="s">
        <v>42</v>
      </c>
      <c r="N446">
        <v>42.05</v>
      </c>
      <c r="O446" t="s">
        <v>44</v>
      </c>
      <c r="P446" t="s">
        <v>42</v>
      </c>
      <c r="Q446" t="s">
        <v>80</v>
      </c>
      <c r="R446">
        <v>20</v>
      </c>
      <c r="S446" t="s">
        <v>42</v>
      </c>
      <c r="T446" t="s">
        <v>44</v>
      </c>
      <c r="U446" t="s">
        <v>42</v>
      </c>
      <c r="V446" t="s">
        <v>42</v>
      </c>
      <c r="W446" t="s">
        <v>42</v>
      </c>
      <c r="X446" t="s">
        <v>44</v>
      </c>
      <c r="Y446" t="s">
        <v>44</v>
      </c>
      <c r="Z446" t="s">
        <v>42</v>
      </c>
      <c r="AA446" t="s">
        <v>46</v>
      </c>
      <c r="AB446" t="s">
        <v>42</v>
      </c>
      <c r="AC446" t="s">
        <v>57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48</v>
      </c>
      <c r="AK446">
        <v>0</v>
      </c>
      <c r="AL446">
        <v>0</v>
      </c>
      <c r="AM446" t="s">
        <v>44</v>
      </c>
      <c r="AN446" t="s">
        <v>42</v>
      </c>
    </row>
    <row r="447" spans="1:40" x14ac:dyDescent="0.3">
      <c r="A447" t="s">
        <v>848</v>
      </c>
      <c r="B447" t="s">
        <v>50</v>
      </c>
      <c r="C447">
        <v>32</v>
      </c>
      <c r="D447" t="s">
        <v>44</v>
      </c>
      <c r="E447">
        <v>0</v>
      </c>
      <c r="F447" t="s">
        <v>849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55</v>
      </c>
      <c r="M447" t="s">
        <v>42</v>
      </c>
      <c r="N447">
        <v>9.25</v>
      </c>
      <c r="O447" t="s">
        <v>42</v>
      </c>
      <c r="P447" t="s">
        <v>42</v>
      </c>
      <c r="Q447" t="s">
        <v>56</v>
      </c>
      <c r="R447">
        <v>29</v>
      </c>
      <c r="S447" t="s">
        <v>44</v>
      </c>
      <c r="T447" t="s">
        <v>44</v>
      </c>
      <c r="U447" t="s">
        <v>42</v>
      </c>
      <c r="V447" t="s">
        <v>44</v>
      </c>
      <c r="W447" t="s">
        <v>42</v>
      </c>
      <c r="X447" t="s">
        <v>42</v>
      </c>
      <c r="Y447" t="s">
        <v>42</v>
      </c>
      <c r="Z447" t="s">
        <v>42</v>
      </c>
      <c r="AA447" t="s">
        <v>52</v>
      </c>
      <c r="AB447" t="s">
        <v>42</v>
      </c>
      <c r="AC447" t="s">
        <v>57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58</v>
      </c>
      <c r="AK447" t="s">
        <v>59</v>
      </c>
      <c r="AL447" t="s">
        <v>60</v>
      </c>
      <c r="AM447" t="s">
        <v>42</v>
      </c>
      <c r="AN447" t="s">
        <v>44</v>
      </c>
    </row>
    <row r="448" spans="1:40" x14ac:dyDescent="0.3">
      <c r="A448" t="s">
        <v>850</v>
      </c>
      <c r="B448" t="s">
        <v>50</v>
      </c>
      <c r="C448">
        <v>34</v>
      </c>
      <c r="D448" t="s">
        <v>44</v>
      </c>
      <c r="E448">
        <v>0</v>
      </c>
      <c r="F448" t="s">
        <v>851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130</v>
      </c>
      <c r="M448" t="s">
        <v>42</v>
      </c>
      <c r="N448">
        <v>10.06</v>
      </c>
      <c r="O448" t="s">
        <v>44</v>
      </c>
      <c r="P448" t="s">
        <v>42</v>
      </c>
      <c r="Q448" t="s">
        <v>80</v>
      </c>
      <c r="R448">
        <v>25</v>
      </c>
      <c r="S448" t="s">
        <v>44</v>
      </c>
      <c r="T448" t="s">
        <v>44</v>
      </c>
      <c r="U448" t="s">
        <v>42</v>
      </c>
      <c r="V448" t="s">
        <v>44</v>
      </c>
      <c r="W448" t="s">
        <v>44</v>
      </c>
      <c r="X448" t="s">
        <v>44</v>
      </c>
      <c r="Y448" t="s">
        <v>44</v>
      </c>
      <c r="Z448" t="s">
        <v>42</v>
      </c>
      <c r="AA448" t="s">
        <v>52</v>
      </c>
      <c r="AB448" t="s">
        <v>44</v>
      </c>
      <c r="AC448" t="s">
        <v>57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48</v>
      </c>
      <c r="AK448">
        <v>0</v>
      </c>
      <c r="AL448">
        <v>0</v>
      </c>
      <c r="AM448" t="s">
        <v>44</v>
      </c>
      <c r="AN448" t="s">
        <v>44</v>
      </c>
    </row>
    <row r="449" spans="1:40" x14ac:dyDescent="0.3">
      <c r="A449" t="s">
        <v>852</v>
      </c>
      <c r="B449" t="s">
        <v>41</v>
      </c>
      <c r="C449">
        <v>35</v>
      </c>
      <c r="D449" t="s">
        <v>42</v>
      </c>
      <c r="E449">
        <v>0</v>
      </c>
      <c r="F449" t="s">
        <v>853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77</v>
      </c>
      <c r="M449" t="s">
        <v>42</v>
      </c>
      <c r="N449">
        <v>44.72</v>
      </c>
      <c r="O449" t="s">
        <v>42</v>
      </c>
      <c r="P449" t="s">
        <v>42</v>
      </c>
      <c r="Q449" t="s">
        <v>80</v>
      </c>
      <c r="R449">
        <v>13</v>
      </c>
      <c r="S449" t="s">
        <v>42</v>
      </c>
      <c r="T449" t="s">
        <v>44</v>
      </c>
      <c r="U449" t="s">
        <v>44</v>
      </c>
      <c r="V449" t="s">
        <v>42</v>
      </c>
      <c r="W449" t="s">
        <v>44</v>
      </c>
      <c r="X449" t="s">
        <v>44</v>
      </c>
      <c r="Y449" t="s">
        <v>44</v>
      </c>
      <c r="Z449" t="s">
        <v>44</v>
      </c>
      <c r="AA449" t="s">
        <v>46</v>
      </c>
      <c r="AB449" t="s">
        <v>42</v>
      </c>
      <c r="AC449" t="s">
        <v>57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48</v>
      </c>
      <c r="AK449">
        <v>0</v>
      </c>
      <c r="AL449">
        <v>0</v>
      </c>
      <c r="AM449" t="s">
        <v>42</v>
      </c>
      <c r="AN449" t="s">
        <v>42</v>
      </c>
    </row>
    <row r="450" spans="1:40" x14ac:dyDescent="0.3">
      <c r="A450" t="s">
        <v>854</v>
      </c>
      <c r="B450" t="s">
        <v>50</v>
      </c>
      <c r="C450">
        <v>43</v>
      </c>
      <c r="D450" t="s">
        <v>42</v>
      </c>
      <c r="E450">
        <v>3</v>
      </c>
      <c r="F450" t="s">
        <v>855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>
        <v>0</v>
      </c>
      <c r="M450" t="s">
        <v>42</v>
      </c>
      <c r="N450">
        <v>31.86</v>
      </c>
      <c r="O450" t="s">
        <v>42</v>
      </c>
      <c r="P450" t="s">
        <v>42</v>
      </c>
      <c r="Q450" t="s">
        <v>80</v>
      </c>
      <c r="R450">
        <v>56</v>
      </c>
      <c r="S450" t="s">
        <v>44</v>
      </c>
      <c r="T450" t="s">
        <v>44</v>
      </c>
      <c r="U450" t="s">
        <v>42</v>
      </c>
      <c r="V450" t="s">
        <v>42</v>
      </c>
      <c r="W450" t="s">
        <v>42</v>
      </c>
      <c r="X450" t="s">
        <v>42</v>
      </c>
      <c r="Y450" t="s">
        <v>42</v>
      </c>
      <c r="Z450" t="s">
        <v>42</v>
      </c>
      <c r="AA450" t="s">
        <v>46</v>
      </c>
      <c r="AB450" t="s">
        <v>42</v>
      </c>
      <c r="AC450" t="s">
        <v>47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48</v>
      </c>
      <c r="AK450">
        <v>0</v>
      </c>
      <c r="AL450">
        <v>0</v>
      </c>
      <c r="AM450" t="s">
        <v>42</v>
      </c>
      <c r="AN450" t="s">
        <v>44</v>
      </c>
    </row>
    <row r="451" spans="1:40" x14ac:dyDescent="0.3">
      <c r="A451" t="s">
        <v>856</v>
      </c>
      <c r="B451" t="s">
        <v>41</v>
      </c>
      <c r="C451">
        <v>38</v>
      </c>
      <c r="D451" t="s">
        <v>42</v>
      </c>
      <c r="E451">
        <v>3</v>
      </c>
      <c r="F451" t="s">
        <v>208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>
        <v>0</v>
      </c>
      <c r="M451" t="s">
        <v>42</v>
      </c>
      <c r="N451">
        <v>30.01</v>
      </c>
      <c r="O451" t="s">
        <v>44</v>
      </c>
      <c r="P451" t="s">
        <v>44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46</v>
      </c>
      <c r="AB451" t="s">
        <v>44</v>
      </c>
      <c r="AC451" t="s">
        <v>47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48</v>
      </c>
      <c r="AK451">
        <v>0</v>
      </c>
      <c r="AL451">
        <v>0</v>
      </c>
      <c r="AM451" t="s">
        <v>44</v>
      </c>
      <c r="AN451">
        <v>0</v>
      </c>
    </row>
    <row r="452" spans="1:40" x14ac:dyDescent="0.3">
      <c r="A452" t="s">
        <v>857</v>
      </c>
      <c r="B452" t="s">
        <v>50</v>
      </c>
      <c r="C452">
        <v>56</v>
      </c>
      <c r="D452" t="s">
        <v>42</v>
      </c>
      <c r="E452">
        <v>0</v>
      </c>
      <c r="F452" t="s">
        <v>858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63</v>
      </c>
      <c r="M452" t="s">
        <v>42</v>
      </c>
      <c r="N452">
        <v>7.68</v>
      </c>
      <c r="O452" t="s">
        <v>44</v>
      </c>
      <c r="P452" t="s">
        <v>42</v>
      </c>
      <c r="Q452" t="s">
        <v>80</v>
      </c>
      <c r="R452">
        <v>7</v>
      </c>
      <c r="S452" t="s">
        <v>42</v>
      </c>
      <c r="T452" t="s">
        <v>44</v>
      </c>
      <c r="U452" t="s">
        <v>44</v>
      </c>
      <c r="V452" t="s">
        <v>42</v>
      </c>
      <c r="W452" t="s">
        <v>44</v>
      </c>
      <c r="X452" t="s">
        <v>44</v>
      </c>
      <c r="Y452" t="s">
        <v>44</v>
      </c>
      <c r="Z452" t="s">
        <v>44</v>
      </c>
      <c r="AA452" t="s">
        <v>46</v>
      </c>
      <c r="AB452" t="s">
        <v>42</v>
      </c>
      <c r="AC452" t="s">
        <v>47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48</v>
      </c>
      <c r="AK452">
        <v>0</v>
      </c>
      <c r="AL452">
        <v>0</v>
      </c>
      <c r="AM452" t="s">
        <v>44</v>
      </c>
      <c r="AN452" t="s">
        <v>42</v>
      </c>
    </row>
    <row r="453" spans="1:40" x14ac:dyDescent="0.3">
      <c r="A453" t="s">
        <v>859</v>
      </c>
      <c r="B453" t="s">
        <v>41</v>
      </c>
      <c r="C453">
        <v>76</v>
      </c>
      <c r="D453" t="s">
        <v>44</v>
      </c>
      <c r="E453">
        <v>0</v>
      </c>
      <c r="F453" t="s">
        <v>860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>
        <v>0</v>
      </c>
      <c r="M453" t="s">
        <v>44</v>
      </c>
      <c r="N453">
        <v>0</v>
      </c>
      <c r="O453">
        <v>0</v>
      </c>
      <c r="P453" t="s">
        <v>42</v>
      </c>
      <c r="Q453" t="s">
        <v>80</v>
      </c>
      <c r="R453">
        <v>26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52</v>
      </c>
      <c r="AB453" t="s">
        <v>42</v>
      </c>
      <c r="AC453" t="s">
        <v>184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58</v>
      </c>
      <c r="AK453" t="s">
        <v>59</v>
      </c>
      <c r="AL453" t="s">
        <v>60</v>
      </c>
      <c r="AM453">
        <v>0</v>
      </c>
      <c r="AN453" t="s">
        <v>44</v>
      </c>
    </row>
    <row r="454" spans="1:40" x14ac:dyDescent="0.3">
      <c r="A454" t="s">
        <v>861</v>
      </c>
      <c r="B454" t="s">
        <v>50</v>
      </c>
      <c r="C454">
        <v>21</v>
      </c>
      <c r="D454" t="s">
        <v>42</v>
      </c>
      <c r="E454">
        <v>0</v>
      </c>
      <c r="F454" t="s">
        <v>862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>
        <v>0</v>
      </c>
      <c r="M454" t="s">
        <v>42</v>
      </c>
      <c r="N454">
        <v>34.950000000000003</v>
      </c>
      <c r="O454" t="s">
        <v>42</v>
      </c>
      <c r="P454" t="s">
        <v>42</v>
      </c>
      <c r="Q454" t="s">
        <v>56</v>
      </c>
      <c r="R454">
        <v>48</v>
      </c>
      <c r="S454" t="s">
        <v>44</v>
      </c>
      <c r="T454" t="s">
        <v>42</v>
      </c>
      <c r="U454" t="s">
        <v>44</v>
      </c>
      <c r="V454" t="s">
        <v>44</v>
      </c>
      <c r="W454" t="s">
        <v>42</v>
      </c>
      <c r="X454" t="s">
        <v>42</v>
      </c>
      <c r="Y454" t="s">
        <v>42</v>
      </c>
      <c r="Z454" t="s">
        <v>42</v>
      </c>
      <c r="AA454" t="s">
        <v>74</v>
      </c>
      <c r="AB454" t="s">
        <v>42</v>
      </c>
      <c r="AC454" t="s">
        <v>57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48</v>
      </c>
      <c r="AK454">
        <v>0</v>
      </c>
      <c r="AL454">
        <v>0</v>
      </c>
      <c r="AM454" t="s">
        <v>42</v>
      </c>
      <c r="AN454" t="s">
        <v>44</v>
      </c>
    </row>
    <row r="455" spans="1:40" x14ac:dyDescent="0.3">
      <c r="A455" t="s">
        <v>863</v>
      </c>
      <c r="B455" t="s">
        <v>50</v>
      </c>
      <c r="C455">
        <v>80</v>
      </c>
      <c r="D455" t="s">
        <v>42</v>
      </c>
      <c r="E455">
        <v>0</v>
      </c>
      <c r="F455" t="s">
        <v>199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130</v>
      </c>
      <c r="M455" t="s">
        <v>42</v>
      </c>
      <c r="N455">
        <v>29.66</v>
      </c>
      <c r="O455" t="s">
        <v>44</v>
      </c>
      <c r="P455" t="s">
        <v>42</v>
      </c>
      <c r="Q455" t="s">
        <v>56</v>
      </c>
      <c r="R455">
        <v>29</v>
      </c>
      <c r="S455" t="s">
        <v>44</v>
      </c>
      <c r="T455" t="s">
        <v>44</v>
      </c>
      <c r="U455" t="s">
        <v>42</v>
      </c>
      <c r="V455" t="s">
        <v>44</v>
      </c>
      <c r="W455" t="s">
        <v>42</v>
      </c>
      <c r="X455" t="s">
        <v>44</v>
      </c>
      <c r="Y455" t="s">
        <v>44</v>
      </c>
      <c r="Z455" t="s">
        <v>42</v>
      </c>
      <c r="AA455" t="s">
        <v>52</v>
      </c>
      <c r="AB455" t="s">
        <v>42</v>
      </c>
      <c r="AC455" t="s">
        <v>47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48</v>
      </c>
      <c r="AK455">
        <v>0</v>
      </c>
      <c r="AL455">
        <v>0</v>
      </c>
      <c r="AM455" t="s">
        <v>44</v>
      </c>
      <c r="AN455" t="s">
        <v>44</v>
      </c>
    </row>
    <row r="456" spans="1:40" x14ac:dyDescent="0.3">
      <c r="A456" t="s">
        <v>864</v>
      </c>
      <c r="B456" t="s">
        <v>41</v>
      </c>
      <c r="C456">
        <v>45</v>
      </c>
      <c r="D456" t="s">
        <v>42</v>
      </c>
      <c r="E456">
        <v>0</v>
      </c>
      <c r="F456" t="s">
        <v>164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>
        <v>0</v>
      </c>
      <c r="M456" t="s">
        <v>42</v>
      </c>
      <c r="N456">
        <v>17.03</v>
      </c>
      <c r="O456" t="s">
        <v>42</v>
      </c>
      <c r="P456" t="s">
        <v>42</v>
      </c>
      <c r="Q456" t="s">
        <v>80</v>
      </c>
      <c r="R456">
        <v>15</v>
      </c>
      <c r="S456" t="s">
        <v>44</v>
      </c>
      <c r="T456" t="s">
        <v>44</v>
      </c>
      <c r="U456" t="s">
        <v>42</v>
      </c>
      <c r="V456" t="s">
        <v>42</v>
      </c>
      <c r="W456" t="s">
        <v>44</v>
      </c>
      <c r="X456" t="s">
        <v>42</v>
      </c>
      <c r="Y456" t="s">
        <v>42</v>
      </c>
      <c r="Z456" t="s">
        <v>42</v>
      </c>
      <c r="AA456" t="s">
        <v>46</v>
      </c>
      <c r="AB456" t="s">
        <v>42</v>
      </c>
      <c r="AC456" t="s">
        <v>47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48</v>
      </c>
      <c r="AK456">
        <v>0</v>
      </c>
      <c r="AL456">
        <v>0</v>
      </c>
      <c r="AM456" t="s">
        <v>42</v>
      </c>
      <c r="AN456" t="s">
        <v>44</v>
      </c>
    </row>
    <row r="457" spans="1:40" x14ac:dyDescent="0.3">
      <c r="A457" t="s">
        <v>865</v>
      </c>
      <c r="B457" t="s">
        <v>41</v>
      </c>
      <c r="C457">
        <v>20</v>
      </c>
      <c r="D457" t="s">
        <v>42</v>
      </c>
      <c r="E457">
        <v>0</v>
      </c>
      <c r="F457" t="s">
        <v>156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63</v>
      </c>
      <c r="M457" t="s">
        <v>44</v>
      </c>
      <c r="N457">
        <v>0</v>
      </c>
      <c r="O457">
        <v>0</v>
      </c>
      <c r="P457" t="s">
        <v>42</v>
      </c>
      <c r="Q457" t="s">
        <v>80</v>
      </c>
      <c r="R457">
        <v>59</v>
      </c>
      <c r="S457" t="s">
        <v>42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42</v>
      </c>
      <c r="AA457" t="s">
        <v>52</v>
      </c>
      <c r="AB457" t="s">
        <v>44</v>
      </c>
      <c r="AC457" t="s">
        <v>57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48</v>
      </c>
      <c r="AK457">
        <v>0</v>
      </c>
      <c r="AL457">
        <v>0</v>
      </c>
      <c r="AM457">
        <v>0</v>
      </c>
      <c r="AN457" t="s">
        <v>42</v>
      </c>
    </row>
    <row r="458" spans="1:40" x14ac:dyDescent="0.3">
      <c r="A458" t="s">
        <v>866</v>
      </c>
      <c r="B458" t="s">
        <v>50</v>
      </c>
      <c r="C458">
        <v>47</v>
      </c>
      <c r="D458" t="s">
        <v>44</v>
      </c>
      <c r="E458">
        <v>0</v>
      </c>
      <c r="F458" t="s">
        <v>867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>
        <v>0</v>
      </c>
      <c r="M458" t="s">
        <v>42</v>
      </c>
      <c r="N458">
        <v>16.57</v>
      </c>
      <c r="O458" t="s">
        <v>42</v>
      </c>
      <c r="P458" t="s">
        <v>42</v>
      </c>
      <c r="Q458" t="s">
        <v>56</v>
      </c>
      <c r="R458">
        <v>5</v>
      </c>
      <c r="S458" t="s">
        <v>42</v>
      </c>
      <c r="T458" t="s">
        <v>44</v>
      </c>
      <c r="U458" t="s">
        <v>44</v>
      </c>
      <c r="V458" t="s">
        <v>42</v>
      </c>
      <c r="W458" t="s">
        <v>44</v>
      </c>
      <c r="X458" t="s">
        <v>42</v>
      </c>
      <c r="Y458" t="s">
        <v>42</v>
      </c>
      <c r="Z458" t="s">
        <v>42</v>
      </c>
      <c r="AA458" t="s">
        <v>46</v>
      </c>
      <c r="AB458" t="s">
        <v>44</v>
      </c>
      <c r="AC458" t="s">
        <v>47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48</v>
      </c>
      <c r="AK458">
        <v>0</v>
      </c>
      <c r="AL458">
        <v>0</v>
      </c>
      <c r="AM458" t="s">
        <v>42</v>
      </c>
      <c r="AN458" t="s">
        <v>42</v>
      </c>
    </row>
    <row r="459" spans="1:40" x14ac:dyDescent="0.3">
      <c r="A459" t="s">
        <v>868</v>
      </c>
      <c r="B459" t="s">
        <v>41</v>
      </c>
      <c r="C459">
        <v>42</v>
      </c>
      <c r="D459" t="s">
        <v>44</v>
      </c>
      <c r="E459">
        <v>0</v>
      </c>
      <c r="F459" t="s">
        <v>869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55</v>
      </c>
      <c r="M459" t="s">
        <v>42</v>
      </c>
      <c r="N459">
        <v>28.18</v>
      </c>
      <c r="O459" t="s">
        <v>44</v>
      </c>
      <c r="P459" t="s">
        <v>44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s">
        <v>52</v>
      </c>
      <c r="AB459" t="s">
        <v>42</v>
      </c>
      <c r="AC459" t="s">
        <v>47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99</v>
      </c>
      <c r="AK459">
        <v>0</v>
      </c>
      <c r="AL459">
        <v>0</v>
      </c>
      <c r="AM459" t="s">
        <v>44</v>
      </c>
      <c r="AN459">
        <v>0</v>
      </c>
    </row>
    <row r="460" spans="1:40" x14ac:dyDescent="0.3">
      <c r="A460" t="s">
        <v>870</v>
      </c>
      <c r="B460" t="s">
        <v>50</v>
      </c>
      <c r="C460">
        <v>26</v>
      </c>
      <c r="D460" t="s">
        <v>44</v>
      </c>
      <c r="E460">
        <v>0</v>
      </c>
      <c r="F460" t="s">
        <v>871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>
        <v>0</v>
      </c>
      <c r="M460" t="s">
        <v>42</v>
      </c>
      <c r="N460">
        <v>30.09</v>
      </c>
      <c r="O460" t="s">
        <v>44</v>
      </c>
      <c r="P460" t="s">
        <v>44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52</v>
      </c>
      <c r="AB460" t="s">
        <v>44</v>
      </c>
      <c r="AC460" t="s">
        <v>47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99</v>
      </c>
      <c r="AK460">
        <v>0</v>
      </c>
      <c r="AL460">
        <v>0</v>
      </c>
      <c r="AM460" t="s">
        <v>44</v>
      </c>
      <c r="AN460">
        <v>0</v>
      </c>
    </row>
    <row r="461" spans="1:40" x14ac:dyDescent="0.3">
      <c r="A461" t="s">
        <v>872</v>
      </c>
      <c r="B461" t="s">
        <v>50</v>
      </c>
      <c r="C461">
        <v>78</v>
      </c>
      <c r="D461" t="s">
        <v>42</v>
      </c>
      <c r="E461">
        <v>0</v>
      </c>
      <c r="F461" t="s">
        <v>873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130</v>
      </c>
      <c r="M461" t="s">
        <v>42</v>
      </c>
      <c r="N461">
        <v>43.54</v>
      </c>
      <c r="O461" t="s">
        <v>42</v>
      </c>
      <c r="P461" t="s">
        <v>42</v>
      </c>
      <c r="Q461" t="s">
        <v>56</v>
      </c>
      <c r="R461">
        <v>3</v>
      </c>
      <c r="S461" t="s">
        <v>44</v>
      </c>
      <c r="T461" t="s">
        <v>42</v>
      </c>
      <c r="U461" t="s">
        <v>42</v>
      </c>
      <c r="V461" t="s">
        <v>44</v>
      </c>
      <c r="W461" t="s">
        <v>44</v>
      </c>
      <c r="X461" t="s">
        <v>42</v>
      </c>
      <c r="Y461" t="s">
        <v>44</v>
      </c>
      <c r="Z461" t="s">
        <v>42</v>
      </c>
      <c r="AA461" t="s">
        <v>74</v>
      </c>
      <c r="AB461" t="s">
        <v>42</v>
      </c>
      <c r="AC461" t="s">
        <v>57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48</v>
      </c>
      <c r="AK461">
        <v>0</v>
      </c>
      <c r="AL461">
        <v>0</v>
      </c>
      <c r="AM461" t="s">
        <v>42</v>
      </c>
      <c r="AN461" t="s">
        <v>44</v>
      </c>
    </row>
    <row r="462" spans="1:40" x14ac:dyDescent="0.3">
      <c r="A462" t="s">
        <v>874</v>
      </c>
      <c r="B462" t="s">
        <v>41</v>
      </c>
      <c r="C462">
        <v>41</v>
      </c>
      <c r="D462" t="s">
        <v>44</v>
      </c>
      <c r="E462">
        <v>0</v>
      </c>
      <c r="F462" t="s">
        <v>136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>
        <v>0</v>
      </c>
      <c r="M462" t="s">
        <v>42</v>
      </c>
      <c r="N462">
        <v>36.33</v>
      </c>
      <c r="O462" t="s">
        <v>44</v>
      </c>
      <c r="P462" t="s">
        <v>42</v>
      </c>
      <c r="Q462" t="s">
        <v>80</v>
      </c>
      <c r="R462">
        <v>4</v>
      </c>
      <c r="S462" t="s">
        <v>44</v>
      </c>
      <c r="T462" t="s">
        <v>44</v>
      </c>
      <c r="U462" t="s">
        <v>44</v>
      </c>
      <c r="V462" t="s">
        <v>44</v>
      </c>
      <c r="W462" t="s">
        <v>42</v>
      </c>
      <c r="X462" t="s">
        <v>44</v>
      </c>
      <c r="Y462" t="s">
        <v>44</v>
      </c>
      <c r="Z462" t="s">
        <v>42</v>
      </c>
      <c r="AA462" t="s">
        <v>52</v>
      </c>
      <c r="AB462" t="s">
        <v>42</v>
      </c>
      <c r="AC462" t="s">
        <v>57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99</v>
      </c>
      <c r="AK462">
        <v>0</v>
      </c>
      <c r="AL462">
        <v>0</v>
      </c>
      <c r="AM462" t="s">
        <v>44</v>
      </c>
      <c r="AN462" t="s">
        <v>44</v>
      </c>
    </row>
    <row r="463" spans="1:40" x14ac:dyDescent="0.3">
      <c r="A463" t="s">
        <v>875</v>
      </c>
      <c r="B463" t="s">
        <v>50</v>
      </c>
      <c r="C463">
        <v>20</v>
      </c>
      <c r="D463" t="s">
        <v>44</v>
      </c>
      <c r="E463">
        <v>0</v>
      </c>
      <c r="F463" t="s">
        <v>764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77</v>
      </c>
      <c r="M463" t="s">
        <v>42</v>
      </c>
      <c r="N463">
        <v>42.59</v>
      </c>
      <c r="O463" t="s">
        <v>42</v>
      </c>
      <c r="P463" t="s">
        <v>42</v>
      </c>
      <c r="Q463" t="s">
        <v>80</v>
      </c>
      <c r="R463">
        <v>85</v>
      </c>
      <c r="S463" t="s">
        <v>42</v>
      </c>
      <c r="T463" t="s">
        <v>44</v>
      </c>
      <c r="U463" t="s">
        <v>42</v>
      </c>
      <c r="V463" t="s">
        <v>42</v>
      </c>
      <c r="W463" t="s">
        <v>44</v>
      </c>
      <c r="X463" t="s">
        <v>42</v>
      </c>
      <c r="Y463" t="s">
        <v>42</v>
      </c>
      <c r="Z463" t="s">
        <v>42</v>
      </c>
      <c r="AA463" t="s">
        <v>74</v>
      </c>
      <c r="AB463" t="s">
        <v>42</v>
      </c>
      <c r="AC463" t="s">
        <v>57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48</v>
      </c>
      <c r="AK463">
        <v>0</v>
      </c>
      <c r="AL463">
        <v>0</v>
      </c>
      <c r="AM463" t="s">
        <v>42</v>
      </c>
      <c r="AN463" t="s">
        <v>42</v>
      </c>
    </row>
    <row r="464" spans="1:40" x14ac:dyDescent="0.3">
      <c r="A464" t="s">
        <v>876</v>
      </c>
      <c r="B464" t="s">
        <v>41</v>
      </c>
      <c r="C464">
        <v>61</v>
      </c>
      <c r="D464" t="s">
        <v>42</v>
      </c>
      <c r="E464">
        <v>2</v>
      </c>
      <c r="F464" t="s">
        <v>877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73</v>
      </c>
      <c r="M464" t="s">
        <v>42</v>
      </c>
      <c r="N464">
        <v>28.86</v>
      </c>
      <c r="O464" t="s">
        <v>42</v>
      </c>
      <c r="P464" t="s">
        <v>42</v>
      </c>
      <c r="Q464" t="s">
        <v>56</v>
      </c>
      <c r="R464">
        <v>20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42</v>
      </c>
      <c r="Y464" t="s">
        <v>42</v>
      </c>
      <c r="Z464" t="s">
        <v>42</v>
      </c>
      <c r="AA464" t="s">
        <v>74</v>
      </c>
      <c r="AB464" t="s">
        <v>42</v>
      </c>
      <c r="AC464" t="s">
        <v>47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48</v>
      </c>
      <c r="AK464">
        <v>0</v>
      </c>
      <c r="AL464">
        <v>0</v>
      </c>
      <c r="AM464" t="s">
        <v>42</v>
      </c>
      <c r="AN464" t="s">
        <v>42</v>
      </c>
    </row>
    <row r="465" spans="1:40" x14ac:dyDescent="0.3">
      <c r="A465" t="s">
        <v>878</v>
      </c>
      <c r="B465" t="s">
        <v>41</v>
      </c>
      <c r="C465">
        <v>33</v>
      </c>
      <c r="D465" t="s">
        <v>44</v>
      </c>
      <c r="E465">
        <v>0</v>
      </c>
      <c r="F465" t="s">
        <v>276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77</v>
      </c>
      <c r="M465" t="s">
        <v>42</v>
      </c>
      <c r="N465">
        <v>12.92</v>
      </c>
      <c r="O465" t="s">
        <v>42</v>
      </c>
      <c r="P465" t="s">
        <v>42</v>
      </c>
      <c r="Q465" t="s">
        <v>56</v>
      </c>
      <c r="R465">
        <v>19</v>
      </c>
      <c r="S465" t="s">
        <v>44</v>
      </c>
      <c r="T465" t="s">
        <v>42</v>
      </c>
      <c r="U465" t="s">
        <v>42</v>
      </c>
      <c r="V465" t="s">
        <v>44</v>
      </c>
      <c r="W465" t="s">
        <v>42</v>
      </c>
      <c r="X465" t="s">
        <v>42</v>
      </c>
      <c r="Y465" t="s">
        <v>42</v>
      </c>
      <c r="Z465" t="s">
        <v>42</v>
      </c>
      <c r="AA465" t="s">
        <v>74</v>
      </c>
      <c r="AB465" t="s">
        <v>44</v>
      </c>
      <c r="AC465" t="s">
        <v>57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48</v>
      </c>
      <c r="AK465">
        <v>0</v>
      </c>
      <c r="AL465">
        <v>0</v>
      </c>
      <c r="AM465" t="s">
        <v>42</v>
      </c>
      <c r="AN465" t="s">
        <v>44</v>
      </c>
    </row>
    <row r="466" spans="1:40" x14ac:dyDescent="0.3">
      <c r="A466" t="s">
        <v>879</v>
      </c>
      <c r="B466" t="s">
        <v>41</v>
      </c>
      <c r="C466">
        <v>73</v>
      </c>
      <c r="D466" t="s">
        <v>42</v>
      </c>
      <c r="E466">
        <v>0</v>
      </c>
      <c r="F466" t="s">
        <v>880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>
        <v>0</v>
      </c>
      <c r="M466" t="s">
        <v>42</v>
      </c>
      <c r="N466">
        <v>37.299999999999997</v>
      </c>
      <c r="O466" t="s">
        <v>44</v>
      </c>
      <c r="P466" t="s">
        <v>42</v>
      </c>
      <c r="Q466" t="s">
        <v>56</v>
      </c>
      <c r="R466">
        <v>8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42</v>
      </c>
      <c r="AA466" t="s">
        <v>52</v>
      </c>
      <c r="AB466" t="s">
        <v>42</v>
      </c>
      <c r="AC466" t="s">
        <v>57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58</v>
      </c>
      <c r="AK466" t="s">
        <v>59</v>
      </c>
      <c r="AL466" t="s">
        <v>60</v>
      </c>
      <c r="AM466" t="s">
        <v>44</v>
      </c>
      <c r="AN466" t="s">
        <v>44</v>
      </c>
    </row>
    <row r="467" spans="1:40" x14ac:dyDescent="0.3">
      <c r="A467" t="s">
        <v>881</v>
      </c>
      <c r="B467" t="s">
        <v>50</v>
      </c>
      <c r="C467">
        <v>29</v>
      </c>
      <c r="D467" t="s">
        <v>42</v>
      </c>
      <c r="E467">
        <v>1</v>
      </c>
      <c r="F467" t="s">
        <v>212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>
        <v>0</v>
      </c>
      <c r="M467" t="s">
        <v>42</v>
      </c>
      <c r="N467">
        <v>31.83</v>
      </c>
      <c r="O467" t="s">
        <v>44</v>
      </c>
      <c r="P467" t="s">
        <v>42</v>
      </c>
      <c r="Q467" t="s">
        <v>45</v>
      </c>
      <c r="R467">
        <v>47</v>
      </c>
      <c r="S467" t="s">
        <v>42</v>
      </c>
      <c r="T467" t="s">
        <v>44</v>
      </c>
      <c r="U467" t="s">
        <v>44</v>
      </c>
      <c r="V467" t="s">
        <v>42</v>
      </c>
      <c r="W467" t="s">
        <v>42</v>
      </c>
      <c r="X467" t="s">
        <v>42</v>
      </c>
      <c r="Y467" t="s">
        <v>42</v>
      </c>
      <c r="Z467" t="s">
        <v>44</v>
      </c>
      <c r="AA467" t="s">
        <v>46</v>
      </c>
      <c r="AB467" t="s">
        <v>44</v>
      </c>
      <c r="AC467" t="s">
        <v>57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48</v>
      </c>
      <c r="AK467">
        <v>0</v>
      </c>
      <c r="AL467">
        <v>0</v>
      </c>
      <c r="AM467" t="s">
        <v>44</v>
      </c>
      <c r="AN467" t="s">
        <v>42</v>
      </c>
    </row>
    <row r="468" spans="1:40" x14ac:dyDescent="0.3">
      <c r="A468" t="s">
        <v>882</v>
      </c>
      <c r="B468" t="s">
        <v>50</v>
      </c>
      <c r="C468">
        <v>62</v>
      </c>
      <c r="D468" t="s">
        <v>42</v>
      </c>
      <c r="E468">
        <v>0</v>
      </c>
      <c r="F468" t="s">
        <v>883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>
        <v>0</v>
      </c>
      <c r="M468" t="s">
        <v>42</v>
      </c>
      <c r="N468">
        <v>40.700000000000003</v>
      </c>
      <c r="O468" t="s">
        <v>42</v>
      </c>
      <c r="P468" t="s">
        <v>42</v>
      </c>
      <c r="Q468" t="s">
        <v>56</v>
      </c>
      <c r="R468">
        <v>29</v>
      </c>
      <c r="S468" t="s">
        <v>44</v>
      </c>
      <c r="T468" t="s">
        <v>44</v>
      </c>
      <c r="U468" t="s">
        <v>42</v>
      </c>
      <c r="V468" t="s">
        <v>44</v>
      </c>
      <c r="W468" t="s">
        <v>42</v>
      </c>
      <c r="X468" t="s">
        <v>42</v>
      </c>
      <c r="Y468" t="s">
        <v>42</v>
      </c>
      <c r="Z468" t="s">
        <v>42</v>
      </c>
      <c r="AA468" t="s">
        <v>52</v>
      </c>
      <c r="AB468" t="s">
        <v>42</v>
      </c>
      <c r="AC468" t="s">
        <v>57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58</v>
      </c>
      <c r="AK468" t="s">
        <v>59</v>
      </c>
      <c r="AL468" t="s">
        <v>215</v>
      </c>
      <c r="AM468" t="s">
        <v>42</v>
      </c>
      <c r="AN468" t="s">
        <v>44</v>
      </c>
    </row>
    <row r="469" spans="1:40" x14ac:dyDescent="0.3">
      <c r="A469" t="s">
        <v>884</v>
      </c>
      <c r="B469" t="s">
        <v>41</v>
      </c>
      <c r="C469">
        <v>40</v>
      </c>
      <c r="D469" t="s">
        <v>42</v>
      </c>
      <c r="E469">
        <v>0</v>
      </c>
      <c r="F469" t="s">
        <v>885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>
        <v>0</v>
      </c>
      <c r="M469" t="s">
        <v>42</v>
      </c>
      <c r="N469">
        <v>14.81</v>
      </c>
      <c r="O469" t="s">
        <v>44</v>
      </c>
      <c r="P469" t="s">
        <v>42</v>
      </c>
      <c r="Q469" t="s">
        <v>56</v>
      </c>
      <c r="R469">
        <v>25</v>
      </c>
      <c r="S469" t="s">
        <v>44</v>
      </c>
      <c r="T469" t="s">
        <v>44</v>
      </c>
      <c r="U469" t="s">
        <v>44</v>
      </c>
      <c r="V469" t="s">
        <v>42</v>
      </c>
      <c r="W469" t="s">
        <v>42</v>
      </c>
      <c r="X469" t="s">
        <v>44</v>
      </c>
      <c r="Y469" t="s">
        <v>44</v>
      </c>
      <c r="Z469" t="s">
        <v>42</v>
      </c>
      <c r="AA469" t="s">
        <v>52</v>
      </c>
      <c r="AB469" t="s">
        <v>42</v>
      </c>
      <c r="AC469" t="s">
        <v>57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48</v>
      </c>
      <c r="AK469">
        <v>0</v>
      </c>
      <c r="AL469">
        <v>0</v>
      </c>
      <c r="AM469" t="s">
        <v>44</v>
      </c>
      <c r="AN469" t="s">
        <v>44</v>
      </c>
    </row>
    <row r="470" spans="1:40" x14ac:dyDescent="0.3">
      <c r="A470" t="s">
        <v>886</v>
      </c>
      <c r="B470" t="s">
        <v>50</v>
      </c>
      <c r="C470">
        <v>42</v>
      </c>
      <c r="D470" t="s">
        <v>42</v>
      </c>
      <c r="E470">
        <v>0</v>
      </c>
      <c r="F470" t="s">
        <v>887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>
        <v>0</v>
      </c>
      <c r="M470" t="s">
        <v>42</v>
      </c>
      <c r="N470">
        <v>12.04</v>
      </c>
      <c r="O470" t="s">
        <v>44</v>
      </c>
      <c r="P470" t="s">
        <v>42</v>
      </c>
      <c r="Q470" t="s">
        <v>45</v>
      </c>
      <c r="R470">
        <v>5</v>
      </c>
      <c r="S470" t="s">
        <v>42</v>
      </c>
      <c r="T470" t="s">
        <v>44</v>
      </c>
      <c r="U470" t="s">
        <v>44</v>
      </c>
      <c r="V470" t="s">
        <v>44</v>
      </c>
      <c r="W470" t="s">
        <v>42</v>
      </c>
      <c r="X470" t="s">
        <v>42</v>
      </c>
      <c r="Y470" t="s">
        <v>42</v>
      </c>
      <c r="Z470" t="s">
        <v>42</v>
      </c>
      <c r="AA470" t="s">
        <v>52</v>
      </c>
      <c r="AB470" t="s">
        <v>42</v>
      </c>
      <c r="AC470" t="s">
        <v>57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58</v>
      </c>
      <c r="AK470" t="s">
        <v>64</v>
      </c>
      <c r="AL470" t="s">
        <v>68</v>
      </c>
      <c r="AM470" t="s">
        <v>44</v>
      </c>
      <c r="AN470" t="s">
        <v>42</v>
      </c>
    </row>
    <row r="471" spans="1:40" x14ac:dyDescent="0.3">
      <c r="A471" t="s">
        <v>888</v>
      </c>
      <c r="B471" t="s">
        <v>41</v>
      </c>
      <c r="C471">
        <v>74</v>
      </c>
      <c r="D471" t="s">
        <v>44</v>
      </c>
      <c r="E471">
        <v>0</v>
      </c>
      <c r="F471" t="s">
        <v>889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55</v>
      </c>
      <c r="M471" t="s">
        <v>42</v>
      </c>
      <c r="N471">
        <v>9.86</v>
      </c>
      <c r="O471" t="s">
        <v>44</v>
      </c>
      <c r="P471" t="s">
        <v>42</v>
      </c>
      <c r="Q471" t="s">
        <v>56</v>
      </c>
      <c r="R471">
        <v>21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42</v>
      </c>
      <c r="AA471" t="s">
        <v>52</v>
      </c>
      <c r="AB471" t="s">
        <v>44</v>
      </c>
      <c r="AC471" t="s">
        <v>57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58</v>
      </c>
      <c r="AK471" t="s">
        <v>118</v>
      </c>
      <c r="AL471" t="s">
        <v>119</v>
      </c>
      <c r="AM471" t="s">
        <v>44</v>
      </c>
      <c r="AN471" t="s">
        <v>44</v>
      </c>
    </row>
    <row r="472" spans="1:40" x14ac:dyDescent="0.3">
      <c r="A472" t="s">
        <v>890</v>
      </c>
      <c r="B472" t="s">
        <v>50</v>
      </c>
      <c r="C472">
        <v>24</v>
      </c>
      <c r="D472" t="s">
        <v>42</v>
      </c>
      <c r="E472">
        <v>0</v>
      </c>
      <c r="F472" t="s">
        <v>891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77</v>
      </c>
      <c r="M472" t="s">
        <v>42</v>
      </c>
      <c r="N472">
        <v>26.75</v>
      </c>
      <c r="O472" t="s">
        <v>42</v>
      </c>
      <c r="P472" t="s">
        <v>42</v>
      </c>
      <c r="Q472" t="s">
        <v>45</v>
      </c>
      <c r="R472">
        <v>51</v>
      </c>
      <c r="S472" t="s">
        <v>42</v>
      </c>
      <c r="T472" t="s">
        <v>42</v>
      </c>
      <c r="U472" t="s">
        <v>42</v>
      </c>
      <c r="V472" t="s">
        <v>44</v>
      </c>
      <c r="W472" t="s">
        <v>44</v>
      </c>
      <c r="X472" t="s">
        <v>42</v>
      </c>
      <c r="Y472" t="s">
        <v>42</v>
      </c>
      <c r="Z472" t="s">
        <v>42</v>
      </c>
      <c r="AA472" t="s">
        <v>46</v>
      </c>
      <c r="AB472" t="s">
        <v>44</v>
      </c>
      <c r="AC472" t="s">
        <v>47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58</v>
      </c>
      <c r="AK472" t="s">
        <v>59</v>
      </c>
      <c r="AL472" t="s">
        <v>215</v>
      </c>
      <c r="AM472" t="s">
        <v>42</v>
      </c>
      <c r="AN472" t="s">
        <v>42</v>
      </c>
    </row>
    <row r="473" spans="1:40" x14ac:dyDescent="0.3">
      <c r="A473" t="s">
        <v>892</v>
      </c>
      <c r="B473" t="s">
        <v>41</v>
      </c>
      <c r="C473">
        <v>61</v>
      </c>
      <c r="D473" t="s">
        <v>42</v>
      </c>
      <c r="E473">
        <v>1</v>
      </c>
      <c r="F473" t="s">
        <v>893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77</v>
      </c>
      <c r="M473" t="s">
        <v>42</v>
      </c>
      <c r="N473">
        <v>16.87</v>
      </c>
      <c r="O473" t="s">
        <v>44</v>
      </c>
      <c r="P473" t="s">
        <v>42</v>
      </c>
      <c r="Q473" t="s">
        <v>56</v>
      </c>
      <c r="R473">
        <v>24</v>
      </c>
      <c r="S473" t="s">
        <v>44</v>
      </c>
      <c r="T473" t="s">
        <v>42</v>
      </c>
      <c r="U473" t="s">
        <v>42</v>
      </c>
      <c r="V473" t="s">
        <v>42</v>
      </c>
      <c r="W473" t="s">
        <v>44</v>
      </c>
      <c r="X473" t="s">
        <v>44</v>
      </c>
      <c r="Y473" t="s">
        <v>44</v>
      </c>
      <c r="Z473" t="s">
        <v>42</v>
      </c>
      <c r="AA473" t="s">
        <v>52</v>
      </c>
      <c r="AB473" t="s">
        <v>44</v>
      </c>
      <c r="AC473" t="s">
        <v>57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48</v>
      </c>
      <c r="AK473">
        <v>0</v>
      </c>
      <c r="AL473">
        <v>0</v>
      </c>
      <c r="AM473" t="s">
        <v>44</v>
      </c>
      <c r="AN473" t="s">
        <v>44</v>
      </c>
    </row>
    <row r="474" spans="1:40" x14ac:dyDescent="0.3">
      <c r="A474" t="s">
        <v>894</v>
      </c>
      <c r="B474" t="s">
        <v>50</v>
      </c>
      <c r="C474">
        <v>42</v>
      </c>
      <c r="D474" t="s">
        <v>44</v>
      </c>
      <c r="E474">
        <v>0</v>
      </c>
      <c r="F474" t="s">
        <v>136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63</v>
      </c>
      <c r="M474" t="s">
        <v>42</v>
      </c>
      <c r="N474">
        <v>35.4</v>
      </c>
      <c r="O474" t="s">
        <v>44</v>
      </c>
      <c r="P474" t="s">
        <v>42</v>
      </c>
      <c r="Q474" t="s">
        <v>56</v>
      </c>
      <c r="R474">
        <v>18</v>
      </c>
      <c r="S474" t="s">
        <v>44</v>
      </c>
      <c r="T474" t="s">
        <v>44</v>
      </c>
      <c r="U474" t="s">
        <v>42</v>
      </c>
      <c r="V474" t="s">
        <v>44</v>
      </c>
      <c r="W474" t="s">
        <v>42</v>
      </c>
      <c r="X474" t="s">
        <v>44</v>
      </c>
      <c r="Y474" t="s">
        <v>44</v>
      </c>
      <c r="Z474" t="s">
        <v>42</v>
      </c>
      <c r="AA474" t="s">
        <v>52</v>
      </c>
      <c r="AB474" t="s">
        <v>42</v>
      </c>
      <c r="AC474" t="s">
        <v>57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58</v>
      </c>
      <c r="AK474" t="s">
        <v>122</v>
      </c>
      <c r="AL474" t="s">
        <v>196</v>
      </c>
      <c r="AM474" t="s">
        <v>44</v>
      </c>
      <c r="AN474" t="s">
        <v>44</v>
      </c>
    </row>
    <row r="475" spans="1:40" x14ac:dyDescent="0.3">
      <c r="A475" t="s">
        <v>895</v>
      </c>
      <c r="B475" t="s">
        <v>50</v>
      </c>
      <c r="C475">
        <v>20</v>
      </c>
      <c r="D475" t="s">
        <v>44</v>
      </c>
      <c r="E475">
        <v>0</v>
      </c>
      <c r="F475" t="s">
        <v>145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55</v>
      </c>
      <c r="M475" t="s">
        <v>42</v>
      </c>
      <c r="N475">
        <v>18.28</v>
      </c>
      <c r="O475" t="s">
        <v>44</v>
      </c>
      <c r="P475" t="s">
        <v>44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52</v>
      </c>
      <c r="AB475" t="s">
        <v>42</v>
      </c>
      <c r="AC475" t="s">
        <v>47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48</v>
      </c>
      <c r="AK475">
        <v>0</v>
      </c>
      <c r="AL475">
        <v>0</v>
      </c>
      <c r="AM475" t="s">
        <v>44</v>
      </c>
      <c r="AN475">
        <v>0</v>
      </c>
    </row>
    <row r="476" spans="1:40" x14ac:dyDescent="0.3">
      <c r="A476" t="s">
        <v>896</v>
      </c>
      <c r="B476" t="s">
        <v>41</v>
      </c>
      <c r="C476">
        <v>65</v>
      </c>
      <c r="D476" t="s">
        <v>44</v>
      </c>
      <c r="E476">
        <v>0</v>
      </c>
      <c r="F476" t="s">
        <v>747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>
        <v>0</v>
      </c>
      <c r="M476" t="s">
        <v>42</v>
      </c>
      <c r="N476">
        <v>2.37</v>
      </c>
      <c r="O476" t="s">
        <v>42</v>
      </c>
      <c r="P476" t="s">
        <v>42</v>
      </c>
      <c r="Q476" t="s">
        <v>56</v>
      </c>
      <c r="R476">
        <v>20</v>
      </c>
      <c r="S476" t="s">
        <v>42</v>
      </c>
      <c r="T476" t="s">
        <v>42</v>
      </c>
      <c r="U476" t="s">
        <v>42</v>
      </c>
      <c r="V476" t="s">
        <v>44</v>
      </c>
      <c r="W476" t="s">
        <v>42</v>
      </c>
      <c r="X476" t="s">
        <v>42</v>
      </c>
      <c r="Y476" t="s">
        <v>42</v>
      </c>
      <c r="Z476" t="s">
        <v>42</v>
      </c>
      <c r="AA476" t="s">
        <v>46</v>
      </c>
      <c r="AB476" t="s">
        <v>42</v>
      </c>
      <c r="AC476" t="s">
        <v>57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58</v>
      </c>
      <c r="AK476" t="s">
        <v>59</v>
      </c>
      <c r="AL476" t="s">
        <v>105</v>
      </c>
      <c r="AM476" t="s">
        <v>42</v>
      </c>
      <c r="AN476" t="s">
        <v>42</v>
      </c>
    </row>
    <row r="477" spans="1:40" x14ac:dyDescent="0.3">
      <c r="A477" t="s">
        <v>897</v>
      </c>
      <c r="B477" t="s">
        <v>41</v>
      </c>
      <c r="C477">
        <v>24</v>
      </c>
      <c r="D477" t="s">
        <v>42</v>
      </c>
      <c r="E477">
        <v>0</v>
      </c>
      <c r="F477" t="s">
        <v>808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>
        <v>0</v>
      </c>
      <c r="M477" t="s">
        <v>42</v>
      </c>
      <c r="N477">
        <v>40.619999999999997</v>
      </c>
      <c r="O477" t="s">
        <v>44</v>
      </c>
      <c r="P477" t="s">
        <v>42</v>
      </c>
      <c r="Q477" t="s">
        <v>56</v>
      </c>
      <c r="R477">
        <v>73</v>
      </c>
      <c r="S477" t="s">
        <v>44</v>
      </c>
      <c r="T477" t="s">
        <v>44</v>
      </c>
      <c r="U477" t="s">
        <v>42</v>
      </c>
      <c r="V477" t="s">
        <v>44</v>
      </c>
      <c r="W477" t="s">
        <v>42</v>
      </c>
      <c r="X477" t="s">
        <v>42</v>
      </c>
      <c r="Y477" t="s">
        <v>42</v>
      </c>
      <c r="Z477" t="s">
        <v>42</v>
      </c>
      <c r="AA477" t="s">
        <v>46</v>
      </c>
      <c r="AB477" t="s">
        <v>42</v>
      </c>
      <c r="AC477" t="s">
        <v>57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58</v>
      </c>
      <c r="AK477" t="s">
        <v>59</v>
      </c>
      <c r="AL477" t="s">
        <v>60</v>
      </c>
      <c r="AM477" t="s">
        <v>44</v>
      </c>
      <c r="AN477" t="s">
        <v>44</v>
      </c>
    </row>
    <row r="478" spans="1:40" x14ac:dyDescent="0.3">
      <c r="A478" t="s">
        <v>898</v>
      </c>
      <c r="B478" t="s">
        <v>41</v>
      </c>
      <c r="C478">
        <v>41</v>
      </c>
      <c r="D478" t="s">
        <v>44</v>
      </c>
      <c r="E478">
        <v>0</v>
      </c>
      <c r="F478" t="s">
        <v>899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77</v>
      </c>
      <c r="M478" t="s">
        <v>42</v>
      </c>
      <c r="N478">
        <v>16.73</v>
      </c>
      <c r="O478" t="s">
        <v>42</v>
      </c>
      <c r="P478" t="s">
        <v>42</v>
      </c>
      <c r="Q478" t="s">
        <v>56</v>
      </c>
      <c r="R478">
        <v>14</v>
      </c>
      <c r="S478" t="s">
        <v>44</v>
      </c>
      <c r="T478" t="s">
        <v>44</v>
      </c>
      <c r="U478" t="s">
        <v>42</v>
      </c>
      <c r="V478" t="s">
        <v>42</v>
      </c>
      <c r="W478" t="s">
        <v>42</v>
      </c>
      <c r="X478" t="s">
        <v>42</v>
      </c>
      <c r="Y478" t="s">
        <v>42</v>
      </c>
      <c r="Z478" t="s">
        <v>42</v>
      </c>
      <c r="AA478" t="s">
        <v>46</v>
      </c>
      <c r="AB478" t="s">
        <v>42</v>
      </c>
      <c r="AC478" t="s">
        <v>47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48</v>
      </c>
      <c r="AK478">
        <v>0</v>
      </c>
      <c r="AL478">
        <v>0</v>
      </c>
      <c r="AM478" t="s">
        <v>42</v>
      </c>
      <c r="AN478" t="s">
        <v>44</v>
      </c>
    </row>
    <row r="479" spans="1:40" x14ac:dyDescent="0.3">
      <c r="A479" t="s">
        <v>900</v>
      </c>
      <c r="B479" t="s">
        <v>50</v>
      </c>
      <c r="C479">
        <v>64</v>
      </c>
      <c r="D479" t="s">
        <v>44</v>
      </c>
      <c r="E479">
        <v>1</v>
      </c>
      <c r="F479" t="s">
        <v>801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>
        <v>0</v>
      </c>
      <c r="M479" t="s">
        <v>42</v>
      </c>
      <c r="N479">
        <v>8.4</v>
      </c>
      <c r="O479" t="s">
        <v>44</v>
      </c>
      <c r="P479" t="s">
        <v>42</v>
      </c>
      <c r="Q479" t="s">
        <v>45</v>
      </c>
      <c r="R479">
        <v>27</v>
      </c>
      <c r="S479" t="s">
        <v>44</v>
      </c>
      <c r="T479" t="s">
        <v>42</v>
      </c>
      <c r="U479" t="s">
        <v>44</v>
      </c>
      <c r="V479" t="s">
        <v>42</v>
      </c>
      <c r="W479" t="s">
        <v>44</v>
      </c>
      <c r="X479" t="s">
        <v>44</v>
      </c>
      <c r="Y479" t="s">
        <v>44</v>
      </c>
      <c r="Z479" t="s">
        <v>44</v>
      </c>
      <c r="AA479" t="s">
        <v>52</v>
      </c>
      <c r="AB479" t="s">
        <v>44</v>
      </c>
      <c r="AC479" t="s">
        <v>57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48</v>
      </c>
      <c r="AK479">
        <v>0</v>
      </c>
      <c r="AL479">
        <v>0</v>
      </c>
      <c r="AM479" t="s">
        <v>44</v>
      </c>
      <c r="AN479" t="s">
        <v>44</v>
      </c>
    </row>
    <row r="480" spans="1:40" x14ac:dyDescent="0.3">
      <c r="A480" t="s">
        <v>901</v>
      </c>
      <c r="B480" t="s">
        <v>50</v>
      </c>
      <c r="C480">
        <v>19</v>
      </c>
      <c r="D480" t="s">
        <v>44</v>
      </c>
      <c r="E480">
        <v>0</v>
      </c>
      <c r="F480" t="s">
        <v>136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>
        <v>0</v>
      </c>
      <c r="M480" t="s">
        <v>42</v>
      </c>
      <c r="N480">
        <v>6.91</v>
      </c>
      <c r="O480" t="s">
        <v>42</v>
      </c>
      <c r="P480" t="s">
        <v>42</v>
      </c>
      <c r="Q480" t="s">
        <v>56</v>
      </c>
      <c r="R480">
        <v>53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42</v>
      </c>
      <c r="Y480" t="s">
        <v>42</v>
      </c>
      <c r="Z480" t="s">
        <v>42</v>
      </c>
      <c r="AA480" t="s">
        <v>52</v>
      </c>
      <c r="AB480" t="s">
        <v>42</v>
      </c>
      <c r="AC480" t="s">
        <v>57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58</v>
      </c>
      <c r="AK480" t="s">
        <v>64</v>
      </c>
      <c r="AL480" t="s">
        <v>102</v>
      </c>
      <c r="AM480" t="s">
        <v>42</v>
      </c>
      <c r="AN480" t="s">
        <v>44</v>
      </c>
    </row>
    <row r="481" spans="1:40" x14ac:dyDescent="0.3">
      <c r="A481" t="s">
        <v>902</v>
      </c>
      <c r="B481" t="s">
        <v>41</v>
      </c>
      <c r="C481">
        <v>45</v>
      </c>
      <c r="D481" t="s">
        <v>42</v>
      </c>
      <c r="E481">
        <v>0</v>
      </c>
      <c r="F481" t="s">
        <v>903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77</v>
      </c>
      <c r="M481" t="s">
        <v>44</v>
      </c>
      <c r="N481">
        <v>0</v>
      </c>
      <c r="O481">
        <v>0</v>
      </c>
      <c r="P481" t="s">
        <v>42</v>
      </c>
      <c r="Q481" t="s">
        <v>45</v>
      </c>
      <c r="R481">
        <v>22</v>
      </c>
      <c r="S481" t="s">
        <v>42</v>
      </c>
      <c r="T481" t="s">
        <v>42</v>
      </c>
      <c r="U481" t="s">
        <v>42</v>
      </c>
      <c r="V481" t="s">
        <v>44</v>
      </c>
      <c r="W481" t="s">
        <v>42</v>
      </c>
      <c r="X481" t="s">
        <v>42</v>
      </c>
      <c r="Y481" t="s">
        <v>42</v>
      </c>
      <c r="Z481" t="s">
        <v>42</v>
      </c>
      <c r="AA481" t="s">
        <v>52</v>
      </c>
      <c r="AB481" t="s">
        <v>42</v>
      </c>
      <c r="AC481" t="s">
        <v>57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48</v>
      </c>
      <c r="AK481">
        <v>0</v>
      </c>
      <c r="AL481">
        <v>0</v>
      </c>
      <c r="AM481">
        <v>0</v>
      </c>
      <c r="AN481" t="s">
        <v>42</v>
      </c>
    </row>
    <row r="482" spans="1:40" x14ac:dyDescent="0.3">
      <c r="A482" t="s">
        <v>904</v>
      </c>
      <c r="B482" t="s">
        <v>41</v>
      </c>
      <c r="C482">
        <v>56</v>
      </c>
      <c r="D482" t="s">
        <v>42</v>
      </c>
      <c r="E482">
        <v>6</v>
      </c>
      <c r="F482" t="s">
        <v>90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77</v>
      </c>
      <c r="M482" t="s">
        <v>42</v>
      </c>
      <c r="N482">
        <v>8.18</v>
      </c>
      <c r="O482" t="s">
        <v>42</v>
      </c>
      <c r="P482" t="s">
        <v>42</v>
      </c>
      <c r="Q482" t="s">
        <v>56</v>
      </c>
      <c r="R482">
        <v>53</v>
      </c>
      <c r="S482" t="s">
        <v>44</v>
      </c>
      <c r="T482" t="s">
        <v>44</v>
      </c>
      <c r="U482" t="s">
        <v>44</v>
      </c>
      <c r="V482" t="s">
        <v>44</v>
      </c>
      <c r="W482" t="s">
        <v>42</v>
      </c>
      <c r="X482" t="s">
        <v>42</v>
      </c>
      <c r="Y482" t="s">
        <v>42</v>
      </c>
      <c r="Z482" t="s">
        <v>42</v>
      </c>
      <c r="AA482" t="s">
        <v>52</v>
      </c>
      <c r="AB482" t="s">
        <v>42</v>
      </c>
      <c r="AC482" t="s">
        <v>57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48</v>
      </c>
      <c r="AK482">
        <v>0</v>
      </c>
      <c r="AL482">
        <v>0</v>
      </c>
      <c r="AM482" t="s">
        <v>42</v>
      </c>
      <c r="AN482" t="s">
        <v>44</v>
      </c>
    </row>
    <row r="483" spans="1:40" x14ac:dyDescent="0.3">
      <c r="A483" t="s">
        <v>905</v>
      </c>
      <c r="B483" t="s">
        <v>50</v>
      </c>
      <c r="C483">
        <v>45</v>
      </c>
      <c r="D483" t="s">
        <v>44</v>
      </c>
      <c r="E483">
        <v>0</v>
      </c>
      <c r="F483" t="s">
        <v>659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55</v>
      </c>
      <c r="M483" t="s">
        <v>42</v>
      </c>
      <c r="N483">
        <v>32.31</v>
      </c>
      <c r="O483" t="s">
        <v>44</v>
      </c>
      <c r="P483" t="s">
        <v>42</v>
      </c>
      <c r="Q483" t="s">
        <v>45</v>
      </c>
      <c r="R483">
        <v>24</v>
      </c>
      <c r="S483" t="s">
        <v>42</v>
      </c>
      <c r="T483" t="s">
        <v>44</v>
      </c>
      <c r="U483" t="s">
        <v>42</v>
      </c>
      <c r="V483" t="s">
        <v>42</v>
      </c>
      <c r="W483" t="s">
        <v>44</v>
      </c>
      <c r="X483" t="s">
        <v>42</v>
      </c>
      <c r="Y483" t="s">
        <v>42</v>
      </c>
      <c r="Z483" t="s">
        <v>42</v>
      </c>
      <c r="AA483" t="s">
        <v>52</v>
      </c>
      <c r="AB483" t="s">
        <v>42</v>
      </c>
      <c r="AC483" t="s">
        <v>57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48</v>
      </c>
      <c r="AK483">
        <v>0</v>
      </c>
      <c r="AL483">
        <v>0</v>
      </c>
      <c r="AM483" t="s">
        <v>44</v>
      </c>
      <c r="AN483" t="s">
        <v>42</v>
      </c>
    </row>
    <row r="484" spans="1:40" x14ac:dyDescent="0.3">
      <c r="A484" t="s">
        <v>906</v>
      </c>
      <c r="B484" t="s">
        <v>50</v>
      </c>
      <c r="C484">
        <v>28</v>
      </c>
      <c r="D484" t="s">
        <v>44</v>
      </c>
      <c r="E484">
        <v>0</v>
      </c>
      <c r="F484" t="s">
        <v>907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55</v>
      </c>
      <c r="M484" t="s">
        <v>42</v>
      </c>
      <c r="N484">
        <v>26.16</v>
      </c>
      <c r="O484" t="s">
        <v>42</v>
      </c>
      <c r="P484" t="s">
        <v>42</v>
      </c>
      <c r="Q484" t="s">
        <v>56</v>
      </c>
      <c r="R484">
        <v>85</v>
      </c>
      <c r="S484" t="s">
        <v>44</v>
      </c>
      <c r="T484" t="s">
        <v>42</v>
      </c>
      <c r="U484" t="s">
        <v>44</v>
      </c>
      <c r="V484" t="s">
        <v>44</v>
      </c>
      <c r="W484" t="s">
        <v>42</v>
      </c>
      <c r="X484" t="s">
        <v>42</v>
      </c>
      <c r="Y484" t="s">
        <v>42</v>
      </c>
      <c r="Z484" t="s">
        <v>42</v>
      </c>
      <c r="AA484" t="s">
        <v>52</v>
      </c>
      <c r="AB484" t="s">
        <v>42</v>
      </c>
      <c r="AC484" t="s">
        <v>57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58</v>
      </c>
      <c r="AK484" t="s">
        <v>59</v>
      </c>
      <c r="AL484" t="s">
        <v>105</v>
      </c>
      <c r="AM484" t="s">
        <v>42</v>
      </c>
      <c r="AN484" t="s">
        <v>44</v>
      </c>
    </row>
    <row r="485" spans="1:40" x14ac:dyDescent="0.3">
      <c r="A485" t="s">
        <v>908</v>
      </c>
      <c r="B485" t="s">
        <v>41</v>
      </c>
      <c r="C485">
        <v>64</v>
      </c>
      <c r="D485" t="s">
        <v>42</v>
      </c>
      <c r="E485">
        <v>0</v>
      </c>
      <c r="F485" t="s">
        <v>152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>
        <v>0</v>
      </c>
      <c r="M485" t="s">
        <v>42</v>
      </c>
      <c r="N485">
        <v>10.94</v>
      </c>
      <c r="O485" t="s">
        <v>44</v>
      </c>
      <c r="P485" t="s">
        <v>44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74</v>
      </c>
      <c r="AB485" t="s">
        <v>44</v>
      </c>
      <c r="AC485" t="s">
        <v>47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48</v>
      </c>
      <c r="AK485">
        <v>0</v>
      </c>
      <c r="AL485">
        <v>0</v>
      </c>
      <c r="AM485" t="s">
        <v>44</v>
      </c>
      <c r="AN485">
        <v>0</v>
      </c>
    </row>
    <row r="486" spans="1:40" x14ac:dyDescent="0.3">
      <c r="A486" t="s">
        <v>909</v>
      </c>
      <c r="B486" t="s">
        <v>41</v>
      </c>
      <c r="C486">
        <v>79</v>
      </c>
      <c r="D486" t="s">
        <v>44</v>
      </c>
      <c r="E486">
        <v>0</v>
      </c>
      <c r="F486" t="s">
        <v>910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73</v>
      </c>
      <c r="M486" t="s">
        <v>42</v>
      </c>
      <c r="N486">
        <v>47.27</v>
      </c>
      <c r="O486" t="s">
        <v>42</v>
      </c>
      <c r="P486" t="s">
        <v>42</v>
      </c>
      <c r="Q486" t="s">
        <v>45</v>
      </c>
      <c r="R486">
        <v>3</v>
      </c>
      <c r="S486" t="s">
        <v>44</v>
      </c>
      <c r="T486" t="s">
        <v>42</v>
      </c>
      <c r="U486" t="s">
        <v>42</v>
      </c>
      <c r="V486" t="s">
        <v>42</v>
      </c>
      <c r="W486" t="s">
        <v>42</v>
      </c>
      <c r="X486" t="s">
        <v>44</v>
      </c>
      <c r="Y486" t="s">
        <v>44</v>
      </c>
      <c r="Z486" t="s">
        <v>42</v>
      </c>
      <c r="AA486" t="s">
        <v>74</v>
      </c>
      <c r="AB486" t="s">
        <v>42</v>
      </c>
      <c r="AC486" t="s">
        <v>57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48</v>
      </c>
      <c r="AK486">
        <v>0</v>
      </c>
      <c r="AL486">
        <v>0</v>
      </c>
      <c r="AM486" t="s">
        <v>42</v>
      </c>
      <c r="AN486" t="s">
        <v>44</v>
      </c>
    </row>
    <row r="487" spans="1:40" x14ac:dyDescent="0.3">
      <c r="A487" t="s">
        <v>911</v>
      </c>
      <c r="B487" t="s">
        <v>50</v>
      </c>
      <c r="C487">
        <v>56</v>
      </c>
      <c r="D487" t="s">
        <v>42</v>
      </c>
      <c r="E487">
        <v>0</v>
      </c>
      <c r="F487" t="s">
        <v>912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63</v>
      </c>
      <c r="M487" t="s">
        <v>42</v>
      </c>
      <c r="N487">
        <v>14.32</v>
      </c>
      <c r="O487" t="s">
        <v>42</v>
      </c>
      <c r="P487" t="s">
        <v>42</v>
      </c>
      <c r="Q487" t="s">
        <v>80</v>
      </c>
      <c r="R487">
        <v>4</v>
      </c>
      <c r="S487" t="s">
        <v>42</v>
      </c>
      <c r="T487" t="s">
        <v>44</v>
      </c>
      <c r="U487" t="s">
        <v>44</v>
      </c>
      <c r="V487" t="s">
        <v>44</v>
      </c>
      <c r="W487" t="s">
        <v>44</v>
      </c>
      <c r="X487" t="s">
        <v>42</v>
      </c>
      <c r="Y487" t="s">
        <v>42</v>
      </c>
      <c r="Z487" t="s">
        <v>42</v>
      </c>
      <c r="AA487" t="s">
        <v>52</v>
      </c>
      <c r="AB487" t="s">
        <v>42</v>
      </c>
      <c r="AC487" t="s">
        <v>57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48</v>
      </c>
      <c r="AK487">
        <v>0</v>
      </c>
      <c r="AL487">
        <v>0</v>
      </c>
      <c r="AM487" t="s">
        <v>42</v>
      </c>
      <c r="AN487" t="s">
        <v>42</v>
      </c>
    </row>
    <row r="488" spans="1:40" x14ac:dyDescent="0.3">
      <c r="A488" t="s">
        <v>913</v>
      </c>
      <c r="B488" t="s">
        <v>41</v>
      </c>
      <c r="C488">
        <v>32</v>
      </c>
      <c r="D488" t="s">
        <v>44</v>
      </c>
      <c r="E488">
        <v>0</v>
      </c>
      <c r="F488" t="s">
        <v>914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130</v>
      </c>
      <c r="M488" t="s">
        <v>42</v>
      </c>
      <c r="N488">
        <v>45.28</v>
      </c>
      <c r="O488" t="s">
        <v>42</v>
      </c>
      <c r="P488" t="s">
        <v>42</v>
      </c>
      <c r="Q488" t="s">
        <v>45</v>
      </c>
      <c r="R488">
        <v>27</v>
      </c>
      <c r="S488" t="s">
        <v>44</v>
      </c>
      <c r="T488" t="s">
        <v>44</v>
      </c>
      <c r="U488" t="s">
        <v>44</v>
      </c>
      <c r="V488" t="s">
        <v>42</v>
      </c>
      <c r="W488" t="s">
        <v>42</v>
      </c>
      <c r="X488" t="s">
        <v>44</v>
      </c>
      <c r="Y488" t="s">
        <v>44</v>
      </c>
      <c r="Z488" t="s">
        <v>42</v>
      </c>
      <c r="AA488" t="s">
        <v>52</v>
      </c>
      <c r="AB488" t="s">
        <v>44</v>
      </c>
      <c r="AC488" t="s">
        <v>47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48</v>
      </c>
      <c r="AK488">
        <v>0</v>
      </c>
      <c r="AL488">
        <v>0</v>
      </c>
      <c r="AM488" t="s">
        <v>42</v>
      </c>
      <c r="AN488" t="s">
        <v>44</v>
      </c>
    </row>
    <row r="489" spans="1:40" x14ac:dyDescent="0.3">
      <c r="A489" t="s">
        <v>915</v>
      </c>
      <c r="B489" t="s">
        <v>41</v>
      </c>
      <c r="C489">
        <v>70</v>
      </c>
      <c r="D489" t="s">
        <v>44</v>
      </c>
      <c r="E489">
        <v>0</v>
      </c>
      <c r="F489" t="s">
        <v>145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>
        <v>0</v>
      </c>
      <c r="M489" t="s">
        <v>42</v>
      </c>
      <c r="N489">
        <v>17.559999999999999</v>
      </c>
      <c r="O489" t="s">
        <v>42</v>
      </c>
      <c r="P489" t="s">
        <v>42</v>
      </c>
      <c r="Q489" t="s">
        <v>56</v>
      </c>
      <c r="R489">
        <v>27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42</v>
      </c>
      <c r="AA489" t="s">
        <v>52</v>
      </c>
      <c r="AB489" t="s">
        <v>42</v>
      </c>
      <c r="AC489" t="s">
        <v>57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58</v>
      </c>
      <c r="AK489" t="s">
        <v>59</v>
      </c>
      <c r="AL489" t="s">
        <v>60</v>
      </c>
      <c r="AM489" t="s">
        <v>42</v>
      </c>
      <c r="AN489" t="s">
        <v>44</v>
      </c>
    </row>
    <row r="490" spans="1:40" x14ac:dyDescent="0.3">
      <c r="A490" t="s">
        <v>916</v>
      </c>
      <c r="B490" t="s">
        <v>50</v>
      </c>
      <c r="C490">
        <v>77</v>
      </c>
      <c r="D490" t="s">
        <v>44</v>
      </c>
      <c r="E490">
        <v>0</v>
      </c>
      <c r="F490" t="s">
        <v>917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>
        <v>0</v>
      </c>
      <c r="M490" t="s">
        <v>42</v>
      </c>
      <c r="N490">
        <v>2.21</v>
      </c>
      <c r="O490" t="s">
        <v>42</v>
      </c>
      <c r="P490" t="s">
        <v>42</v>
      </c>
      <c r="Q490" t="s">
        <v>56</v>
      </c>
      <c r="R490">
        <v>11</v>
      </c>
      <c r="S490" t="s">
        <v>42</v>
      </c>
      <c r="T490" t="s">
        <v>44</v>
      </c>
      <c r="U490" t="s">
        <v>44</v>
      </c>
      <c r="V490" t="s">
        <v>42</v>
      </c>
      <c r="W490" t="s">
        <v>44</v>
      </c>
      <c r="X490" t="s">
        <v>42</v>
      </c>
      <c r="Y490" t="s">
        <v>42</v>
      </c>
      <c r="Z490" t="s">
        <v>42</v>
      </c>
      <c r="AA490" t="s">
        <v>74</v>
      </c>
      <c r="AB490" t="s">
        <v>44</v>
      </c>
      <c r="AC490" t="s">
        <v>57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48</v>
      </c>
      <c r="AK490">
        <v>0</v>
      </c>
      <c r="AL490">
        <v>0</v>
      </c>
      <c r="AM490" t="s">
        <v>42</v>
      </c>
      <c r="AN490" t="s">
        <v>42</v>
      </c>
    </row>
    <row r="491" spans="1:40" x14ac:dyDescent="0.3">
      <c r="A491" t="s">
        <v>918</v>
      </c>
      <c r="B491" t="s">
        <v>41</v>
      </c>
      <c r="C491">
        <v>52</v>
      </c>
      <c r="D491" t="s">
        <v>44</v>
      </c>
      <c r="E491">
        <v>0</v>
      </c>
      <c r="F491" t="s">
        <v>497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63</v>
      </c>
      <c r="M491" t="s">
        <v>42</v>
      </c>
      <c r="N491">
        <v>36.24</v>
      </c>
      <c r="O491" t="s">
        <v>42</v>
      </c>
      <c r="P491" t="s">
        <v>42</v>
      </c>
      <c r="Q491" t="s">
        <v>80</v>
      </c>
      <c r="R491">
        <v>30</v>
      </c>
      <c r="S491" t="s">
        <v>42</v>
      </c>
      <c r="T491" t="s">
        <v>44</v>
      </c>
      <c r="U491" t="s">
        <v>42</v>
      </c>
      <c r="V491" t="s">
        <v>42</v>
      </c>
      <c r="W491" t="s">
        <v>44</v>
      </c>
      <c r="X491" t="s">
        <v>44</v>
      </c>
      <c r="Y491" t="s">
        <v>44</v>
      </c>
      <c r="Z491" t="s">
        <v>42</v>
      </c>
      <c r="AA491" t="s">
        <v>52</v>
      </c>
      <c r="AB491" t="s">
        <v>42</v>
      </c>
      <c r="AC491" t="s">
        <v>184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58</v>
      </c>
      <c r="AK491" t="s">
        <v>59</v>
      </c>
      <c r="AL491" t="s">
        <v>204</v>
      </c>
      <c r="AM491" t="s">
        <v>42</v>
      </c>
      <c r="AN491" t="s">
        <v>42</v>
      </c>
    </row>
    <row r="492" spans="1:40" x14ac:dyDescent="0.3">
      <c r="A492" t="s">
        <v>919</v>
      </c>
      <c r="B492" t="s">
        <v>41</v>
      </c>
      <c r="C492">
        <v>45</v>
      </c>
      <c r="D492" t="s">
        <v>44</v>
      </c>
      <c r="E492">
        <v>0</v>
      </c>
      <c r="F492" t="s">
        <v>920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>
        <v>0</v>
      </c>
      <c r="M492" t="s">
        <v>42</v>
      </c>
      <c r="N492">
        <v>39.020000000000003</v>
      </c>
      <c r="O492" t="s">
        <v>44</v>
      </c>
      <c r="P492" t="s">
        <v>42</v>
      </c>
      <c r="Q492" t="s">
        <v>56</v>
      </c>
      <c r="R492">
        <v>25</v>
      </c>
      <c r="S492" t="s">
        <v>44</v>
      </c>
      <c r="T492" t="s">
        <v>44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52</v>
      </c>
      <c r="AB492" t="s">
        <v>42</v>
      </c>
      <c r="AC492" t="s">
        <v>57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48</v>
      </c>
      <c r="AK492">
        <v>0</v>
      </c>
      <c r="AL492">
        <v>0</v>
      </c>
      <c r="AM492" t="s">
        <v>44</v>
      </c>
      <c r="AN492" t="s">
        <v>44</v>
      </c>
    </row>
    <row r="493" spans="1:40" x14ac:dyDescent="0.3">
      <c r="A493" t="s">
        <v>921</v>
      </c>
      <c r="B493" t="s">
        <v>41</v>
      </c>
      <c r="C493">
        <v>68</v>
      </c>
      <c r="D493" t="s">
        <v>44</v>
      </c>
      <c r="E493">
        <v>0</v>
      </c>
      <c r="F493" t="s">
        <v>922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>
        <v>0</v>
      </c>
      <c r="M493" t="s">
        <v>42</v>
      </c>
      <c r="N493">
        <v>26.23</v>
      </c>
      <c r="O493" t="s">
        <v>42</v>
      </c>
      <c r="P493" t="s">
        <v>42</v>
      </c>
      <c r="Q493" t="s">
        <v>56</v>
      </c>
      <c r="R493">
        <v>29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42</v>
      </c>
      <c r="AA493" t="s">
        <v>52</v>
      </c>
      <c r="AB493" t="s">
        <v>42</v>
      </c>
      <c r="AC493" t="s">
        <v>57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58</v>
      </c>
      <c r="AK493" t="s">
        <v>118</v>
      </c>
      <c r="AL493" t="s">
        <v>241</v>
      </c>
      <c r="AM493" t="s">
        <v>42</v>
      </c>
      <c r="AN493" t="s">
        <v>44</v>
      </c>
    </row>
    <row r="494" spans="1:40" x14ac:dyDescent="0.3">
      <c r="A494" t="s">
        <v>923</v>
      </c>
      <c r="B494" t="s">
        <v>41</v>
      </c>
      <c r="C494">
        <v>73</v>
      </c>
      <c r="D494" t="s">
        <v>42</v>
      </c>
      <c r="E494">
        <v>0</v>
      </c>
      <c r="F494" t="s">
        <v>246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>
        <v>0</v>
      </c>
      <c r="M494" t="s">
        <v>42</v>
      </c>
      <c r="N494">
        <v>31.27</v>
      </c>
      <c r="O494" t="s">
        <v>42</v>
      </c>
      <c r="P494" t="s">
        <v>42</v>
      </c>
      <c r="Q494" t="s">
        <v>56</v>
      </c>
      <c r="R494">
        <v>11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52</v>
      </c>
      <c r="AB494" t="s">
        <v>42</v>
      </c>
      <c r="AC494" t="s">
        <v>57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58</v>
      </c>
      <c r="AK494" t="s">
        <v>110</v>
      </c>
      <c r="AL494" t="s">
        <v>111</v>
      </c>
      <c r="AM494" t="s">
        <v>42</v>
      </c>
      <c r="AN494" t="s">
        <v>44</v>
      </c>
    </row>
    <row r="495" spans="1:40" x14ac:dyDescent="0.3">
      <c r="A495" t="s">
        <v>924</v>
      </c>
      <c r="B495" t="s">
        <v>50</v>
      </c>
      <c r="C495">
        <v>54</v>
      </c>
      <c r="D495" t="s">
        <v>44</v>
      </c>
      <c r="E495">
        <v>0</v>
      </c>
      <c r="F495" t="s">
        <v>925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77</v>
      </c>
      <c r="M495" t="s">
        <v>42</v>
      </c>
      <c r="N495">
        <v>49.57</v>
      </c>
      <c r="O495" t="s">
        <v>42</v>
      </c>
      <c r="P495" t="s">
        <v>42</v>
      </c>
      <c r="Q495" t="s">
        <v>45</v>
      </c>
      <c r="R495">
        <v>21</v>
      </c>
      <c r="S495" t="s">
        <v>44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44</v>
      </c>
      <c r="AA495" t="s">
        <v>46</v>
      </c>
      <c r="AB495" t="s">
        <v>42</v>
      </c>
      <c r="AC495" t="s">
        <v>57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48</v>
      </c>
      <c r="AK495">
        <v>0</v>
      </c>
      <c r="AL495">
        <v>0</v>
      </c>
      <c r="AM495" t="s">
        <v>42</v>
      </c>
      <c r="AN495" t="s">
        <v>44</v>
      </c>
    </row>
    <row r="496" spans="1:40" x14ac:dyDescent="0.3">
      <c r="A496" t="s">
        <v>926</v>
      </c>
      <c r="B496" t="s">
        <v>41</v>
      </c>
      <c r="C496">
        <v>67</v>
      </c>
      <c r="D496" t="s">
        <v>44</v>
      </c>
      <c r="E496">
        <v>0</v>
      </c>
      <c r="F496" t="s">
        <v>927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77</v>
      </c>
      <c r="M496" t="s">
        <v>44</v>
      </c>
      <c r="N496">
        <v>0</v>
      </c>
      <c r="O496">
        <v>0</v>
      </c>
      <c r="P496" t="s">
        <v>42</v>
      </c>
      <c r="Q496" t="s">
        <v>45</v>
      </c>
      <c r="R496">
        <v>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42</v>
      </c>
      <c r="Y496" t="s">
        <v>44</v>
      </c>
      <c r="Z496" t="s">
        <v>44</v>
      </c>
      <c r="AA496" t="s">
        <v>46</v>
      </c>
      <c r="AB496" t="s">
        <v>44</v>
      </c>
      <c r="AC496" t="s">
        <v>57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48</v>
      </c>
      <c r="AK496">
        <v>0</v>
      </c>
      <c r="AL496">
        <v>0</v>
      </c>
      <c r="AM496">
        <v>0</v>
      </c>
      <c r="AN496" t="s">
        <v>44</v>
      </c>
    </row>
    <row r="497" spans="1:40" x14ac:dyDescent="0.3">
      <c r="A497" t="s">
        <v>928</v>
      </c>
      <c r="B497" t="s">
        <v>41</v>
      </c>
      <c r="C497">
        <v>29</v>
      </c>
      <c r="D497" t="s">
        <v>44</v>
      </c>
      <c r="E497">
        <v>0</v>
      </c>
      <c r="F497" t="s">
        <v>929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>
        <v>0</v>
      </c>
      <c r="M497" t="s">
        <v>42</v>
      </c>
      <c r="N497">
        <v>44.7</v>
      </c>
      <c r="O497" t="s">
        <v>42</v>
      </c>
      <c r="P497" t="s">
        <v>42</v>
      </c>
      <c r="Q497" t="s">
        <v>80</v>
      </c>
      <c r="R497">
        <v>59</v>
      </c>
      <c r="S497" t="s">
        <v>42</v>
      </c>
      <c r="T497" t="s">
        <v>44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46</v>
      </c>
      <c r="AB497" t="s">
        <v>42</v>
      </c>
      <c r="AC497" t="s">
        <v>47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48</v>
      </c>
      <c r="AK497">
        <v>0</v>
      </c>
      <c r="AL497">
        <v>0</v>
      </c>
      <c r="AM497" t="s">
        <v>42</v>
      </c>
      <c r="AN497" t="s">
        <v>42</v>
      </c>
    </row>
    <row r="498" spans="1:40" x14ac:dyDescent="0.3">
      <c r="A498" t="s">
        <v>930</v>
      </c>
      <c r="B498" t="s">
        <v>41</v>
      </c>
      <c r="C498">
        <v>66</v>
      </c>
      <c r="D498" t="s">
        <v>44</v>
      </c>
      <c r="E498">
        <v>0</v>
      </c>
      <c r="F498" t="s">
        <v>212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>
        <v>0</v>
      </c>
      <c r="M498" t="s">
        <v>42</v>
      </c>
      <c r="N498">
        <v>37.380000000000003</v>
      </c>
      <c r="O498" t="s">
        <v>42</v>
      </c>
      <c r="P498" t="s">
        <v>42</v>
      </c>
      <c r="Q498" t="s">
        <v>56</v>
      </c>
      <c r="R498">
        <v>7</v>
      </c>
      <c r="S498" t="s">
        <v>44</v>
      </c>
      <c r="T498" t="s">
        <v>44</v>
      </c>
      <c r="U498" t="s">
        <v>42</v>
      </c>
      <c r="V498" t="s">
        <v>44</v>
      </c>
      <c r="W498" t="s">
        <v>42</v>
      </c>
      <c r="X498" t="s">
        <v>42</v>
      </c>
      <c r="Y498" t="s">
        <v>42</v>
      </c>
      <c r="Z498" t="s">
        <v>44</v>
      </c>
      <c r="AA498" t="s">
        <v>46</v>
      </c>
      <c r="AB498" t="s">
        <v>42</v>
      </c>
      <c r="AC498" t="s">
        <v>57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58</v>
      </c>
      <c r="AK498" t="s">
        <v>59</v>
      </c>
      <c r="AL498" t="s">
        <v>204</v>
      </c>
      <c r="AM498" t="s">
        <v>42</v>
      </c>
      <c r="AN498" t="s">
        <v>44</v>
      </c>
    </row>
    <row r="499" spans="1:40" x14ac:dyDescent="0.3">
      <c r="A499" t="s">
        <v>931</v>
      </c>
      <c r="B499" t="s">
        <v>50</v>
      </c>
      <c r="C499">
        <v>41</v>
      </c>
      <c r="D499" t="s">
        <v>44</v>
      </c>
      <c r="E499">
        <v>0</v>
      </c>
      <c r="F499" t="s">
        <v>136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73</v>
      </c>
      <c r="M499" t="s">
        <v>42</v>
      </c>
      <c r="N499">
        <v>49.35</v>
      </c>
      <c r="O499" t="s">
        <v>42</v>
      </c>
      <c r="P499" t="s">
        <v>42</v>
      </c>
      <c r="Q499" t="s">
        <v>56</v>
      </c>
      <c r="R499">
        <v>30</v>
      </c>
      <c r="S499" t="s">
        <v>44</v>
      </c>
      <c r="T499" t="s">
        <v>42</v>
      </c>
      <c r="U499" t="s">
        <v>42</v>
      </c>
      <c r="V499" t="s">
        <v>42</v>
      </c>
      <c r="W499" t="s">
        <v>42</v>
      </c>
      <c r="X499" t="s">
        <v>44</v>
      </c>
      <c r="Y499" t="s">
        <v>44</v>
      </c>
      <c r="Z499" t="s">
        <v>42</v>
      </c>
      <c r="AA499" t="s">
        <v>74</v>
      </c>
      <c r="AB499" t="s">
        <v>42</v>
      </c>
      <c r="AC499" t="s">
        <v>47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48</v>
      </c>
      <c r="AK499">
        <v>0</v>
      </c>
      <c r="AL499">
        <v>0</v>
      </c>
      <c r="AM499" t="s">
        <v>42</v>
      </c>
      <c r="AN499" t="s">
        <v>44</v>
      </c>
    </row>
    <row r="500" spans="1:40" x14ac:dyDescent="0.3">
      <c r="A500" t="s">
        <v>932</v>
      </c>
      <c r="B500" t="s">
        <v>50</v>
      </c>
      <c r="C500">
        <v>35</v>
      </c>
      <c r="D500" t="s">
        <v>42</v>
      </c>
      <c r="E500">
        <v>0</v>
      </c>
      <c r="F500" t="s">
        <v>150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55</v>
      </c>
      <c r="M500" t="s">
        <v>42</v>
      </c>
      <c r="N500">
        <v>19.18</v>
      </c>
      <c r="O500" t="s">
        <v>44</v>
      </c>
      <c r="P500" t="s">
        <v>42</v>
      </c>
      <c r="Q500" t="s">
        <v>56</v>
      </c>
      <c r="R500">
        <v>27</v>
      </c>
      <c r="S500" t="s">
        <v>44</v>
      </c>
      <c r="T500" t="s">
        <v>42</v>
      </c>
      <c r="U500" t="s">
        <v>42</v>
      </c>
      <c r="V500" t="s">
        <v>44</v>
      </c>
      <c r="W500" t="s">
        <v>44</v>
      </c>
      <c r="X500" t="s">
        <v>44</v>
      </c>
      <c r="Y500" t="s">
        <v>44</v>
      </c>
      <c r="Z500" t="s">
        <v>42</v>
      </c>
      <c r="AA500" t="s">
        <v>52</v>
      </c>
      <c r="AB500" t="s">
        <v>42</v>
      </c>
      <c r="AC500" t="s">
        <v>57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58</v>
      </c>
      <c r="AK500" t="s">
        <v>118</v>
      </c>
      <c r="AL500" t="s">
        <v>803</v>
      </c>
      <c r="AM500" t="s">
        <v>44</v>
      </c>
      <c r="AN500" t="s">
        <v>44</v>
      </c>
    </row>
    <row r="501" spans="1:40" x14ac:dyDescent="0.3">
      <c r="A501" t="s">
        <v>933</v>
      </c>
      <c r="B501" t="s">
        <v>50</v>
      </c>
      <c r="C501">
        <v>48</v>
      </c>
      <c r="D501" t="s">
        <v>42</v>
      </c>
      <c r="E501">
        <v>3</v>
      </c>
      <c r="F501" t="s">
        <v>934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73</v>
      </c>
      <c r="M501" t="s">
        <v>42</v>
      </c>
      <c r="N501">
        <v>15.71</v>
      </c>
      <c r="O501" t="s">
        <v>42</v>
      </c>
      <c r="P501" t="s">
        <v>42</v>
      </c>
      <c r="Q501" t="s">
        <v>80</v>
      </c>
      <c r="R501">
        <v>57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44</v>
      </c>
      <c r="AA501" t="s">
        <v>74</v>
      </c>
      <c r="AB501" t="s">
        <v>44</v>
      </c>
      <c r="AC501" t="s">
        <v>47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48</v>
      </c>
      <c r="AK501">
        <v>0</v>
      </c>
      <c r="AL501">
        <v>0</v>
      </c>
      <c r="AM501" t="s">
        <v>42</v>
      </c>
      <c r="AN501" t="s">
        <v>42</v>
      </c>
    </row>
    <row r="502" spans="1:40" x14ac:dyDescent="0.3">
      <c r="A502" t="s">
        <v>935</v>
      </c>
      <c r="B502" t="s">
        <v>50</v>
      </c>
      <c r="C502">
        <v>53</v>
      </c>
      <c r="D502" t="s">
        <v>44</v>
      </c>
      <c r="E502">
        <v>0</v>
      </c>
      <c r="F502" t="s">
        <v>276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130</v>
      </c>
      <c r="M502" t="s">
        <v>42</v>
      </c>
      <c r="N502">
        <v>41.66</v>
      </c>
      <c r="O502" t="s">
        <v>42</v>
      </c>
      <c r="P502" t="s">
        <v>42</v>
      </c>
      <c r="Q502" t="s">
        <v>56</v>
      </c>
      <c r="R502">
        <v>28</v>
      </c>
      <c r="S502" t="s">
        <v>42</v>
      </c>
      <c r="T502" t="s">
        <v>42</v>
      </c>
      <c r="U502" t="s">
        <v>44</v>
      </c>
      <c r="V502" t="s">
        <v>44</v>
      </c>
      <c r="W502" t="s">
        <v>44</v>
      </c>
      <c r="X502" t="s">
        <v>42</v>
      </c>
      <c r="Y502" t="s">
        <v>42</v>
      </c>
      <c r="Z502" t="s">
        <v>42</v>
      </c>
      <c r="AA502" t="s">
        <v>52</v>
      </c>
      <c r="AB502" t="s">
        <v>42</v>
      </c>
      <c r="AC502" t="s">
        <v>47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48</v>
      </c>
      <c r="AK502">
        <v>0</v>
      </c>
      <c r="AL502">
        <v>0</v>
      </c>
      <c r="AM502" t="s">
        <v>42</v>
      </c>
      <c r="AN502" t="s">
        <v>42</v>
      </c>
    </row>
    <row r="503" spans="1:40" x14ac:dyDescent="0.3">
      <c r="A503" t="s">
        <v>936</v>
      </c>
      <c r="B503" t="s">
        <v>41</v>
      </c>
      <c r="C503">
        <v>24</v>
      </c>
      <c r="D503" t="s">
        <v>42</v>
      </c>
      <c r="E503">
        <v>0</v>
      </c>
      <c r="F503" t="s">
        <v>364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77</v>
      </c>
      <c r="M503" t="s">
        <v>42</v>
      </c>
      <c r="N503">
        <v>5.65</v>
      </c>
      <c r="O503" t="s">
        <v>44</v>
      </c>
      <c r="P503" t="s">
        <v>44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46</v>
      </c>
      <c r="AB503" t="s">
        <v>42</v>
      </c>
      <c r="AC503" t="s">
        <v>57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48</v>
      </c>
      <c r="AK503">
        <v>0</v>
      </c>
      <c r="AL503">
        <v>0</v>
      </c>
      <c r="AM503" t="s">
        <v>44</v>
      </c>
      <c r="AN503">
        <v>0</v>
      </c>
    </row>
    <row r="504" spans="1:40" x14ac:dyDescent="0.3">
      <c r="A504" t="s">
        <v>937</v>
      </c>
      <c r="B504" t="s">
        <v>41</v>
      </c>
      <c r="C504">
        <v>30</v>
      </c>
      <c r="D504" t="s">
        <v>42</v>
      </c>
      <c r="E504">
        <v>0</v>
      </c>
      <c r="F504" t="s">
        <v>410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77</v>
      </c>
      <c r="M504" t="s">
        <v>42</v>
      </c>
      <c r="N504">
        <v>5.32</v>
      </c>
      <c r="O504" t="s">
        <v>42</v>
      </c>
      <c r="P504" t="s">
        <v>44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74</v>
      </c>
      <c r="AB504" t="s">
        <v>42</v>
      </c>
      <c r="AC504" t="s">
        <v>57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48</v>
      </c>
      <c r="AK504">
        <v>0</v>
      </c>
      <c r="AL504">
        <v>0</v>
      </c>
      <c r="AM504" t="s">
        <v>42</v>
      </c>
      <c r="AN504">
        <v>0</v>
      </c>
    </row>
    <row r="505" spans="1:40" x14ac:dyDescent="0.3">
      <c r="A505" t="s">
        <v>938</v>
      </c>
      <c r="B505" t="s">
        <v>50</v>
      </c>
      <c r="C505">
        <v>43</v>
      </c>
      <c r="D505" t="s">
        <v>44</v>
      </c>
      <c r="E505">
        <v>0</v>
      </c>
      <c r="F505" t="s">
        <v>392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>
        <v>0</v>
      </c>
      <c r="M505" t="s">
        <v>42</v>
      </c>
      <c r="N505">
        <v>8.99</v>
      </c>
      <c r="O505" t="s">
        <v>42</v>
      </c>
      <c r="P505" t="s">
        <v>42</v>
      </c>
      <c r="Q505" t="s">
        <v>80</v>
      </c>
      <c r="R505">
        <v>5</v>
      </c>
      <c r="S505" t="s">
        <v>42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52</v>
      </c>
      <c r="AB505" t="s">
        <v>42</v>
      </c>
      <c r="AC505" t="s">
        <v>57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58</v>
      </c>
      <c r="AK505" t="s">
        <v>59</v>
      </c>
      <c r="AL505" t="s">
        <v>60</v>
      </c>
      <c r="AM505" t="s">
        <v>42</v>
      </c>
      <c r="AN505" t="s">
        <v>42</v>
      </c>
    </row>
    <row r="506" spans="1:40" x14ac:dyDescent="0.3">
      <c r="A506" t="s">
        <v>939</v>
      </c>
      <c r="B506" t="s">
        <v>50</v>
      </c>
      <c r="C506">
        <v>44</v>
      </c>
      <c r="D506" t="s">
        <v>44</v>
      </c>
      <c r="E506">
        <v>1</v>
      </c>
      <c r="F506" t="s">
        <v>455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55</v>
      </c>
      <c r="M506" t="s">
        <v>42</v>
      </c>
      <c r="N506">
        <v>25.04</v>
      </c>
      <c r="O506" t="s">
        <v>44</v>
      </c>
      <c r="P506" t="s">
        <v>42</v>
      </c>
      <c r="Q506" t="s">
        <v>45</v>
      </c>
      <c r="R506">
        <v>17</v>
      </c>
      <c r="S506" t="s">
        <v>44</v>
      </c>
      <c r="T506" t="s">
        <v>44</v>
      </c>
      <c r="U506" t="s">
        <v>44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52</v>
      </c>
      <c r="AB506" t="s">
        <v>44</v>
      </c>
      <c r="AC506" t="s">
        <v>47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99</v>
      </c>
      <c r="AK506">
        <v>0</v>
      </c>
      <c r="AL506">
        <v>0</v>
      </c>
      <c r="AM506" t="s">
        <v>44</v>
      </c>
      <c r="AN506" t="s">
        <v>44</v>
      </c>
    </row>
    <row r="507" spans="1:40" x14ac:dyDescent="0.3">
      <c r="A507" t="s">
        <v>940</v>
      </c>
      <c r="B507" t="s">
        <v>41</v>
      </c>
      <c r="C507">
        <v>61</v>
      </c>
      <c r="D507" t="s">
        <v>42</v>
      </c>
      <c r="E507">
        <v>1</v>
      </c>
      <c r="F507" t="s">
        <v>941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73</v>
      </c>
      <c r="M507" t="s">
        <v>44</v>
      </c>
      <c r="N507">
        <v>0</v>
      </c>
      <c r="O507">
        <v>0</v>
      </c>
      <c r="P507" t="s">
        <v>42</v>
      </c>
      <c r="Q507" t="s">
        <v>45</v>
      </c>
      <c r="R507">
        <v>14</v>
      </c>
      <c r="S507" t="s">
        <v>42</v>
      </c>
      <c r="T507" t="s">
        <v>44</v>
      </c>
      <c r="U507" t="s">
        <v>42</v>
      </c>
      <c r="V507" t="s">
        <v>44</v>
      </c>
      <c r="W507" t="s">
        <v>42</v>
      </c>
      <c r="X507" t="s">
        <v>42</v>
      </c>
      <c r="Y507" t="s">
        <v>42</v>
      </c>
      <c r="Z507" t="s">
        <v>42</v>
      </c>
      <c r="AA507" t="s">
        <v>74</v>
      </c>
      <c r="AB507" t="s">
        <v>42</v>
      </c>
      <c r="AC507" t="s">
        <v>47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48</v>
      </c>
      <c r="AK507">
        <v>0</v>
      </c>
      <c r="AL507">
        <v>0</v>
      </c>
      <c r="AM507">
        <v>0</v>
      </c>
      <c r="AN507" t="s">
        <v>42</v>
      </c>
    </row>
    <row r="508" spans="1:40" x14ac:dyDescent="0.3">
      <c r="A508" t="s">
        <v>942</v>
      </c>
      <c r="B508" t="s">
        <v>50</v>
      </c>
      <c r="C508">
        <v>52</v>
      </c>
      <c r="D508" t="s">
        <v>42</v>
      </c>
      <c r="E508">
        <v>0</v>
      </c>
      <c r="F508" t="s">
        <v>943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>
        <v>0</v>
      </c>
      <c r="M508" t="s">
        <v>42</v>
      </c>
      <c r="N508">
        <v>28.86</v>
      </c>
      <c r="O508" t="s">
        <v>42</v>
      </c>
      <c r="P508" t="s">
        <v>42</v>
      </c>
      <c r="Q508" t="s">
        <v>56</v>
      </c>
      <c r="R508">
        <v>8</v>
      </c>
      <c r="S508" t="s">
        <v>42</v>
      </c>
      <c r="T508" t="s">
        <v>42</v>
      </c>
      <c r="U508" t="s">
        <v>42</v>
      </c>
      <c r="V508" t="s">
        <v>44</v>
      </c>
      <c r="W508" t="s">
        <v>44</v>
      </c>
      <c r="X508" t="s">
        <v>42</v>
      </c>
      <c r="Y508" t="s">
        <v>42</v>
      </c>
      <c r="Z508" t="s">
        <v>42</v>
      </c>
      <c r="AA508" t="s">
        <v>74</v>
      </c>
      <c r="AB508" t="s">
        <v>42</v>
      </c>
      <c r="AC508" t="s">
        <v>57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48</v>
      </c>
      <c r="AK508">
        <v>0</v>
      </c>
      <c r="AL508">
        <v>0</v>
      </c>
      <c r="AM508" t="s">
        <v>42</v>
      </c>
      <c r="AN508" t="s">
        <v>42</v>
      </c>
    </row>
    <row r="509" spans="1:40" x14ac:dyDescent="0.3">
      <c r="A509" t="s">
        <v>944</v>
      </c>
      <c r="B509" t="s">
        <v>50</v>
      </c>
      <c r="C509">
        <v>50</v>
      </c>
      <c r="D509" t="s">
        <v>42</v>
      </c>
      <c r="E509">
        <v>0</v>
      </c>
      <c r="F509" t="s">
        <v>246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>
        <v>0</v>
      </c>
      <c r="M509" t="s">
        <v>42</v>
      </c>
      <c r="N509">
        <v>9.67</v>
      </c>
      <c r="O509" t="s">
        <v>44</v>
      </c>
      <c r="P509" t="s">
        <v>42</v>
      </c>
      <c r="Q509" t="s">
        <v>45</v>
      </c>
      <c r="R509">
        <v>22</v>
      </c>
      <c r="S509" t="s">
        <v>44</v>
      </c>
      <c r="T509" t="s">
        <v>44</v>
      </c>
      <c r="U509" t="s">
        <v>44</v>
      </c>
      <c r="V509" t="s">
        <v>42</v>
      </c>
      <c r="W509" t="s">
        <v>44</v>
      </c>
      <c r="X509" t="s">
        <v>44</v>
      </c>
      <c r="Y509" t="s">
        <v>44</v>
      </c>
      <c r="Z509" t="s">
        <v>42</v>
      </c>
      <c r="AA509" t="s">
        <v>52</v>
      </c>
      <c r="AB509" t="s">
        <v>44</v>
      </c>
      <c r="AC509" t="s">
        <v>47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58</v>
      </c>
      <c r="AK509" t="s">
        <v>59</v>
      </c>
      <c r="AL509" t="s">
        <v>105</v>
      </c>
      <c r="AM509" t="s">
        <v>44</v>
      </c>
      <c r="AN509" t="s">
        <v>44</v>
      </c>
    </row>
    <row r="510" spans="1:40" x14ac:dyDescent="0.3">
      <c r="A510" t="s">
        <v>945</v>
      </c>
      <c r="B510" t="s">
        <v>41</v>
      </c>
      <c r="C510">
        <v>64</v>
      </c>
      <c r="D510" t="s">
        <v>44</v>
      </c>
      <c r="E510">
        <v>0</v>
      </c>
      <c r="F510" t="s">
        <v>946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55</v>
      </c>
      <c r="M510" t="s">
        <v>42</v>
      </c>
      <c r="N510">
        <v>33.409999999999997</v>
      </c>
      <c r="O510" t="s">
        <v>44</v>
      </c>
      <c r="P510" t="s">
        <v>42</v>
      </c>
      <c r="Q510" t="s">
        <v>56</v>
      </c>
      <c r="R510">
        <v>28</v>
      </c>
      <c r="S510" t="s">
        <v>44</v>
      </c>
      <c r="T510" t="s">
        <v>42</v>
      </c>
      <c r="U510" t="s">
        <v>42</v>
      </c>
      <c r="V510" t="s">
        <v>44</v>
      </c>
      <c r="W510" t="s">
        <v>44</v>
      </c>
      <c r="X510" t="s">
        <v>44</v>
      </c>
      <c r="Y510" t="s">
        <v>44</v>
      </c>
      <c r="Z510" t="s">
        <v>42</v>
      </c>
      <c r="AA510" t="s">
        <v>52</v>
      </c>
      <c r="AB510" t="s">
        <v>42</v>
      </c>
      <c r="AC510" t="s">
        <v>57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58</v>
      </c>
      <c r="AK510" t="s">
        <v>59</v>
      </c>
      <c r="AL510" t="s">
        <v>60</v>
      </c>
      <c r="AM510" t="s">
        <v>44</v>
      </c>
      <c r="AN510" t="s">
        <v>44</v>
      </c>
    </row>
    <row r="511" spans="1:40" x14ac:dyDescent="0.3">
      <c r="A511" t="s">
        <v>947</v>
      </c>
      <c r="B511" t="s">
        <v>41</v>
      </c>
      <c r="C511">
        <v>50</v>
      </c>
      <c r="D511" t="s">
        <v>42</v>
      </c>
      <c r="E511">
        <v>0</v>
      </c>
      <c r="F511" t="s">
        <v>948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>
        <v>0</v>
      </c>
      <c r="M511" t="s">
        <v>42</v>
      </c>
      <c r="N511">
        <v>17.95</v>
      </c>
      <c r="O511" t="s">
        <v>44</v>
      </c>
      <c r="P511" t="s">
        <v>42</v>
      </c>
      <c r="Q511" t="s">
        <v>80</v>
      </c>
      <c r="R511">
        <v>14</v>
      </c>
      <c r="S511" t="s">
        <v>42</v>
      </c>
      <c r="T511" t="s">
        <v>42</v>
      </c>
      <c r="U511" t="s">
        <v>44</v>
      </c>
      <c r="V511" t="s">
        <v>42</v>
      </c>
      <c r="W511" t="s">
        <v>44</v>
      </c>
      <c r="X511" t="s">
        <v>42</v>
      </c>
      <c r="Y511" t="s">
        <v>42</v>
      </c>
      <c r="Z511" t="s">
        <v>42</v>
      </c>
      <c r="AA511" t="s">
        <v>46</v>
      </c>
      <c r="AB511" t="s">
        <v>42</v>
      </c>
      <c r="AC511" t="s">
        <v>47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48</v>
      </c>
      <c r="AK511">
        <v>0</v>
      </c>
      <c r="AL511">
        <v>0</v>
      </c>
      <c r="AM511" t="s">
        <v>44</v>
      </c>
      <c r="AN511" t="s">
        <v>42</v>
      </c>
    </row>
    <row r="512" spans="1:40" x14ac:dyDescent="0.3">
      <c r="A512" t="s">
        <v>949</v>
      </c>
      <c r="B512" t="s">
        <v>41</v>
      </c>
      <c r="C512">
        <v>42</v>
      </c>
      <c r="D512" t="s">
        <v>42</v>
      </c>
      <c r="E512">
        <v>3</v>
      </c>
      <c r="F512" t="s">
        <v>764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>
        <v>0</v>
      </c>
      <c r="M512" t="s">
        <v>44</v>
      </c>
      <c r="N512">
        <v>0</v>
      </c>
      <c r="O512">
        <v>0</v>
      </c>
      <c r="P512" t="s">
        <v>42</v>
      </c>
      <c r="Q512" t="s">
        <v>80</v>
      </c>
      <c r="R512">
        <v>76</v>
      </c>
      <c r="S512" t="s">
        <v>44</v>
      </c>
      <c r="T512" t="s">
        <v>44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46</v>
      </c>
      <c r="AB512" t="s">
        <v>42</v>
      </c>
      <c r="AC512" t="s">
        <v>57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48</v>
      </c>
      <c r="AK512">
        <v>0</v>
      </c>
      <c r="AL512">
        <v>0</v>
      </c>
      <c r="AM512">
        <v>0</v>
      </c>
      <c r="AN512" t="s">
        <v>44</v>
      </c>
    </row>
    <row r="513" spans="1:40" x14ac:dyDescent="0.3">
      <c r="A513" t="s">
        <v>950</v>
      </c>
      <c r="B513" t="s">
        <v>50</v>
      </c>
      <c r="C513">
        <v>39</v>
      </c>
      <c r="D513" t="s">
        <v>44</v>
      </c>
      <c r="E513">
        <v>0</v>
      </c>
      <c r="F513" t="s">
        <v>649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73</v>
      </c>
      <c r="M513" t="s">
        <v>42</v>
      </c>
      <c r="N513">
        <v>11.41</v>
      </c>
      <c r="O513" t="s">
        <v>42</v>
      </c>
      <c r="P513" t="s">
        <v>42</v>
      </c>
      <c r="Q513" t="s">
        <v>80</v>
      </c>
      <c r="R513">
        <v>17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74</v>
      </c>
      <c r="AB513" t="s">
        <v>44</v>
      </c>
      <c r="AC513" t="s">
        <v>57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48</v>
      </c>
      <c r="AK513">
        <v>0</v>
      </c>
      <c r="AL513">
        <v>0</v>
      </c>
      <c r="AM513" t="s">
        <v>42</v>
      </c>
      <c r="AN513" t="s">
        <v>42</v>
      </c>
    </row>
    <row r="514" spans="1:40" x14ac:dyDescent="0.3">
      <c r="A514" t="s">
        <v>951</v>
      </c>
      <c r="B514" t="s">
        <v>41</v>
      </c>
      <c r="C514">
        <v>31</v>
      </c>
      <c r="D514" t="s">
        <v>42</v>
      </c>
      <c r="E514">
        <v>2</v>
      </c>
      <c r="F514" t="s">
        <v>400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77</v>
      </c>
      <c r="M514" t="s">
        <v>42</v>
      </c>
      <c r="N514">
        <v>27.74</v>
      </c>
      <c r="O514" t="s">
        <v>42</v>
      </c>
      <c r="P514" t="s">
        <v>42</v>
      </c>
      <c r="Q514" t="s">
        <v>56</v>
      </c>
      <c r="R514">
        <v>12</v>
      </c>
      <c r="S514" t="s">
        <v>42</v>
      </c>
      <c r="T514" t="s">
        <v>44</v>
      </c>
      <c r="U514" t="s">
        <v>44</v>
      </c>
      <c r="V514" t="s">
        <v>42</v>
      </c>
      <c r="W514" t="s">
        <v>44</v>
      </c>
      <c r="X514" t="s">
        <v>44</v>
      </c>
      <c r="Y514" t="s">
        <v>44</v>
      </c>
      <c r="Z514" t="s">
        <v>42</v>
      </c>
      <c r="AA514" t="s">
        <v>52</v>
      </c>
      <c r="AB514" t="s">
        <v>42</v>
      </c>
      <c r="AC514" t="s">
        <v>57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48</v>
      </c>
      <c r="AK514">
        <v>0</v>
      </c>
      <c r="AL514">
        <v>0</v>
      </c>
      <c r="AM514" t="s">
        <v>42</v>
      </c>
      <c r="AN514" t="s">
        <v>42</v>
      </c>
    </row>
    <row r="515" spans="1:40" x14ac:dyDescent="0.3">
      <c r="A515" t="s">
        <v>952</v>
      </c>
      <c r="B515" t="s">
        <v>50</v>
      </c>
      <c r="C515">
        <v>22</v>
      </c>
      <c r="D515" t="s">
        <v>44</v>
      </c>
      <c r="E515">
        <v>0</v>
      </c>
      <c r="F515" t="s">
        <v>953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55</v>
      </c>
      <c r="M515" t="s">
        <v>44</v>
      </c>
      <c r="N515">
        <v>0</v>
      </c>
      <c r="O515">
        <v>0</v>
      </c>
      <c r="P515" t="s">
        <v>42</v>
      </c>
      <c r="Q515" t="s">
        <v>45</v>
      </c>
      <c r="R515">
        <v>73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42</v>
      </c>
      <c r="Z515" t="s">
        <v>42</v>
      </c>
      <c r="AA515" t="s">
        <v>52</v>
      </c>
      <c r="AB515" t="s">
        <v>42</v>
      </c>
      <c r="AC515" t="s">
        <v>57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58</v>
      </c>
      <c r="AK515" t="s">
        <v>64</v>
      </c>
      <c r="AL515" t="s">
        <v>65</v>
      </c>
      <c r="AM515">
        <v>0</v>
      </c>
      <c r="AN515" t="s">
        <v>44</v>
      </c>
    </row>
    <row r="516" spans="1:40" x14ac:dyDescent="0.3">
      <c r="A516" t="s">
        <v>954</v>
      </c>
      <c r="B516" t="s">
        <v>50</v>
      </c>
      <c r="C516">
        <v>38</v>
      </c>
      <c r="D516" t="s">
        <v>42</v>
      </c>
      <c r="E516">
        <v>0</v>
      </c>
      <c r="F516" t="s">
        <v>955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>
        <v>0</v>
      </c>
      <c r="M516" t="s">
        <v>42</v>
      </c>
      <c r="N516">
        <v>39.630000000000003</v>
      </c>
      <c r="O516" t="s">
        <v>44</v>
      </c>
      <c r="P516" t="s">
        <v>42</v>
      </c>
      <c r="Q516" t="s">
        <v>56</v>
      </c>
      <c r="R516">
        <v>26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46</v>
      </c>
      <c r="AB516" t="s">
        <v>42</v>
      </c>
      <c r="AC516" t="s">
        <v>57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58</v>
      </c>
      <c r="AK516" t="s">
        <v>118</v>
      </c>
      <c r="AL516" t="s">
        <v>119</v>
      </c>
      <c r="AM516" t="s">
        <v>44</v>
      </c>
      <c r="AN516" t="s">
        <v>42</v>
      </c>
    </row>
    <row r="517" spans="1:40" x14ac:dyDescent="0.3">
      <c r="A517" t="s">
        <v>956</v>
      </c>
      <c r="B517" t="s">
        <v>41</v>
      </c>
      <c r="C517">
        <v>68</v>
      </c>
      <c r="D517" t="s">
        <v>42</v>
      </c>
      <c r="E517">
        <v>0</v>
      </c>
      <c r="F517" t="s">
        <v>889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>
        <v>0</v>
      </c>
      <c r="M517" t="s">
        <v>44</v>
      </c>
      <c r="N517">
        <v>0</v>
      </c>
      <c r="O517">
        <v>0</v>
      </c>
      <c r="P517" t="s">
        <v>42</v>
      </c>
      <c r="Q517" t="s">
        <v>80</v>
      </c>
      <c r="R517">
        <v>9</v>
      </c>
      <c r="S517" t="s">
        <v>44</v>
      </c>
      <c r="T517" t="s">
        <v>44</v>
      </c>
      <c r="U517" t="s">
        <v>44</v>
      </c>
      <c r="V517" t="s">
        <v>44</v>
      </c>
      <c r="W517" t="s">
        <v>42</v>
      </c>
      <c r="X517" t="s">
        <v>42</v>
      </c>
      <c r="Y517" t="s">
        <v>44</v>
      </c>
      <c r="Z517" t="s">
        <v>42</v>
      </c>
      <c r="AA517" t="s">
        <v>52</v>
      </c>
      <c r="AB517" t="s">
        <v>44</v>
      </c>
      <c r="AC517" t="s">
        <v>57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48</v>
      </c>
      <c r="AK517">
        <v>0</v>
      </c>
      <c r="AL517">
        <v>0</v>
      </c>
      <c r="AM517">
        <v>0</v>
      </c>
      <c r="AN517" t="s">
        <v>44</v>
      </c>
    </row>
    <row r="518" spans="1:40" x14ac:dyDescent="0.3">
      <c r="A518" t="s">
        <v>957</v>
      </c>
      <c r="B518" t="s">
        <v>50</v>
      </c>
      <c r="C518">
        <v>43</v>
      </c>
      <c r="D518" t="s">
        <v>44</v>
      </c>
      <c r="E518">
        <v>0</v>
      </c>
      <c r="F518" t="s">
        <v>244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77</v>
      </c>
      <c r="M518" t="s">
        <v>42</v>
      </c>
      <c r="N518">
        <v>31.31</v>
      </c>
      <c r="O518" t="s">
        <v>44</v>
      </c>
      <c r="P518" t="s">
        <v>42</v>
      </c>
      <c r="Q518" t="s">
        <v>56</v>
      </c>
      <c r="R518">
        <v>12</v>
      </c>
      <c r="S518" t="s">
        <v>42</v>
      </c>
      <c r="T518" t="s">
        <v>44</v>
      </c>
      <c r="U518" t="s">
        <v>42</v>
      </c>
      <c r="V518" t="s">
        <v>44</v>
      </c>
      <c r="W518" t="s">
        <v>42</v>
      </c>
      <c r="X518" t="s">
        <v>44</v>
      </c>
      <c r="Y518" t="s">
        <v>44</v>
      </c>
      <c r="Z518" t="s">
        <v>42</v>
      </c>
      <c r="AA518" t="s">
        <v>46</v>
      </c>
      <c r="AB518" t="s">
        <v>44</v>
      </c>
      <c r="AC518" t="s">
        <v>57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48</v>
      </c>
      <c r="AK518">
        <v>0</v>
      </c>
      <c r="AL518">
        <v>0</v>
      </c>
      <c r="AM518" t="s">
        <v>44</v>
      </c>
      <c r="AN518" t="s">
        <v>42</v>
      </c>
    </row>
    <row r="519" spans="1:40" x14ac:dyDescent="0.3">
      <c r="A519" t="s">
        <v>958</v>
      </c>
      <c r="B519" t="s">
        <v>50</v>
      </c>
      <c r="C519">
        <v>44</v>
      </c>
      <c r="D519" t="s">
        <v>44</v>
      </c>
      <c r="E519">
        <v>0</v>
      </c>
      <c r="F519" t="s">
        <v>335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55</v>
      </c>
      <c r="M519" t="s">
        <v>42</v>
      </c>
      <c r="N519">
        <v>47.19</v>
      </c>
      <c r="O519" t="s">
        <v>44</v>
      </c>
      <c r="P519" t="s">
        <v>44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52</v>
      </c>
      <c r="AB519" t="s">
        <v>44</v>
      </c>
      <c r="AC519" t="s">
        <v>184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48</v>
      </c>
      <c r="AK519">
        <v>0</v>
      </c>
      <c r="AL519">
        <v>0</v>
      </c>
      <c r="AM519" t="s">
        <v>44</v>
      </c>
      <c r="AN519">
        <v>0</v>
      </c>
    </row>
    <row r="520" spans="1:40" x14ac:dyDescent="0.3">
      <c r="A520" t="s">
        <v>959</v>
      </c>
      <c r="B520" t="s">
        <v>50</v>
      </c>
      <c r="C520">
        <v>25</v>
      </c>
      <c r="D520" t="s">
        <v>42</v>
      </c>
      <c r="E520">
        <v>1</v>
      </c>
      <c r="F520" t="s">
        <v>455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55</v>
      </c>
      <c r="M520" t="s">
        <v>42</v>
      </c>
      <c r="N520">
        <v>24.57</v>
      </c>
      <c r="O520" t="s">
        <v>44</v>
      </c>
      <c r="P520" t="s">
        <v>44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74</v>
      </c>
      <c r="AB520" t="s">
        <v>44</v>
      </c>
      <c r="AC520" t="s">
        <v>184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48</v>
      </c>
      <c r="AK520">
        <v>0</v>
      </c>
      <c r="AL520">
        <v>0</v>
      </c>
      <c r="AM520" t="s">
        <v>44</v>
      </c>
      <c r="AN520">
        <v>0</v>
      </c>
    </row>
    <row r="521" spans="1:40" x14ac:dyDescent="0.3">
      <c r="A521" t="s">
        <v>960</v>
      </c>
      <c r="B521" t="s">
        <v>50</v>
      </c>
      <c r="C521">
        <v>63</v>
      </c>
      <c r="D521" t="s">
        <v>44</v>
      </c>
      <c r="E521">
        <v>0</v>
      </c>
      <c r="F521" t="s">
        <v>961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>
        <v>0</v>
      </c>
      <c r="M521" t="s">
        <v>42</v>
      </c>
      <c r="N521">
        <v>37.43</v>
      </c>
      <c r="O521" t="s">
        <v>44</v>
      </c>
      <c r="P521" t="s">
        <v>42</v>
      </c>
      <c r="Q521" t="s">
        <v>56</v>
      </c>
      <c r="R521">
        <v>18</v>
      </c>
      <c r="S521" t="s">
        <v>44</v>
      </c>
      <c r="T521" t="s">
        <v>44</v>
      </c>
      <c r="U521" t="s">
        <v>42</v>
      </c>
      <c r="V521" t="s">
        <v>44</v>
      </c>
      <c r="W521" t="s">
        <v>42</v>
      </c>
      <c r="X521" t="s">
        <v>42</v>
      </c>
      <c r="Y521" t="s">
        <v>42</v>
      </c>
      <c r="Z521" t="s">
        <v>42</v>
      </c>
      <c r="AA521" t="s">
        <v>52</v>
      </c>
      <c r="AB521" t="s">
        <v>42</v>
      </c>
      <c r="AC521" t="s">
        <v>57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58</v>
      </c>
      <c r="AK521" t="s">
        <v>59</v>
      </c>
      <c r="AL521" t="s">
        <v>60</v>
      </c>
      <c r="AM521" t="s">
        <v>44</v>
      </c>
      <c r="AN521" t="s">
        <v>44</v>
      </c>
    </row>
    <row r="522" spans="1:40" x14ac:dyDescent="0.3">
      <c r="A522" t="s">
        <v>962</v>
      </c>
      <c r="B522" t="s">
        <v>50</v>
      </c>
      <c r="C522">
        <v>35</v>
      </c>
      <c r="D522" t="s">
        <v>44</v>
      </c>
      <c r="E522">
        <v>0</v>
      </c>
      <c r="F522" t="s">
        <v>963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77</v>
      </c>
      <c r="M522" t="s">
        <v>44</v>
      </c>
      <c r="N522">
        <v>0</v>
      </c>
      <c r="O522">
        <v>0</v>
      </c>
      <c r="P522" t="s">
        <v>42</v>
      </c>
      <c r="Q522" t="s">
        <v>80</v>
      </c>
      <c r="R522">
        <v>18</v>
      </c>
      <c r="S522" t="s">
        <v>44</v>
      </c>
      <c r="T522" t="s">
        <v>44</v>
      </c>
      <c r="U522" t="s">
        <v>42</v>
      </c>
      <c r="V522" t="s">
        <v>42</v>
      </c>
      <c r="W522" t="s">
        <v>44</v>
      </c>
      <c r="X522" t="s">
        <v>44</v>
      </c>
      <c r="Y522" t="s">
        <v>44</v>
      </c>
      <c r="Z522" t="s">
        <v>42</v>
      </c>
      <c r="AA522" t="s">
        <v>46</v>
      </c>
      <c r="AB522" t="s">
        <v>44</v>
      </c>
      <c r="AC522" t="s">
        <v>47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48</v>
      </c>
      <c r="AK522">
        <v>0</v>
      </c>
      <c r="AL522">
        <v>0</v>
      </c>
      <c r="AM522">
        <v>0</v>
      </c>
      <c r="AN522" t="s">
        <v>44</v>
      </c>
    </row>
    <row r="523" spans="1:40" x14ac:dyDescent="0.3">
      <c r="A523" t="s">
        <v>964</v>
      </c>
      <c r="B523" t="s">
        <v>50</v>
      </c>
      <c r="C523">
        <v>29</v>
      </c>
      <c r="D523" t="s">
        <v>42</v>
      </c>
      <c r="E523">
        <v>3</v>
      </c>
      <c r="F523" t="s">
        <v>965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77</v>
      </c>
      <c r="M523" t="s">
        <v>42</v>
      </c>
      <c r="N523">
        <v>36.090000000000003</v>
      </c>
      <c r="O523" t="s">
        <v>42</v>
      </c>
      <c r="P523" t="s">
        <v>42</v>
      </c>
      <c r="Q523" t="s">
        <v>80</v>
      </c>
      <c r="R523">
        <v>59</v>
      </c>
      <c r="S523" t="s">
        <v>44</v>
      </c>
      <c r="T523" t="s">
        <v>44</v>
      </c>
      <c r="U523" t="s">
        <v>42</v>
      </c>
      <c r="V523" t="s">
        <v>44</v>
      </c>
      <c r="W523" t="s">
        <v>44</v>
      </c>
      <c r="X523" t="s">
        <v>42</v>
      </c>
      <c r="Y523" t="s">
        <v>42</v>
      </c>
      <c r="Z523" t="s">
        <v>42</v>
      </c>
      <c r="AA523" t="s">
        <v>74</v>
      </c>
      <c r="AB523" t="s">
        <v>44</v>
      </c>
      <c r="AC523" t="s">
        <v>47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48</v>
      </c>
      <c r="AK523">
        <v>0</v>
      </c>
      <c r="AL523">
        <v>0</v>
      </c>
      <c r="AM523" t="s">
        <v>42</v>
      </c>
      <c r="AN523" t="s">
        <v>44</v>
      </c>
    </row>
    <row r="524" spans="1:40" x14ac:dyDescent="0.3">
      <c r="A524" t="s">
        <v>966</v>
      </c>
      <c r="B524" t="s">
        <v>41</v>
      </c>
      <c r="C524">
        <v>58</v>
      </c>
      <c r="D524" t="s">
        <v>44</v>
      </c>
      <c r="E524">
        <v>0</v>
      </c>
      <c r="F524" t="s">
        <v>967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55</v>
      </c>
      <c r="M524" t="s">
        <v>42</v>
      </c>
      <c r="N524">
        <v>25.62</v>
      </c>
      <c r="O524" t="s">
        <v>44</v>
      </c>
      <c r="P524" t="s">
        <v>44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52</v>
      </c>
      <c r="AB524" t="s">
        <v>44</v>
      </c>
      <c r="AC524" t="s">
        <v>57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58</v>
      </c>
      <c r="AK524" t="s">
        <v>122</v>
      </c>
      <c r="AL524" t="s">
        <v>196</v>
      </c>
      <c r="AM524" t="s">
        <v>44</v>
      </c>
      <c r="AN524">
        <v>0</v>
      </c>
    </row>
    <row r="525" spans="1:40" x14ac:dyDescent="0.3">
      <c r="A525" t="s">
        <v>968</v>
      </c>
      <c r="B525" t="s">
        <v>41</v>
      </c>
      <c r="C525">
        <v>44</v>
      </c>
      <c r="D525" t="s">
        <v>42</v>
      </c>
      <c r="E525">
        <v>2</v>
      </c>
      <c r="F525" t="s">
        <v>969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73</v>
      </c>
      <c r="M525" t="s">
        <v>44</v>
      </c>
      <c r="N525">
        <v>0</v>
      </c>
      <c r="O525">
        <v>0</v>
      </c>
      <c r="P525" t="s">
        <v>42</v>
      </c>
      <c r="Q525" t="s">
        <v>45</v>
      </c>
      <c r="R525">
        <v>23</v>
      </c>
      <c r="S525" t="s">
        <v>42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74</v>
      </c>
      <c r="AB525" t="s">
        <v>44</v>
      </c>
      <c r="AC525" t="s">
        <v>57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48</v>
      </c>
      <c r="AK525">
        <v>0</v>
      </c>
      <c r="AL525">
        <v>0</v>
      </c>
      <c r="AM525">
        <v>0</v>
      </c>
      <c r="AN525" t="s">
        <v>42</v>
      </c>
    </row>
    <row r="526" spans="1:40" x14ac:dyDescent="0.3">
      <c r="A526" t="s">
        <v>970</v>
      </c>
      <c r="B526" t="s">
        <v>50</v>
      </c>
      <c r="C526">
        <v>56</v>
      </c>
      <c r="D526" t="s">
        <v>44</v>
      </c>
      <c r="E526">
        <v>0</v>
      </c>
      <c r="F526" t="s">
        <v>971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73</v>
      </c>
      <c r="M526" t="s">
        <v>42</v>
      </c>
      <c r="N526">
        <v>45.57</v>
      </c>
      <c r="O526" t="s">
        <v>42</v>
      </c>
      <c r="P526" t="s">
        <v>42</v>
      </c>
      <c r="Q526" t="s">
        <v>80</v>
      </c>
      <c r="R526">
        <v>11</v>
      </c>
      <c r="S526" t="s">
        <v>42</v>
      </c>
      <c r="T526" t="s">
        <v>42</v>
      </c>
      <c r="U526" t="s">
        <v>42</v>
      </c>
      <c r="V526" t="s">
        <v>44</v>
      </c>
      <c r="W526" t="s">
        <v>44</v>
      </c>
      <c r="X526" t="s">
        <v>42</v>
      </c>
      <c r="Y526" t="s">
        <v>42</v>
      </c>
      <c r="Z526" t="s">
        <v>42</v>
      </c>
      <c r="AA526" t="s">
        <v>74</v>
      </c>
      <c r="AB526" t="s">
        <v>42</v>
      </c>
      <c r="AC526" t="s">
        <v>47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48</v>
      </c>
      <c r="AK526">
        <v>0</v>
      </c>
      <c r="AL526">
        <v>0</v>
      </c>
      <c r="AM526" t="s">
        <v>42</v>
      </c>
      <c r="AN526" t="s">
        <v>42</v>
      </c>
    </row>
    <row r="527" spans="1:40" x14ac:dyDescent="0.3">
      <c r="A527" t="s">
        <v>972</v>
      </c>
      <c r="B527" t="s">
        <v>41</v>
      </c>
      <c r="C527">
        <v>49</v>
      </c>
      <c r="D527" t="s">
        <v>42</v>
      </c>
      <c r="E527">
        <v>1</v>
      </c>
      <c r="F527" t="s">
        <v>973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63</v>
      </c>
      <c r="M527" t="s">
        <v>42</v>
      </c>
      <c r="N527">
        <v>46.45</v>
      </c>
      <c r="O527" t="s">
        <v>42</v>
      </c>
      <c r="P527" t="s">
        <v>42</v>
      </c>
      <c r="Q527" t="s">
        <v>56</v>
      </c>
      <c r="R527">
        <v>12</v>
      </c>
      <c r="S527" t="s">
        <v>42</v>
      </c>
      <c r="T527" t="s">
        <v>44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52</v>
      </c>
      <c r="AB527" t="s">
        <v>42</v>
      </c>
      <c r="AC527" t="s">
        <v>57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48</v>
      </c>
      <c r="AK527">
        <v>0</v>
      </c>
      <c r="AL527">
        <v>0</v>
      </c>
      <c r="AM527" t="s">
        <v>42</v>
      </c>
      <c r="AN527" t="s">
        <v>42</v>
      </c>
    </row>
    <row r="528" spans="1:40" x14ac:dyDescent="0.3">
      <c r="A528" t="s">
        <v>974</v>
      </c>
      <c r="B528" t="s">
        <v>50</v>
      </c>
      <c r="C528">
        <v>33</v>
      </c>
      <c r="D528" t="s">
        <v>44</v>
      </c>
      <c r="E528">
        <v>0</v>
      </c>
      <c r="F528" t="s">
        <v>164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55</v>
      </c>
      <c r="M528" t="s">
        <v>42</v>
      </c>
      <c r="N528">
        <v>49.4</v>
      </c>
      <c r="O528" t="s">
        <v>44</v>
      </c>
      <c r="P528" t="s">
        <v>42</v>
      </c>
      <c r="Q528" t="s">
        <v>56</v>
      </c>
      <c r="R528">
        <v>10</v>
      </c>
      <c r="S528" t="s">
        <v>44</v>
      </c>
      <c r="T528" t="s">
        <v>44</v>
      </c>
      <c r="U528" t="s">
        <v>42</v>
      </c>
      <c r="V528" t="s">
        <v>42</v>
      </c>
      <c r="W528" t="s">
        <v>42</v>
      </c>
      <c r="X528" t="s">
        <v>44</v>
      </c>
      <c r="Y528" t="s">
        <v>44</v>
      </c>
      <c r="Z528" t="s">
        <v>42</v>
      </c>
      <c r="AA528" t="s">
        <v>52</v>
      </c>
      <c r="AB528" t="s">
        <v>42</v>
      </c>
      <c r="AC528" t="s">
        <v>47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58</v>
      </c>
      <c r="AK528" t="s">
        <v>59</v>
      </c>
      <c r="AL528" t="s">
        <v>215</v>
      </c>
      <c r="AM528" t="s">
        <v>44</v>
      </c>
      <c r="AN528" t="s">
        <v>44</v>
      </c>
    </row>
    <row r="529" spans="1:40" x14ac:dyDescent="0.3">
      <c r="A529" t="s">
        <v>975</v>
      </c>
      <c r="B529" t="s">
        <v>50</v>
      </c>
      <c r="C529">
        <v>19</v>
      </c>
      <c r="D529" t="s">
        <v>42</v>
      </c>
      <c r="E529">
        <v>2</v>
      </c>
      <c r="F529" t="s">
        <v>145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>
        <v>0</v>
      </c>
      <c r="M529" t="s">
        <v>42</v>
      </c>
      <c r="N529">
        <v>16.71</v>
      </c>
      <c r="O529" t="s">
        <v>42</v>
      </c>
      <c r="P529" t="s">
        <v>42</v>
      </c>
      <c r="Q529" t="s">
        <v>80</v>
      </c>
      <c r="R529">
        <v>59</v>
      </c>
      <c r="S529" t="s">
        <v>42</v>
      </c>
      <c r="T529" t="s">
        <v>44</v>
      </c>
      <c r="U529" t="s">
        <v>44</v>
      </c>
      <c r="V529" t="s">
        <v>44</v>
      </c>
      <c r="W529" t="s">
        <v>42</v>
      </c>
      <c r="X529" t="s">
        <v>44</v>
      </c>
      <c r="Y529" t="s">
        <v>44</v>
      </c>
      <c r="Z529" t="s">
        <v>42</v>
      </c>
      <c r="AA529" t="s">
        <v>52</v>
      </c>
      <c r="AB529" t="s">
        <v>42</v>
      </c>
      <c r="AC529" t="s">
        <v>57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48</v>
      </c>
      <c r="AK529">
        <v>0</v>
      </c>
      <c r="AL529">
        <v>0</v>
      </c>
      <c r="AM529" t="s">
        <v>42</v>
      </c>
      <c r="AN529" t="s">
        <v>42</v>
      </c>
    </row>
    <row r="530" spans="1:40" x14ac:dyDescent="0.3">
      <c r="A530" t="s">
        <v>976</v>
      </c>
      <c r="B530" t="s">
        <v>41</v>
      </c>
      <c r="C530">
        <v>44</v>
      </c>
      <c r="D530" t="s">
        <v>42</v>
      </c>
      <c r="E530">
        <v>1</v>
      </c>
      <c r="F530" t="s">
        <v>977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73</v>
      </c>
      <c r="M530" t="s">
        <v>44</v>
      </c>
      <c r="N530">
        <v>0</v>
      </c>
      <c r="O530">
        <v>0</v>
      </c>
      <c r="P530" t="s">
        <v>42</v>
      </c>
      <c r="Q530" t="s">
        <v>45</v>
      </c>
      <c r="R530">
        <v>19</v>
      </c>
      <c r="S530" t="s">
        <v>42</v>
      </c>
      <c r="T530" t="s">
        <v>42</v>
      </c>
      <c r="U530" t="s">
        <v>44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74</v>
      </c>
      <c r="AB530" t="s">
        <v>44</v>
      </c>
      <c r="AC530" t="s">
        <v>57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48</v>
      </c>
      <c r="AK530">
        <v>0</v>
      </c>
      <c r="AL530">
        <v>0</v>
      </c>
      <c r="AM530">
        <v>0</v>
      </c>
      <c r="AN530" t="s">
        <v>42</v>
      </c>
    </row>
    <row r="531" spans="1:40" x14ac:dyDescent="0.3">
      <c r="A531" t="s">
        <v>978</v>
      </c>
      <c r="B531" t="s">
        <v>50</v>
      </c>
      <c r="C531">
        <v>43</v>
      </c>
      <c r="D531" t="s">
        <v>44</v>
      </c>
      <c r="E531">
        <v>0</v>
      </c>
      <c r="F531" t="s">
        <v>979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>
        <v>0</v>
      </c>
      <c r="M531" t="s">
        <v>44</v>
      </c>
      <c r="N531">
        <v>0</v>
      </c>
      <c r="O531">
        <v>0</v>
      </c>
      <c r="P531" t="s">
        <v>42</v>
      </c>
      <c r="Q531" t="s">
        <v>80</v>
      </c>
      <c r="R531">
        <v>9</v>
      </c>
      <c r="S531" t="s">
        <v>44</v>
      </c>
      <c r="T531" t="s">
        <v>44</v>
      </c>
      <c r="U531" t="s">
        <v>44</v>
      </c>
      <c r="V531" t="s">
        <v>44</v>
      </c>
      <c r="W531" t="s">
        <v>42</v>
      </c>
      <c r="X531" t="s">
        <v>44</v>
      </c>
      <c r="Y531" t="s">
        <v>44</v>
      </c>
      <c r="Z531" t="s">
        <v>42</v>
      </c>
      <c r="AA531" t="s">
        <v>52</v>
      </c>
      <c r="AB531" t="s">
        <v>42</v>
      </c>
      <c r="AC531" t="s">
        <v>47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58</v>
      </c>
      <c r="AK531" t="s">
        <v>59</v>
      </c>
      <c r="AL531" t="s">
        <v>204</v>
      </c>
      <c r="AM531">
        <v>0</v>
      </c>
      <c r="AN531" t="s">
        <v>44</v>
      </c>
    </row>
    <row r="532" spans="1:40" x14ac:dyDescent="0.3">
      <c r="A532" t="s">
        <v>980</v>
      </c>
      <c r="B532" t="s">
        <v>50</v>
      </c>
      <c r="C532">
        <v>60</v>
      </c>
      <c r="D532" t="s">
        <v>44</v>
      </c>
      <c r="E532">
        <v>0</v>
      </c>
      <c r="F532" t="s">
        <v>353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>
        <v>0</v>
      </c>
      <c r="M532" t="s">
        <v>42</v>
      </c>
      <c r="N532">
        <v>1.69</v>
      </c>
      <c r="O532" t="s">
        <v>44</v>
      </c>
      <c r="P532" t="s">
        <v>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74</v>
      </c>
      <c r="AB532" t="s">
        <v>44</v>
      </c>
      <c r="AC532" t="s">
        <v>57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48</v>
      </c>
      <c r="AK532">
        <v>0</v>
      </c>
      <c r="AL532">
        <v>0</v>
      </c>
      <c r="AM532" t="s">
        <v>44</v>
      </c>
      <c r="AN532">
        <v>0</v>
      </c>
    </row>
    <row r="533" spans="1:40" x14ac:dyDescent="0.3">
      <c r="A533" t="s">
        <v>981</v>
      </c>
      <c r="B533" t="s">
        <v>50</v>
      </c>
      <c r="C533">
        <v>65</v>
      </c>
      <c r="D533" t="s">
        <v>44</v>
      </c>
      <c r="E533">
        <v>0</v>
      </c>
      <c r="F533" t="s">
        <v>392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>
        <v>0</v>
      </c>
      <c r="M533" t="s">
        <v>42</v>
      </c>
      <c r="N533">
        <v>48.71</v>
      </c>
      <c r="O533" t="s">
        <v>42</v>
      </c>
      <c r="P533" t="s">
        <v>42</v>
      </c>
      <c r="Q533" t="s">
        <v>56</v>
      </c>
      <c r="R533">
        <v>15</v>
      </c>
      <c r="S533" t="s">
        <v>44</v>
      </c>
      <c r="T533" t="s">
        <v>44</v>
      </c>
      <c r="U533" t="s">
        <v>42</v>
      </c>
      <c r="V533" t="s">
        <v>44</v>
      </c>
      <c r="W533" t="s">
        <v>42</v>
      </c>
      <c r="X533" t="s">
        <v>42</v>
      </c>
      <c r="Y533" t="s">
        <v>42</v>
      </c>
      <c r="Z533" t="s">
        <v>42</v>
      </c>
      <c r="AA533" t="s">
        <v>52</v>
      </c>
      <c r="AB533" t="s">
        <v>42</v>
      </c>
      <c r="AC533" t="s">
        <v>57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58</v>
      </c>
      <c r="AK533" t="s">
        <v>59</v>
      </c>
      <c r="AL533" t="s">
        <v>60</v>
      </c>
      <c r="AM533" t="s">
        <v>42</v>
      </c>
      <c r="AN533" t="s">
        <v>44</v>
      </c>
    </row>
    <row r="534" spans="1:40" x14ac:dyDescent="0.3">
      <c r="A534" t="s">
        <v>982</v>
      </c>
      <c r="B534" t="s">
        <v>50</v>
      </c>
      <c r="C534">
        <v>26</v>
      </c>
      <c r="D534" t="s">
        <v>42</v>
      </c>
      <c r="E534">
        <v>0</v>
      </c>
      <c r="F534" t="s">
        <v>983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>
        <v>0</v>
      </c>
      <c r="M534" t="s">
        <v>42</v>
      </c>
      <c r="N534">
        <v>32.28</v>
      </c>
      <c r="O534" t="s">
        <v>42</v>
      </c>
      <c r="P534" t="s">
        <v>44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46</v>
      </c>
      <c r="AB534" t="s">
        <v>42</v>
      </c>
      <c r="AC534" t="s">
        <v>47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48</v>
      </c>
      <c r="AK534">
        <v>0</v>
      </c>
      <c r="AL534">
        <v>0</v>
      </c>
      <c r="AM534" t="s">
        <v>42</v>
      </c>
      <c r="AN534">
        <v>0</v>
      </c>
    </row>
    <row r="535" spans="1:40" x14ac:dyDescent="0.3">
      <c r="A535" t="s">
        <v>984</v>
      </c>
      <c r="B535" t="s">
        <v>50</v>
      </c>
      <c r="C535">
        <v>22</v>
      </c>
      <c r="D535" t="s">
        <v>44</v>
      </c>
      <c r="E535">
        <v>1</v>
      </c>
      <c r="F535" t="s">
        <v>562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>
        <v>0</v>
      </c>
      <c r="M535" t="s">
        <v>42</v>
      </c>
      <c r="N535">
        <v>31.93</v>
      </c>
      <c r="O535" t="s">
        <v>44</v>
      </c>
      <c r="P535" t="s">
        <v>44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74</v>
      </c>
      <c r="AB535" t="s">
        <v>44</v>
      </c>
      <c r="AC535" t="s">
        <v>47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48</v>
      </c>
      <c r="AK535">
        <v>0</v>
      </c>
      <c r="AL535">
        <v>0</v>
      </c>
      <c r="AM535" t="s">
        <v>44</v>
      </c>
      <c r="AN535">
        <v>0</v>
      </c>
    </row>
    <row r="536" spans="1:40" x14ac:dyDescent="0.3">
      <c r="A536" t="s">
        <v>985</v>
      </c>
      <c r="B536" t="s">
        <v>41</v>
      </c>
      <c r="C536">
        <v>72</v>
      </c>
      <c r="D536" t="s">
        <v>44</v>
      </c>
      <c r="E536">
        <v>0</v>
      </c>
      <c r="F536" t="s">
        <v>986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>
        <v>0</v>
      </c>
      <c r="M536" t="s">
        <v>42</v>
      </c>
      <c r="N536">
        <v>3.57</v>
      </c>
      <c r="O536" t="s">
        <v>42</v>
      </c>
      <c r="P536" t="s">
        <v>42</v>
      </c>
      <c r="Q536" t="s">
        <v>56</v>
      </c>
      <c r="R536">
        <v>28</v>
      </c>
      <c r="S536" t="s">
        <v>44</v>
      </c>
      <c r="T536" t="s">
        <v>42</v>
      </c>
      <c r="U536" t="s">
        <v>42</v>
      </c>
      <c r="V536" t="s">
        <v>44</v>
      </c>
      <c r="W536" t="s">
        <v>42</v>
      </c>
      <c r="X536" t="s">
        <v>42</v>
      </c>
      <c r="Y536" t="s">
        <v>44</v>
      </c>
      <c r="Z536" t="s">
        <v>42</v>
      </c>
      <c r="AA536" t="s">
        <v>46</v>
      </c>
      <c r="AB536" t="s">
        <v>44</v>
      </c>
      <c r="AC536" t="s">
        <v>57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48</v>
      </c>
      <c r="AK536">
        <v>0</v>
      </c>
      <c r="AL536">
        <v>0</v>
      </c>
      <c r="AM536" t="s">
        <v>42</v>
      </c>
      <c r="AN536" t="s">
        <v>44</v>
      </c>
    </row>
    <row r="537" spans="1:40" x14ac:dyDescent="0.3">
      <c r="A537" t="s">
        <v>987</v>
      </c>
      <c r="B537" t="s">
        <v>50</v>
      </c>
      <c r="C537">
        <v>68</v>
      </c>
      <c r="D537" t="s">
        <v>44</v>
      </c>
      <c r="E537">
        <v>0</v>
      </c>
      <c r="F537" t="s">
        <v>152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>
        <v>0</v>
      </c>
      <c r="M537" t="s">
        <v>44</v>
      </c>
      <c r="N537">
        <v>0</v>
      </c>
      <c r="O537">
        <v>0</v>
      </c>
      <c r="P537" t="s">
        <v>42</v>
      </c>
      <c r="Q537" t="s">
        <v>80</v>
      </c>
      <c r="R537">
        <v>24</v>
      </c>
      <c r="S537" t="s">
        <v>44</v>
      </c>
      <c r="T537" t="s">
        <v>42</v>
      </c>
      <c r="U537" t="s">
        <v>44</v>
      </c>
      <c r="V537" t="s">
        <v>44</v>
      </c>
      <c r="W537" t="s">
        <v>42</v>
      </c>
      <c r="X537" t="s">
        <v>44</v>
      </c>
      <c r="Y537" t="s">
        <v>44</v>
      </c>
      <c r="Z537" t="s">
        <v>42</v>
      </c>
      <c r="AA537" t="s">
        <v>52</v>
      </c>
      <c r="AB537" t="s">
        <v>42</v>
      </c>
      <c r="AC537" t="s">
        <v>184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58</v>
      </c>
      <c r="AK537" t="s">
        <v>59</v>
      </c>
      <c r="AL537" t="s">
        <v>60</v>
      </c>
      <c r="AM537">
        <v>0</v>
      </c>
      <c r="AN537" t="s">
        <v>44</v>
      </c>
    </row>
    <row r="538" spans="1:40" x14ac:dyDescent="0.3">
      <c r="A538" t="s">
        <v>988</v>
      </c>
      <c r="B538" t="s">
        <v>50</v>
      </c>
      <c r="C538">
        <v>36</v>
      </c>
      <c r="D538" t="s">
        <v>44</v>
      </c>
      <c r="E538">
        <v>0</v>
      </c>
      <c r="F538" t="s">
        <v>969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63</v>
      </c>
      <c r="M538" t="s">
        <v>42</v>
      </c>
      <c r="N538">
        <v>33.44</v>
      </c>
      <c r="O538" t="s">
        <v>44</v>
      </c>
      <c r="P538" t="s">
        <v>44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52</v>
      </c>
      <c r="AB538" t="s">
        <v>42</v>
      </c>
      <c r="AC538" t="s">
        <v>47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48</v>
      </c>
      <c r="AK538">
        <v>0</v>
      </c>
      <c r="AL538">
        <v>0</v>
      </c>
      <c r="AM538" t="s">
        <v>44</v>
      </c>
      <c r="AN538">
        <v>0</v>
      </c>
    </row>
    <row r="539" spans="1:40" x14ac:dyDescent="0.3">
      <c r="A539" t="s">
        <v>989</v>
      </c>
      <c r="B539" t="s">
        <v>50</v>
      </c>
      <c r="C539">
        <v>54</v>
      </c>
      <c r="D539" t="s">
        <v>42</v>
      </c>
      <c r="E539">
        <v>0</v>
      </c>
      <c r="F539" t="s">
        <v>990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77</v>
      </c>
      <c r="M539" t="s">
        <v>42</v>
      </c>
      <c r="N539">
        <v>27.93</v>
      </c>
      <c r="O539" t="s">
        <v>44</v>
      </c>
      <c r="P539" t="s">
        <v>44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46</v>
      </c>
      <c r="AB539" t="s">
        <v>42</v>
      </c>
      <c r="AC539" t="s">
        <v>57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48</v>
      </c>
      <c r="AK539">
        <v>0</v>
      </c>
      <c r="AL539">
        <v>0</v>
      </c>
      <c r="AM539" t="s">
        <v>44</v>
      </c>
      <c r="AN539">
        <v>0</v>
      </c>
    </row>
    <row r="540" spans="1:40" x14ac:dyDescent="0.3">
      <c r="A540" t="s">
        <v>991</v>
      </c>
      <c r="B540" t="s">
        <v>41</v>
      </c>
      <c r="C540">
        <v>27</v>
      </c>
      <c r="D540" t="s">
        <v>44</v>
      </c>
      <c r="E540">
        <v>0</v>
      </c>
      <c r="F540" t="s">
        <v>136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55</v>
      </c>
      <c r="M540" t="s">
        <v>42</v>
      </c>
      <c r="N540">
        <v>6.5</v>
      </c>
      <c r="O540" t="s">
        <v>42</v>
      </c>
      <c r="P540" t="s">
        <v>42</v>
      </c>
      <c r="Q540" t="s">
        <v>56</v>
      </c>
      <c r="R540">
        <v>73</v>
      </c>
      <c r="S540" t="s">
        <v>42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42</v>
      </c>
      <c r="AA540" t="s">
        <v>52</v>
      </c>
      <c r="AB540" t="s">
        <v>42</v>
      </c>
      <c r="AC540" t="s">
        <v>57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48</v>
      </c>
      <c r="AK540">
        <v>0</v>
      </c>
      <c r="AL540">
        <v>0</v>
      </c>
      <c r="AM540" t="s">
        <v>42</v>
      </c>
      <c r="AN540" t="s">
        <v>42</v>
      </c>
    </row>
    <row r="541" spans="1:40" x14ac:dyDescent="0.3">
      <c r="A541" t="s">
        <v>992</v>
      </c>
      <c r="B541" t="s">
        <v>50</v>
      </c>
      <c r="C541">
        <v>29</v>
      </c>
      <c r="D541" t="s">
        <v>42</v>
      </c>
      <c r="E541">
        <v>1</v>
      </c>
      <c r="F541" t="s">
        <v>808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73</v>
      </c>
      <c r="M541" t="s">
        <v>42</v>
      </c>
      <c r="N541">
        <v>27.16</v>
      </c>
      <c r="O541" t="s">
        <v>44</v>
      </c>
      <c r="P541" t="s">
        <v>44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74</v>
      </c>
      <c r="AB541" t="s">
        <v>44</v>
      </c>
      <c r="AC541" t="s">
        <v>57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48</v>
      </c>
      <c r="AK541">
        <v>0</v>
      </c>
      <c r="AL541">
        <v>0</v>
      </c>
      <c r="AM541" t="s">
        <v>44</v>
      </c>
      <c r="AN541">
        <v>0</v>
      </c>
    </row>
    <row r="542" spans="1:40" x14ac:dyDescent="0.3">
      <c r="A542" t="s">
        <v>993</v>
      </c>
      <c r="B542" t="s">
        <v>50</v>
      </c>
      <c r="C542">
        <v>36</v>
      </c>
      <c r="D542" t="s">
        <v>42</v>
      </c>
      <c r="E542">
        <v>0</v>
      </c>
      <c r="F542" t="s">
        <v>152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>
        <v>0</v>
      </c>
      <c r="M542" t="s">
        <v>42</v>
      </c>
      <c r="N542">
        <v>23.13</v>
      </c>
      <c r="O542" t="s">
        <v>42</v>
      </c>
      <c r="P542" t="s">
        <v>42</v>
      </c>
      <c r="Q542" t="s">
        <v>56</v>
      </c>
      <c r="R542">
        <v>24</v>
      </c>
      <c r="S542" t="s">
        <v>42</v>
      </c>
      <c r="T542" t="s">
        <v>42</v>
      </c>
      <c r="U542" t="s">
        <v>42</v>
      </c>
      <c r="V542" t="s">
        <v>44</v>
      </c>
      <c r="W542" t="s">
        <v>42</v>
      </c>
      <c r="X542" t="s">
        <v>42</v>
      </c>
      <c r="Y542" t="s">
        <v>42</v>
      </c>
      <c r="Z542" t="s">
        <v>42</v>
      </c>
      <c r="AA542" t="s">
        <v>46</v>
      </c>
      <c r="AB542" t="s">
        <v>44</v>
      </c>
      <c r="AC542" t="s">
        <v>47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48</v>
      </c>
      <c r="AK542">
        <v>0</v>
      </c>
      <c r="AL542">
        <v>0</v>
      </c>
      <c r="AM542" t="s">
        <v>42</v>
      </c>
      <c r="AN542" t="s">
        <v>42</v>
      </c>
    </row>
    <row r="543" spans="1:40" x14ac:dyDescent="0.3">
      <c r="A543" t="s">
        <v>994</v>
      </c>
      <c r="B543" t="s">
        <v>50</v>
      </c>
      <c r="C543">
        <v>25</v>
      </c>
      <c r="D543" t="s">
        <v>42</v>
      </c>
      <c r="E543">
        <v>0</v>
      </c>
      <c r="F543" t="s">
        <v>943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>
        <v>0</v>
      </c>
      <c r="M543" t="s">
        <v>42</v>
      </c>
      <c r="N543">
        <v>3.57</v>
      </c>
      <c r="O543" t="s">
        <v>42</v>
      </c>
      <c r="P543" t="s">
        <v>42</v>
      </c>
      <c r="Q543" t="s">
        <v>80</v>
      </c>
      <c r="R543">
        <v>52</v>
      </c>
      <c r="S543" t="s">
        <v>42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74</v>
      </c>
      <c r="AB543" t="s">
        <v>44</v>
      </c>
      <c r="AC543" t="s">
        <v>57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48</v>
      </c>
      <c r="AK543">
        <v>0</v>
      </c>
      <c r="AL543">
        <v>0</v>
      </c>
      <c r="AM543" t="s">
        <v>42</v>
      </c>
      <c r="AN543" t="s">
        <v>42</v>
      </c>
    </row>
    <row r="544" spans="1:40" x14ac:dyDescent="0.3">
      <c r="A544" t="s">
        <v>995</v>
      </c>
      <c r="B544" t="s">
        <v>50</v>
      </c>
      <c r="C544">
        <v>80</v>
      </c>
      <c r="D544" t="s">
        <v>44</v>
      </c>
      <c r="E544">
        <v>0</v>
      </c>
      <c r="F544" t="s">
        <v>996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73</v>
      </c>
      <c r="M544" t="s">
        <v>42</v>
      </c>
      <c r="N544">
        <v>26.01</v>
      </c>
      <c r="O544" t="s">
        <v>42</v>
      </c>
      <c r="P544" t="s">
        <v>44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74</v>
      </c>
      <c r="AB544" t="s">
        <v>44</v>
      </c>
      <c r="AC544" t="s">
        <v>57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48</v>
      </c>
      <c r="AK544">
        <v>0</v>
      </c>
      <c r="AL544">
        <v>0</v>
      </c>
      <c r="AM544" t="s">
        <v>42</v>
      </c>
      <c r="AN544">
        <v>0</v>
      </c>
    </row>
    <row r="545" spans="1:40" x14ac:dyDescent="0.3">
      <c r="A545" t="s">
        <v>997</v>
      </c>
      <c r="B545" t="s">
        <v>41</v>
      </c>
      <c r="C545">
        <v>24</v>
      </c>
      <c r="D545" t="s">
        <v>42</v>
      </c>
      <c r="E545">
        <v>3</v>
      </c>
      <c r="F545" t="s">
        <v>998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63</v>
      </c>
      <c r="M545" t="s">
        <v>42</v>
      </c>
      <c r="N545">
        <v>24.27</v>
      </c>
      <c r="O545" t="s">
        <v>44</v>
      </c>
      <c r="P545" t="s">
        <v>42</v>
      </c>
      <c r="Q545" t="s">
        <v>45</v>
      </c>
      <c r="R545">
        <v>27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42</v>
      </c>
      <c r="AA545" t="s">
        <v>52</v>
      </c>
      <c r="AB545" t="s">
        <v>44</v>
      </c>
      <c r="AC545" t="s">
        <v>57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48</v>
      </c>
      <c r="AK545">
        <v>0</v>
      </c>
      <c r="AL545">
        <v>0</v>
      </c>
      <c r="AM545" t="s">
        <v>44</v>
      </c>
      <c r="AN545" t="s">
        <v>44</v>
      </c>
    </row>
    <row r="546" spans="1:40" x14ac:dyDescent="0.3">
      <c r="A546" t="s">
        <v>999</v>
      </c>
      <c r="B546" t="s">
        <v>41</v>
      </c>
      <c r="C546">
        <v>49</v>
      </c>
      <c r="D546" t="s">
        <v>44</v>
      </c>
      <c r="E546">
        <v>1</v>
      </c>
      <c r="F546" t="s">
        <v>1000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>
        <v>0</v>
      </c>
      <c r="M546" t="s">
        <v>44</v>
      </c>
      <c r="N546">
        <v>0</v>
      </c>
      <c r="O546">
        <v>0</v>
      </c>
      <c r="P546" t="s">
        <v>42</v>
      </c>
      <c r="Q546" t="s">
        <v>80</v>
      </c>
      <c r="R546">
        <v>19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42</v>
      </c>
      <c r="AA546" t="s">
        <v>52</v>
      </c>
      <c r="AB546" t="s">
        <v>44</v>
      </c>
      <c r="AC546" t="s">
        <v>57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48</v>
      </c>
      <c r="AK546">
        <v>0</v>
      </c>
      <c r="AL546">
        <v>0</v>
      </c>
      <c r="AM546">
        <v>0</v>
      </c>
      <c r="AN546" t="s">
        <v>44</v>
      </c>
    </row>
    <row r="547" spans="1:40" x14ac:dyDescent="0.3">
      <c r="A547" t="s">
        <v>1001</v>
      </c>
      <c r="B547" t="s">
        <v>41</v>
      </c>
      <c r="C547">
        <v>59</v>
      </c>
      <c r="D547" t="s">
        <v>42</v>
      </c>
      <c r="E547">
        <v>1</v>
      </c>
      <c r="F547" t="s">
        <v>1002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77</v>
      </c>
      <c r="M547" t="s">
        <v>42</v>
      </c>
      <c r="N547">
        <v>28.03</v>
      </c>
      <c r="O547" t="s">
        <v>42</v>
      </c>
      <c r="P547" t="s">
        <v>44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46</v>
      </c>
      <c r="AB547" t="s">
        <v>42</v>
      </c>
      <c r="AC547" t="s">
        <v>57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48</v>
      </c>
      <c r="AK547">
        <v>0</v>
      </c>
      <c r="AL547">
        <v>0</v>
      </c>
      <c r="AM547" t="s">
        <v>42</v>
      </c>
      <c r="AN547">
        <v>0</v>
      </c>
    </row>
    <row r="548" spans="1:40" x14ac:dyDescent="0.3">
      <c r="A548" t="s">
        <v>1003</v>
      </c>
      <c r="B548" t="s">
        <v>41</v>
      </c>
      <c r="C548">
        <v>43</v>
      </c>
      <c r="D548" t="s">
        <v>44</v>
      </c>
      <c r="E548">
        <v>2</v>
      </c>
      <c r="F548" t="s">
        <v>1004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55</v>
      </c>
      <c r="M548" t="s">
        <v>42</v>
      </c>
      <c r="N548">
        <v>26.04</v>
      </c>
      <c r="O548" t="s">
        <v>44</v>
      </c>
      <c r="P548" t="s">
        <v>42</v>
      </c>
      <c r="Q548" t="s">
        <v>45</v>
      </c>
      <c r="R548">
        <v>16</v>
      </c>
      <c r="S548" t="s">
        <v>42</v>
      </c>
      <c r="T548" t="s">
        <v>44</v>
      </c>
      <c r="U548" t="s">
        <v>44</v>
      </c>
      <c r="V548" t="s">
        <v>42</v>
      </c>
      <c r="W548" t="s">
        <v>44</v>
      </c>
      <c r="X548" t="s">
        <v>44</v>
      </c>
      <c r="Y548" t="s">
        <v>44</v>
      </c>
      <c r="Z548" t="s">
        <v>42</v>
      </c>
      <c r="AA548" t="s">
        <v>52</v>
      </c>
      <c r="AB548" t="s">
        <v>42</v>
      </c>
      <c r="AC548" t="s">
        <v>184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58</v>
      </c>
      <c r="AK548" t="s">
        <v>59</v>
      </c>
      <c r="AL548" t="s">
        <v>204</v>
      </c>
      <c r="AM548" t="s">
        <v>44</v>
      </c>
      <c r="AN548" t="s">
        <v>42</v>
      </c>
    </row>
    <row r="549" spans="1:40" x14ac:dyDescent="0.3">
      <c r="A549" t="s">
        <v>1005</v>
      </c>
      <c r="B549" t="s">
        <v>41</v>
      </c>
      <c r="C549">
        <v>54</v>
      </c>
      <c r="D549" t="s">
        <v>42</v>
      </c>
      <c r="E549">
        <v>0</v>
      </c>
      <c r="F549" t="s">
        <v>869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>
        <v>0</v>
      </c>
      <c r="M549" t="s">
        <v>42</v>
      </c>
      <c r="N549">
        <v>31.62</v>
      </c>
      <c r="O549" t="s">
        <v>42</v>
      </c>
      <c r="P549" t="s">
        <v>42</v>
      </c>
      <c r="Q549" t="s">
        <v>80</v>
      </c>
      <c r="R549">
        <v>12</v>
      </c>
      <c r="S549" t="s">
        <v>42</v>
      </c>
      <c r="T549" t="s">
        <v>42</v>
      </c>
      <c r="U549" t="s">
        <v>44</v>
      </c>
      <c r="V549" t="s">
        <v>44</v>
      </c>
      <c r="W549" t="s">
        <v>42</v>
      </c>
      <c r="X549" t="s">
        <v>42</v>
      </c>
      <c r="Y549" t="s">
        <v>42</v>
      </c>
      <c r="Z549" t="s">
        <v>44</v>
      </c>
      <c r="AA549" t="s">
        <v>46</v>
      </c>
      <c r="AB549" t="s">
        <v>44</v>
      </c>
      <c r="AC549" t="s">
        <v>57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48</v>
      </c>
      <c r="AK549">
        <v>0</v>
      </c>
      <c r="AL549">
        <v>0</v>
      </c>
      <c r="AM549" t="s">
        <v>42</v>
      </c>
      <c r="AN549" t="s">
        <v>42</v>
      </c>
    </row>
    <row r="550" spans="1:40" x14ac:dyDescent="0.3">
      <c r="A550" t="s">
        <v>1006</v>
      </c>
      <c r="B550" t="s">
        <v>41</v>
      </c>
      <c r="C550">
        <v>31</v>
      </c>
      <c r="D550" t="s">
        <v>44</v>
      </c>
      <c r="E550">
        <v>0</v>
      </c>
      <c r="F550" t="s">
        <v>1007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>
        <v>0</v>
      </c>
      <c r="M550" t="s">
        <v>42</v>
      </c>
      <c r="N550">
        <v>21.38</v>
      </c>
      <c r="O550" t="s">
        <v>42</v>
      </c>
      <c r="P550" t="s">
        <v>42</v>
      </c>
      <c r="Q550" t="s">
        <v>45</v>
      </c>
      <c r="R550">
        <v>21</v>
      </c>
      <c r="S550" t="s">
        <v>42</v>
      </c>
      <c r="T550" t="s">
        <v>44</v>
      </c>
      <c r="U550" t="s">
        <v>42</v>
      </c>
      <c r="V550" t="s">
        <v>42</v>
      </c>
      <c r="W550" t="s">
        <v>42</v>
      </c>
      <c r="X550" t="s">
        <v>44</v>
      </c>
      <c r="Y550" t="s">
        <v>44</v>
      </c>
      <c r="Z550" t="s">
        <v>42</v>
      </c>
      <c r="AA550" t="s">
        <v>46</v>
      </c>
      <c r="AB550" t="s">
        <v>44</v>
      </c>
      <c r="AC550" t="s">
        <v>47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48</v>
      </c>
      <c r="AK550">
        <v>0</v>
      </c>
      <c r="AL550">
        <v>0</v>
      </c>
      <c r="AM550" t="s">
        <v>42</v>
      </c>
      <c r="AN550" t="s">
        <v>42</v>
      </c>
    </row>
    <row r="551" spans="1:40" x14ac:dyDescent="0.3">
      <c r="A551" t="s">
        <v>1008</v>
      </c>
      <c r="B551" t="s">
        <v>41</v>
      </c>
      <c r="C551">
        <v>50</v>
      </c>
      <c r="D551" t="s">
        <v>44</v>
      </c>
      <c r="E551">
        <v>2</v>
      </c>
      <c r="F551" t="s">
        <v>736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>
        <v>0</v>
      </c>
      <c r="M551" t="s">
        <v>44</v>
      </c>
      <c r="N551">
        <v>0</v>
      </c>
      <c r="O551">
        <v>0</v>
      </c>
      <c r="P551" t="s">
        <v>42</v>
      </c>
      <c r="Q551" t="s">
        <v>45</v>
      </c>
      <c r="R551">
        <v>19</v>
      </c>
      <c r="S551" t="s">
        <v>44</v>
      </c>
      <c r="T551" t="s">
        <v>42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52</v>
      </c>
      <c r="AB551" t="s">
        <v>44</v>
      </c>
      <c r="AC551" t="s">
        <v>57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48</v>
      </c>
      <c r="AK551">
        <v>0</v>
      </c>
      <c r="AL551">
        <v>0</v>
      </c>
      <c r="AM551">
        <v>0</v>
      </c>
      <c r="AN551" t="s">
        <v>44</v>
      </c>
    </row>
    <row r="552" spans="1:40" x14ac:dyDescent="0.3">
      <c r="A552" t="s">
        <v>1009</v>
      </c>
      <c r="B552" t="s">
        <v>50</v>
      </c>
      <c r="C552">
        <v>65</v>
      </c>
      <c r="D552" t="s">
        <v>42</v>
      </c>
      <c r="E552">
        <v>0</v>
      </c>
      <c r="F552" t="s">
        <v>1010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55</v>
      </c>
      <c r="M552" t="s">
        <v>42</v>
      </c>
      <c r="N552">
        <v>49.6</v>
      </c>
      <c r="O552" t="s">
        <v>44</v>
      </c>
      <c r="P552" t="s">
        <v>42</v>
      </c>
      <c r="Q552" t="s">
        <v>56</v>
      </c>
      <c r="R552">
        <v>13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42</v>
      </c>
      <c r="AA552" t="s">
        <v>52</v>
      </c>
      <c r="AB552" t="s">
        <v>44</v>
      </c>
      <c r="AC552" t="s">
        <v>47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58</v>
      </c>
      <c r="AK552" t="s">
        <v>118</v>
      </c>
      <c r="AL552" t="s">
        <v>119</v>
      </c>
      <c r="AM552" t="s">
        <v>44</v>
      </c>
      <c r="AN552" t="s">
        <v>44</v>
      </c>
    </row>
    <row r="553" spans="1:40" x14ac:dyDescent="0.3">
      <c r="A553" t="s">
        <v>1011</v>
      </c>
      <c r="B553" t="s">
        <v>50</v>
      </c>
      <c r="C553">
        <v>48</v>
      </c>
      <c r="D553" t="s">
        <v>44</v>
      </c>
      <c r="E553">
        <v>0</v>
      </c>
      <c r="F553" t="s">
        <v>620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>
        <v>0</v>
      </c>
      <c r="M553" t="s">
        <v>42</v>
      </c>
      <c r="N553">
        <v>26.3</v>
      </c>
      <c r="O553" t="s">
        <v>42</v>
      </c>
      <c r="P553" t="s">
        <v>42</v>
      </c>
      <c r="Q553" t="s">
        <v>80</v>
      </c>
      <c r="R553">
        <v>23</v>
      </c>
      <c r="S553" t="s">
        <v>44</v>
      </c>
      <c r="T553" t="s">
        <v>44</v>
      </c>
      <c r="U553" t="s">
        <v>42</v>
      </c>
      <c r="V553" t="s">
        <v>44</v>
      </c>
      <c r="W553" t="s">
        <v>42</v>
      </c>
      <c r="X553" t="s">
        <v>42</v>
      </c>
      <c r="Y553" t="s">
        <v>42</v>
      </c>
      <c r="Z553" t="s">
        <v>42</v>
      </c>
      <c r="AA553" t="s">
        <v>74</v>
      </c>
      <c r="AB553" t="s">
        <v>42</v>
      </c>
      <c r="AC553" t="s">
        <v>57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48</v>
      </c>
      <c r="AK553">
        <v>0</v>
      </c>
      <c r="AL553">
        <v>0</v>
      </c>
      <c r="AM553" t="s">
        <v>42</v>
      </c>
      <c r="AN553" t="s">
        <v>44</v>
      </c>
    </row>
    <row r="554" spans="1:40" x14ac:dyDescent="0.3">
      <c r="A554" t="s">
        <v>1012</v>
      </c>
      <c r="B554" t="s">
        <v>41</v>
      </c>
      <c r="C554">
        <v>54</v>
      </c>
      <c r="D554" t="s">
        <v>42</v>
      </c>
      <c r="E554">
        <v>0</v>
      </c>
      <c r="F554" t="s">
        <v>104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>
        <v>0</v>
      </c>
      <c r="M554" t="s">
        <v>42</v>
      </c>
      <c r="N554">
        <v>1.31</v>
      </c>
      <c r="O554" t="s">
        <v>44</v>
      </c>
      <c r="P554" t="s">
        <v>42</v>
      </c>
      <c r="Q554" t="s">
        <v>56</v>
      </c>
      <c r="R554">
        <v>17</v>
      </c>
      <c r="S554" t="s">
        <v>44</v>
      </c>
      <c r="T554" t="s">
        <v>44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74</v>
      </c>
      <c r="AB554" t="s">
        <v>42</v>
      </c>
      <c r="AC554" t="s">
        <v>47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48</v>
      </c>
      <c r="AK554">
        <v>0</v>
      </c>
      <c r="AL554">
        <v>0</v>
      </c>
      <c r="AM554" t="s">
        <v>44</v>
      </c>
      <c r="AN554" t="s">
        <v>44</v>
      </c>
    </row>
    <row r="555" spans="1:40" x14ac:dyDescent="0.3">
      <c r="A555" t="s">
        <v>1013</v>
      </c>
      <c r="B555" t="s">
        <v>50</v>
      </c>
      <c r="C555">
        <v>35</v>
      </c>
      <c r="D555" t="s">
        <v>44</v>
      </c>
      <c r="E555">
        <v>0</v>
      </c>
      <c r="F555" t="s">
        <v>1014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>
        <v>0</v>
      </c>
      <c r="M555" t="s">
        <v>42</v>
      </c>
      <c r="N555">
        <v>27.67</v>
      </c>
      <c r="O555" t="s">
        <v>44</v>
      </c>
      <c r="P555" t="s">
        <v>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52</v>
      </c>
      <c r="AB555" t="s">
        <v>44</v>
      </c>
      <c r="AC555" t="s">
        <v>47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99</v>
      </c>
      <c r="AK555">
        <v>0</v>
      </c>
      <c r="AL555">
        <v>0</v>
      </c>
      <c r="AM555" t="s">
        <v>44</v>
      </c>
      <c r="AN555">
        <v>0</v>
      </c>
    </row>
    <row r="556" spans="1:40" x14ac:dyDescent="0.3">
      <c r="A556" t="s">
        <v>1015</v>
      </c>
      <c r="B556" t="s">
        <v>50</v>
      </c>
      <c r="C556">
        <v>26</v>
      </c>
      <c r="D556" t="s">
        <v>44</v>
      </c>
      <c r="E556">
        <v>0</v>
      </c>
      <c r="F556" t="s">
        <v>1016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>
        <v>0</v>
      </c>
      <c r="M556" t="s">
        <v>42</v>
      </c>
      <c r="N556">
        <v>5.63</v>
      </c>
      <c r="O556" t="s">
        <v>44</v>
      </c>
      <c r="P556" t="s">
        <v>42</v>
      </c>
      <c r="Q556" t="s">
        <v>45</v>
      </c>
      <c r="R556">
        <v>52</v>
      </c>
      <c r="S556" t="s">
        <v>44</v>
      </c>
      <c r="T556" t="s">
        <v>44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52</v>
      </c>
      <c r="AB556" t="s">
        <v>42</v>
      </c>
      <c r="AC556" t="s">
        <v>57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99</v>
      </c>
      <c r="AK556">
        <v>0</v>
      </c>
      <c r="AL556">
        <v>0</v>
      </c>
      <c r="AM556" t="s">
        <v>44</v>
      </c>
      <c r="AN556" t="s">
        <v>44</v>
      </c>
    </row>
    <row r="557" spans="1:40" x14ac:dyDescent="0.3">
      <c r="A557" t="s">
        <v>1017</v>
      </c>
      <c r="B557" t="s">
        <v>50</v>
      </c>
      <c r="C557">
        <v>80</v>
      </c>
      <c r="D557" t="s">
        <v>44</v>
      </c>
      <c r="E557">
        <v>0</v>
      </c>
      <c r="F557" t="s">
        <v>136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>
        <v>0</v>
      </c>
      <c r="M557" t="s">
        <v>42</v>
      </c>
      <c r="N557">
        <v>42.91</v>
      </c>
      <c r="O557" t="s">
        <v>42</v>
      </c>
      <c r="P557" t="s">
        <v>42</v>
      </c>
      <c r="Q557" t="s">
        <v>56</v>
      </c>
      <c r="R557">
        <v>5</v>
      </c>
      <c r="S557" t="s">
        <v>44</v>
      </c>
      <c r="T557" t="s">
        <v>42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42</v>
      </c>
      <c r="AA557" t="s">
        <v>52</v>
      </c>
      <c r="AB557" t="s">
        <v>42</v>
      </c>
      <c r="AC557" t="s">
        <v>57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58</v>
      </c>
      <c r="AK557" t="s">
        <v>59</v>
      </c>
      <c r="AL557" t="s">
        <v>215</v>
      </c>
      <c r="AM557" t="s">
        <v>42</v>
      </c>
      <c r="AN557" t="s">
        <v>44</v>
      </c>
    </row>
    <row r="558" spans="1:40" x14ac:dyDescent="0.3">
      <c r="A558" t="s">
        <v>1018</v>
      </c>
      <c r="B558" t="s">
        <v>50</v>
      </c>
      <c r="C558">
        <v>48</v>
      </c>
      <c r="D558" t="s">
        <v>42</v>
      </c>
      <c r="E558">
        <v>3</v>
      </c>
      <c r="F558" t="s">
        <v>729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63</v>
      </c>
      <c r="M558" t="s">
        <v>42</v>
      </c>
      <c r="N558">
        <v>29.87</v>
      </c>
      <c r="O558" t="s">
        <v>42</v>
      </c>
      <c r="P558" t="s">
        <v>42</v>
      </c>
      <c r="Q558" t="s">
        <v>80</v>
      </c>
      <c r="R558">
        <v>53</v>
      </c>
      <c r="S558" t="s">
        <v>44</v>
      </c>
      <c r="T558" t="s">
        <v>42</v>
      </c>
      <c r="U558" t="s">
        <v>42</v>
      </c>
      <c r="V558" t="s">
        <v>42</v>
      </c>
      <c r="W558" t="s">
        <v>44</v>
      </c>
      <c r="X558" t="s">
        <v>44</v>
      </c>
      <c r="Y558" t="s">
        <v>44</v>
      </c>
      <c r="Z558" t="s">
        <v>42</v>
      </c>
      <c r="AA558" t="s">
        <v>52</v>
      </c>
      <c r="AB558" t="s">
        <v>42</v>
      </c>
      <c r="AC558" t="s">
        <v>184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48</v>
      </c>
      <c r="AK558">
        <v>0</v>
      </c>
      <c r="AL558">
        <v>0</v>
      </c>
      <c r="AM558" t="s">
        <v>42</v>
      </c>
      <c r="AN558" t="s">
        <v>44</v>
      </c>
    </row>
    <row r="559" spans="1:40" x14ac:dyDescent="0.3">
      <c r="A559" t="s">
        <v>1019</v>
      </c>
      <c r="B559" t="s">
        <v>41</v>
      </c>
      <c r="C559">
        <v>19</v>
      </c>
      <c r="D559" t="s">
        <v>44</v>
      </c>
      <c r="E559">
        <v>0</v>
      </c>
      <c r="F559" t="s">
        <v>1020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55</v>
      </c>
      <c r="M559" t="s">
        <v>44</v>
      </c>
      <c r="N559">
        <v>0</v>
      </c>
      <c r="O559">
        <v>0</v>
      </c>
      <c r="P559" t="s">
        <v>42</v>
      </c>
      <c r="Q559" t="s">
        <v>80</v>
      </c>
      <c r="R559">
        <v>76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42</v>
      </c>
      <c r="Y559" t="s">
        <v>42</v>
      </c>
      <c r="Z559" t="s">
        <v>42</v>
      </c>
      <c r="AA559" t="s">
        <v>52</v>
      </c>
      <c r="AB559" t="s">
        <v>42</v>
      </c>
      <c r="AC559" t="s">
        <v>57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58</v>
      </c>
      <c r="AK559" t="s">
        <v>59</v>
      </c>
      <c r="AL559" t="s">
        <v>105</v>
      </c>
      <c r="AM559">
        <v>0</v>
      </c>
      <c r="AN559" t="s">
        <v>44</v>
      </c>
    </row>
    <row r="560" spans="1:40" x14ac:dyDescent="0.3">
      <c r="A560" t="s">
        <v>1021</v>
      </c>
      <c r="B560" t="s">
        <v>41</v>
      </c>
      <c r="C560">
        <v>76</v>
      </c>
      <c r="D560" t="s">
        <v>42</v>
      </c>
      <c r="E560">
        <v>0</v>
      </c>
      <c r="F560" t="s">
        <v>136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130</v>
      </c>
      <c r="M560" t="s">
        <v>42</v>
      </c>
      <c r="N560">
        <v>3.43</v>
      </c>
      <c r="O560" t="s">
        <v>42</v>
      </c>
      <c r="P560" t="s">
        <v>42</v>
      </c>
      <c r="Q560" t="s">
        <v>80</v>
      </c>
      <c r="R560">
        <v>21</v>
      </c>
      <c r="S560" t="s">
        <v>44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52</v>
      </c>
      <c r="AB560" t="s">
        <v>44</v>
      </c>
      <c r="AC560" t="s">
        <v>57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48</v>
      </c>
      <c r="AK560">
        <v>0</v>
      </c>
      <c r="AL560">
        <v>0</v>
      </c>
      <c r="AM560" t="s">
        <v>42</v>
      </c>
      <c r="AN560" t="s">
        <v>44</v>
      </c>
    </row>
    <row r="561" spans="1:40" x14ac:dyDescent="0.3">
      <c r="A561" t="s">
        <v>1022</v>
      </c>
      <c r="B561" t="s">
        <v>50</v>
      </c>
      <c r="C561">
        <v>76</v>
      </c>
      <c r="D561" t="s">
        <v>44</v>
      </c>
      <c r="E561">
        <v>0</v>
      </c>
      <c r="F561" t="s">
        <v>244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>
        <v>0</v>
      </c>
      <c r="M561" t="s">
        <v>44</v>
      </c>
      <c r="N561">
        <v>0</v>
      </c>
      <c r="O561">
        <v>0</v>
      </c>
      <c r="P561" t="s">
        <v>42</v>
      </c>
      <c r="Q561" t="s">
        <v>80</v>
      </c>
      <c r="R561">
        <v>18</v>
      </c>
      <c r="S561" t="s">
        <v>44</v>
      </c>
      <c r="T561" t="s">
        <v>42</v>
      </c>
      <c r="U561" t="s">
        <v>44</v>
      </c>
      <c r="V561" t="s">
        <v>44</v>
      </c>
      <c r="W561" t="s">
        <v>42</v>
      </c>
      <c r="X561" t="s">
        <v>42</v>
      </c>
      <c r="Y561" t="s">
        <v>42</v>
      </c>
      <c r="Z561" t="s">
        <v>44</v>
      </c>
      <c r="AA561" t="s">
        <v>52</v>
      </c>
      <c r="AB561" t="s">
        <v>42</v>
      </c>
      <c r="AC561" t="s">
        <v>57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58</v>
      </c>
      <c r="AK561" t="s">
        <v>59</v>
      </c>
      <c r="AL561" t="s">
        <v>105</v>
      </c>
      <c r="AM561">
        <v>0</v>
      </c>
      <c r="AN561" t="s">
        <v>44</v>
      </c>
    </row>
    <row r="562" spans="1:40" x14ac:dyDescent="0.3">
      <c r="A562" t="s">
        <v>1023</v>
      </c>
      <c r="B562" t="s">
        <v>41</v>
      </c>
      <c r="C562">
        <v>58</v>
      </c>
      <c r="D562" t="s">
        <v>44</v>
      </c>
      <c r="E562">
        <v>0</v>
      </c>
      <c r="F562" t="s">
        <v>295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>
        <v>0</v>
      </c>
      <c r="M562" t="s">
        <v>42</v>
      </c>
      <c r="N562">
        <v>1.57</v>
      </c>
      <c r="O562" t="s">
        <v>42</v>
      </c>
      <c r="P562" t="s">
        <v>42</v>
      </c>
      <c r="Q562" t="s">
        <v>56</v>
      </c>
      <c r="R562">
        <v>30</v>
      </c>
      <c r="S562" t="s">
        <v>42</v>
      </c>
      <c r="T562" t="s">
        <v>42</v>
      </c>
      <c r="U562" t="s">
        <v>44</v>
      </c>
      <c r="V562" t="s">
        <v>44</v>
      </c>
      <c r="W562" t="s">
        <v>44</v>
      </c>
      <c r="X562" t="s">
        <v>42</v>
      </c>
      <c r="Y562" t="s">
        <v>42</v>
      </c>
      <c r="Z562" t="s">
        <v>42</v>
      </c>
      <c r="AA562" t="s">
        <v>46</v>
      </c>
      <c r="AB562" t="s">
        <v>44</v>
      </c>
      <c r="AC562" t="s">
        <v>57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48</v>
      </c>
      <c r="AK562">
        <v>0</v>
      </c>
      <c r="AL562">
        <v>0</v>
      </c>
      <c r="AM562" t="s">
        <v>42</v>
      </c>
      <c r="AN562" t="s">
        <v>42</v>
      </c>
    </row>
    <row r="563" spans="1:40" x14ac:dyDescent="0.3">
      <c r="A563" t="s">
        <v>1024</v>
      </c>
      <c r="B563" t="s">
        <v>41</v>
      </c>
      <c r="C563">
        <v>26</v>
      </c>
      <c r="D563" t="s">
        <v>42</v>
      </c>
      <c r="E563">
        <v>0</v>
      </c>
      <c r="F563" t="s">
        <v>1025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>
        <v>0</v>
      </c>
      <c r="M563" t="s">
        <v>42</v>
      </c>
      <c r="N563">
        <v>39.44</v>
      </c>
      <c r="O563" t="s">
        <v>44</v>
      </c>
      <c r="P563" t="s">
        <v>44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74</v>
      </c>
      <c r="AB563" t="s">
        <v>44</v>
      </c>
      <c r="AC563" t="s">
        <v>47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48</v>
      </c>
      <c r="AK563">
        <v>0</v>
      </c>
      <c r="AL563">
        <v>0</v>
      </c>
      <c r="AM563" t="s">
        <v>44</v>
      </c>
      <c r="AN563">
        <v>0</v>
      </c>
    </row>
    <row r="564" spans="1:40" x14ac:dyDescent="0.3">
      <c r="A564" t="s">
        <v>1026</v>
      </c>
      <c r="B564" t="s">
        <v>50</v>
      </c>
      <c r="C564">
        <v>33</v>
      </c>
      <c r="D564" t="s">
        <v>44</v>
      </c>
      <c r="E564">
        <v>0</v>
      </c>
      <c r="F564" t="s">
        <v>136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130</v>
      </c>
      <c r="M564" t="s">
        <v>42</v>
      </c>
      <c r="N564">
        <v>8.5</v>
      </c>
      <c r="O564" t="s">
        <v>44</v>
      </c>
      <c r="P564" t="s">
        <v>44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74</v>
      </c>
      <c r="AB564" t="s">
        <v>42</v>
      </c>
      <c r="AC564" t="s">
        <v>47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48</v>
      </c>
      <c r="AK564">
        <v>0</v>
      </c>
      <c r="AL564">
        <v>0</v>
      </c>
      <c r="AM564" t="s">
        <v>44</v>
      </c>
      <c r="AN564">
        <v>0</v>
      </c>
    </row>
    <row r="565" spans="1:40" x14ac:dyDescent="0.3">
      <c r="A565" t="s">
        <v>1027</v>
      </c>
      <c r="B565" t="s">
        <v>41</v>
      </c>
      <c r="C565">
        <v>58</v>
      </c>
      <c r="D565" t="s">
        <v>44</v>
      </c>
      <c r="E565">
        <v>0</v>
      </c>
      <c r="F565" t="s">
        <v>477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>
        <v>0</v>
      </c>
      <c r="M565" t="s">
        <v>42</v>
      </c>
      <c r="N565">
        <v>9.74</v>
      </c>
      <c r="O565" t="s">
        <v>44</v>
      </c>
      <c r="P565" t="s">
        <v>44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46</v>
      </c>
      <c r="AB565" t="s">
        <v>44</v>
      </c>
      <c r="AC565" t="s">
        <v>47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48</v>
      </c>
      <c r="AK565">
        <v>0</v>
      </c>
      <c r="AL565">
        <v>0</v>
      </c>
      <c r="AM565" t="s">
        <v>44</v>
      </c>
      <c r="AN565">
        <v>0</v>
      </c>
    </row>
    <row r="566" spans="1:40" x14ac:dyDescent="0.3">
      <c r="A566" t="s">
        <v>1028</v>
      </c>
      <c r="B566" t="s">
        <v>41</v>
      </c>
      <c r="C566">
        <v>48</v>
      </c>
      <c r="D566" t="s">
        <v>44</v>
      </c>
      <c r="E566">
        <v>0</v>
      </c>
      <c r="F566" t="s">
        <v>1029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>
        <v>0</v>
      </c>
      <c r="M566" t="s">
        <v>42</v>
      </c>
      <c r="N566">
        <v>30.52</v>
      </c>
      <c r="O566" t="s">
        <v>44</v>
      </c>
      <c r="P566" t="s">
        <v>42</v>
      </c>
      <c r="Q566" t="s">
        <v>56</v>
      </c>
      <c r="R566">
        <v>21</v>
      </c>
      <c r="S566" t="s">
        <v>42</v>
      </c>
      <c r="T566" t="s">
        <v>44</v>
      </c>
      <c r="U566" t="s">
        <v>42</v>
      </c>
      <c r="V566" t="s">
        <v>44</v>
      </c>
      <c r="W566" t="s">
        <v>42</v>
      </c>
      <c r="X566" t="s">
        <v>44</v>
      </c>
      <c r="Y566" t="s">
        <v>44</v>
      </c>
      <c r="Z566" t="s">
        <v>42</v>
      </c>
      <c r="AA566" t="s">
        <v>52</v>
      </c>
      <c r="AB566" t="s">
        <v>42</v>
      </c>
      <c r="AC566" t="s">
        <v>57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48</v>
      </c>
      <c r="AK566">
        <v>0</v>
      </c>
      <c r="AL566">
        <v>0</v>
      </c>
      <c r="AM566" t="s">
        <v>44</v>
      </c>
      <c r="AN566" t="s">
        <v>42</v>
      </c>
    </row>
    <row r="567" spans="1:40" x14ac:dyDescent="0.3">
      <c r="A567" t="s">
        <v>1030</v>
      </c>
      <c r="B567" t="s">
        <v>50</v>
      </c>
      <c r="C567">
        <v>52</v>
      </c>
      <c r="D567" t="s">
        <v>42</v>
      </c>
      <c r="E567">
        <v>2</v>
      </c>
      <c r="F567" t="s">
        <v>158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73</v>
      </c>
      <c r="M567" t="s">
        <v>42</v>
      </c>
      <c r="N567">
        <v>23.34</v>
      </c>
      <c r="O567" t="s">
        <v>44</v>
      </c>
      <c r="P567" t="s">
        <v>44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74</v>
      </c>
      <c r="AB567" t="s">
        <v>44</v>
      </c>
      <c r="AC567" t="s">
        <v>47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48</v>
      </c>
      <c r="AK567">
        <v>0</v>
      </c>
      <c r="AL567">
        <v>0</v>
      </c>
      <c r="AM567" t="s">
        <v>44</v>
      </c>
      <c r="AN567">
        <v>0</v>
      </c>
    </row>
    <row r="568" spans="1:40" x14ac:dyDescent="0.3">
      <c r="A568" t="s">
        <v>1031</v>
      </c>
      <c r="B568" t="s">
        <v>41</v>
      </c>
      <c r="C568">
        <v>55</v>
      </c>
      <c r="D568" t="s">
        <v>44</v>
      </c>
      <c r="E568">
        <v>0</v>
      </c>
      <c r="F568" t="s">
        <v>736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>
        <v>0</v>
      </c>
      <c r="M568" t="s">
        <v>42</v>
      </c>
      <c r="N568">
        <v>47.31</v>
      </c>
      <c r="O568" t="s">
        <v>44</v>
      </c>
      <c r="P568" t="s">
        <v>44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t="s">
        <v>46</v>
      </c>
      <c r="AB568" t="s">
        <v>44</v>
      </c>
      <c r="AC568" t="s">
        <v>57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48</v>
      </c>
      <c r="AK568">
        <v>0</v>
      </c>
      <c r="AL568">
        <v>0</v>
      </c>
      <c r="AM568" t="s">
        <v>44</v>
      </c>
      <c r="AN568">
        <v>0</v>
      </c>
    </row>
    <row r="569" spans="1:40" x14ac:dyDescent="0.3">
      <c r="A569" t="s">
        <v>1032</v>
      </c>
      <c r="B569" t="s">
        <v>41</v>
      </c>
      <c r="C569">
        <v>29</v>
      </c>
      <c r="D569" t="s">
        <v>44</v>
      </c>
      <c r="E569">
        <v>0</v>
      </c>
      <c r="F569" t="s">
        <v>392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>
        <v>0</v>
      </c>
      <c r="M569" t="s">
        <v>42</v>
      </c>
      <c r="N569">
        <v>41.92</v>
      </c>
      <c r="O569" t="s">
        <v>42</v>
      </c>
      <c r="P569" t="s">
        <v>42</v>
      </c>
      <c r="Q569" t="s">
        <v>56</v>
      </c>
      <c r="R569">
        <v>53</v>
      </c>
      <c r="S569" t="s">
        <v>44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74</v>
      </c>
      <c r="AB569" t="s">
        <v>42</v>
      </c>
      <c r="AC569" t="s">
        <v>57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48</v>
      </c>
      <c r="AK569">
        <v>0</v>
      </c>
      <c r="AL569">
        <v>0</v>
      </c>
      <c r="AM569" t="s">
        <v>42</v>
      </c>
      <c r="AN569" t="s">
        <v>44</v>
      </c>
    </row>
    <row r="570" spans="1:40" x14ac:dyDescent="0.3">
      <c r="A570" t="s">
        <v>1033</v>
      </c>
      <c r="B570" t="s">
        <v>50</v>
      </c>
      <c r="C570">
        <v>64</v>
      </c>
      <c r="D570" t="s">
        <v>42</v>
      </c>
      <c r="E570">
        <v>0</v>
      </c>
      <c r="F570" t="s">
        <v>152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55</v>
      </c>
      <c r="M570" t="s">
        <v>44</v>
      </c>
      <c r="N570">
        <v>0</v>
      </c>
      <c r="O570">
        <v>0</v>
      </c>
      <c r="P570" t="s">
        <v>42</v>
      </c>
      <c r="Q570" t="s">
        <v>80</v>
      </c>
      <c r="R570">
        <v>26</v>
      </c>
      <c r="S570" t="s">
        <v>44</v>
      </c>
      <c r="T570" t="s">
        <v>44</v>
      </c>
      <c r="U570" t="s">
        <v>44</v>
      </c>
      <c r="V570" t="s">
        <v>42</v>
      </c>
      <c r="W570" t="s">
        <v>42</v>
      </c>
      <c r="X570" t="s">
        <v>44</v>
      </c>
      <c r="Y570" t="s">
        <v>44</v>
      </c>
      <c r="Z570" t="s">
        <v>42</v>
      </c>
      <c r="AA570" t="s">
        <v>52</v>
      </c>
      <c r="AB570" t="s">
        <v>44</v>
      </c>
      <c r="AC570" t="s">
        <v>184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58</v>
      </c>
      <c r="AK570" t="s">
        <v>59</v>
      </c>
      <c r="AL570" t="s">
        <v>60</v>
      </c>
      <c r="AM570">
        <v>0</v>
      </c>
      <c r="AN570" t="s">
        <v>44</v>
      </c>
    </row>
    <row r="571" spans="1:40" x14ac:dyDescent="0.3">
      <c r="A571" t="s">
        <v>1034</v>
      </c>
      <c r="B571" t="s">
        <v>41</v>
      </c>
      <c r="C571">
        <v>31</v>
      </c>
      <c r="D571" t="s">
        <v>42</v>
      </c>
      <c r="E571">
        <v>0</v>
      </c>
      <c r="F571" t="s">
        <v>1035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>
        <v>0</v>
      </c>
      <c r="M571" t="s">
        <v>42</v>
      </c>
      <c r="N571">
        <v>36.36</v>
      </c>
      <c r="O571" t="s">
        <v>42</v>
      </c>
      <c r="P571" t="s">
        <v>42</v>
      </c>
      <c r="Q571" t="s">
        <v>45</v>
      </c>
      <c r="R571">
        <v>3</v>
      </c>
      <c r="S571" t="s">
        <v>42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74</v>
      </c>
      <c r="AB571" t="s">
        <v>44</v>
      </c>
      <c r="AC571" t="s">
        <v>47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48</v>
      </c>
      <c r="AK571">
        <v>0</v>
      </c>
      <c r="AL571">
        <v>0</v>
      </c>
      <c r="AM571" t="s">
        <v>42</v>
      </c>
      <c r="AN571" t="s">
        <v>42</v>
      </c>
    </row>
    <row r="572" spans="1:40" x14ac:dyDescent="0.3">
      <c r="A572" t="s">
        <v>1036</v>
      </c>
      <c r="B572" t="s">
        <v>41</v>
      </c>
      <c r="C572">
        <v>35</v>
      </c>
      <c r="D572" t="s">
        <v>44</v>
      </c>
      <c r="E572">
        <v>0</v>
      </c>
      <c r="F572" t="s">
        <v>1037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>
        <v>0</v>
      </c>
      <c r="M572" t="s">
        <v>42</v>
      </c>
      <c r="N572">
        <v>9.27</v>
      </c>
      <c r="O572" t="s">
        <v>44</v>
      </c>
      <c r="P572" t="s">
        <v>44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74</v>
      </c>
      <c r="AB572" t="s">
        <v>44</v>
      </c>
      <c r="AC572" t="s">
        <v>47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48</v>
      </c>
      <c r="AK572">
        <v>0</v>
      </c>
      <c r="AL572">
        <v>0</v>
      </c>
      <c r="AM572" t="s">
        <v>44</v>
      </c>
      <c r="AN572">
        <v>0</v>
      </c>
    </row>
    <row r="573" spans="1:40" x14ac:dyDescent="0.3">
      <c r="A573" t="s">
        <v>1038</v>
      </c>
      <c r="B573" t="s">
        <v>50</v>
      </c>
      <c r="C573">
        <v>33</v>
      </c>
      <c r="D573" t="s">
        <v>44</v>
      </c>
      <c r="E573">
        <v>0</v>
      </c>
      <c r="F573" t="s">
        <v>535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77</v>
      </c>
      <c r="M573" t="s">
        <v>42</v>
      </c>
      <c r="N573">
        <v>36.78</v>
      </c>
      <c r="O573" t="s">
        <v>44</v>
      </c>
      <c r="P573" t="s">
        <v>42</v>
      </c>
      <c r="Q573" t="s">
        <v>80</v>
      </c>
      <c r="R573">
        <v>25</v>
      </c>
      <c r="S573" t="s">
        <v>42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46</v>
      </c>
      <c r="AB573" t="s">
        <v>42</v>
      </c>
      <c r="AC573" t="s">
        <v>57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48</v>
      </c>
      <c r="AK573">
        <v>0</v>
      </c>
      <c r="AL573">
        <v>0</v>
      </c>
      <c r="AM573" t="s">
        <v>44</v>
      </c>
      <c r="AN573" t="s">
        <v>42</v>
      </c>
    </row>
    <row r="574" spans="1:40" x14ac:dyDescent="0.3">
      <c r="A574" t="s">
        <v>1039</v>
      </c>
      <c r="B574" t="s">
        <v>41</v>
      </c>
      <c r="C574">
        <v>63</v>
      </c>
      <c r="D574" t="s">
        <v>44</v>
      </c>
      <c r="E574">
        <v>0</v>
      </c>
      <c r="F574" t="s">
        <v>136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>
        <v>0</v>
      </c>
      <c r="M574" t="s">
        <v>42</v>
      </c>
      <c r="N574">
        <v>25.17</v>
      </c>
      <c r="O574" t="s">
        <v>42</v>
      </c>
      <c r="P574" t="s">
        <v>42</v>
      </c>
      <c r="Q574" t="s">
        <v>56</v>
      </c>
      <c r="R574">
        <v>17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42</v>
      </c>
      <c r="AA574" t="s">
        <v>52</v>
      </c>
      <c r="AB574" t="s">
        <v>42</v>
      </c>
      <c r="AC574" t="s">
        <v>57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48</v>
      </c>
      <c r="AK574">
        <v>0</v>
      </c>
      <c r="AL574">
        <v>0</v>
      </c>
      <c r="AM574" t="s">
        <v>42</v>
      </c>
      <c r="AN574" t="s">
        <v>44</v>
      </c>
    </row>
    <row r="575" spans="1:40" x14ac:dyDescent="0.3">
      <c r="A575" t="s">
        <v>1040</v>
      </c>
      <c r="B575" t="s">
        <v>50</v>
      </c>
      <c r="C575">
        <v>38</v>
      </c>
      <c r="D575" t="s">
        <v>44</v>
      </c>
      <c r="E575">
        <v>0</v>
      </c>
      <c r="F575" t="s">
        <v>145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>
        <v>0</v>
      </c>
      <c r="M575" t="s">
        <v>44</v>
      </c>
      <c r="N575">
        <v>0</v>
      </c>
      <c r="O575">
        <v>0</v>
      </c>
      <c r="P575" t="s">
        <v>42</v>
      </c>
      <c r="Q575" t="s">
        <v>80</v>
      </c>
      <c r="R575">
        <v>26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42</v>
      </c>
      <c r="Y575" t="s">
        <v>42</v>
      </c>
      <c r="Z575" t="s">
        <v>42</v>
      </c>
      <c r="AA575" t="s">
        <v>52</v>
      </c>
      <c r="AB575" t="s">
        <v>42</v>
      </c>
      <c r="AC575" t="s">
        <v>57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58</v>
      </c>
      <c r="AK575" t="s">
        <v>110</v>
      </c>
      <c r="AL575" t="s">
        <v>111</v>
      </c>
      <c r="AM575">
        <v>0</v>
      </c>
      <c r="AN575" t="s">
        <v>44</v>
      </c>
    </row>
    <row r="576" spans="1:40" x14ac:dyDescent="0.3">
      <c r="A576" t="s">
        <v>1041</v>
      </c>
      <c r="B576" t="s">
        <v>41</v>
      </c>
      <c r="C576">
        <v>19</v>
      </c>
      <c r="D576" t="s">
        <v>44</v>
      </c>
      <c r="E576">
        <v>0</v>
      </c>
      <c r="F576" t="s">
        <v>1042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>
        <v>0</v>
      </c>
      <c r="M576" t="s">
        <v>42</v>
      </c>
      <c r="N576">
        <v>40.32</v>
      </c>
      <c r="O576" t="s">
        <v>44</v>
      </c>
      <c r="P576" t="s">
        <v>42</v>
      </c>
      <c r="Q576" t="s">
        <v>45</v>
      </c>
      <c r="R576">
        <v>51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42</v>
      </c>
      <c r="AA576" t="s">
        <v>52</v>
      </c>
      <c r="AB576" t="s">
        <v>44</v>
      </c>
      <c r="AC576" t="s">
        <v>57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48</v>
      </c>
      <c r="AK576">
        <v>0</v>
      </c>
      <c r="AL576">
        <v>0</v>
      </c>
      <c r="AM576" t="s">
        <v>44</v>
      </c>
      <c r="AN576" t="s">
        <v>44</v>
      </c>
    </row>
    <row r="577" spans="1:40" x14ac:dyDescent="0.3">
      <c r="A577" t="s">
        <v>1043</v>
      </c>
      <c r="B577" t="s">
        <v>50</v>
      </c>
      <c r="C577">
        <v>38</v>
      </c>
      <c r="D577" t="s">
        <v>44</v>
      </c>
      <c r="E577">
        <v>0</v>
      </c>
      <c r="F577" t="s">
        <v>152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>
        <v>0</v>
      </c>
      <c r="M577" t="s">
        <v>42</v>
      </c>
      <c r="N577">
        <v>16.43</v>
      </c>
      <c r="O577" t="s">
        <v>42</v>
      </c>
      <c r="P577" t="s">
        <v>42</v>
      </c>
      <c r="Q577" t="s">
        <v>56</v>
      </c>
      <c r="R577">
        <v>29</v>
      </c>
      <c r="S577" t="s">
        <v>44</v>
      </c>
      <c r="T577" t="s">
        <v>44</v>
      </c>
      <c r="U577" t="s">
        <v>44</v>
      </c>
      <c r="V577" t="s">
        <v>44</v>
      </c>
      <c r="W577" t="s">
        <v>42</v>
      </c>
      <c r="X577" t="s">
        <v>44</v>
      </c>
      <c r="Y577" t="s">
        <v>44</v>
      </c>
      <c r="Z577" t="s">
        <v>42</v>
      </c>
      <c r="AA577" t="s">
        <v>52</v>
      </c>
      <c r="AB577" t="s">
        <v>44</v>
      </c>
      <c r="AC577" t="s">
        <v>57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58</v>
      </c>
      <c r="AK577" t="s">
        <v>110</v>
      </c>
      <c r="AL577" t="s">
        <v>111</v>
      </c>
      <c r="AM577" t="s">
        <v>42</v>
      </c>
      <c r="AN577" t="s">
        <v>44</v>
      </c>
    </row>
    <row r="578" spans="1:40" x14ac:dyDescent="0.3">
      <c r="A578" t="s">
        <v>1044</v>
      </c>
      <c r="B578" t="s">
        <v>50</v>
      </c>
      <c r="C578">
        <v>44</v>
      </c>
      <c r="D578" t="s">
        <v>44</v>
      </c>
      <c r="E578">
        <v>2</v>
      </c>
      <c r="F578" t="s">
        <v>1045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>
        <v>0</v>
      </c>
      <c r="M578" t="s">
        <v>42</v>
      </c>
      <c r="N578">
        <v>24.48</v>
      </c>
      <c r="O578" t="s">
        <v>44</v>
      </c>
      <c r="P578" t="s">
        <v>44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74</v>
      </c>
      <c r="AB578" t="s">
        <v>44</v>
      </c>
      <c r="AC578" t="s">
        <v>57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48</v>
      </c>
      <c r="AK578">
        <v>0</v>
      </c>
      <c r="AL578">
        <v>0</v>
      </c>
      <c r="AM578" t="s">
        <v>44</v>
      </c>
      <c r="AN578">
        <v>0</v>
      </c>
    </row>
    <row r="579" spans="1:40" x14ac:dyDescent="0.3">
      <c r="A579" t="s">
        <v>1046</v>
      </c>
      <c r="B579" t="s">
        <v>50</v>
      </c>
      <c r="C579">
        <v>23</v>
      </c>
      <c r="D579" t="s">
        <v>44</v>
      </c>
      <c r="E579">
        <v>0</v>
      </c>
      <c r="F579" t="s">
        <v>1047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>
        <v>0</v>
      </c>
      <c r="M579" t="s">
        <v>44</v>
      </c>
      <c r="N579">
        <v>0</v>
      </c>
      <c r="O579">
        <v>0</v>
      </c>
      <c r="P579" t="s">
        <v>42</v>
      </c>
      <c r="Q579" t="s">
        <v>80</v>
      </c>
      <c r="R579">
        <v>26</v>
      </c>
      <c r="S579" t="s">
        <v>42</v>
      </c>
      <c r="T579" t="s">
        <v>44</v>
      </c>
      <c r="U579" t="s">
        <v>42</v>
      </c>
      <c r="V579" t="s">
        <v>42</v>
      </c>
      <c r="W579" t="s">
        <v>44</v>
      </c>
      <c r="X579" t="s">
        <v>42</v>
      </c>
      <c r="Y579" t="s">
        <v>42</v>
      </c>
      <c r="Z579" t="s">
        <v>42</v>
      </c>
      <c r="AA579" t="s">
        <v>74</v>
      </c>
      <c r="AB579" t="s">
        <v>44</v>
      </c>
      <c r="AC579" t="s">
        <v>57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48</v>
      </c>
      <c r="AK579">
        <v>0</v>
      </c>
      <c r="AL579">
        <v>0</v>
      </c>
      <c r="AM579">
        <v>0</v>
      </c>
      <c r="AN579" t="s">
        <v>42</v>
      </c>
    </row>
    <row r="580" spans="1:40" x14ac:dyDescent="0.3">
      <c r="A580" t="s">
        <v>1048</v>
      </c>
      <c r="B580" t="s">
        <v>41</v>
      </c>
      <c r="C580">
        <v>56</v>
      </c>
      <c r="D580" t="s">
        <v>42</v>
      </c>
      <c r="E580">
        <v>0</v>
      </c>
      <c r="F580" t="s">
        <v>1049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63</v>
      </c>
      <c r="M580" t="s">
        <v>42</v>
      </c>
      <c r="N580">
        <v>10.5</v>
      </c>
      <c r="O580" t="s">
        <v>44</v>
      </c>
      <c r="P580" t="s">
        <v>42</v>
      </c>
      <c r="Q580" t="s">
        <v>56</v>
      </c>
      <c r="R580">
        <v>2</v>
      </c>
      <c r="S580" t="s">
        <v>44</v>
      </c>
      <c r="T580" t="s">
        <v>42</v>
      </c>
      <c r="U580" t="s">
        <v>44</v>
      </c>
      <c r="V580" t="s">
        <v>44</v>
      </c>
      <c r="W580" t="s">
        <v>42</v>
      </c>
      <c r="X580" t="s">
        <v>42</v>
      </c>
      <c r="Y580" t="s">
        <v>42</v>
      </c>
      <c r="Z580" t="s">
        <v>42</v>
      </c>
      <c r="AA580" t="s">
        <v>52</v>
      </c>
      <c r="AB580" t="s">
        <v>42</v>
      </c>
      <c r="AC580" t="s">
        <v>57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48</v>
      </c>
      <c r="AK580">
        <v>0</v>
      </c>
      <c r="AL580">
        <v>0</v>
      </c>
      <c r="AM580" t="s">
        <v>44</v>
      </c>
      <c r="AN580" t="s">
        <v>44</v>
      </c>
    </row>
    <row r="581" spans="1:40" x14ac:dyDescent="0.3">
      <c r="A581" t="s">
        <v>1050</v>
      </c>
      <c r="B581" t="s">
        <v>41</v>
      </c>
      <c r="C581">
        <v>57</v>
      </c>
      <c r="D581" t="s">
        <v>44</v>
      </c>
      <c r="E581">
        <v>0</v>
      </c>
      <c r="F581" t="s">
        <v>1051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>
        <v>0</v>
      </c>
      <c r="M581" t="s">
        <v>42</v>
      </c>
      <c r="N581">
        <v>30.54</v>
      </c>
      <c r="O581" t="s">
        <v>44</v>
      </c>
      <c r="P581" t="s">
        <v>42</v>
      </c>
      <c r="Q581" t="s">
        <v>80</v>
      </c>
      <c r="R581">
        <v>11</v>
      </c>
      <c r="S581" t="s">
        <v>42</v>
      </c>
      <c r="T581" t="s">
        <v>44</v>
      </c>
      <c r="U581" t="s">
        <v>42</v>
      </c>
      <c r="V581" t="s">
        <v>42</v>
      </c>
      <c r="W581" t="s">
        <v>44</v>
      </c>
      <c r="X581" t="s">
        <v>44</v>
      </c>
      <c r="Y581" t="s">
        <v>44</v>
      </c>
      <c r="Z581" t="s">
        <v>42</v>
      </c>
      <c r="AA581" t="s">
        <v>52</v>
      </c>
      <c r="AB581" t="s">
        <v>44</v>
      </c>
      <c r="AC581" t="s">
        <v>57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48</v>
      </c>
      <c r="AK581">
        <v>0</v>
      </c>
      <c r="AL581">
        <v>0</v>
      </c>
      <c r="AM581" t="s">
        <v>44</v>
      </c>
      <c r="AN581" t="s">
        <v>42</v>
      </c>
    </row>
    <row r="582" spans="1:40" x14ac:dyDescent="0.3">
      <c r="A582" t="s">
        <v>1052</v>
      </c>
      <c r="B582" t="s">
        <v>41</v>
      </c>
      <c r="C582">
        <v>27</v>
      </c>
      <c r="D582" t="s">
        <v>44</v>
      </c>
      <c r="E582">
        <v>0</v>
      </c>
      <c r="F582" t="s">
        <v>1053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>
        <v>0</v>
      </c>
      <c r="M582" t="s">
        <v>42</v>
      </c>
      <c r="N582">
        <v>1.03</v>
      </c>
      <c r="O582" t="s">
        <v>44</v>
      </c>
      <c r="P582" t="s">
        <v>42</v>
      </c>
      <c r="Q582" t="s">
        <v>56</v>
      </c>
      <c r="R582">
        <v>47</v>
      </c>
      <c r="S582" t="s">
        <v>42</v>
      </c>
      <c r="T582" t="s">
        <v>42</v>
      </c>
      <c r="U582" t="s">
        <v>44</v>
      </c>
      <c r="V582" t="s">
        <v>44</v>
      </c>
      <c r="W582" t="s">
        <v>42</v>
      </c>
      <c r="X582" t="s">
        <v>42</v>
      </c>
      <c r="Y582" t="s">
        <v>42</v>
      </c>
      <c r="Z582" t="s">
        <v>42</v>
      </c>
      <c r="AA582" t="s">
        <v>46</v>
      </c>
      <c r="AB582" t="s">
        <v>42</v>
      </c>
      <c r="AC582" t="s">
        <v>57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48</v>
      </c>
      <c r="AK582">
        <v>0</v>
      </c>
      <c r="AL582">
        <v>0</v>
      </c>
      <c r="AM582" t="s">
        <v>44</v>
      </c>
      <c r="AN582" t="s">
        <v>42</v>
      </c>
    </row>
    <row r="583" spans="1:40" x14ac:dyDescent="0.3">
      <c r="A583" t="s">
        <v>1054</v>
      </c>
      <c r="B583" t="s">
        <v>50</v>
      </c>
      <c r="C583">
        <v>59</v>
      </c>
      <c r="D583" t="s">
        <v>42</v>
      </c>
      <c r="E583">
        <v>0</v>
      </c>
      <c r="F583" t="s">
        <v>180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>
        <v>0</v>
      </c>
      <c r="M583" t="s">
        <v>42</v>
      </c>
      <c r="N583">
        <v>6.15</v>
      </c>
      <c r="O583" t="s">
        <v>42</v>
      </c>
      <c r="P583" t="s">
        <v>42</v>
      </c>
      <c r="Q583" t="s">
        <v>56</v>
      </c>
      <c r="R583">
        <v>5</v>
      </c>
      <c r="S583" t="s">
        <v>42</v>
      </c>
      <c r="T583" t="s">
        <v>42</v>
      </c>
      <c r="U583" t="s">
        <v>42</v>
      </c>
      <c r="V583" t="s">
        <v>42</v>
      </c>
      <c r="W583" t="s">
        <v>44</v>
      </c>
      <c r="X583" t="s">
        <v>42</v>
      </c>
      <c r="Y583" t="s">
        <v>42</v>
      </c>
      <c r="Z583" t="s">
        <v>42</v>
      </c>
      <c r="AA583" t="s">
        <v>74</v>
      </c>
      <c r="AB583" t="s">
        <v>44</v>
      </c>
      <c r="AC583" t="s">
        <v>57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48</v>
      </c>
      <c r="AK583">
        <v>0</v>
      </c>
      <c r="AL583">
        <v>0</v>
      </c>
      <c r="AM583" t="s">
        <v>42</v>
      </c>
      <c r="AN583" t="s">
        <v>42</v>
      </c>
    </row>
    <row r="584" spans="1:40" x14ac:dyDescent="0.3">
      <c r="A584" t="s">
        <v>1055</v>
      </c>
      <c r="B584" t="s">
        <v>41</v>
      </c>
      <c r="C584">
        <v>21</v>
      </c>
      <c r="D584" t="s">
        <v>42</v>
      </c>
      <c r="E584">
        <v>3</v>
      </c>
      <c r="F584" t="s">
        <v>1056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>
        <v>0</v>
      </c>
      <c r="M584" t="s">
        <v>42</v>
      </c>
      <c r="N584">
        <v>42.23</v>
      </c>
      <c r="O584" t="s">
        <v>44</v>
      </c>
      <c r="P584" t="s">
        <v>44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74</v>
      </c>
      <c r="AB584" t="s">
        <v>44</v>
      </c>
      <c r="AC584" t="s">
        <v>184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48</v>
      </c>
      <c r="AK584">
        <v>0</v>
      </c>
      <c r="AL584">
        <v>0</v>
      </c>
      <c r="AM584" t="s">
        <v>44</v>
      </c>
      <c r="AN584">
        <v>0</v>
      </c>
    </row>
    <row r="585" spans="1:40" x14ac:dyDescent="0.3">
      <c r="A585" t="s">
        <v>1057</v>
      </c>
      <c r="B585" t="s">
        <v>50</v>
      </c>
      <c r="C585">
        <v>29</v>
      </c>
      <c r="D585" t="s">
        <v>44</v>
      </c>
      <c r="E585">
        <v>0</v>
      </c>
      <c r="F585" t="s">
        <v>1051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55</v>
      </c>
      <c r="M585" t="s">
        <v>42</v>
      </c>
      <c r="N585">
        <v>45.67</v>
      </c>
      <c r="O585" t="s">
        <v>44</v>
      </c>
      <c r="P585" t="s">
        <v>42</v>
      </c>
      <c r="Q585" t="s">
        <v>80</v>
      </c>
      <c r="R585">
        <v>71</v>
      </c>
      <c r="S585" t="s">
        <v>44</v>
      </c>
      <c r="T585" t="s">
        <v>44</v>
      </c>
      <c r="U585" t="s">
        <v>42</v>
      </c>
      <c r="V585" t="s">
        <v>44</v>
      </c>
      <c r="W585" t="s">
        <v>42</v>
      </c>
      <c r="X585" t="s">
        <v>44</v>
      </c>
      <c r="Y585" t="s">
        <v>44</v>
      </c>
      <c r="Z585" t="s">
        <v>42</v>
      </c>
      <c r="AA585" t="s">
        <v>52</v>
      </c>
      <c r="AB585" t="s">
        <v>44</v>
      </c>
      <c r="AC585" t="s">
        <v>47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48</v>
      </c>
      <c r="AK585">
        <v>0</v>
      </c>
      <c r="AL585">
        <v>0</v>
      </c>
      <c r="AM585" t="s">
        <v>44</v>
      </c>
      <c r="AN585" t="s">
        <v>44</v>
      </c>
    </row>
    <row r="586" spans="1:40" x14ac:dyDescent="0.3">
      <c r="A586" t="s">
        <v>1058</v>
      </c>
      <c r="B586" t="s">
        <v>50</v>
      </c>
      <c r="C586">
        <v>56</v>
      </c>
      <c r="D586" t="s">
        <v>42</v>
      </c>
      <c r="E586">
        <v>3</v>
      </c>
      <c r="F586" t="s">
        <v>787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63</v>
      </c>
      <c r="M586" t="s">
        <v>42</v>
      </c>
      <c r="N586">
        <v>28.06</v>
      </c>
      <c r="O586" t="s">
        <v>44</v>
      </c>
      <c r="P586" t="s">
        <v>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46</v>
      </c>
      <c r="AB586" t="s">
        <v>44</v>
      </c>
      <c r="AC586" t="s">
        <v>57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48</v>
      </c>
      <c r="AK586">
        <v>0</v>
      </c>
      <c r="AL586">
        <v>0</v>
      </c>
      <c r="AM586" t="s">
        <v>44</v>
      </c>
      <c r="AN586">
        <v>0</v>
      </c>
    </row>
    <row r="587" spans="1:40" x14ac:dyDescent="0.3">
      <c r="A587" t="s">
        <v>1059</v>
      </c>
      <c r="B587" t="s">
        <v>41</v>
      </c>
      <c r="C587">
        <v>32</v>
      </c>
      <c r="D587" t="s">
        <v>42</v>
      </c>
      <c r="E587">
        <v>3</v>
      </c>
      <c r="F587" t="s">
        <v>392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>
        <v>0</v>
      </c>
      <c r="M587" t="s">
        <v>42</v>
      </c>
      <c r="N587">
        <v>16.09</v>
      </c>
      <c r="O587" t="s">
        <v>42</v>
      </c>
      <c r="P587" t="s">
        <v>42</v>
      </c>
      <c r="Q587" t="s">
        <v>56</v>
      </c>
      <c r="R587">
        <v>53</v>
      </c>
      <c r="S587" t="s">
        <v>44</v>
      </c>
      <c r="T587" t="s">
        <v>42</v>
      </c>
      <c r="U587" t="s">
        <v>44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74</v>
      </c>
      <c r="AB587" t="s">
        <v>42</v>
      </c>
      <c r="AC587" t="s">
        <v>47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48</v>
      </c>
      <c r="AK587">
        <v>0</v>
      </c>
      <c r="AL587">
        <v>0</v>
      </c>
      <c r="AM587" t="s">
        <v>42</v>
      </c>
      <c r="AN587" t="s">
        <v>44</v>
      </c>
    </row>
    <row r="588" spans="1:40" x14ac:dyDescent="0.3">
      <c r="A588" t="s">
        <v>1060</v>
      </c>
      <c r="B588" t="s">
        <v>41</v>
      </c>
      <c r="C588">
        <v>63</v>
      </c>
      <c r="D588" t="s">
        <v>42</v>
      </c>
      <c r="E588">
        <v>1</v>
      </c>
      <c r="F588" t="s">
        <v>1061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77</v>
      </c>
      <c r="M588" t="s">
        <v>42</v>
      </c>
      <c r="N588">
        <v>6.83</v>
      </c>
      <c r="O588" t="s">
        <v>42</v>
      </c>
      <c r="P588" t="s">
        <v>42</v>
      </c>
      <c r="Q588" t="s">
        <v>56</v>
      </c>
      <c r="R588">
        <v>19</v>
      </c>
      <c r="S588" t="s">
        <v>42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44</v>
      </c>
      <c r="AA588" t="s">
        <v>46</v>
      </c>
      <c r="AB588" t="s">
        <v>44</v>
      </c>
      <c r="AC588" t="s">
        <v>57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48</v>
      </c>
      <c r="AK588">
        <v>0</v>
      </c>
      <c r="AL588">
        <v>0</v>
      </c>
      <c r="AM588" t="s">
        <v>42</v>
      </c>
      <c r="AN588" t="s">
        <v>42</v>
      </c>
    </row>
    <row r="589" spans="1:40" x14ac:dyDescent="0.3">
      <c r="A589" t="s">
        <v>1062</v>
      </c>
      <c r="B589" t="s">
        <v>41</v>
      </c>
      <c r="C589">
        <v>53</v>
      </c>
      <c r="D589" t="s">
        <v>44</v>
      </c>
      <c r="E589">
        <v>0</v>
      </c>
      <c r="F589" t="s">
        <v>310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130</v>
      </c>
      <c r="M589" t="s">
        <v>42</v>
      </c>
      <c r="N589">
        <v>34.409999999999997</v>
      </c>
      <c r="O589" t="s">
        <v>42</v>
      </c>
      <c r="P589" t="s">
        <v>42</v>
      </c>
      <c r="Q589" t="s">
        <v>80</v>
      </c>
      <c r="R589">
        <v>4</v>
      </c>
      <c r="S589" t="s">
        <v>42</v>
      </c>
      <c r="T589" t="s">
        <v>42</v>
      </c>
      <c r="U589" t="s">
        <v>44</v>
      </c>
      <c r="V589" t="s">
        <v>42</v>
      </c>
      <c r="W589" t="s">
        <v>44</v>
      </c>
      <c r="X589" t="s">
        <v>44</v>
      </c>
      <c r="Y589" t="s">
        <v>44</v>
      </c>
      <c r="Z589" t="s">
        <v>42</v>
      </c>
      <c r="AA589" t="s">
        <v>46</v>
      </c>
      <c r="AB589" t="s">
        <v>42</v>
      </c>
      <c r="AC589" t="s">
        <v>184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58</v>
      </c>
      <c r="AK589" t="s">
        <v>122</v>
      </c>
      <c r="AL589" t="s">
        <v>196</v>
      </c>
      <c r="AM589" t="s">
        <v>42</v>
      </c>
      <c r="AN589" t="s">
        <v>42</v>
      </c>
    </row>
    <row r="590" spans="1:40" x14ac:dyDescent="0.3">
      <c r="A590" t="s">
        <v>1063</v>
      </c>
      <c r="B590" t="s">
        <v>50</v>
      </c>
      <c r="C590">
        <v>51</v>
      </c>
      <c r="D590" t="s">
        <v>44</v>
      </c>
      <c r="E590">
        <v>0</v>
      </c>
      <c r="F590" t="s">
        <v>323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>
        <v>0</v>
      </c>
      <c r="M590" t="s">
        <v>42</v>
      </c>
      <c r="N590">
        <v>45.69</v>
      </c>
      <c r="O590" t="s">
        <v>44</v>
      </c>
      <c r="P590" t="s">
        <v>42</v>
      </c>
      <c r="Q590" t="s">
        <v>45</v>
      </c>
      <c r="R590">
        <v>4</v>
      </c>
      <c r="S590" t="s">
        <v>44</v>
      </c>
      <c r="T590" t="s">
        <v>44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52</v>
      </c>
      <c r="AB590" t="s">
        <v>44</v>
      </c>
      <c r="AC590" t="s">
        <v>57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48</v>
      </c>
      <c r="AK590">
        <v>0</v>
      </c>
      <c r="AL590">
        <v>0</v>
      </c>
      <c r="AM590" t="s">
        <v>44</v>
      </c>
      <c r="AN590" t="s">
        <v>44</v>
      </c>
    </row>
    <row r="591" spans="1:40" x14ac:dyDescent="0.3">
      <c r="A591" t="s">
        <v>1064</v>
      </c>
      <c r="B591" t="s">
        <v>41</v>
      </c>
      <c r="C591">
        <v>26</v>
      </c>
      <c r="D591" t="s">
        <v>42</v>
      </c>
      <c r="E591">
        <v>1</v>
      </c>
      <c r="F591" t="s">
        <v>1016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>
        <v>0</v>
      </c>
      <c r="M591" t="s">
        <v>42</v>
      </c>
      <c r="N591">
        <v>36.6</v>
      </c>
      <c r="O591" t="s">
        <v>42</v>
      </c>
      <c r="P591" t="s">
        <v>42</v>
      </c>
      <c r="Q591" t="s">
        <v>56</v>
      </c>
      <c r="R591">
        <v>51</v>
      </c>
      <c r="S591" t="s">
        <v>42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42</v>
      </c>
      <c r="Z591" t="s">
        <v>42</v>
      </c>
      <c r="AA591" t="s">
        <v>52</v>
      </c>
      <c r="AB591" t="s">
        <v>44</v>
      </c>
      <c r="AC591" t="s">
        <v>57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58</v>
      </c>
      <c r="AK591" t="s">
        <v>118</v>
      </c>
      <c r="AL591" t="s">
        <v>467</v>
      </c>
      <c r="AM591" t="s">
        <v>42</v>
      </c>
      <c r="AN591" t="s">
        <v>42</v>
      </c>
    </row>
    <row r="592" spans="1:40" x14ac:dyDescent="0.3">
      <c r="A592" t="s">
        <v>1065</v>
      </c>
      <c r="B592" t="s">
        <v>50</v>
      </c>
      <c r="C592">
        <v>61</v>
      </c>
      <c r="D592" t="s">
        <v>42</v>
      </c>
      <c r="E592">
        <v>0</v>
      </c>
      <c r="F592" t="s">
        <v>1066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>
        <v>0</v>
      </c>
      <c r="M592" t="s">
        <v>42</v>
      </c>
      <c r="N592">
        <v>4.76</v>
      </c>
      <c r="O592" t="s">
        <v>44</v>
      </c>
      <c r="P592" t="s">
        <v>42</v>
      </c>
      <c r="Q592" t="s">
        <v>56</v>
      </c>
      <c r="R592">
        <v>8</v>
      </c>
      <c r="S592" t="s">
        <v>42</v>
      </c>
      <c r="T592" t="s">
        <v>42</v>
      </c>
      <c r="U592" t="s">
        <v>44</v>
      </c>
      <c r="V592" t="s">
        <v>42</v>
      </c>
      <c r="W592" t="s">
        <v>42</v>
      </c>
      <c r="X592" t="s">
        <v>42</v>
      </c>
      <c r="Y592" t="s">
        <v>42</v>
      </c>
      <c r="Z592" t="s">
        <v>42</v>
      </c>
      <c r="AA592" t="s">
        <v>74</v>
      </c>
      <c r="AB592" t="s">
        <v>42</v>
      </c>
      <c r="AC592" t="s">
        <v>47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48</v>
      </c>
      <c r="AK592">
        <v>0</v>
      </c>
      <c r="AL592">
        <v>0</v>
      </c>
      <c r="AM592" t="s">
        <v>44</v>
      </c>
      <c r="AN592" t="s">
        <v>42</v>
      </c>
    </row>
    <row r="593" spans="1:40" x14ac:dyDescent="0.3">
      <c r="A593" t="s">
        <v>1067</v>
      </c>
      <c r="B593" t="s">
        <v>41</v>
      </c>
      <c r="C593">
        <v>68</v>
      </c>
      <c r="D593" t="s">
        <v>42</v>
      </c>
      <c r="E593">
        <v>0</v>
      </c>
      <c r="F593" t="s">
        <v>1068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>
        <v>0</v>
      </c>
      <c r="M593" t="s">
        <v>42</v>
      </c>
      <c r="N593">
        <v>46.24</v>
      </c>
      <c r="O593" t="s">
        <v>44</v>
      </c>
      <c r="P593" t="s">
        <v>42</v>
      </c>
      <c r="Q593" t="s">
        <v>56</v>
      </c>
      <c r="R593">
        <v>4</v>
      </c>
      <c r="S593" t="s">
        <v>44</v>
      </c>
      <c r="T593" t="s">
        <v>44</v>
      </c>
      <c r="U593" t="s">
        <v>42</v>
      </c>
      <c r="V593" t="s">
        <v>44</v>
      </c>
      <c r="W593" t="s">
        <v>42</v>
      </c>
      <c r="X593" t="s">
        <v>44</v>
      </c>
      <c r="Y593" t="s">
        <v>44</v>
      </c>
      <c r="Z593" t="s">
        <v>42</v>
      </c>
      <c r="AA593" t="s">
        <v>74</v>
      </c>
      <c r="AB593" t="s">
        <v>42</v>
      </c>
      <c r="AC593" t="s">
        <v>47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48</v>
      </c>
      <c r="AK593">
        <v>0</v>
      </c>
      <c r="AL593">
        <v>0</v>
      </c>
      <c r="AM593" t="s">
        <v>44</v>
      </c>
      <c r="AN593" t="s">
        <v>44</v>
      </c>
    </row>
    <row r="594" spans="1:40" x14ac:dyDescent="0.3">
      <c r="A594" t="s">
        <v>1069</v>
      </c>
      <c r="B594" t="s">
        <v>41</v>
      </c>
      <c r="C594">
        <v>34</v>
      </c>
      <c r="D594" t="s">
        <v>44</v>
      </c>
      <c r="E594">
        <v>0</v>
      </c>
      <c r="F594" t="s">
        <v>1070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55</v>
      </c>
      <c r="M594" t="s">
        <v>42</v>
      </c>
      <c r="N594">
        <v>24.32</v>
      </c>
      <c r="O594" t="s">
        <v>44</v>
      </c>
      <c r="P594" t="s">
        <v>42</v>
      </c>
      <c r="Q594" t="s">
        <v>45</v>
      </c>
      <c r="R594">
        <v>22</v>
      </c>
      <c r="S594" t="s">
        <v>42</v>
      </c>
      <c r="T594" t="s">
        <v>44</v>
      </c>
      <c r="U594" t="s">
        <v>44</v>
      </c>
      <c r="V594" t="s">
        <v>42</v>
      </c>
      <c r="W594" t="s">
        <v>44</v>
      </c>
      <c r="X594" t="s">
        <v>44</v>
      </c>
      <c r="Y594" t="s">
        <v>44</v>
      </c>
      <c r="Z594" t="s">
        <v>44</v>
      </c>
      <c r="AA594" t="s">
        <v>52</v>
      </c>
      <c r="AB594" t="s">
        <v>44</v>
      </c>
      <c r="AC594" t="s">
        <v>47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58</v>
      </c>
      <c r="AK594" t="s">
        <v>59</v>
      </c>
      <c r="AL594" t="s">
        <v>204</v>
      </c>
      <c r="AM594" t="s">
        <v>44</v>
      </c>
      <c r="AN594" t="s">
        <v>42</v>
      </c>
    </row>
    <row r="595" spans="1:40" x14ac:dyDescent="0.3">
      <c r="A595" t="s">
        <v>1071</v>
      </c>
      <c r="B595" t="s">
        <v>41</v>
      </c>
      <c r="C595">
        <v>57</v>
      </c>
      <c r="D595" t="s">
        <v>44</v>
      </c>
      <c r="E595">
        <v>0</v>
      </c>
      <c r="F595" t="s">
        <v>317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55</v>
      </c>
      <c r="M595" t="s">
        <v>42</v>
      </c>
      <c r="N595">
        <v>6.85</v>
      </c>
      <c r="O595" t="s">
        <v>44</v>
      </c>
      <c r="P595" t="s">
        <v>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52</v>
      </c>
      <c r="AB595" t="s">
        <v>42</v>
      </c>
      <c r="AC595" t="s">
        <v>184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99</v>
      </c>
      <c r="AK595">
        <v>0</v>
      </c>
      <c r="AL595">
        <v>0</v>
      </c>
      <c r="AM595" t="s">
        <v>44</v>
      </c>
      <c r="AN595">
        <v>0</v>
      </c>
    </row>
    <row r="596" spans="1:40" x14ac:dyDescent="0.3">
      <c r="A596" t="s">
        <v>1072</v>
      </c>
      <c r="B596" t="s">
        <v>50</v>
      </c>
      <c r="C596">
        <v>36</v>
      </c>
      <c r="D596" t="s">
        <v>42</v>
      </c>
      <c r="E596">
        <v>0</v>
      </c>
      <c r="F596" t="s">
        <v>1073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>
        <v>0</v>
      </c>
      <c r="M596" t="s">
        <v>42</v>
      </c>
      <c r="N596">
        <v>30.55</v>
      </c>
      <c r="O596" t="s">
        <v>42</v>
      </c>
      <c r="P596" t="s">
        <v>42</v>
      </c>
      <c r="Q596" t="s">
        <v>56</v>
      </c>
      <c r="R596">
        <v>28</v>
      </c>
      <c r="S596" t="s">
        <v>44</v>
      </c>
      <c r="T596" t="s">
        <v>44</v>
      </c>
      <c r="U596" t="s">
        <v>42</v>
      </c>
      <c r="V596" t="s">
        <v>44</v>
      </c>
      <c r="W596" t="s">
        <v>42</v>
      </c>
      <c r="X596" t="s">
        <v>42</v>
      </c>
      <c r="Y596" t="s">
        <v>42</v>
      </c>
      <c r="Z596" t="s">
        <v>42</v>
      </c>
      <c r="AA596" t="s">
        <v>52</v>
      </c>
      <c r="AB596" t="s">
        <v>42</v>
      </c>
      <c r="AC596" t="s">
        <v>47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58</v>
      </c>
      <c r="AK596" t="s">
        <v>59</v>
      </c>
      <c r="AL596" t="s">
        <v>60</v>
      </c>
      <c r="AM596" t="s">
        <v>42</v>
      </c>
      <c r="AN596" t="s">
        <v>44</v>
      </c>
    </row>
    <row r="597" spans="1:40" x14ac:dyDescent="0.3">
      <c r="A597" t="s">
        <v>1074</v>
      </c>
      <c r="B597" t="s">
        <v>50</v>
      </c>
      <c r="C597">
        <v>30</v>
      </c>
      <c r="D597" t="s">
        <v>42</v>
      </c>
      <c r="E597">
        <v>0</v>
      </c>
      <c r="F597" t="s">
        <v>1075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77</v>
      </c>
      <c r="M597" t="s">
        <v>42</v>
      </c>
      <c r="N597">
        <v>20.5</v>
      </c>
      <c r="O597" t="s">
        <v>42</v>
      </c>
      <c r="P597" t="s">
        <v>42</v>
      </c>
      <c r="Q597" t="s">
        <v>45</v>
      </c>
      <c r="R597">
        <v>53</v>
      </c>
      <c r="S597" t="s">
        <v>42</v>
      </c>
      <c r="T597" t="s">
        <v>44</v>
      </c>
      <c r="U597" t="s">
        <v>44</v>
      </c>
      <c r="V597" t="s">
        <v>42</v>
      </c>
      <c r="W597" t="s">
        <v>44</v>
      </c>
      <c r="X597" t="s">
        <v>42</v>
      </c>
      <c r="Y597" t="s">
        <v>42</v>
      </c>
      <c r="Z597" t="s">
        <v>42</v>
      </c>
      <c r="AA597" t="s">
        <v>46</v>
      </c>
      <c r="AB597" t="s">
        <v>42</v>
      </c>
      <c r="AC597" t="s">
        <v>47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48</v>
      </c>
      <c r="AK597">
        <v>0</v>
      </c>
      <c r="AL597">
        <v>0</v>
      </c>
      <c r="AM597" t="s">
        <v>42</v>
      </c>
      <c r="AN597" t="s">
        <v>42</v>
      </c>
    </row>
    <row r="598" spans="1:40" x14ac:dyDescent="0.3">
      <c r="A598" t="s">
        <v>1076</v>
      </c>
      <c r="B598" t="s">
        <v>50</v>
      </c>
      <c r="C598">
        <v>47</v>
      </c>
      <c r="D598" t="s">
        <v>44</v>
      </c>
      <c r="E598">
        <v>0</v>
      </c>
      <c r="F598" t="s">
        <v>638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63</v>
      </c>
      <c r="M598" t="s">
        <v>42</v>
      </c>
      <c r="N598">
        <v>47.45</v>
      </c>
      <c r="O598" t="s">
        <v>42</v>
      </c>
      <c r="P598" t="s">
        <v>42</v>
      </c>
      <c r="Q598" t="s">
        <v>80</v>
      </c>
      <c r="R598">
        <v>5</v>
      </c>
      <c r="S598" t="s">
        <v>42</v>
      </c>
      <c r="T598" t="s">
        <v>44</v>
      </c>
      <c r="U598" t="s">
        <v>44</v>
      </c>
      <c r="V598" t="s">
        <v>44</v>
      </c>
      <c r="W598" t="s">
        <v>44</v>
      </c>
      <c r="X598" t="s">
        <v>42</v>
      </c>
      <c r="Y598" t="s">
        <v>42</v>
      </c>
      <c r="Z598" t="s">
        <v>42</v>
      </c>
      <c r="AA598" t="s">
        <v>52</v>
      </c>
      <c r="AB598" t="s">
        <v>44</v>
      </c>
      <c r="AC598" t="s">
        <v>57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48</v>
      </c>
      <c r="AK598">
        <v>0</v>
      </c>
      <c r="AL598">
        <v>0</v>
      </c>
      <c r="AM598" t="s">
        <v>42</v>
      </c>
      <c r="AN598" t="s">
        <v>42</v>
      </c>
    </row>
    <row r="599" spans="1:40" x14ac:dyDescent="0.3">
      <c r="A599" t="s">
        <v>1077</v>
      </c>
      <c r="B599" t="s">
        <v>41</v>
      </c>
      <c r="C599">
        <v>40</v>
      </c>
      <c r="D599" t="s">
        <v>44</v>
      </c>
      <c r="E599">
        <v>0</v>
      </c>
      <c r="F599" t="s">
        <v>914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>
        <v>0</v>
      </c>
      <c r="M599" t="s">
        <v>42</v>
      </c>
      <c r="N599">
        <v>45.41</v>
      </c>
      <c r="O599" t="s">
        <v>44</v>
      </c>
      <c r="P599" t="s">
        <v>42</v>
      </c>
      <c r="Q599" t="s">
        <v>56</v>
      </c>
      <c r="R599">
        <v>23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42</v>
      </c>
      <c r="Y599" t="s">
        <v>42</v>
      </c>
      <c r="Z599" t="s">
        <v>42</v>
      </c>
      <c r="AA599" t="s">
        <v>52</v>
      </c>
      <c r="AB599" t="s">
        <v>42</v>
      </c>
      <c r="AC599" t="s">
        <v>57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58</v>
      </c>
      <c r="AK599" t="s">
        <v>59</v>
      </c>
      <c r="AL599" t="s">
        <v>215</v>
      </c>
      <c r="AM599" t="s">
        <v>44</v>
      </c>
      <c r="AN599" t="s">
        <v>44</v>
      </c>
    </row>
    <row r="600" spans="1:40" x14ac:dyDescent="0.3">
      <c r="A600" t="s">
        <v>1078</v>
      </c>
      <c r="B600" t="s">
        <v>41</v>
      </c>
      <c r="C600">
        <v>70</v>
      </c>
      <c r="D600" t="s">
        <v>44</v>
      </c>
      <c r="E600">
        <v>0</v>
      </c>
      <c r="F600" t="s">
        <v>1079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>
        <v>0</v>
      </c>
      <c r="M600" t="s">
        <v>42</v>
      </c>
      <c r="N600">
        <v>16.850000000000001</v>
      </c>
      <c r="O600" t="s">
        <v>44</v>
      </c>
      <c r="P600" t="s">
        <v>42</v>
      </c>
      <c r="Q600" t="s">
        <v>56</v>
      </c>
      <c r="R600">
        <v>30</v>
      </c>
      <c r="S600" t="s">
        <v>44</v>
      </c>
      <c r="T600" t="s">
        <v>44</v>
      </c>
      <c r="U600" t="s">
        <v>42</v>
      </c>
      <c r="V600" t="s">
        <v>44</v>
      </c>
      <c r="W600" t="s">
        <v>44</v>
      </c>
      <c r="X600" t="s">
        <v>42</v>
      </c>
      <c r="Y600" t="s">
        <v>42</v>
      </c>
      <c r="Z600" t="s">
        <v>42</v>
      </c>
      <c r="AA600" t="s">
        <v>52</v>
      </c>
      <c r="AB600" t="s">
        <v>42</v>
      </c>
      <c r="AC600" t="s">
        <v>47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58</v>
      </c>
      <c r="AK600" t="s">
        <v>122</v>
      </c>
      <c r="AL600" t="s">
        <v>196</v>
      </c>
      <c r="AM600" t="s">
        <v>44</v>
      </c>
      <c r="AN600" t="s">
        <v>44</v>
      </c>
    </row>
    <row r="601" spans="1:40" x14ac:dyDescent="0.3">
      <c r="A601" t="s">
        <v>1080</v>
      </c>
      <c r="B601" t="s">
        <v>41</v>
      </c>
      <c r="C601">
        <v>62</v>
      </c>
      <c r="D601" t="s">
        <v>44</v>
      </c>
      <c r="E601">
        <v>0</v>
      </c>
      <c r="F601" t="s">
        <v>1081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55</v>
      </c>
      <c r="M601" t="s">
        <v>42</v>
      </c>
      <c r="N601">
        <v>43.51</v>
      </c>
      <c r="O601" t="s">
        <v>44</v>
      </c>
      <c r="P601" t="s">
        <v>42</v>
      </c>
      <c r="Q601" t="s">
        <v>56</v>
      </c>
      <c r="R601">
        <v>17</v>
      </c>
      <c r="S601" t="s">
        <v>44</v>
      </c>
      <c r="T601" t="s">
        <v>44</v>
      </c>
      <c r="U601" t="s">
        <v>44</v>
      </c>
      <c r="V601" t="s">
        <v>42</v>
      </c>
      <c r="W601" t="s">
        <v>44</v>
      </c>
      <c r="X601" t="s">
        <v>42</v>
      </c>
      <c r="Y601" t="s">
        <v>42</v>
      </c>
      <c r="Z601" t="s">
        <v>42</v>
      </c>
      <c r="AA601" t="s">
        <v>52</v>
      </c>
      <c r="AB601" t="s">
        <v>42</v>
      </c>
      <c r="AC601" t="s">
        <v>47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58</v>
      </c>
      <c r="AK601" t="s">
        <v>118</v>
      </c>
      <c r="AL601" t="s">
        <v>119</v>
      </c>
      <c r="AM601" t="s">
        <v>44</v>
      </c>
      <c r="AN601" t="s">
        <v>44</v>
      </c>
    </row>
    <row r="602" spans="1:40" x14ac:dyDescent="0.3">
      <c r="A602" t="s">
        <v>1082</v>
      </c>
      <c r="B602" t="s">
        <v>41</v>
      </c>
      <c r="C602">
        <v>20</v>
      </c>
      <c r="D602" t="s">
        <v>44</v>
      </c>
      <c r="E602">
        <v>0</v>
      </c>
      <c r="F602" t="s">
        <v>152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>
        <v>0</v>
      </c>
      <c r="M602" t="s">
        <v>42</v>
      </c>
      <c r="N602">
        <v>43.47</v>
      </c>
      <c r="O602" t="s">
        <v>42</v>
      </c>
      <c r="P602" t="s">
        <v>42</v>
      </c>
      <c r="Q602" t="s">
        <v>56</v>
      </c>
      <c r="R602">
        <v>82</v>
      </c>
      <c r="S602" t="s">
        <v>42</v>
      </c>
      <c r="T602" t="s">
        <v>44</v>
      </c>
      <c r="U602" t="s">
        <v>42</v>
      </c>
      <c r="V602" t="s">
        <v>44</v>
      </c>
      <c r="W602" t="s">
        <v>42</v>
      </c>
      <c r="X602" t="s">
        <v>42</v>
      </c>
      <c r="Y602" t="s">
        <v>42</v>
      </c>
      <c r="Z602" t="s">
        <v>42</v>
      </c>
      <c r="AA602" t="s">
        <v>46</v>
      </c>
      <c r="AB602" t="s">
        <v>42</v>
      </c>
      <c r="AC602" t="s">
        <v>57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58</v>
      </c>
      <c r="AK602" t="s">
        <v>59</v>
      </c>
      <c r="AL602" t="s">
        <v>105</v>
      </c>
      <c r="AM602" t="s">
        <v>42</v>
      </c>
      <c r="AN602" t="s">
        <v>42</v>
      </c>
    </row>
    <row r="603" spans="1:40" x14ac:dyDescent="0.3">
      <c r="A603" t="s">
        <v>1083</v>
      </c>
      <c r="B603" t="s">
        <v>50</v>
      </c>
      <c r="C603">
        <v>32</v>
      </c>
      <c r="D603" t="s">
        <v>44</v>
      </c>
      <c r="E603">
        <v>0</v>
      </c>
      <c r="F603" t="s">
        <v>1084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77</v>
      </c>
      <c r="M603" t="s">
        <v>42</v>
      </c>
      <c r="N603">
        <v>37.15</v>
      </c>
      <c r="O603" t="s">
        <v>42</v>
      </c>
      <c r="P603" t="s">
        <v>42</v>
      </c>
      <c r="Q603" t="s">
        <v>56</v>
      </c>
      <c r="R603">
        <v>13</v>
      </c>
      <c r="S603" t="s">
        <v>42</v>
      </c>
      <c r="T603" t="s">
        <v>42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42</v>
      </c>
      <c r="AA603" t="s">
        <v>52</v>
      </c>
      <c r="AB603" t="s">
        <v>42</v>
      </c>
      <c r="AC603" t="s">
        <v>57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48</v>
      </c>
      <c r="AK603">
        <v>0</v>
      </c>
      <c r="AL603">
        <v>0</v>
      </c>
      <c r="AM603" t="s">
        <v>42</v>
      </c>
      <c r="AN603" t="s">
        <v>42</v>
      </c>
    </row>
    <row r="604" spans="1:40" x14ac:dyDescent="0.3">
      <c r="A604" t="s">
        <v>1085</v>
      </c>
      <c r="B604" t="s">
        <v>50</v>
      </c>
      <c r="C604">
        <v>21</v>
      </c>
      <c r="D604" t="s">
        <v>42</v>
      </c>
      <c r="E604">
        <v>0</v>
      </c>
      <c r="F604" t="s">
        <v>1086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55</v>
      </c>
      <c r="M604" t="s">
        <v>42</v>
      </c>
      <c r="N604">
        <v>9.56</v>
      </c>
      <c r="O604" t="s">
        <v>42</v>
      </c>
      <c r="P604" t="s">
        <v>42</v>
      </c>
      <c r="Q604" t="s">
        <v>56</v>
      </c>
      <c r="R604">
        <v>48</v>
      </c>
      <c r="S604" t="s">
        <v>44</v>
      </c>
      <c r="T604" t="s">
        <v>44</v>
      </c>
      <c r="U604" t="s">
        <v>42</v>
      </c>
      <c r="V604" t="s">
        <v>44</v>
      </c>
      <c r="W604" t="s">
        <v>42</v>
      </c>
      <c r="X604" t="s">
        <v>42</v>
      </c>
      <c r="Y604" t="s">
        <v>42</v>
      </c>
      <c r="Z604" t="s">
        <v>42</v>
      </c>
      <c r="AA604" t="s">
        <v>52</v>
      </c>
      <c r="AB604" t="s">
        <v>44</v>
      </c>
      <c r="AC604" t="s">
        <v>57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58</v>
      </c>
      <c r="AK604" t="s">
        <v>59</v>
      </c>
      <c r="AL604" t="s">
        <v>60</v>
      </c>
      <c r="AM604" t="s">
        <v>42</v>
      </c>
      <c r="AN604" t="s">
        <v>44</v>
      </c>
    </row>
    <row r="605" spans="1:40" x14ac:dyDescent="0.3">
      <c r="A605" t="s">
        <v>1087</v>
      </c>
      <c r="B605" t="s">
        <v>41</v>
      </c>
      <c r="C605">
        <v>23</v>
      </c>
      <c r="D605" t="s">
        <v>44</v>
      </c>
      <c r="E605">
        <v>0</v>
      </c>
      <c r="F605" t="s">
        <v>286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>
        <v>0</v>
      </c>
      <c r="M605" t="s">
        <v>42</v>
      </c>
      <c r="N605">
        <v>28.02</v>
      </c>
      <c r="O605" t="s">
        <v>44</v>
      </c>
      <c r="P605" t="s">
        <v>44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52</v>
      </c>
      <c r="AB605" t="s">
        <v>44</v>
      </c>
      <c r="AC605" t="s">
        <v>184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58</v>
      </c>
      <c r="AK605" t="s">
        <v>64</v>
      </c>
      <c r="AL605" t="s">
        <v>102</v>
      </c>
      <c r="AM605" t="s">
        <v>44</v>
      </c>
      <c r="AN605">
        <v>0</v>
      </c>
    </row>
    <row r="606" spans="1:40" x14ac:dyDescent="0.3">
      <c r="A606" t="s">
        <v>1088</v>
      </c>
      <c r="B606" t="s">
        <v>50</v>
      </c>
      <c r="C606">
        <v>55</v>
      </c>
      <c r="D606" t="s">
        <v>44</v>
      </c>
      <c r="E606">
        <v>0</v>
      </c>
      <c r="F606" t="s">
        <v>1089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77</v>
      </c>
      <c r="M606" t="s">
        <v>42</v>
      </c>
      <c r="N606">
        <v>41.13</v>
      </c>
      <c r="O606" t="s">
        <v>42</v>
      </c>
      <c r="P606" t="s">
        <v>42</v>
      </c>
      <c r="Q606" t="s">
        <v>45</v>
      </c>
      <c r="R606">
        <v>12</v>
      </c>
      <c r="S606" t="s">
        <v>42</v>
      </c>
      <c r="T606" t="s">
        <v>42</v>
      </c>
      <c r="U606" t="s">
        <v>42</v>
      </c>
      <c r="V606" t="s">
        <v>42</v>
      </c>
      <c r="W606" t="s">
        <v>44</v>
      </c>
      <c r="X606" t="s">
        <v>44</v>
      </c>
      <c r="Y606" t="s">
        <v>44</v>
      </c>
      <c r="Z606" t="s">
        <v>42</v>
      </c>
      <c r="AA606" t="s">
        <v>74</v>
      </c>
      <c r="AB606" t="s">
        <v>44</v>
      </c>
      <c r="AC606" t="s">
        <v>57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48</v>
      </c>
      <c r="AK606">
        <v>0</v>
      </c>
      <c r="AL606">
        <v>0</v>
      </c>
      <c r="AM606" t="s">
        <v>42</v>
      </c>
      <c r="AN606" t="s">
        <v>42</v>
      </c>
    </row>
    <row r="607" spans="1:40" x14ac:dyDescent="0.3">
      <c r="A607" t="s">
        <v>1090</v>
      </c>
      <c r="B607" t="s">
        <v>41</v>
      </c>
      <c r="C607">
        <v>72</v>
      </c>
      <c r="D607" t="s">
        <v>42</v>
      </c>
      <c r="E607">
        <v>0</v>
      </c>
      <c r="F607" t="s">
        <v>152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>
        <v>0</v>
      </c>
      <c r="M607" t="s">
        <v>42</v>
      </c>
      <c r="N607">
        <v>45.82</v>
      </c>
      <c r="O607" t="s">
        <v>44</v>
      </c>
      <c r="P607" t="s">
        <v>42</v>
      </c>
      <c r="Q607" t="s">
        <v>56</v>
      </c>
      <c r="R607">
        <v>13</v>
      </c>
      <c r="S607" t="s">
        <v>42</v>
      </c>
      <c r="T607" t="s">
        <v>44</v>
      </c>
      <c r="U607" t="s">
        <v>42</v>
      </c>
      <c r="V607" t="s">
        <v>44</v>
      </c>
      <c r="W607" t="s">
        <v>42</v>
      </c>
      <c r="X607" t="s">
        <v>42</v>
      </c>
      <c r="Y607" t="s">
        <v>44</v>
      </c>
      <c r="Z607" t="s">
        <v>42</v>
      </c>
      <c r="AA607" t="s">
        <v>52</v>
      </c>
      <c r="AB607" t="s">
        <v>42</v>
      </c>
      <c r="AC607" t="s">
        <v>57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58</v>
      </c>
      <c r="AK607" t="s">
        <v>122</v>
      </c>
      <c r="AL607" t="s">
        <v>123</v>
      </c>
      <c r="AM607" t="s">
        <v>44</v>
      </c>
      <c r="AN607" t="s">
        <v>42</v>
      </c>
    </row>
    <row r="608" spans="1:40" x14ac:dyDescent="0.3">
      <c r="A608" t="s">
        <v>1091</v>
      </c>
      <c r="B608" t="s">
        <v>50</v>
      </c>
      <c r="C608">
        <v>57</v>
      </c>
      <c r="D608" t="s">
        <v>44</v>
      </c>
      <c r="E608">
        <v>0</v>
      </c>
      <c r="F608" t="s">
        <v>1092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55</v>
      </c>
      <c r="M608" t="s">
        <v>42</v>
      </c>
      <c r="N608">
        <v>5.55</v>
      </c>
      <c r="O608" t="s">
        <v>44</v>
      </c>
      <c r="P608" t="s">
        <v>42</v>
      </c>
      <c r="Q608" t="s">
        <v>80</v>
      </c>
      <c r="R608">
        <v>13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42</v>
      </c>
      <c r="AA608" t="s">
        <v>52</v>
      </c>
      <c r="AB608" t="s">
        <v>42</v>
      </c>
      <c r="AC608" t="s">
        <v>184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58</v>
      </c>
      <c r="AK608" t="s">
        <v>59</v>
      </c>
      <c r="AL608" t="s">
        <v>204</v>
      </c>
      <c r="AM608" t="s">
        <v>44</v>
      </c>
      <c r="AN608" t="s">
        <v>44</v>
      </c>
    </row>
    <row r="609" spans="1:40" x14ac:dyDescent="0.3">
      <c r="A609" t="s">
        <v>1093</v>
      </c>
      <c r="B609" t="s">
        <v>41</v>
      </c>
      <c r="C609">
        <v>29</v>
      </c>
      <c r="D609" t="s">
        <v>42</v>
      </c>
      <c r="E609">
        <v>0</v>
      </c>
      <c r="F609" t="s">
        <v>1094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77</v>
      </c>
      <c r="M609" t="s">
        <v>42</v>
      </c>
      <c r="N609">
        <v>38.35</v>
      </c>
      <c r="O609" t="s">
        <v>44</v>
      </c>
      <c r="P609" t="s">
        <v>42</v>
      </c>
      <c r="Q609" t="s">
        <v>56</v>
      </c>
      <c r="R609">
        <v>82</v>
      </c>
      <c r="S609" t="s">
        <v>44</v>
      </c>
      <c r="T609" t="s">
        <v>44</v>
      </c>
      <c r="U609" t="s">
        <v>44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46</v>
      </c>
      <c r="AB609" t="s">
        <v>42</v>
      </c>
      <c r="AC609" t="s">
        <v>57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48</v>
      </c>
      <c r="AK609">
        <v>0</v>
      </c>
      <c r="AL609">
        <v>0</v>
      </c>
      <c r="AM609" t="s">
        <v>44</v>
      </c>
      <c r="AN609" t="s">
        <v>44</v>
      </c>
    </row>
    <row r="610" spans="1:40" x14ac:dyDescent="0.3">
      <c r="A610" t="s">
        <v>1095</v>
      </c>
      <c r="B610" t="s">
        <v>50</v>
      </c>
      <c r="C610">
        <v>47</v>
      </c>
      <c r="D610" t="s">
        <v>42</v>
      </c>
      <c r="E610">
        <v>0</v>
      </c>
      <c r="F610" t="s">
        <v>1096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>
        <v>0</v>
      </c>
      <c r="M610" t="s">
        <v>42</v>
      </c>
      <c r="N610">
        <v>35.46</v>
      </c>
      <c r="O610" t="s">
        <v>42</v>
      </c>
      <c r="P610" t="s">
        <v>42</v>
      </c>
      <c r="Q610" t="s">
        <v>56</v>
      </c>
      <c r="R610">
        <v>23</v>
      </c>
      <c r="S610" t="s">
        <v>44</v>
      </c>
      <c r="T610" t="s">
        <v>42</v>
      </c>
      <c r="U610" t="s">
        <v>42</v>
      </c>
      <c r="V610" t="s">
        <v>44</v>
      </c>
      <c r="W610" t="s">
        <v>42</v>
      </c>
      <c r="X610" t="s">
        <v>42</v>
      </c>
      <c r="Y610" t="s">
        <v>42</v>
      </c>
      <c r="Z610" t="s">
        <v>42</v>
      </c>
      <c r="AA610" t="s">
        <v>52</v>
      </c>
      <c r="AB610" t="s">
        <v>42</v>
      </c>
      <c r="AC610" t="s">
        <v>57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58</v>
      </c>
      <c r="AK610" t="s">
        <v>59</v>
      </c>
      <c r="AL610" t="s">
        <v>215</v>
      </c>
      <c r="AM610" t="s">
        <v>42</v>
      </c>
      <c r="AN610" t="s">
        <v>44</v>
      </c>
    </row>
    <row r="611" spans="1:40" x14ac:dyDescent="0.3">
      <c r="A611" t="s">
        <v>1097</v>
      </c>
      <c r="B611" t="s">
        <v>50</v>
      </c>
      <c r="C611">
        <v>34</v>
      </c>
      <c r="D611" t="s">
        <v>44</v>
      </c>
      <c r="E611">
        <v>0</v>
      </c>
      <c r="F611" t="s">
        <v>742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>
        <v>0</v>
      </c>
      <c r="M611" t="s">
        <v>42</v>
      </c>
      <c r="N611">
        <v>46.4</v>
      </c>
      <c r="O611" t="s">
        <v>44</v>
      </c>
      <c r="P611" t="s">
        <v>42</v>
      </c>
      <c r="Q611" t="s">
        <v>45</v>
      </c>
      <c r="R611">
        <v>23</v>
      </c>
      <c r="S611" t="s">
        <v>44</v>
      </c>
      <c r="T611" t="s">
        <v>44</v>
      </c>
      <c r="U611" t="s">
        <v>44</v>
      </c>
      <c r="V611" t="s">
        <v>44</v>
      </c>
      <c r="W611" t="s">
        <v>42</v>
      </c>
      <c r="X611" t="s">
        <v>42</v>
      </c>
      <c r="Y611" t="s">
        <v>42</v>
      </c>
      <c r="Z611" t="s">
        <v>44</v>
      </c>
      <c r="AA611" t="s">
        <v>46</v>
      </c>
      <c r="AB611" t="s">
        <v>42</v>
      </c>
      <c r="AC611" t="s">
        <v>57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48</v>
      </c>
      <c r="AK611">
        <v>0</v>
      </c>
      <c r="AL611">
        <v>0</v>
      </c>
      <c r="AM611" t="s">
        <v>44</v>
      </c>
      <c r="AN611" t="s">
        <v>44</v>
      </c>
    </row>
    <row r="612" spans="1:40" x14ac:dyDescent="0.3">
      <c r="A612" t="s">
        <v>1098</v>
      </c>
      <c r="B612" t="s">
        <v>50</v>
      </c>
      <c r="C612">
        <v>53</v>
      </c>
      <c r="D612" t="s">
        <v>42</v>
      </c>
      <c r="E612">
        <v>3</v>
      </c>
      <c r="F612" t="s">
        <v>559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55</v>
      </c>
      <c r="M612" t="s">
        <v>42</v>
      </c>
      <c r="N612">
        <v>1.57</v>
      </c>
      <c r="O612" t="s">
        <v>44</v>
      </c>
      <c r="P612" t="s">
        <v>44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46</v>
      </c>
      <c r="AB612" t="s">
        <v>44</v>
      </c>
      <c r="AC612" t="s">
        <v>47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48</v>
      </c>
      <c r="AK612">
        <v>0</v>
      </c>
      <c r="AL612">
        <v>0</v>
      </c>
      <c r="AM612" t="s">
        <v>44</v>
      </c>
      <c r="AN612">
        <v>0</v>
      </c>
    </row>
    <row r="613" spans="1:40" x14ac:dyDescent="0.3">
      <c r="A613" t="s">
        <v>1099</v>
      </c>
      <c r="B613" t="s">
        <v>50</v>
      </c>
      <c r="C613">
        <v>46</v>
      </c>
      <c r="D613" t="s">
        <v>44</v>
      </c>
      <c r="E613">
        <v>0</v>
      </c>
      <c r="F613" t="s">
        <v>1100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>
        <v>0</v>
      </c>
      <c r="M613" t="s">
        <v>44</v>
      </c>
      <c r="N613">
        <v>0</v>
      </c>
      <c r="O613">
        <v>0</v>
      </c>
      <c r="P613" t="s">
        <v>42</v>
      </c>
      <c r="Q613" t="s">
        <v>45</v>
      </c>
      <c r="R613">
        <v>4</v>
      </c>
      <c r="S613" t="s">
        <v>42</v>
      </c>
      <c r="T613" t="s">
        <v>44</v>
      </c>
      <c r="U613" t="s">
        <v>44</v>
      </c>
      <c r="V613" t="s">
        <v>42</v>
      </c>
      <c r="W613" t="s">
        <v>44</v>
      </c>
      <c r="X613" t="s">
        <v>42</v>
      </c>
      <c r="Y613" t="s">
        <v>42</v>
      </c>
      <c r="Z613" t="s">
        <v>42</v>
      </c>
      <c r="AA613" t="s">
        <v>74</v>
      </c>
      <c r="AB613" t="s">
        <v>42</v>
      </c>
      <c r="AC613" t="s">
        <v>184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48</v>
      </c>
      <c r="AK613">
        <v>0</v>
      </c>
      <c r="AL613">
        <v>0</v>
      </c>
      <c r="AM613">
        <v>0</v>
      </c>
      <c r="AN613" t="s">
        <v>42</v>
      </c>
    </row>
    <row r="614" spans="1:40" x14ac:dyDescent="0.3">
      <c r="A614" t="s">
        <v>1101</v>
      </c>
      <c r="B614" t="s">
        <v>41</v>
      </c>
      <c r="C614">
        <v>43</v>
      </c>
      <c r="D614" t="s">
        <v>42</v>
      </c>
      <c r="E614">
        <v>0</v>
      </c>
      <c r="F614" t="s">
        <v>136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63</v>
      </c>
      <c r="M614" t="s">
        <v>42</v>
      </c>
      <c r="N614">
        <v>31.08</v>
      </c>
      <c r="O614" t="s">
        <v>42</v>
      </c>
      <c r="P614" t="s">
        <v>42</v>
      </c>
      <c r="Q614" t="s">
        <v>56</v>
      </c>
      <c r="R614">
        <v>26</v>
      </c>
      <c r="S614" t="s">
        <v>44</v>
      </c>
      <c r="T614" t="s">
        <v>44</v>
      </c>
      <c r="U614" t="s">
        <v>42</v>
      </c>
      <c r="V614" t="s">
        <v>44</v>
      </c>
      <c r="W614" t="s">
        <v>42</v>
      </c>
      <c r="X614" t="s">
        <v>42</v>
      </c>
      <c r="Y614" t="s">
        <v>42</v>
      </c>
      <c r="Z614" t="s">
        <v>42</v>
      </c>
      <c r="AA614" t="s">
        <v>52</v>
      </c>
      <c r="AB614" t="s">
        <v>42</v>
      </c>
      <c r="AC614" t="s">
        <v>57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58</v>
      </c>
      <c r="AK614" t="s">
        <v>64</v>
      </c>
      <c r="AL614" t="s">
        <v>68</v>
      </c>
      <c r="AM614" t="s">
        <v>42</v>
      </c>
      <c r="AN614" t="s">
        <v>44</v>
      </c>
    </row>
    <row r="615" spans="1:40" x14ac:dyDescent="0.3">
      <c r="A615" t="s">
        <v>1102</v>
      </c>
      <c r="B615" t="s">
        <v>50</v>
      </c>
      <c r="C615">
        <v>46</v>
      </c>
      <c r="D615" t="s">
        <v>42</v>
      </c>
      <c r="E615">
        <v>0</v>
      </c>
      <c r="F615" t="s">
        <v>136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>
        <v>0</v>
      </c>
      <c r="M615" t="s">
        <v>42</v>
      </c>
      <c r="N615">
        <v>21.96</v>
      </c>
      <c r="O615" t="s">
        <v>42</v>
      </c>
      <c r="P615" t="s">
        <v>42</v>
      </c>
      <c r="Q615" t="s">
        <v>56</v>
      </c>
      <c r="R615">
        <v>2</v>
      </c>
      <c r="S615" t="s">
        <v>44</v>
      </c>
      <c r="T615" t="s">
        <v>44</v>
      </c>
      <c r="U615" t="s">
        <v>44</v>
      </c>
      <c r="V615" t="s">
        <v>44</v>
      </c>
      <c r="W615" t="s">
        <v>42</v>
      </c>
      <c r="X615" t="s">
        <v>42</v>
      </c>
      <c r="Y615" t="s">
        <v>42</v>
      </c>
      <c r="Z615" t="s">
        <v>42</v>
      </c>
      <c r="AA615" t="s">
        <v>46</v>
      </c>
      <c r="AB615" t="s">
        <v>42</v>
      </c>
      <c r="AC615" t="s">
        <v>57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48</v>
      </c>
      <c r="AK615">
        <v>0</v>
      </c>
      <c r="AL615">
        <v>0</v>
      </c>
      <c r="AM615" t="s">
        <v>42</v>
      </c>
      <c r="AN615" t="s">
        <v>44</v>
      </c>
    </row>
    <row r="616" spans="1:40" x14ac:dyDescent="0.3">
      <c r="A616" t="s">
        <v>1103</v>
      </c>
      <c r="B616" t="s">
        <v>50</v>
      </c>
      <c r="C616">
        <v>21</v>
      </c>
      <c r="D616" t="s">
        <v>42</v>
      </c>
      <c r="E616">
        <v>0</v>
      </c>
      <c r="F616" t="s">
        <v>1104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>
        <v>0</v>
      </c>
      <c r="M616" t="s">
        <v>42</v>
      </c>
      <c r="N616">
        <v>33.549999999999997</v>
      </c>
      <c r="O616" t="s">
        <v>42</v>
      </c>
      <c r="P616" t="s">
        <v>42</v>
      </c>
      <c r="Q616" t="s">
        <v>56</v>
      </c>
      <c r="R616">
        <v>41</v>
      </c>
      <c r="S616" t="s">
        <v>44</v>
      </c>
      <c r="T616" t="s">
        <v>44</v>
      </c>
      <c r="U616" t="s">
        <v>42</v>
      </c>
      <c r="V616" t="s">
        <v>44</v>
      </c>
      <c r="W616" t="s">
        <v>42</v>
      </c>
      <c r="X616" t="s">
        <v>42</v>
      </c>
      <c r="Y616" t="s">
        <v>42</v>
      </c>
      <c r="Z616" t="s">
        <v>42</v>
      </c>
      <c r="AA616" t="s">
        <v>52</v>
      </c>
      <c r="AB616" t="s">
        <v>44</v>
      </c>
      <c r="AC616" t="s">
        <v>57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48</v>
      </c>
      <c r="AK616">
        <v>0</v>
      </c>
      <c r="AL616">
        <v>0</v>
      </c>
      <c r="AM616" t="s">
        <v>42</v>
      </c>
      <c r="AN616" t="s">
        <v>44</v>
      </c>
    </row>
    <row r="617" spans="1:40" x14ac:dyDescent="0.3">
      <c r="A617" t="s">
        <v>1105</v>
      </c>
      <c r="B617" t="s">
        <v>50</v>
      </c>
      <c r="C617">
        <v>31</v>
      </c>
      <c r="D617" t="s">
        <v>44</v>
      </c>
      <c r="E617">
        <v>0</v>
      </c>
      <c r="F617" t="s">
        <v>1106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>
        <v>0</v>
      </c>
      <c r="M617" t="s">
        <v>42</v>
      </c>
      <c r="N617">
        <v>37.99</v>
      </c>
      <c r="O617" t="s">
        <v>42</v>
      </c>
      <c r="P617" t="s">
        <v>42</v>
      </c>
      <c r="Q617" t="s">
        <v>56</v>
      </c>
      <c r="R617">
        <v>24</v>
      </c>
      <c r="S617" t="s">
        <v>42</v>
      </c>
      <c r="T617" t="s">
        <v>44</v>
      </c>
      <c r="U617" t="s">
        <v>44</v>
      </c>
      <c r="V617" t="s">
        <v>42</v>
      </c>
      <c r="W617" t="s">
        <v>42</v>
      </c>
      <c r="X617" t="s">
        <v>42</v>
      </c>
      <c r="Y617" t="s">
        <v>42</v>
      </c>
      <c r="Z617" t="s">
        <v>42</v>
      </c>
      <c r="AA617" t="s">
        <v>52</v>
      </c>
      <c r="AB617" t="s">
        <v>42</v>
      </c>
      <c r="AC617" t="s">
        <v>47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48</v>
      </c>
      <c r="AK617">
        <v>0</v>
      </c>
      <c r="AL617">
        <v>0</v>
      </c>
      <c r="AM617" t="s">
        <v>42</v>
      </c>
      <c r="AN617" t="s">
        <v>42</v>
      </c>
    </row>
    <row r="618" spans="1:40" x14ac:dyDescent="0.3">
      <c r="A618" t="s">
        <v>1107</v>
      </c>
      <c r="B618" t="s">
        <v>50</v>
      </c>
      <c r="C618">
        <v>38</v>
      </c>
      <c r="D618" t="s">
        <v>44</v>
      </c>
      <c r="E618">
        <v>0</v>
      </c>
      <c r="F618" t="s">
        <v>1108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>
        <v>0</v>
      </c>
      <c r="M618" t="s">
        <v>42</v>
      </c>
      <c r="N618">
        <v>22.23</v>
      </c>
      <c r="O618" t="s">
        <v>44</v>
      </c>
      <c r="P618" t="s">
        <v>44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46</v>
      </c>
      <c r="AB618" t="s">
        <v>44</v>
      </c>
      <c r="AC618" t="s">
        <v>47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48</v>
      </c>
      <c r="AK618">
        <v>0</v>
      </c>
      <c r="AL618">
        <v>0</v>
      </c>
      <c r="AM618" t="s">
        <v>44</v>
      </c>
      <c r="AN618">
        <v>0</v>
      </c>
    </row>
    <row r="619" spans="1:40" x14ac:dyDescent="0.3">
      <c r="A619" t="s">
        <v>1109</v>
      </c>
      <c r="B619" t="s">
        <v>50</v>
      </c>
      <c r="C619">
        <v>29</v>
      </c>
      <c r="D619" t="s">
        <v>42</v>
      </c>
      <c r="E619">
        <v>1</v>
      </c>
      <c r="F619" t="s">
        <v>141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>
        <v>0</v>
      </c>
      <c r="M619" t="s">
        <v>42</v>
      </c>
      <c r="N619">
        <v>23.55</v>
      </c>
      <c r="O619" t="s">
        <v>44</v>
      </c>
      <c r="P619" t="s">
        <v>44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74</v>
      </c>
      <c r="AB619" t="s">
        <v>44</v>
      </c>
      <c r="AC619" t="s">
        <v>57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48</v>
      </c>
      <c r="AK619">
        <v>0</v>
      </c>
      <c r="AL619">
        <v>0</v>
      </c>
      <c r="AM619" t="s">
        <v>44</v>
      </c>
      <c r="AN619">
        <v>0</v>
      </c>
    </row>
    <row r="620" spans="1:40" x14ac:dyDescent="0.3">
      <c r="A620" t="s">
        <v>1110</v>
      </c>
      <c r="B620" t="s">
        <v>50</v>
      </c>
      <c r="C620">
        <v>29</v>
      </c>
      <c r="D620" t="s">
        <v>42</v>
      </c>
      <c r="E620">
        <v>0</v>
      </c>
      <c r="F620" t="s">
        <v>612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73</v>
      </c>
      <c r="M620" t="s">
        <v>42</v>
      </c>
      <c r="N620">
        <v>35.71</v>
      </c>
      <c r="O620" t="s">
        <v>42</v>
      </c>
      <c r="P620" t="s">
        <v>42</v>
      </c>
      <c r="Q620" t="s">
        <v>56</v>
      </c>
      <c r="R620">
        <v>58</v>
      </c>
      <c r="S620" t="s">
        <v>42</v>
      </c>
      <c r="T620" t="s">
        <v>42</v>
      </c>
      <c r="U620" t="s">
        <v>42</v>
      </c>
      <c r="V620" t="s">
        <v>42</v>
      </c>
      <c r="W620" t="s">
        <v>42</v>
      </c>
      <c r="X620" t="s">
        <v>42</v>
      </c>
      <c r="Y620" t="s">
        <v>42</v>
      </c>
      <c r="Z620" t="s">
        <v>42</v>
      </c>
      <c r="AA620" t="s">
        <v>74</v>
      </c>
      <c r="AB620" t="s">
        <v>44</v>
      </c>
      <c r="AC620" t="s">
        <v>57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48</v>
      </c>
      <c r="AK620">
        <v>0</v>
      </c>
      <c r="AL620">
        <v>0</v>
      </c>
      <c r="AM620" t="s">
        <v>42</v>
      </c>
      <c r="AN620" t="s">
        <v>42</v>
      </c>
    </row>
    <row r="621" spans="1:40" x14ac:dyDescent="0.3">
      <c r="A621" t="s">
        <v>1111</v>
      </c>
      <c r="B621" t="s">
        <v>41</v>
      </c>
      <c r="C621">
        <v>74</v>
      </c>
      <c r="D621" t="s">
        <v>42</v>
      </c>
      <c r="E621">
        <v>0</v>
      </c>
      <c r="F621" t="s">
        <v>1112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73</v>
      </c>
      <c r="M621" t="s">
        <v>42</v>
      </c>
      <c r="N621">
        <v>46.2</v>
      </c>
      <c r="O621" t="s">
        <v>42</v>
      </c>
      <c r="P621" t="s">
        <v>42</v>
      </c>
      <c r="Q621" t="s">
        <v>56</v>
      </c>
      <c r="R621">
        <v>14</v>
      </c>
      <c r="S621" t="s">
        <v>42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44</v>
      </c>
      <c r="Z621" t="s">
        <v>42</v>
      </c>
      <c r="AA621" t="s">
        <v>74</v>
      </c>
      <c r="AB621" t="s">
        <v>42</v>
      </c>
      <c r="AC621" t="s">
        <v>47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48</v>
      </c>
      <c r="AK621">
        <v>0</v>
      </c>
      <c r="AL621">
        <v>0</v>
      </c>
      <c r="AM621" t="s">
        <v>42</v>
      </c>
      <c r="AN621" t="s">
        <v>42</v>
      </c>
    </row>
    <row r="622" spans="1:40" x14ac:dyDescent="0.3">
      <c r="A622" t="s">
        <v>1113</v>
      </c>
      <c r="B622" t="s">
        <v>41</v>
      </c>
      <c r="C622">
        <v>33</v>
      </c>
      <c r="D622" t="s">
        <v>44</v>
      </c>
      <c r="E622">
        <v>2</v>
      </c>
      <c r="F622" t="s">
        <v>136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>
        <v>0</v>
      </c>
      <c r="M622" t="s">
        <v>44</v>
      </c>
      <c r="N622">
        <v>0</v>
      </c>
      <c r="O622">
        <v>0</v>
      </c>
      <c r="P622" t="s">
        <v>42</v>
      </c>
      <c r="Q622" t="s">
        <v>45</v>
      </c>
      <c r="R622">
        <v>19</v>
      </c>
      <c r="S622" t="s">
        <v>42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42</v>
      </c>
      <c r="AA622" t="s">
        <v>52</v>
      </c>
      <c r="AB622" t="s">
        <v>44</v>
      </c>
      <c r="AC622" t="s">
        <v>47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48</v>
      </c>
      <c r="AK622">
        <v>0</v>
      </c>
      <c r="AL622">
        <v>0</v>
      </c>
      <c r="AM622">
        <v>0</v>
      </c>
      <c r="AN622" t="s">
        <v>42</v>
      </c>
    </row>
    <row r="623" spans="1:40" x14ac:dyDescent="0.3">
      <c r="A623" t="s">
        <v>1114</v>
      </c>
      <c r="B623" t="s">
        <v>50</v>
      </c>
      <c r="C623">
        <v>53</v>
      </c>
      <c r="D623" t="s">
        <v>42</v>
      </c>
      <c r="E623">
        <v>0</v>
      </c>
      <c r="F623" t="s">
        <v>1115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>
        <v>0</v>
      </c>
      <c r="M623" t="s">
        <v>42</v>
      </c>
      <c r="N623">
        <v>43.48</v>
      </c>
      <c r="O623" t="s">
        <v>42</v>
      </c>
      <c r="P623" t="s">
        <v>42</v>
      </c>
      <c r="Q623" t="s">
        <v>80</v>
      </c>
      <c r="R623">
        <v>20</v>
      </c>
      <c r="S623" t="s">
        <v>42</v>
      </c>
      <c r="T623" t="s">
        <v>42</v>
      </c>
      <c r="U623" t="s">
        <v>42</v>
      </c>
      <c r="V623" t="s">
        <v>42</v>
      </c>
      <c r="W623" t="s">
        <v>44</v>
      </c>
      <c r="X623" t="s">
        <v>42</v>
      </c>
      <c r="Y623" t="s">
        <v>42</v>
      </c>
      <c r="Z623" t="s">
        <v>42</v>
      </c>
      <c r="AA623" t="s">
        <v>74</v>
      </c>
      <c r="AB623" t="s">
        <v>42</v>
      </c>
      <c r="AC623" t="s">
        <v>57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48</v>
      </c>
      <c r="AK623">
        <v>0</v>
      </c>
      <c r="AL623">
        <v>0</v>
      </c>
      <c r="AM623" t="s">
        <v>42</v>
      </c>
      <c r="AN623" t="s">
        <v>42</v>
      </c>
    </row>
    <row r="624" spans="1:40" x14ac:dyDescent="0.3">
      <c r="A624" t="s">
        <v>1116</v>
      </c>
      <c r="B624" t="s">
        <v>50</v>
      </c>
      <c r="C624">
        <v>29</v>
      </c>
      <c r="D624" t="s">
        <v>42</v>
      </c>
      <c r="E624">
        <v>2</v>
      </c>
      <c r="F624" t="s">
        <v>1117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77</v>
      </c>
      <c r="M624" t="s">
        <v>42</v>
      </c>
      <c r="N624">
        <v>41.89</v>
      </c>
      <c r="O624" t="s">
        <v>42</v>
      </c>
      <c r="P624" t="s">
        <v>42</v>
      </c>
      <c r="Q624" t="s">
        <v>56</v>
      </c>
      <c r="R624">
        <v>52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42</v>
      </c>
      <c r="Y624" t="s">
        <v>42</v>
      </c>
      <c r="Z624" t="s">
        <v>42</v>
      </c>
      <c r="AA624" t="s">
        <v>52</v>
      </c>
      <c r="AB624" t="s">
        <v>44</v>
      </c>
      <c r="AC624" t="s">
        <v>57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48</v>
      </c>
      <c r="AK624">
        <v>0</v>
      </c>
      <c r="AL624">
        <v>0</v>
      </c>
      <c r="AM624" t="s">
        <v>42</v>
      </c>
      <c r="AN624" t="s">
        <v>44</v>
      </c>
    </row>
    <row r="625" spans="1:40" x14ac:dyDescent="0.3">
      <c r="A625" t="s">
        <v>1118</v>
      </c>
      <c r="B625" t="s">
        <v>50</v>
      </c>
      <c r="C625">
        <v>37</v>
      </c>
      <c r="D625" t="s">
        <v>42</v>
      </c>
      <c r="E625">
        <v>0</v>
      </c>
      <c r="F625" t="s">
        <v>158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77</v>
      </c>
      <c r="M625" t="s">
        <v>42</v>
      </c>
      <c r="N625">
        <v>4.6900000000000004</v>
      </c>
      <c r="O625" t="s">
        <v>42</v>
      </c>
      <c r="P625" t="s">
        <v>42</v>
      </c>
      <c r="Q625" t="s">
        <v>45</v>
      </c>
      <c r="R625">
        <v>4</v>
      </c>
      <c r="S625" t="s">
        <v>42</v>
      </c>
      <c r="T625" t="s">
        <v>44</v>
      </c>
      <c r="U625" t="s">
        <v>42</v>
      </c>
      <c r="V625" t="s">
        <v>44</v>
      </c>
      <c r="W625" t="s">
        <v>44</v>
      </c>
      <c r="X625" t="s">
        <v>42</v>
      </c>
      <c r="Y625" t="s">
        <v>42</v>
      </c>
      <c r="Z625" t="s">
        <v>42</v>
      </c>
      <c r="AA625" t="s">
        <v>74</v>
      </c>
      <c r="AB625" t="s">
        <v>42</v>
      </c>
      <c r="AC625" t="s">
        <v>47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48</v>
      </c>
      <c r="AK625">
        <v>0</v>
      </c>
      <c r="AL625">
        <v>0</v>
      </c>
      <c r="AM625" t="s">
        <v>42</v>
      </c>
      <c r="AN625" t="s">
        <v>42</v>
      </c>
    </row>
    <row r="626" spans="1:40" x14ac:dyDescent="0.3">
      <c r="A626" t="s">
        <v>1119</v>
      </c>
      <c r="B626" t="s">
        <v>41</v>
      </c>
      <c r="C626">
        <v>79</v>
      </c>
      <c r="D626" t="s">
        <v>42</v>
      </c>
      <c r="E626">
        <v>1</v>
      </c>
      <c r="F626" t="s">
        <v>248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>
        <v>0</v>
      </c>
      <c r="M626" t="s">
        <v>42</v>
      </c>
      <c r="N626">
        <v>14.39</v>
      </c>
      <c r="O626" t="s">
        <v>42</v>
      </c>
      <c r="P626" t="s">
        <v>42</v>
      </c>
      <c r="Q626" t="s">
        <v>56</v>
      </c>
      <c r="R626">
        <v>30</v>
      </c>
      <c r="S626" t="s">
        <v>44</v>
      </c>
      <c r="T626" t="s">
        <v>44</v>
      </c>
      <c r="U626" t="s">
        <v>44</v>
      </c>
      <c r="V626" t="s">
        <v>44</v>
      </c>
      <c r="W626" t="s">
        <v>42</v>
      </c>
      <c r="X626" t="s">
        <v>42</v>
      </c>
      <c r="Y626" t="s">
        <v>44</v>
      </c>
      <c r="Z626" t="s">
        <v>42</v>
      </c>
      <c r="AA626" t="s">
        <v>74</v>
      </c>
      <c r="AB626" t="s">
        <v>42</v>
      </c>
      <c r="AC626" t="s">
        <v>57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48</v>
      </c>
      <c r="AK626">
        <v>0</v>
      </c>
      <c r="AL626">
        <v>0</v>
      </c>
      <c r="AM626" t="s">
        <v>42</v>
      </c>
      <c r="AN626" t="s">
        <v>44</v>
      </c>
    </row>
    <row r="627" spans="1:40" x14ac:dyDescent="0.3">
      <c r="A627" t="s">
        <v>1120</v>
      </c>
      <c r="B627" t="s">
        <v>50</v>
      </c>
      <c r="C627">
        <v>66</v>
      </c>
      <c r="D627" t="s">
        <v>42</v>
      </c>
      <c r="E627">
        <v>0</v>
      </c>
      <c r="F627" t="s">
        <v>1121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>
        <v>0</v>
      </c>
      <c r="M627" t="s">
        <v>42</v>
      </c>
      <c r="N627">
        <v>6.03</v>
      </c>
      <c r="O627" t="s">
        <v>42</v>
      </c>
      <c r="P627" t="s">
        <v>42</v>
      </c>
      <c r="Q627" t="s">
        <v>56</v>
      </c>
      <c r="R627">
        <v>2</v>
      </c>
      <c r="S627" t="s">
        <v>44</v>
      </c>
      <c r="T627" t="s">
        <v>42</v>
      </c>
      <c r="U627" t="s">
        <v>42</v>
      </c>
      <c r="V627" t="s">
        <v>44</v>
      </c>
      <c r="W627" t="s">
        <v>42</v>
      </c>
      <c r="X627" t="s">
        <v>42</v>
      </c>
      <c r="Y627" t="s">
        <v>44</v>
      </c>
      <c r="Z627" t="s">
        <v>42</v>
      </c>
      <c r="AA627" t="s">
        <v>74</v>
      </c>
      <c r="AB627" t="s">
        <v>42</v>
      </c>
      <c r="AC627" t="s">
        <v>57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58</v>
      </c>
      <c r="AK627" t="s">
        <v>118</v>
      </c>
      <c r="AL627" t="s">
        <v>803</v>
      </c>
      <c r="AM627" t="s">
        <v>42</v>
      </c>
      <c r="AN627" t="s">
        <v>44</v>
      </c>
    </row>
    <row r="628" spans="1:40" x14ac:dyDescent="0.3">
      <c r="A628" t="s">
        <v>1122</v>
      </c>
      <c r="B628" t="s">
        <v>50</v>
      </c>
      <c r="C628">
        <v>35</v>
      </c>
      <c r="D628" t="s">
        <v>44</v>
      </c>
      <c r="E628">
        <v>0</v>
      </c>
      <c r="F628" t="s">
        <v>1123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63</v>
      </c>
      <c r="M628" t="s">
        <v>42</v>
      </c>
      <c r="N628">
        <v>11.46</v>
      </c>
      <c r="O628" t="s">
        <v>42</v>
      </c>
      <c r="P628" t="s">
        <v>42</v>
      </c>
      <c r="Q628" t="s">
        <v>56</v>
      </c>
      <c r="R628">
        <v>16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42</v>
      </c>
      <c r="Y628" t="s">
        <v>42</v>
      </c>
      <c r="Z628" t="s">
        <v>42</v>
      </c>
      <c r="AA628" t="s">
        <v>52</v>
      </c>
      <c r="AB628" t="s">
        <v>44</v>
      </c>
      <c r="AC628" t="s">
        <v>57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48</v>
      </c>
      <c r="AK628">
        <v>0</v>
      </c>
      <c r="AL628">
        <v>0</v>
      </c>
      <c r="AM628" t="s">
        <v>42</v>
      </c>
      <c r="AN628" t="s">
        <v>44</v>
      </c>
    </row>
    <row r="629" spans="1:40" x14ac:dyDescent="0.3">
      <c r="A629" t="s">
        <v>1124</v>
      </c>
      <c r="B629" t="s">
        <v>41</v>
      </c>
      <c r="C629">
        <v>55</v>
      </c>
      <c r="D629" t="s">
        <v>44</v>
      </c>
      <c r="E629">
        <v>0</v>
      </c>
      <c r="F629" t="s">
        <v>903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55</v>
      </c>
      <c r="M629" t="s">
        <v>42</v>
      </c>
      <c r="N629">
        <v>46.36</v>
      </c>
      <c r="O629" t="s">
        <v>44</v>
      </c>
      <c r="P629" t="s">
        <v>42</v>
      </c>
      <c r="Q629" t="s">
        <v>56</v>
      </c>
      <c r="R629">
        <v>4</v>
      </c>
      <c r="S629" t="s">
        <v>44</v>
      </c>
      <c r="T629" t="s">
        <v>42</v>
      </c>
      <c r="U629" t="s">
        <v>44</v>
      </c>
      <c r="V629" t="s">
        <v>44</v>
      </c>
      <c r="W629" t="s">
        <v>42</v>
      </c>
      <c r="X629" t="s">
        <v>44</v>
      </c>
      <c r="Y629" t="s">
        <v>44</v>
      </c>
      <c r="Z629" t="s">
        <v>42</v>
      </c>
      <c r="AA629" t="s">
        <v>52</v>
      </c>
      <c r="AB629" t="s">
        <v>44</v>
      </c>
      <c r="AC629" t="s">
        <v>57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58</v>
      </c>
      <c r="AK629" t="s">
        <v>122</v>
      </c>
      <c r="AL629" t="s">
        <v>196</v>
      </c>
      <c r="AM629" t="s">
        <v>44</v>
      </c>
      <c r="AN629" t="s">
        <v>44</v>
      </c>
    </row>
    <row r="630" spans="1:40" x14ac:dyDescent="0.3">
      <c r="A630" t="s">
        <v>1125</v>
      </c>
      <c r="B630" t="s">
        <v>41</v>
      </c>
      <c r="C630">
        <v>70</v>
      </c>
      <c r="D630" t="s">
        <v>42</v>
      </c>
      <c r="E630">
        <v>0</v>
      </c>
      <c r="F630" t="s">
        <v>695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77</v>
      </c>
      <c r="M630" t="s">
        <v>42</v>
      </c>
      <c r="N630">
        <v>24.68</v>
      </c>
      <c r="O630" t="s">
        <v>42</v>
      </c>
      <c r="P630" t="s">
        <v>42</v>
      </c>
      <c r="Q630" t="s">
        <v>56</v>
      </c>
      <c r="R630">
        <v>19</v>
      </c>
      <c r="S630" t="s">
        <v>44</v>
      </c>
      <c r="T630" t="s">
        <v>42</v>
      </c>
      <c r="U630" t="s">
        <v>44</v>
      </c>
      <c r="V630" t="s">
        <v>44</v>
      </c>
      <c r="W630" t="s">
        <v>44</v>
      </c>
      <c r="X630" t="s">
        <v>42</v>
      </c>
      <c r="Y630" t="s">
        <v>44</v>
      </c>
      <c r="Z630" t="s">
        <v>44</v>
      </c>
      <c r="AA630" t="s">
        <v>74</v>
      </c>
      <c r="AB630" t="s">
        <v>44</v>
      </c>
      <c r="AC630" t="s">
        <v>57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48</v>
      </c>
      <c r="AK630">
        <v>0</v>
      </c>
      <c r="AL630">
        <v>0</v>
      </c>
      <c r="AM630" t="s">
        <v>42</v>
      </c>
      <c r="AN630" t="s">
        <v>44</v>
      </c>
    </row>
    <row r="631" spans="1:40" x14ac:dyDescent="0.3">
      <c r="A631" t="s">
        <v>1126</v>
      </c>
      <c r="B631" t="s">
        <v>41</v>
      </c>
      <c r="C631">
        <v>40</v>
      </c>
      <c r="D631" t="s">
        <v>44</v>
      </c>
      <c r="E631">
        <v>0</v>
      </c>
      <c r="F631" t="s">
        <v>370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>
        <v>0</v>
      </c>
      <c r="M631" t="s">
        <v>42</v>
      </c>
      <c r="N631">
        <v>17.87</v>
      </c>
      <c r="O631" t="s">
        <v>42</v>
      </c>
      <c r="P631" t="s">
        <v>42</v>
      </c>
      <c r="Q631" t="s">
        <v>56</v>
      </c>
      <c r="R631">
        <v>25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42</v>
      </c>
      <c r="AA631" t="s">
        <v>52</v>
      </c>
      <c r="AB631" t="s">
        <v>44</v>
      </c>
      <c r="AC631" t="s">
        <v>57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58</v>
      </c>
      <c r="AK631" t="s">
        <v>122</v>
      </c>
      <c r="AL631" t="s">
        <v>123</v>
      </c>
      <c r="AM631" t="s">
        <v>42</v>
      </c>
      <c r="AN631" t="s">
        <v>44</v>
      </c>
    </row>
    <row r="632" spans="1:40" x14ac:dyDescent="0.3">
      <c r="A632" t="s">
        <v>1127</v>
      </c>
      <c r="B632" t="s">
        <v>50</v>
      </c>
      <c r="C632">
        <v>42</v>
      </c>
      <c r="D632" t="s">
        <v>44</v>
      </c>
      <c r="E632">
        <v>3</v>
      </c>
      <c r="F632" t="s">
        <v>1128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>
        <v>0</v>
      </c>
      <c r="M632" t="s">
        <v>42</v>
      </c>
      <c r="N632">
        <v>30.63</v>
      </c>
      <c r="O632" t="s">
        <v>44</v>
      </c>
      <c r="P632" t="s">
        <v>44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52</v>
      </c>
      <c r="AB632" t="s">
        <v>44</v>
      </c>
      <c r="AC632" t="s">
        <v>47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99</v>
      </c>
      <c r="AK632">
        <v>0</v>
      </c>
      <c r="AL632">
        <v>0</v>
      </c>
      <c r="AM632" t="s">
        <v>44</v>
      </c>
      <c r="AN632">
        <v>0</v>
      </c>
    </row>
    <row r="633" spans="1:40" x14ac:dyDescent="0.3">
      <c r="A633" t="s">
        <v>1129</v>
      </c>
      <c r="B633" t="s">
        <v>50</v>
      </c>
      <c r="C633">
        <v>23</v>
      </c>
      <c r="D633" t="s">
        <v>44</v>
      </c>
      <c r="E633">
        <v>0</v>
      </c>
      <c r="F633" t="s">
        <v>158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55</v>
      </c>
      <c r="M633" t="s">
        <v>42</v>
      </c>
      <c r="N633">
        <v>21.58</v>
      </c>
      <c r="O633" t="s">
        <v>44</v>
      </c>
      <c r="P633" t="s">
        <v>42</v>
      </c>
      <c r="Q633" t="s">
        <v>56</v>
      </c>
      <c r="R633">
        <v>71</v>
      </c>
      <c r="S633" t="s">
        <v>44</v>
      </c>
      <c r="T633" t="s">
        <v>44</v>
      </c>
      <c r="U633" t="s">
        <v>42</v>
      </c>
      <c r="V633" t="s">
        <v>44</v>
      </c>
      <c r="W633" t="s">
        <v>44</v>
      </c>
      <c r="X633" t="s">
        <v>44</v>
      </c>
      <c r="Y633" t="s">
        <v>42</v>
      </c>
      <c r="Z633" t="s">
        <v>44</v>
      </c>
      <c r="AA633" t="s">
        <v>52</v>
      </c>
      <c r="AB633" t="s">
        <v>44</v>
      </c>
      <c r="AC633" t="s">
        <v>184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58</v>
      </c>
      <c r="AK633" t="s">
        <v>59</v>
      </c>
      <c r="AL633" t="s">
        <v>215</v>
      </c>
      <c r="AM633" t="s">
        <v>44</v>
      </c>
      <c r="AN633" t="s">
        <v>44</v>
      </c>
    </row>
    <row r="634" spans="1:40" x14ac:dyDescent="0.3">
      <c r="A634" t="s">
        <v>1130</v>
      </c>
      <c r="B634" t="s">
        <v>50</v>
      </c>
      <c r="C634">
        <v>78</v>
      </c>
      <c r="D634" t="s">
        <v>42</v>
      </c>
      <c r="E634">
        <v>0</v>
      </c>
      <c r="F634" t="s">
        <v>1131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55</v>
      </c>
      <c r="M634" t="s">
        <v>44</v>
      </c>
      <c r="N634">
        <v>0</v>
      </c>
      <c r="O634">
        <v>0</v>
      </c>
      <c r="P634" t="s">
        <v>42</v>
      </c>
      <c r="Q634" t="s">
        <v>80</v>
      </c>
      <c r="R634">
        <v>5</v>
      </c>
      <c r="S634" t="s">
        <v>44</v>
      </c>
      <c r="T634" t="s">
        <v>44</v>
      </c>
      <c r="U634" t="s">
        <v>42</v>
      </c>
      <c r="V634" t="s">
        <v>44</v>
      </c>
      <c r="W634" t="s">
        <v>44</v>
      </c>
      <c r="X634" t="s">
        <v>44</v>
      </c>
      <c r="Y634" t="s">
        <v>44</v>
      </c>
      <c r="Z634" t="s">
        <v>42</v>
      </c>
      <c r="AA634" t="s">
        <v>74</v>
      </c>
      <c r="AB634" t="s">
        <v>42</v>
      </c>
      <c r="AC634" t="s">
        <v>57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48</v>
      </c>
      <c r="AK634">
        <v>0</v>
      </c>
      <c r="AL634">
        <v>0</v>
      </c>
      <c r="AM634">
        <v>0</v>
      </c>
      <c r="AN634" t="s">
        <v>44</v>
      </c>
    </row>
    <row r="635" spans="1:40" x14ac:dyDescent="0.3">
      <c r="A635" t="s">
        <v>1132</v>
      </c>
      <c r="B635" t="s">
        <v>41</v>
      </c>
      <c r="C635">
        <v>22</v>
      </c>
      <c r="D635" t="s">
        <v>44</v>
      </c>
      <c r="E635">
        <v>0</v>
      </c>
      <c r="F635" t="s">
        <v>971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>
        <v>0</v>
      </c>
      <c r="M635" t="s">
        <v>42</v>
      </c>
      <c r="N635">
        <v>44.99</v>
      </c>
      <c r="O635" t="s">
        <v>44</v>
      </c>
      <c r="P635" t="s">
        <v>42</v>
      </c>
      <c r="Q635" t="s">
        <v>56</v>
      </c>
      <c r="R635">
        <v>27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42</v>
      </c>
      <c r="Y635" t="s">
        <v>42</v>
      </c>
      <c r="Z635" t="s">
        <v>42</v>
      </c>
      <c r="AA635" t="s">
        <v>52</v>
      </c>
      <c r="AB635" t="s">
        <v>42</v>
      </c>
      <c r="AC635" t="s">
        <v>57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48</v>
      </c>
      <c r="AK635">
        <v>0</v>
      </c>
      <c r="AL635">
        <v>0</v>
      </c>
      <c r="AM635" t="s">
        <v>44</v>
      </c>
      <c r="AN635" t="s">
        <v>44</v>
      </c>
    </row>
    <row r="636" spans="1:40" x14ac:dyDescent="0.3">
      <c r="A636" t="s">
        <v>1133</v>
      </c>
      <c r="B636" t="s">
        <v>50</v>
      </c>
      <c r="C636">
        <v>20</v>
      </c>
      <c r="D636" t="s">
        <v>44</v>
      </c>
      <c r="E636">
        <v>0</v>
      </c>
      <c r="F636" t="s">
        <v>353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>
        <v>0</v>
      </c>
      <c r="M636" t="s">
        <v>42</v>
      </c>
      <c r="N636">
        <v>17.420000000000002</v>
      </c>
      <c r="O636" t="s">
        <v>44</v>
      </c>
      <c r="P636" t="s">
        <v>42</v>
      </c>
      <c r="Q636" t="s">
        <v>80</v>
      </c>
      <c r="R636">
        <v>59</v>
      </c>
      <c r="S636" t="s">
        <v>42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42</v>
      </c>
      <c r="AA636" t="s">
        <v>52</v>
      </c>
      <c r="AB636" t="s">
        <v>42</v>
      </c>
      <c r="AC636" t="s">
        <v>47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99</v>
      </c>
      <c r="AK636">
        <v>0</v>
      </c>
      <c r="AL636">
        <v>0</v>
      </c>
      <c r="AM636" t="s">
        <v>44</v>
      </c>
      <c r="AN636" t="s">
        <v>42</v>
      </c>
    </row>
    <row r="637" spans="1:40" x14ac:dyDescent="0.3">
      <c r="A637" t="s">
        <v>1134</v>
      </c>
      <c r="B637" t="s">
        <v>41</v>
      </c>
      <c r="C637">
        <v>74</v>
      </c>
      <c r="D637" t="s">
        <v>44</v>
      </c>
      <c r="E637">
        <v>0</v>
      </c>
      <c r="F637" t="s">
        <v>210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77</v>
      </c>
      <c r="M637" t="s">
        <v>42</v>
      </c>
      <c r="N637">
        <v>41.8</v>
      </c>
      <c r="O637" t="s">
        <v>42</v>
      </c>
      <c r="P637" t="s">
        <v>42</v>
      </c>
      <c r="Q637" t="s">
        <v>56</v>
      </c>
      <c r="R637">
        <v>16</v>
      </c>
      <c r="S637" t="s">
        <v>44</v>
      </c>
      <c r="T637" t="s">
        <v>44</v>
      </c>
      <c r="U637" t="s">
        <v>42</v>
      </c>
      <c r="V637" t="s">
        <v>44</v>
      </c>
      <c r="W637" t="s">
        <v>44</v>
      </c>
      <c r="X637" t="s">
        <v>42</v>
      </c>
      <c r="Y637" t="s">
        <v>42</v>
      </c>
      <c r="Z637" t="s">
        <v>42</v>
      </c>
      <c r="AA637" t="s">
        <v>74</v>
      </c>
      <c r="AB637" t="s">
        <v>42</v>
      </c>
      <c r="AC637" t="s">
        <v>57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48</v>
      </c>
      <c r="AK637">
        <v>0</v>
      </c>
      <c r="AL637">
        <v>0</v>
      </c>
      <c r="AM637" t="s">
        <v>42</v>
      </c>
      <c r="AN637" t="s">
        <v>44</v>
      </c>
    </row>
    <row r="638" spans="1:40" x14ac:dyDescent="0.3">
      <c r="A638" t="s">
        <v>1135</v>
      </c>
      <c r="B638" t="s">
        <v>41</v>
      </c>
      <c r="C638">
        <v>33</v>
      </c>
      <c r="D638" t="s">
        <v>44</v>
      </c>
      <c r="E638">
        <v>0</v>
      </c>
      <c r="F638" t="s">
        <v>1136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>
        <v>0</v>
      </c>
      <c r="M638" t="s">
        <v>42</v>
      </c>
      <c r="N638">
        <v>44.87</v>
      </c>
      <c r="O638" t="s">
        <v>44</v>
      </c>
      <c r="P638" t="s">
        <v>42</v>
      </c>
      <c r="Q638" t="s">
        <v>45</v>
      </c>
      <c r="R638">
        <v>8</v>
      </c>
      <c r="S638" t="s">
        <v>42</v>
      </c>
      <c r="T638" t="s">
        <v>42</v>
      </c>
      <c r="U638" t="s">
        <v>42</v>
      </c>
      <c r="V638" t="s">
        <v>42</v>
      </c>
      <c r="W638" t="s">
        <v>42</v>
      </c>
      <c r="X638" t="s">
        <v>44</v>
      </c>
      <c r="Y638" t="s">
        <v>44</v>
      </c>
      <c r="Z638" t="s">
        <v>42</v>
      </c>
      <c r="AA638" t="s">
        <v>46</v>
      </c>
      <c r="AB638" t="s">
        <v>42</v>
      </c>
      <c r="AC638" t="s">
        <v>47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48</v>
      </c>
      <c r="AK638">
        <v>0</v>
      </c>
      <c r="AL638">
        <v>0</v>
      </c>
      <c r="AM638" t="s">
        <v>44</v>
      </c>
      <c r="AN638" t="s">
        <v>42</v>
      </c>
    </row>
    <row r="639" spans="1:40" x14ac:dyDescent="0.3">
      <c r="A639" t="s">
        <v>1137</v>
      </c>
      <c r="B639" t="s">
        <v>41</v>
      </c>
      <c r="C639">
        <v>36</v>
      </c>
      <c r="D639" t="s">
        <v>44</v>
      </c>
      <c r="E639">
        <v>0</v>
      </c>
      <c r="F639" t="s">
        <v>1138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>
        <v>0</v>
      </c>
      <c r="M639" t="s">
        <v>42</v>
      </c>
      <c r="N639">
        <v>34.270000000000003</v>
      </c>
      <c r="O639" t="s">
        <v>44</v>
      </c>
      <c r="P639" t="s">
        <v>42</v>
      </c>
      <c r="Q639" t="s">
        <v>56</v>
      </c>
      <c r="R639">
        <v>20</v>
      </c>
      <c r="S639" t="s">
        <v>42</v>
      </c>
      <c r="T639" t="s">
        <v>42</v>
      </c>
      <c r="U639" t="s">
        <v>44</v>
      </c>
      <c r="V639" t="s">
        <v>44</v>
      </c>
      <c r="W639" t="s">
        <v>42</v>
      </c>
      <c r="X639" t="s">
        <v>42</v>
      </c>
      <c r="Y639" t="s">
        <v>42</v>
      </c>
      <c r="Z639" t="s">
        <v>42</v>
      </c>
      <c r="AA639" t="s">
        <v>46</v>
      </c>
      <c r="AB639" t="s">
        <v>42</v>
      </c>
      <c r="AC639" t="s">
        <v>47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48</v>
      </c>
      <c r="AK639">
        <v>0</v>
      </c>
      <c r="AL639">
        <v>0</v>
      </c>
      <c r="AM639" t="s">
        <v>44</v>
      </c>
      <c r="AN639" t="s">
        <v>42</v>
      </c>
    </row>
    <row r="640" spans="1:40" x14ac:dyDescent="0.3">
      <c r="A640" t="s">
        <v>1139</v>
      </c>
      <c r="B640" t="s">
        <v>41</v>
      </c>
      <c r="C640">
        <v>50</v>
      </c>
      <c r="D640" t="s">
        <v>44</v>
      </c>
      <c r="E640">
        <v>0</v>
      </c>
      <c r="F640" t="s">
        <v>1140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>
        <v>0</v>
      </c>
      <c r="M640" t="s">
        <v>42</v>
      </c>
      <c r="N640">
        <v>8.85</v>
      </c>
      <c r="O640" t="s">
        <v>44</v>
      </c>
      <c r="P640" t="s">
        <v>44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74</v>
      </c>
      <c r="AB640" t="s">
        <v>44</v>
      </c>
      <c r="AC640" t="s">
        <v>47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48</v>
      </c>
      <c r="AK640">
        <v>0</v>
      </c>
      <c r="AL640">
        <v>0</v>
      </c>
      <c r="AM640" t="s">
        <v>44</v>
      </c>
      <c r="AN640">
        <v>0</v>
      </c>
    </row>
    <row r="641" spans="1:40" x14ac:dyDescent="0.3">
      <c r="A641" t="s">
        <v>1141</v>
      </c>
      <c r="B641" t="s">
        <v>41</v>
      </c>
      <c r="C641">
        <v>40</v>
      </c>
      <c r="D641" t="s">
        <v>42</v>
      </c>
      <c r="E641">
        <v>0</v>
      </c>
      <c r="F641" t="s">
        <v>1142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77</v>
      </c>
      <c r="M641" t="s">
        <v>42</v>
      </c>
      <c r="N641">
        <v>8.44</v>
      </c>
      <c r="O641" t="s">
        <v>44</v>
      </c>
      <c r="P641" t="s">
        <v>44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74</v>
      </c>
      <c r="AB641" t="s">
        <v>44</v>
      </c>
      <c r="AC641" t="s">
        <v>47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48</v>
      </c>
      <c r="AK641">
        <v>0</v>
      </c>
      <c r="AL641">
        <v>0</v>
      </c>
      <c r="AM641" t="s">
        <v>44</v>
      </c>
      <c r="AN641">
        <v>0</v>
      </c>
    </row>
    <row r="642" spans="1:40" x14ac:dyDescent="0.3">
      <c r="A642" t="s">
        <v>1143</v>
      </c>
      <c r="B642" t="s">
        <v>41</v>
      </c>
      <c r="C642">
        <v>40</v>
      </c>
      <c r="D642" t="s">
        <v>44</v>
      </c>
      <c r="E642">
        <v>1</v>
      </c>
      <c r="F642" t="s">
        <v>1144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63</v>
      </c>
      <c r="M642" t="s">
        <v>42</v>
      </c>
      <c r="N642">
        <v>25.33</v>
      </c>
      <c r="O642" t="s">
        <v>44</v>
      </c>
      <c r="P642" t="s">
        <v>42</v>
      </c>
      <c r="Q642" t="s">
        <v>45</v>
      </c>
      <c r="R642">
        <v>27</v>
      </c>
      <c r="S642" t="s">
        <v>44</v>
      </c>
      <c r="T642" t="s">
        <v>44</v>
      </c>
      <c r="U642" t="s">
        <v>42</v>
      </c>
      <c r="V642" t="s">
        <v>42</v>
      </c>
      <c r="W642" t="s">
        <v>44</v>
      </c>
      <c r="X642" t="s">
        <v>44</v>
      </c>
      <c r="Y642" t="s">
        <v>44</v>
      </c>
      <c r="Z642" t="s">
        <v>44</v>
      </c>
      <c r="AA642" t="s">
        <v>52</v>
      </c>
      <c r="AB642" t="s">
        <v>44</v>
      </c>
      <c r="AC642" t="s">
        <v>47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48</v>
      </c>
      <c r="AK642">
        <v>0</v>
      </c>
      <c r="AL642">
        <v>0</v>
      </c>
      <c r="AM642" t="s">
        <v>44</v>
      </c>
      <c r="AN642" t="s">
        <v>44</v>
      </c>
    </row>
    <row r="643" spans="1:40" x14ac:dyDescent="0.3">
      <c r="A643" t="s">
        <v>1145</v>
      </c>
      <c r="B643" t="s">
        <v>41</v>
      </c>
      <c r="C643">
        <v>44</v>
      </c>
      <c r="D643" t="s">
        <v>44</v>
      </c>
      <c r="E643">
        <v>0</v>
      </c>
      <c r="F643" t="s">
        <v>431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130</v>
      </c>
      <c r="M643" t="s">
        <v>42</v>
      </c>
      <c r="N643">
        <v>10.49</v>
      </c>
      <c r="O643" t="s">
        <v>42</v>
      </c>
      <c r="P643" t="s">
        <v>42</v>
      </c>
      <c r="Q643" t="s">
        <v>56</v>
      </c>
      <c r="R643">
        <v>17</v>
      </c>
      <c r="S643" t="s">
        <v>44</v>
      </c>
      <c r="T643" t="s">
        <v>44</v>
      </c>
      <c r="U643" t="s">
        <v>42</v>
      </c>
      <c r="V643" t="s">
        <v>44</v>
      </c>
      <c r="W643" t="s">
        <v>42</v>
      </c>
      <c r="X643" t="s">
        <v>42</v>
      </c>
      <c r="Y643" t="s">
        <v>42</v>
      </c>
      <c r="Z643" t="s">
        <v>42</v>
      </c>
      <c r="AA643" t="s">
        <v>52</v>
      </c>
      <c r="AB643" t="s">
        <v>42</v>
      </c>
      <c r="AC643" t="s">
        <v>57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58</v>
      </c>
      <c r="AK643" t="s">
        <v>59</v>
      </c>
      <c r="AL643" t="s">
        <v>204</v>
      </c>
      <c r="AM643" t="s">
        <v>42</v>
      </c>
      <c r="AN643" t="s">
        <v>44</v>
      </c>
    </row>
    <row r="644" spans="1:40" x14ac:dyDescent="0.3">
      <c r="A644" t="s">
        <v>1146</v>
      </c>
      <c r="B644" t="s">
        <v>50</v>
      </c>
      <c r="C644">
        <v>54</v>
      </c>
      <c r="D644" t="s">
        <v>44</v>
      </c>
      <c r="E644">
        <v>0</v>
      </c>
      <c r="F644" t="s">
        <v>883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63</v>
      </c>
      <c r="M644" t="s">
        <v>42</v>
      </c>
      <c r="N644">
        <v>17.07</v>
      </c>
      <c r="O644" t="s">
        <v>42</v>
      </c>
      <c r="P644" t="s">
        <v>42</v>
      </c>
      <c r="Q644" t="s">
        <v>56</v>
      </c>
      <c r="R644">
        <v>3</v>
      </c>
      <c r="S644" t="s">
        <v>44</v>
      </c>
      <c r="T644" t="s">
        <v>42</v>
      </c>
      <c r="U644" t="s">
        <v>44</v>
      </c>
      <c r="V644" t="s">
        <v>44</v>
      </c>
      <c r="W644" t="s">
        <v>44</v>
      </c>
      <c r="X644" t="s">
        <v>44</v>
      </c>
      <c r="Y644" t="s">
        <v>44</v>
      </c>
      <c r="Z644" t="s">
        <v>44</v>
      </c>
      <c r="AA644" t="s">
        <v>52</v>
      </c>
      <c r="AB644" t="s">
        <v>42</v>
      </c>
      <c r="AC644" t="s">
        <v>57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58</v>
      </c>
      <c r="AK644" t="s">
        <v>59</v>
      </c>
      <c r="AL644" t="s">
        <v>215</v>
      </c>
      <c r="AM644" t="s">
        <v>42</v>
      </c>
      <c r="AN644" t="s">
        <v>44</v>
      </c>
    </row>
    <row r="645" spans="1:40" x14ac:dyDescent="0.3">
      <c r="A645" t="s">
        <v>1147</v>
      </c>
      <c r="B645" t="s">
        <v>41</v>
      </c>
      <c r="C645">
        <v>24</v>
      </c>
      <c r="D645" t="s">
        <v>42</v>
      </c>
      <c r="E645">
        <v>0</v>
      </c>
      <c r="F645" t="s">
        <v>1148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130</v>
      </c>
      <c r="M645" t="s">
        <v>42</v>
      </c>
      <c r="N645">
        <v>15.94</v>
      </c>
      <c r="O645" t="s">
        <v>44</v>
      </c>
      <c r="P645" t="s">
        <v>42</v>
      </c>
      <c r="Q645" t="s">
        <v>80</v>
      </c>
      <c r="R645">
        <v>53</v>
      </c>
      <c r="S645" t="s">
        <v>44</v>
      </c>
      <c r="T645" t="s">
        <v>42</v>
      </c>
      <c r="U645" t="s">
        <v>42</v>
      </c>
      <c r="V645" t="s">
        <v>42</v>
      </c>
      <c r="W645" t="s">
        <v>42</v>
      </c>
      <c r="X645" t="s">
        <v>42</v>
      </c>
      <c r="Y645" t="s">
        <v>42</v>
      </c>
      <c r="Z645" t="s">
        <v>42</v>
      </c>
      <c r="AA645" t="s">
        <v>74</v>
      </c>
      <c r="AB645" t="s">
        <v>44</v>
      </c>
      <c r="AC645" t="s">
        <v>57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48</v>
      </c>
      <c r="AK645">
        <v>0</v>
      </c>
      <c r="AL645">
        <v>0</v>
      </c>
      <c r="AM645" t="s">
        <v>44</v>
      </c>
      <c r="AN645" t="s">
        <v>44</v>
      </c>
    </row>
    <row r="646" spans="1:40" x14ac:dyDescent="0.3">
      <c r="A646" t="s">
        <v>1149</v>
      </c>
      <c r="B646" t="s">
        <v>50</v>
      </c>
      <c r="C646">
        <v>46</v>
      </c>
      <c r="D646" t="s">
        <v>42</v>
      </c>
      <c r="E646">
        <v>1</v>
      </c>
      <c r="F646" t="s">
        <v>1150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>
        <v>0</v>
      </c>
      <c r="M646" t="s">
        <v>42</v>
      </c>
      <c r="N646">
        <v>26.25</v>
      </c>
      <c r="O646" t="s">
        <v>44</v>
      </c>
      <c r="P646" t="s">
        <v>42</v>
      </c>
      <c r="Q646" t="s">
        <v>56</v>
      </c>
      <c r="R646">
        <v>25</v>
      </c>
      <c r="S646" t="s">
        <v>44</v>
      </c>
      <c r="T646" t="s">
        <v>44</v>
      </c>
      <c r="U646" t="s">
        <v>42</v>
      </c>
      <c r="V646" t="s">
        <v>44</v>
      </c>
      <c r="W646" t="s">
        <v>42</v>
      </c>
      <c r="X646" t="s">
        <v>42</v>
      </c>
      <c r="Y646" t="s">
        <v>42</v>
      </c>
      <c r="Z646" t="s">
        <v>42</v>
      </c>
      <c r="AA646" t="s">
        <v>52</v>
      </c>
      <c r="AB646" t="s">
        <v>42</v>
      </c>
      <c r="AC646" t="s">
        <v>57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48</v>
      </c>
      <c r="AK646">
        <v>0</v>
      </c>
      <c r="AL646">
        <v>0</v>
      </c>
      <c r="AM646" t="s">
        <v>44</v>
      </c>
      <c r="AN646" t="s">
        <v>44</v>
      </c>
    </row>
    <row r="647" spans="1:40" x14ac:dyDescent="0.3">
      <c r="A647" t="s">
        <v>1151</v>
      </c>
      <c r="B647" t="s">
        <v>41</v>
      </c>
      <c r="C647">
        <v>22</v>
      </c>
      <c r="D647" t="s">
        <v>42</v>
      </c>
      <c r="E647">
        <v>0</v>
      </c>
      <c r="F647" t="s">
        <v>584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77</v>
      </c>
      <c r="M647" t="s">
        <v>42</v>
      </c>
      <c r="N647">
        <v>29.15</v>
      </c>
      <c r="O647" t="s">
        <v>42</v>
      </c>
      <c r="P647" t="s">
        <v>42</v>
      </c>
      <c r="Q647" t="s">
        <v>80</v>
      </c>
      <c r="R647">
        <v>52</v>
      </c>
      <c r="S647" t="s">
        <v>42</v>
      </c>
      <c r="T647" t="s">
        <v>42</v>
      </c>
      <c r="U647" t="s">
        <v>44</v>
      </c>
      <c r="V647" t="s">
        <v>42</v>
      </c>
      <c r="W647" t="s">
        <v>42</v>
      </c>
      <c r="X647" t="s">
        <v>42</v>
      </c>
      <c r="Y647" t="s">
        <v>42</v>
      </c>
      <c r="Z647" t="s">
        <v>44</v>
      </c>
      <c r="AA647" t="s">
        <v>74</v>
      </c>
      <c r="AB647" t="s">
        <v>42</v>
      </c>
      <c r="AC647" t="s">
        <v>47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48</v>
      </c>
      <c r="AK647">
        <v>0</v>
      </c>
      <c r="AL647">
        <v>0</v>
      </c>
      <c r="AM647" t="s">
        <v>42</v>
      </c>
      <c r="AN647" t="s">
        <v>42</v>
      </c>
    </row>
    <row r="648" spans="1:40" x14ac:dyDescent="0.3">
      <c r="A648" t="s">
        <v>1152</v>
      </c>
      <c r="B648" t="s">
        <v>50</v>
      </c>
      <c r="C648">
        <v>67</v>
      </c>
      <c r="D648" t="s">
        <v>42</v>
      </c>
      <c r="E648">
        <v>0</v>
      </c>
      <c r="F648" t="s">
        <v>347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77</v>
      </c>
      <c r="M648" t="s">
        <v>42</v>
      </c>
      <c r="N648">
        <v>3.18</v>
      </c>
      <c r="O648" t="s">
        <v>42</v>
      </c>
      <c r="P648" t="s">
        <v>42</v>
      </c>
      <c r="Q648" t="s">
        <v>56</v>
      </c>
      <c r="R648">
        <v>5</v>
      </c>
      <c r="S648" t="s">
        <v>44</v>
      </c>
      <c r="T648" t="s">
        <v>44</v>
      </c>
      <c r="U648" t="s">
        <v>42</v>
      </c>
      <c r="V648" t="s">
        <v>44</v>
      </c>
      <c r="W648" t="s">
        <v>42</v>
      </c>
      <c r="X648" t="s">
        <v>42</v>
      </c>
      <c r="Y648" t="s">
        <v>42</v>
      </c>
      <c r="Z648" t="s">
        <v>42</v>
      </c>
      <c r="AA648" t="s">
        <v>52</v>
      </c>
      <c r="AB648" t="s">
        <v>42</v>
      </c>
      <c r="AC648" t="s">
        <v>57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58</v>
      </c>
      <c r="AK648" t="s">
        <v>59</v>
      </c>
      <c r="AL648" t="s">
        <v>60</v>
      </c>
      <c r="AM648" t="s">
        <v>42</v>
      </c>
      <c r="AN648" t="s">
        <v>44</v>
      </c>
    </row>
    <row r="649" spans="1:40" x14ac:dyDescent="0.3">
      <c r="A649" t="s">
        <v>1153</v>
      </c>
      <c r="B649" t="s">
        <v>50</v>
      </c>
      <c r="C649">
        <v>42</v>
      </c>
      <c r="D649" t="s">
        <v>44</v>
      </c>
      <c r="E649">
        <v>0</v>
      </c>
      <c r="F649" t="s">
        <v>342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77</v>
      </c>
      <c r="M649" t="s">
        <v>44</v>
      </c>
      <c r="N649">
        <v>0</v>
      </c>
      <c r="O649">
        <v>0</v>
      </c>
      <c r="P649" t="s">
        <v>42</v>
      </c>
      <c r="Q649" t="s">
        <v>45</v>
      </c>
      <c r="R649">
        <v>14</v>
      </c>
      <c r="S649" t="s">
        <v>44</v>
      </c>
      <c r="T649" t="s">
        <v>42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42</v>
      </c>
      <c r="AA649" t="s">
        <v>46</v>
      </c>
      <c r="AB649" t="s">
        <v>44</v>
      </c>
      <c r="AC649" t="s">
        <v>184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48</v>
      </c>
      <c r="AK649">
        <v>0</v>
      </c>
      <c r="AL649">
        <v>0</v>
      </c>
      <c r="AM649">
        <v>0</v>
      </c>
      <c r="AN649" t="s">
        <v>44</v>
      </c>
    </row>
    <row r="650" spans="1:40" x14ac:dyDescent="0.3">
      <c r="A650" t="s">
        <v>1154</v>
      </c>
      <c r="B650" t="s">
        <v>41</v>
      </c>
      <c r="C650">
        <v>21</v>
      </c>
      <c r="D650" t="s">
        <v>44</v>
      </c>
      <c r="E650">
        <v>0</v>
      </c>
      <c r="F650" t="s">
        <v>337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>
        <v>0</v>
      </c>
      <c r="M650" t="s">
        <v>42</v>
      </c>
      <c r="N650">
        <v>39.21</v>
      </c>
      <c r="O650" t="s">
        <v>44</v>
      </c>
      <c r="P650" t="s">
        <v>42</v>
      </c>
      <c r="Q650" t="s">
        <v>56</v>
      </c>
      <c r="R650">
        <v>42</v>
      </c>
      <c r="S650" t="s">
        <v>44</v>
      </c>
      <c r="T650" t="s">
        <v>44</v>
      </c>
      <c r="U650" t="s">
        <v>44</v>
      </c>
      <c r="V650" t="s">
        <v>44</v>
      </c>
      <c r="W650" t="s">
        <v>42</v>
      </c>
      <c r="X650" t="s">
        <v>44</v>
      </c>
      <c r="Y650" t="s">
        <v>42</v>
      </c>
      <c r="Z650" t="s">
        <v>44</v>
      </c>
      <c r="AA650" t="s">
        <v>52</v>
      </c>
      <c r="AB650" t="s">
        <v>42</v>
      </c>
      <c r="AC650" t="s">
        <v>184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58</v>
      </c>
      <c r="AK650" t="s">
        <v>59</v>
      </c>
      <c r="AL650" t="s">
        <v>105</v>
      </c>
      <c r="AM650" t="s">
        <v>44</v>
      </c>
      <c r="AN650" t="s">
        <v>44</v>
      </c>
    </row>
    <row r="651" spans="1:40" x14ac:dyDescent="0.3">
      <c r="A651" t="s">
        <v>1155</v>
      </c>
      <c r="B651" t="s">
        <v>50</v>
      </c>
      <c r="C651">
        <v>71</v>
      </c>
      <c r="D651" t="s">
        <v>42</v>
      </c>
      <c r="E651">
        <v>0</v>
      </c>
      <c r="F651" t="s">
        <v>1156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>
        <v>0</v>
      </c>
      <c r="M651" t="s">
        <v>42</v>
      </c>
      <c r="N651">
        <v>5.37</v>
      </c>
      <c r="O651" t="s">
        <v>44</v>
      </c>
      <c r="P651" t="s">
        <v>42</v>
      </c>
      <c r="Q651" t="s">
        <v>56</v>
      </c>
      <c r="R651">
        <v>24</v>
      </c>
      <c r="S651" t="s">
        <v>44</v>
      </c>
      <c r="T651" t="s">
        <v>42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42</v>
      </c>
      <c r="AA651" t="s">
        <v>52</v>
      </c>
      <c r="AB651" t="s">
        <v>42</v>
      </c>
      <c r="AC651" t="s">
        <v>57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58</v>
      </c>
      <c r="AK651" t="s">
        <v>59</v>
      </c>
      <c r="AL651" t="s">
        <v>60</v>
      </c>
      <c r="AM651" t="s">
        <v>44</v>
      </c>
      <c r="AN651" t="s">
        <v>44</v>
      </c>
    </row>
    <row r="652" spans="1:40" x14ac:dyDescent="0.3">
      <c r="A652" t="s">
        <v>1157</v>
      </c>
      <c r="B652" t="s">
        <v>50</v>
      </c>
      <c r="C652">
        <v>46</v>
      </c>
      <c r="D652" t="s">
        <v>44</v>
      </c>
      <c r="E652">
        <v>0</v>
      </c>
      <c r="F652" t="s">
        <v>941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>
        <v>0</v>
      </c>
      <c r="M652" t="s">
        <v>42</v>
      </c>
      <c r="N652">
        <v>3.36</v>
      </c>
      <c r="O652" t="s">
        <v>42</v>
      </c>
      <c r="P652" t="s">
        <v>42</v>
      </c>
      <c r="Q652" t="s">
        <v>56</v>
      </c>
      <c r="R652">
        <v>15</v>
      </c>
      <c r="S652" t="s">
        <v>42</v>
      </c>
      <c r="T652" t="s">
        <v>44</v>
      </c>
      <c r="U652" t="s">
        <v>44</v>
      </c>
      <c r="V652" t="s">
        <v>44</v>
      </c>
      <c r="W652" t="s">
        <v>42</v>
      </c>
      <c r="X652" t="s">
        <v>42</v>
      </c>
      <c r="Y652" t="s">
        <v>42</v>
      </c>
      <c r="Z652" t="s">
        <v>44</v>
      </c>
      <c r="AA652" t="s">
        <v>52</v>
      </c>
      <c r="AB652" t="s">
        <v>44</v>
      </c>
      <c r="AC652" t="s">
        <v>184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58</v>
      </c>
      <c r="AK652" t="s">
        <v>118</v>
      </c>
      <c r="AL652" t="s">
        <v>119</v>
      </c>
      <c r="AM652" t="s">
        <v>42</v>
      </c>
      <c r="AN652" t="s">
        <v>42</v>
      </c>
    </row>
    <row r="653" spans="1:40" x14ac:dyDescent="0.3">
      <c r="A653" t="s">
        <v>1158</v>
      </c>
      <c r="B653" t="s">
        <v>50</v>
      </c>
      <c r="C653">
        <v>19</v>
      </c>
      <c r="D653" t="s">
        <v>42</v>
      </c>
      <c r="E653">
        <v>3</v>
      </c>
      <c r="F653" t="s">
        <v>1159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63</v>
      </c>
      <c r="M653" t="s">
        <v>44</v>
      </c>
      <c r="N653">
        <v>0</v>
      </c>
      <c r="O653">
        <v>0</v>
      </c>
      <c r="P653" t="s">
        <v>42</v>
      </c>
      <c r="Q653" t="s">
        <v>80</v>
      </c>
      <c r="R653">
        <v>73</v>
      </c>
      <c r="S653" t="s">
        <v>44</v>
      </c>
      <c r="T653" t="s">
        <v>42</v>
      </c>
      <c r="U653" t="s">
        <v>44</v>
      </c>
      <c r="V653" t="s">
        <v>42</v>
      </c>
      <c r="W653" t="s">
        <v>44</v>
      </c>
      <c r="X653" t="s">
        <v>44</v>
      </c>
      <c r="Y653" t="s">
        <v>44</v>
      </c>
      <c r="Z653" t="s">
        <v>42</v>
      </c>
      <c r="AA653" t="s">
        <v>52</v>
      </c>
      <c r="AB653" t="s">
        <v>44</v>
      </c>
      <c r="AC653" t="s">
        <v>184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48</v>
      </c>
      <c r="AK653">
        <v>0</v>
      </c>
      <c r="AL653">
        <v>0</v>
      </c>
      <c r="AM653">
        <v>0</v>
      </c>
      <c r="AN653" t="s">
        <v>44</v>
      </c>
    </row>
    <row r="654" spans="1:40" x14ac:dyDescent="0.3">
      <c r="A654" t="s">
        <v>1160</v>
      </c>
      <c r="B654" t="s">
        <v>41</v>
      </c>
      <c r="C654">
        <v>23</v>
      </c>
      <c r="D654" t="s">
        <v>44</v>
      </c>
      <c r="E654">
        <v>0</v>
      </c>
      <c r="F654" t="s">
        <v>523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>
        <v>0</v>
      </c>
      <c r="M654" t="s">
        <v>42</v>
      </c>
      <c r="N654">
        <v>48.97</v>
      </c>
      <c r="O654" t="s">
        <v>44</v>
      </c>
      <c r="P654" t="s">
        <v>42</v>
      </c>
      <c r="Q654" t="s">
        <v>56</v>
      </c>
      <c r="R654">
        <v>42</v>
      </c>
      <c r="S654" t="s">
        <v>44</v>
      </c>
      <c r="T654" t="s">
        <v>44</v>
      </c>
      <c r="U654" t="s">
        <v>42</v>
      </c>
      <c r="V654" t="s">
        <v>44</v>
      </c>
      <c r="W654" t="s">
        <v>42</v>
      </c>
      <c r="X654" t="s">
        <v>42</v>
      </c>
      <c r="Y654" t="s">
        <v>42</v>
      </c>
      <c r="Z654" t="s">
        <v>44</v>
      </c>
      <c r="AA654" t="s">
        <v>46</v>
      </c>
      <c r="AB654" t="s">
        <v>42</v>
      </c>
      <c r="AC654" t="s">
        <v>47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48</v>
      </c>
      <c r="AK654">
        <v>0</v>
      </c>
      <c r="AL654">
        <v>0</v>
      </c>
      <c r="AM654" t="s">
        <v>44</v>
      </c>
      <c r="AN654" t="s">
        <v>44</v>
      </c>
    </row>
    <row r="655" spans="1:40" x14ac:dyDescent="0.3">
      <c r="A655" t="s">
        <v>1161</v>
      </c>
      <c r="B655" t="s">
        <v>41</v>
      </c>
      <c r="C655">
        <v>61</v>
      </c>
      <c r="D655" t="s">
        <v>44</v>
      </c>
      <c r="E655">
        <v>0</v>
      </c>
      <c r="F655" t="s">
        <v>1162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63</v>
      </c>
      <c r="M655" t="s">
        <v>42</v>
      </c>
      <c r="N655">
        <v>33.130000000000003</v>
      </c>
      <c r="O655" t="s">
        <v>44</v>
      </c>
      <c r="P655" t="s">
        <v>44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46</v>
      </c>
      <c r="AB655" t="s">
        <v>44</v>
      </c>
      <c r="AC655" t="s">
        <v>57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48</v>
      </c>
      <c r="AK655">
        <v>0</v>
      </c>
      <c r="AL655">
        <v>0</v>
      </c>
      <c r="AM655" t="s">
        <v>44</v>
      </c>
      <c r="AN655">
        <v>0</v>
      </c>
    </row>
    <row r="656" spans="1:40" x14ac:dyDescent="0.3">
      <c r="A656" t="s">
        <v>1163</v>
      </c>
      <c r="B656" t="s">
        <v>41</v>
      </c>
      <c r="C656">
        <v>25</v>
      </c>
      <c r="D656" t="s">
        <v>44</v>
      </c>
      <c r="E656">
        <v>0</v>
      </c>
      <c r="F656" t="s">
        <v>353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>
        <v>0</v>
      </c>
      <c r="M656" t="s">
        <v>42</v>
      </c>
      <c r="N656">
        <v>30.99</v>
      </c>
      <c r="O656" t="s">
        <v>44</v>
      </c>
      <c r="P656" t="s">
        <v>42</v>
      </c>
      <c r="Q656" t="s">
        <v>56</v>
      </c>
      <c r="R656">
        <v>42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42</v>
      </c>
      <c r="AA656" t="s">
        <v>52</v>
      </c>
      <c r="AB656" t="s">
        <v>42</v>
      </c>
      <c r="AC656" t="s">
        <v>47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48</v>
      </c>
      <c r="AK656">
        <v>0</v>
      </c>
      <c r="AL656">
        <v>0</v>
      </c>
      <c r="AM656" t="s">
        <v>44</v>
      </c>
      <c r="AN656" t="s">
        <v>44</v>
      </c>
    </row>
    <row r="657" spans="1:40" x14ac:dyDescent="0.3">
      <c r="A657" t="s">
        <v>1164</v>
      </c>
      <c r="B657" t="s">
        <v>50</v>
      </c>
      <c r="C657">
        <v>28</v>
      </c>
      <c r="D657" t="s">
        <v>44</v>
      </c>
      <c r="E657">
        <v>0</v>
      </c>
      <c r="F657" t="s">
        <v>455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77</v>
      </c>
      <c r="M657" t="s">
        <v>42</v>
      </c>
      <c r="N657">
        <v>6.42</v>
      </c>
      <c r="O657" t="s">
        <v>42</v>
      </c>
      <c r="P657" t="s">
        <v>42</v>
      </c>
      <c r="Q657" t="s">
        <v>56</v>
      </c>
      <c r="R657">
        <v>48</v>
      </c>
      <c r="S657" t="s">
        <v>42</v>
      </c>
      <c r="T657" t="s">
        <v>42</v>
      </c>
      <c r="U657" t="s">
        <v>42</v>
      </c>
      <c r="V657" t="s">
        <v>44</v>
      </c>
      <c r="W657" t="s">
        <v>44</v>
      </c>
      <c r="X657" t="s">
        <v>42</v>
      </c>
      <c r="Y657" t="s">
        <v>42</v>
      </c>
      <c r="Z657" t="s">
        <v>42</v>
      </c>
      <c r="AA657" t="s">
        <v>46</v>
      </c>
      <c r="AB657" t="s">
        <v>42</v>
      </c>
      <c r="AC657" t="s">
        <v>57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48</v>
      </c>
      <c r="AK657">
        <v>0</v>
      </c>
      <c r="AL657">
        <v>0</v>
      </c>
      <c r="AM657" t="s">
        <v>42</v>
      </c>
      <c r="AN657" t="s">
        <v>42</v>
      </c>
    </row>
    <row r="658" spans="1:40" x14ac:dyDescent="0.3">
      <c r="A658" t="s">
        <v>1165</v>
      </c>
      <c r="B658" t="s">
        <v>50</v>
      </c>
      <c r="C658">
        <v>40</v>
      </c>
      <c r="D658" t="s">
        <v>42</v>
      </c>
      <c r="E658">
        <v>3</v>
      </c>
      <c r="F658" t="s">
        <v>1166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77</v>
      </c>
      <c r="M658" t="s">
        <v>42</v>
      </c>
      <c r="N658">
        <v>39.520000000000003</v>
      </c>
      <c r="O658" t="s">
        <v>42</v>
      </c>
      <c r="P658" t="s">
        <v>42</v>
      </c>
      <c r="Q658" t="s">
        <v>56</v>
      </c>
      <c r="R658">
        <v>57</v>
      </c>
      <c r="S658" t="s">
        <v>44</v>
      </c>
      <c r="T658" t="s">
        <v>44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74</v>
      </c>
      <c r="AB658" t="s">
        <v>42</v>
      </c>
      <c r="AC658" t="s">
        <v>57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48</v>
      </c>
      <c r="AK658">
        <v>0</v>
      </c>
      <c r="AL658">
        <v>0</v>
      </c>
      <c r="AM658" t="s">
        <v>42</v>
      </c>
      <c r="AN658" t="s">
        <v>44</v>
      </c>
    </row>
    <row r="659" spans="1:40" x14ac:dyDescent="0.3">
      <c r="A659" t="s">
        <v>1167</v>
      </c>
      <c r="B659" t="s">
        <v>50</v>
      </c>
      <c r="C659">
        <v>35</v>
      </c>
      <c r="D659" t="s">
        <v>44</v>
      </c>
      <c r="E659">
        <v>3</v>
      </c>
      <c r="F659" t="s">
        <v>674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>
        <v>0</v>
      </c>
      <c r="M659" t="s">
        <v>42</v>
      </c>
      <c r="N659">
        <v>4.76</v>
      </c>
      <c r="O659" t="s">
        <v>42</v>
      </c>
      <c r="P659" t="s">
        <v>42</v>
      </c>
      <c r="Q659" t="s">
        <v>56</v>
      </c>
      <c r="R659">
        <v>58</v>
      </c>
      <c r="S659" t="s">
        <v>42</v>
      </c>
      <c r="T659" t="s">
        <v>42</v>
      </c>
      <c r="U659" t="s">
        <v>42</v>
      </c>
      <c r="V659" t="s">
        <v>44</v>
      </c>
      <c r="W659" t="s">
        <v>42</v>
      </c>
      <c r="X659" t="s">
        <v>42</v>
      </c>
      <c r="Y659" t="s">
        <v>42</v>
      </c>
      <c r="Z659" t="s">
        <v>42</v>
      </c>
      <c r="AA659" t="s">
        <v>46</v>
      </c>
      <c r="AB659" t="s">
        <v>42</v>
      </c>
      <c r="AC659" t="s">
        <v>47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48</v>
      </c>
      <c r="AK659">
        <v>0</v>
      </c>
      <c r="AL659">
        <v>0</v>
      </c>
      <c r="AM659" t="s">
        <v>42</v>
      </c>
      <c r="AN659" t="s">
        <v>42</v>
      </c>
    </row>
    <row r="660" spans="1:40" x14ac:dyDescent="0.3">
      <c r="A660" t="s">
        <v>1168</v>
      </c>
      <c r="B660" t="s">
        <v>41</v>
      </c>
      <c r="C660">
        <v>57</v>
      </c>
      <c r="D660" t="s">
        <v>42</v>
      </c>
      <c r="E660">
        <v>2</v>
      </c>
      <c r="F660" t="s">
        <v>736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>
        <v>0</v>
      </c>
      <c r="M660" t="s">
        <v>42</v>
      </c>
      <c r="N660">
        <v>2.41</v>
      </c>
      <c r="O660" t="s">
        <v>44</v>
      </c>
      <c r="P660" t="s">
        <v>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">
        <v>74</v>
      </c>
      <c r="AB660" t="s">
        <v>44</v>
      </c>
      <c r="AC660" t="s">
        <v>57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48</v>
      </c>
      <c r="AK660">
        <v>0</v>
      </c>
      <c r="AL660">
        <v>0</v>
      </c>
      <c r="AM660" t="s">
        <v>44</v>
      </c>
      <c r="AN660">
        <v>0</v>
      </c>
    </row>
    <row r="661" spans="1:40" x14ac:dyDescent="0.3">
      <c r="A661" t="s">
        <v>1169</v>
      </c>
      <c r="B661" t="s">
        <v>50</v>
      </c>
      <c r="C661">
        <v>45</v>
      </c>
      <c r="D661" t="s">
        <v>44</v>
      </c>
      <c r="E661">
        <v>0</v>
      </c>
      <c r="F661" t="s">
        <v>423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>
        <v>0</v>
      </c>
      <c r="M661" t="s">
        <v>42</v>
      </c>
      <c r="N661">
        <v>25.21</v>
      </c>
      <c r="O661" t="s">
        <v>44</v>
      </c>
      <c r="P661" t="s">
        <v>42</v>
      </c>
      <c r="Q661" t="s">
        <v>56</v>
      </c>
      <c r="R661">
        <v>26</v>
      </c>
      <c r="S661" t="s">
        <v>44</v>
      </c>
      <c r="T661" t="s">
        <v>44</v>
      </c>
      <c r="U661" t="s">
        <v>44</v>
      </c>
      <c r="V661" t="s">
        <v>42</v>
      </c>
      <c r="W661" t="s">
        <v>42</v>
      </c>
      <c r="X661" t="s">
        <v>42</v>
      </c>
      <c r="Y661" t="s">
        <v>42</v>
      </c>
      <c r="Z661" t="s">
        <v>42</v>
      </c>
      <c r="AA661" t="s">
        <v>52</v>
      </c>
      <c r="AB661" t="s">
        <v>42</v>
      </c>
      <c r="AC661" t="s">
        <v>57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58</v>
      </c>
      <c r="AK661" t="s">
        <v>122</v>
      </c>
      <c r="AL661" t="s">
        <v>196</v>
      </c>
      <c r="AM661" t="s">
        <v>44</v>
      </c>
      <c r="AN661" t="s">
        <v>44</v>
      </c>
    </row>
    <row r="662" spans="1:40" x14ac:dyDescent="0.3">
      <c r="A662" t="s">
        <v>1170</v>
      </c>
      <c r="B662" t="s">
        <v>41</v>
      </c>
      <c r="C662">
        <v>37</v>
      </c>
      <c r="D662" t="s">
        <v>42</v>
      </c>
      <c r="E662">
        <v>1</v>
      </c>
      <c r="F662" t="s">
        <v>721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63</v>
      </c>
      <c r="M662" t="s">
        <v>42</v>
      </c>
      <c r="N662">
        <v>49.19</v>
      </c>
      <c r="O662" t="s">
        <v>44</v>
      </c>
      <c r="P662" t="s">
        <v>44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s">
        <v>46</v>
      </c>
      <c r="AB662" t="s">
        <v>42</v>
      </c>
      <c r="AC662" t="s">
        <v>47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48</v>
      </c>
      <c r="AK662">
        <v>0</v>
      </c>
      <c r="AL662">
        <v>0</v>
      </c>
      <c r="AM662" t="s">
        <v>44</v>
      </c>
      <c r="AN662">
        <v>0</v>
      </c>
    </row>
    <row r="663" spans="1:40" x14ac:dyDescent="0.3">
      <c r="A663" t="s">
        <v>1171</v>
      </c>
      <c r="B663" t="s">
        <v>41</v>
      </c>
      <c r="C663">
        <v>23</v>
      </c>
      <c r="D663" t="s">
        <v>44</v>
      </c>
      <c r="E663">
        <v>0</v>
      </c>
      <c r="F663" t="s">
        <v>1172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55</v>
      </c>
      <c r="M663" t="s">
        <v>42</v>
      </c>
      <c r="N663">
        <v>30.6</v>
      </c>
      <c r="O663" t="s">
        <v>44</v>
      </c>
      <c r="P663" t="s">
        <v>42</v>
      </c>
      <c r="Q663" t="s">
        <v>56</v>
      </c>
      <c r="R663">
        <v>27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42</v>
      </c>
      <c r="Z663" t="s">
        <v>42</v>
      </c>
      <c r="AA663" t="s">
        <v>52</v>
      </c>
      <c r="AB663" t="s">
        <v>42</v>
      </c>
      <c r="AC663" t="s">
        <v>184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58</v>
      </c>
      <c r="AK663" t="s">
        <v>59</v>
      </c>
      <c r="AL663" t="s">
        <v>105</v>
      </c>
      <c r="AM663" t="s">
        <v>44</v>
      </c>
      <c r="AN663" t="s">
        <v>44</v>
      </c>
    </row>
    <row r="664" spans="1:40" x14ac:dyDescent="0.3">
      <c r="A664" t="s">
        <v>1173</v>
      </c>
      <c r="B664" t="s">
        <v>50</v>
      </c>
      <c r="C664">
        <v>31</v>
      </c>
      <c r="D664" t="s">
        <v>42</v>
      </c>
      <c r="E664">
        <v>1</v>
      </c>
      <c r="F664" t="s">
        <v>337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>
        <v>0</v>
      </c>
      <c r="M664" t="s">
        <v>42</v>
      </c>
      <c r="N664">
        <v>43.68</v>
      </c>
      <c r="O664" t="s">
        <v>44</v>
      </c>
      <c r="P664" t="s">
        <v>44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">
        <v>46</v>
      </c>
      <c r="AB664" t="s">
        <v>44</v>
      </c>
      <c r="AC664" t="s">
        <v>47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48</v>
      </c>
      <c r="AK664">
        <v>0</v>
      </c>
      <c r="AL664">
        <v>0</v>
      </c>
      <c r="AM664" t="s">
        <v>44</v>
      </c>
      <c r="AN664">
        <v>0</v>
      </c>
    </row>
    <row r="665" spans="1:40" x14ac:dyDescent="0.3">
      <c r="A665" t="s">
        <v>1174</v>
      </c>
      <c r="B665" t="s">
        <v>50</v>
      </c>
      <c r="C665">
        <v>38</v>
      </c>
      <c r="D665" t="s">
        <v>44</v>
      </c>
      <c r="E665">
        <v>0</v>
      </c>
      <c r="F665" t="s">
        <v>1175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55</v>
      </c>
      <c r="M665" t="s">
        <v>42</v>
      </c>
      <c r="N665">
        <v>42.46</v>
      </c>
      <c r="O665" t="s">
        <v>44</v>
      </c>
      <c r="P665" t="s">
        <v>42</v>
      </c>
      <c r="Q665" t="s">
        <v>45</v>
      </c>
      <c r="R665">
        <v>27</v>
      </c>
      <c r="S665" t="s">
        <v>44</v>
      </c>
      <c r="T665" t="s">
        <v>44</v>
      </c>
      <c r="U665" t="s">
        <v>44</v>
      </c>
      <c r="V665" t="s">
        <v>44</v>
      </c>
      <c r="W665" t="s">
        <v>42</v>
      </c>
      <c r="X665" t="s">
        <v>42</v>
      </c>
      <c r="Y665" t="s">
        <v>42</v>
      </c>
      <c r="Z665" t="s">
        <v>42</v>
      </c>
      <c r="AA665" t="s">
        <v>52</v>
      </c>
      <c r="AB665" t="s">
        <v>42</v>
      </c>
      <c r="AC665" t="s">
        <v>57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58</v>
      </c>
      <c r="AK665" t="s">
        <v>59</v>
      </c>
      <c r="AL665" t="s">
        <v>60</v>
      </c>
      <c r="AM665" t="s">
        <v>44</v>
      </c>
      <c r="AN665" t="s">
        <v>44</v>
      </c>
    </row>
    <row r="666" spans="1:40" x14ac:dyDescent="0.3">
      <c r="A666" t="s">
        <v>1176</v>
      </c>
      <c r="B666" t="s">
        <v>41</v>
      </c>
      <c r="C666">
        <v>28</v>
      </c>
      <c r="D666" t="s">
        <v>44</v>
      </c>
      <c r="E666">
        <v>0</v>
      </c>
      <c r="F666" t="s">
        <v>1177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>
        <v>0</v>
      </c>
      <c r="M666" t="s">
        <v>42</v>
      </c>
      <c r="N666">
        <v>42.42</v>
      </c>
      <c r="O666" t="s">
        <v>44</v>
      </c>
      <c r="P666" t="s">
        <v>44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t="s">
        <v>52</v>
      </c>
      <c r="AB666" t="s">
        <v>44</v>
      </c>
      <c r="AC666" t="s">
        <v>47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99</v>
      </c>
      <c r="AK666">
        <v>0</v>
      </c>
      <c r="AL666">
        <v>0</v>
      </c>
      <c r="AM666" t="s">
        <v>44</v>
      </c>
      <c r="AN666">
        <v>0</v>
      </c>
    </row>
    <row r="667" spans="1:40" x14ac:dyDescent="0.3">
      <c r="A667" t="s">
        <v>1178</v>
      </c>
      <c r="B667" t="s">
        <v>41</v>
      </c>
      <c r="C667">
        <v>57</v>
      </c>
      <c r="D667" t="s">
        <v>42</v>
      </c>
      <c r="E667">
        <v>0</v>
      </c>
      <c r="F667" t="s">
        <v>797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73</v>
      </c>
      <c r="M667" t="s">
        <v>42</v>
      </c>
      <c r="N667">
        <v>39.78</v>
      </c>
      <c r="O667" t="s">
        <v>42</v>
      </c>
      <c r="P667" t="s">
        <v>44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t="s">
        <v>74</v>
      </c>
      <c r="AB667" t="s">
        <v>44</v>
      </c>
      <c r="AC667" t="s">
        <v>57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48</v>
      </c>
      <c r="AK667">
        <v>0</v>
      </c>
      <c r="AL667">
        <v>0</v>
      </c>
      <c r="AM667" t="s">
        <v>42</v>
      </c>
      <c r="AN667">
        <v>0</v>
      </c>
    </row>
    <row r="668" spans="1:40" x14ac:dyDescent="0.3">
      <c r="A668" t="s">
        <v>1179</v>
      </c>
      <c r="B668" t="s">
        <v>41</v>
      </c>
      <c r="C668">
        <v>59</v>
      </c>
      <c r="D668" t="s">
        <v>42</v>
      </c>
      <c r="E668">
        <v>0</v>
      </c>
      <c r="F668" t="s">
        <v>1180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>
        <v>0</v>
      </c>
      <c r="M668" t="s">
        <v>42</v>
      </c>
      <c r="N668">
        <v>43.12</v>
      </c>
      <c r="O668" t="s">
        <v>44</v>
      </c>
      <c r="P668" t="s">
        <v>42</v>
      </c>
      <c r="Q668" t="s">
        <v>45</v>
      </c>
      <c r="R668">
        <v>22</v>
      </c>
      <c r="S668" t="s">
        <v>42</v>
      </c>
      <c r="T668" t="s">
        <v>42</v>
      </c>
      <c r="U668" t="s">
        <v>42</v>
      </c>
      <c r="V668" t="s">
        <v>44</v>
      </c>
      <c r="W668" t="s">
        <v>42</v>
      </c>
      <c r="X668" t="s">
        <v>44</v>
      </c>
      <c r="Y668" t="s">
        <v>44</v>
      </c>
      <c r="Z668" t="s">
        <v>42</v>
      </c>
      <c r="AA668" t="s">
        <v>74</v>
      </c>
      <c r="AB668" t="s">
        <v>42</v>
      </c>
      <c r="AC668" t="s">
        <v>47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48</v>
      </c>
      <c r="AK668">
        <v>0</v>
      </c>
      <c r="AL668">
        <v>0</v>
      </c>
      <c r="AM668" t="s">
        <v>44</v>
      </c>
      <c r="AN668" t="s">
        <v>42</v>
      </c>
    </row>
    <row r="669" spans="1:40" x14ac:dyDescent="0.3">
      <c r="A669" t="s">
        <v>1181</v>
      </c>
      <c r="B669" t="s">
        <v>41</v>
      </c>
      <c r="C669">
        <v>46</v>
      </c>
      <c r="D669" t="s">
        <v>42</v>
      </c>
      <c r="E669">
        <v>0</v>
      </c>
      <c r="F669" t="s">
        <v>51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130</v>
      </c>
      <c r="M669" t="s">
        <v>42</v>
      </c>
      <c r="N669">
        <v>25.63</v>
      </c>
      <c r="O669" t="s">
        <v>42</v>
      </c>
      <c r="P669" t="s">
        <v>42</v>
      </c>
      <c r="Q669" t="s">
        <v>80</v>
      </c>
      <c r="R669">
        <v>19</v>
      </c>
      <c r="S669" t="s">
        <v>42</v>
      </c>
      <c r="T669" t="s">
        <v>42</v>
      </c>
      <c r="U669" t="s">
        <v>42</v>
      </c>
      <c r="V669" t="s">
        <v>42</v>
      </c>
      <c r="W669" t="s">
        <v>42</v>
      </c>
      <c r="X669" t="s">
        <v>42</v>
      </c>
      <c r="Y669" t="s">
        <v>42</v>
      </c>
      <c r="Z669" t="s">
        <v>42</v>
      </c>
      <c r="AA669" t="s">
        <v>46</v>
      </c>
      <c r="AB669" t="s">
        <v>42</v>
      </c>
      <c r="AC669" t="s">
        <v>47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48</v>
      </c>
      <c r="AK669">
        <v>0</v>
      </c>
      <c r="AL669">
        <v>0</v>
      </c>
      <c r="AM669" t="s">
        <v>42</v>
      </c>
      <c r="AN669" t="s">
        <v>42</v>
      </c>
    </row>
    <row r="670" spans="1:40" x14ac:dyDescent="0.3">
      <c r="A670" t="s">
        <v>1182</v>
      </c>
      <c r="B670" t="s">
        <v>41</v>
      </c>
      <c r="C670">
        <v>34</v>
      </c>
      <c r="D670" t="s">
        <v>44</v>
      </c>
      <c r="E670">
        <v>0</v>
      </c>
      <c r="F670" t="s">
        <v>1162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>
        <v>0</v>
      </c>
      <c r="M670" t="s">
        <v>44</v>
      </c>
      <c r="N670">
        <v>0</v>
      </c>
      <c r="O670">
        <v>0</v>
      </c>
      <c r="P670" t="s">
        <v>42</v>
      </c>
      <c r="Q670" t="s">
        <v>80</v>
      </c>
      <c r="R670">
        <v>22</v>
      </c>
      <c r="S670" t="s">
        <v>44</v>
      </c>
      <c r="T670" t="s">
        <v>42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42</v>
      </c>
      <c r="AA670" t="s">
        <v>52</v>
      </c>
      <c r="AB670" t="s">
        <v>44</v>
      </c>
      <c r="AC670" t="s">
        <v>47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99</v>
      </c>
      <c r="AK670">
        <v>0</v>
      </c>
      <c r="AL670">
        <v>0</v>
      </c>
      <c r="AM670">
        <v>0</v>
      </c>
      <c r="AN670" t="s">
        <v>44</v>
      </c>
    </row>
    <row r="671" spans="1:40" x14ac:dyDescent="0.3">
      <c r="A671" t="s">
        <v>1183</v>
      </c>
      <c r="B671" t="s">
        <v>50</v>
      </c>
      <c r="C671">
        <v>61</v>
      </c>
      <c r="D671" t="s">
        <v>42</v>
      </c>
      <c r="E671">
        <v>0</v>
      </c>
      <c r="F671" t="s">
        <v>612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>
        <v>0</v>
      </c>
      <c r="M671" t="s">
        <v>44</v>
      </c>
      <c r="N671">
        <v>0</v>
      </c>
      <c r="O671">
        <v>0</v>
      </c>
      <c r="P671" t="s">
        <v>42</v>
      </c>
      <c r="Q671" t="s">
        <v>45</v>
      </c>
      <c r="R671">
        <v>4</v>
      </c>
      <c r="S671" t="s">
        <v>44</v>
      </c>
      <c r="T671" t="s">
        <v>44</v>
      </c>
      <c r="U671" t="s">
        <v>44</v>
      </c>
      <c r="V671" t="s">
        <v>42</v>
      </c>
      <c r="W671" t="s">
        <v>42</v>
      </c>
      <c r="X671" t="s">
        <v>44</v>
      </c>
      <c r="Y671" t="s">
        <v>44</v>
      </c>
      <c r="Z671" t="s">
        <v>42</v>
      </c>
      <c r="AA671" t="s">
        <v>74</v>
      </c>
      <c r="AB671" t="s">
        <v>42</v>
      </c>
      <c r="AC671" t="s">
        <v>57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48</v>
      </c>
      <c r="AK671">
        <v>0</v>
      </c>
      <c r="AL671">
        <v>0</v>
      </c>
      <c r="AM671">
        <v>0</v>
      </c>
      <c r="AN671" t="s">
        <v>44</v>
      </c>
    </row>
    <row r="672" spans="1:40" x14ac:dyDescent="0.3">
      <c r="A672" t="s">
        <v>1184</v>
      </c>
      <c r="B672" t="s">
        <v>50</v>
      </c>
      <c r="C672">
        <v>30</v>
      </c>
      <c r="D672" t="s">
        <v>42</v>
      </c>
      <c r="E672">
        <v>0</v>
      </c>
      <c r="F672" t="s">
        <v>152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73</v>
      </c>
      <c r="M672" t="s">
        <v>42</v>
      </c>
      <c r="N672">
        <v>48.8</v>
      </c>
      <c r="O672" t="s">
        <v>42</v>
      </c>
      <c r="P672" t="s">
        <v>42</v>
      </c>
      <c r="Q672" t="s">
        <v>56</v>
      </c>
      <c r="R672">
        <v>26</v>
      </c>
      <c r="S672" t="s">
        <v>44</v>
      </c>
      <c r="T672" t="s">
        <v>44</v>
      </c>
      <c r="U672" t="s">
        <v>42</v>
      </c>
      <c r="V672" t="s">
        <v>44</v>
      </c>
      <c r="W672" t="s">
        <v>42</v>
      </c>
      <c r="X672" t="s">
        <v>42</v>
      </c>
      <c r="Y672" t="s">
        <v>42</v>
      </c>
      <c r="Z672" t="s">
        <v>42</v>
      </c>
      <c r="AA672" t="s">
        <v>52</v>
      </c>
      <c r="AB672" t="s">
        <v>42</v>
      </c>
      <c r="AC672" t="s">
        <v>47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58</v>
      </c>
      <c r="AK672" t="s">
        <v>59</v>
      </c>
      <c r="AL672" t="s">
        <v>105</v>
      </c>
      <c r="AM672" t="s">
        <v>42</v>
      </c>
      <c r="AN672" t="s">
        <v>44</v>
      </c>
    </row>
    <row r="673" spans="1:40" x14ac:dyDescent="0.3">
      <c r="A673" t="s">
        <v>1185</v>
      </c>
      <c r="B673" t="s">
        <v>50</v>
      </c>
      <c r="C673">
        <v>32</v>
      </c>
      <c r="D673" t="s">
        <v>42</v>
      </c>
      <c r="E673">
        <v>1</v>
      </c>
      <c r="F673" t="s">
        <v>1186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130</v>
      </c>
      <c r="M673" t="s">
        <v>42</v>
      </c>
      <c r="N673">
        <v>4.62</v>
      </c>
      <c r="O673" t="s">
        <v>44</v>
      </c>
      <c r="P673" t="s">
        <v>42</v>
      </c>
      <c r="Q673" t="s">
        <v>80</v>
      </c>
      <c r="R673">
        <v>19</v>
      </c>
      <c r="S673" t="s">
        <v>44</v>
      </c>
      <c r="T673" t="s">
        <v>44</v>
      </c>
      <c r="U673" t="s">
        <v>42</v>
      </c>
      <c r="V673" t="s">
        <v>44</v>
      </c>
      <c r="W673" t="s">
        <v>44</v>
      </c>
      <c r="X673" t="s">
        <v>44</v>
      </c>
      <c r="Y673" t="s">
        <v>44</v>
      </c>
      <c r="Z673" t="s">
        <v>42</v>
      </c>
      <c r="AA673" t="s">
        <v>46</v>
      </c>
      <c r="AB673" t="s">
        <v>44</v>
      </c>
      <c r="AC673" t="s">
        <v>47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48</v>
      </c>
      <c r="AK673">
        <v>0</v>
      </c>
      <c r="AL673">
        <v>0</v>
      </c>
      <c r="AM673" t="s">
        <v>44</v>
      </c>
      <c r="AN673" t="s">
        <v>44</v>
      </c>
    </row>
    <row r="674" spans="1:40" x14ac:dyDescent="0.3">
      <c r="A674" t="s">
        <v>1187</v>
      </c>
      <c r="B674" t="s">
        <v>41</v>
      </c>
      <c r="C674">
        <v>27</v>
      </c>
      <c r="D674" t="s">
        <v>42</v>
      </c>
      <c r="E674">
        <v>3</v>
      </c>
      <c r="F674" t="s">
        <v>1188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>
        <v>0</v>
      </c>
      <c r="M674" t="s">
        <v>44</v>
      </c>
      <c r="N674">
        <v>0</v>
      </c>
      <c r="O674">
        <v>0</v>
      </c>
      <c r="P674" t="s">
        <v>42</v>
      </c>
      <c r="Q674" t="s">
        <v>80</v>
      </c>
      <c r="R674">
        <v>52</v>
      </c>
      <c r="S674" t="s">
        <v>44</v>
      </c>
      <c r="T674" t="s">
        <v>42</v>
      </c>
      <c r="U674" t="s">
        <v>44</v>
      </c>
      <c r="V674" t="s">
        <v>44</v>
      </c>
      <c r="W674" t="s">
        <v>42</v>
      </c>
      <c r="X674" t="s">
        <v>42</v>
      </c>
      <c r="Y674" t="s">
        <v>42</v>
      </c>
      <c r="Z674" t="s">
        <v>42</v>
      </c>
      <c r="AA674" t="s">
        <v>52</v>
      </c>
      <c r="AB674" t="s">
        <v>42</v>
      </c>
      <c r="AC674" t="s">
        <v>57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48</v>
      </c>
      <c r="AK674">
        <v>0</v>
      </c>
      <c r="AL674">
        <v>0</v>
      </c>
      <c r="AM674">
        <v>0</v>
      </c>
      <c r="AN674" t="s">
        <v>44</v>
      </c>
    </row>
    <row r="675" spans="1:40" x14ac:dyDescent="0.3">
      <c r="A675" t="s">
        <v>1189</v>
      </c>
      <c r="B675" t="s">
        <v>41</v>
      </c>
      <c r="C675">
        <v>42</v>
      </c>
      <c r="D675" t="s">
        <v>42</v>
      </c>
      <c r="E675">
        <v>0</v>
      </c>
      <c r="F675" t="s">
        <v>1190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>
        <v>0</v>
      </c>
      <c r="M675" t="s">
        <v>42</v>
      </c>
      <c r="N675">
        <v>48.09</v>
      </c>
      <c r="O675" t="s">
        <v>44</v>
      </c>
      <c r="P675" t="s">
        <v>42</v>
      </c>
      <c r="Q675" t="s">
        <v>80</v>
      </c>
      <c r="R675">
        <v>9</v>
      </c>
      <c r="S675" t="s">
        <v>44</v>
      </c>
      <c r="T675" t="s">
        <v>44</v>
      </c>
      <c r="U675" t="s">
        <v>44</v>
      </c>
      <c r="V675" t="s">
        <v>42</v>
      </c>
      <c r="W675" t="s">
        <v>44</v>
      </c>
      <c r="X675" t="s">
        <v>44</v>
      </c>
      <c r="Y675" t="s">
        <v>44</v>
      </c>
      <c r="Z675" t="s">
        <v>42</v>
      </c>
      <c r="AA675" t="s">
        <v>46</v>
      </c>
      <c r="AB675" t="s">
        <v>42</v>
      </c>
      <c r="AC675" t="s">
        <v>47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48</v>
      </c>
      <c r="AK675">
        <v>0</v>
      </c>
      <c r="AL675">
        <v>0</v>
      </c>
      <c r="AM675" t="s">
        <v>44</v>
      </c>
      <c r="AN675" t="s">
        <v>44</v>
      </c>
    </row>
    <row r="676" spans="1:40" x14ac:dyDescent="0.3">
      <c r="A676" t="s">
        <v>1191</v>
      </c>
      <c r="B676" t="s">
        <v>41</v>
      </c>
      <c r="C676">
        <v>40</v>
      </c>
      <c r="D676" t="s">
        <v>42</v>
      </c>
      <c r="E676">
        <v>2</v>
      </c>
      <c r="F676" t="s">
        <v>1192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73</v>
      </c>
      <c r="M676" t="s">
        <v>42</v>
      </c>
      <c r="N676">
        <v>9.7200000000000006</v>
      </c>
      <c r="O676" t="s">
        <v>42</v>
      </c>
      <c r="P676" t="s">
        <v>42</v>
      </c>
      <c r="Q676" t="s">
        <v>45</v>
      </c>
      <c r="R676">
        <v>15</v>
      </c>
      <c r="S676" t="s">
        <v>42</v>
      </c>
      <c r="T676" t="s">
        <v>42</v>
      </c>
      <c r="U676" t="s">
        <v>42</v>
      </c>
      <c r="V676" t="s">
        <v>42</v>
      </c>
      <c r="W676" t="s">
        <v>44</v>
      </c>
      <c r="X676" t="s">
        <v>42</v>
      </c>
      <c r="Y676" t="s">
        <v>42</v>
      </c>
      <c r="Z676" t="s">
        <v>44</v>
      </c>
      <c r="AA676" t="s">
        <v>74</v>
      </c>
      <c r="AB676" t="s">
        <v>44</v>
      </c>
      <c r="AC676" t="s">
        <v>57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48</v>
      </c>
      <c r="AK676">
        <v>0</v>
      </c>
      <c r="AL676">
        <v>0</v>
      </c>
      <c r="AM676" t="s">
        <v>42</v>
      </c>
      <c r="AN676" t="s">
        <v>42</v>
      </c>
    </row>
    <row r="677" spans="1:40" x14ac:dyDescent="0.3">
      <c r="A677" t="s">
        <v>1193</v>
      </c>
      <c r="B677" t="s">
        <v>41</v>
      </c>
      <c r="C677">
        <v>50</v>
      </c>
      <c r="D677" t="s">
        <v>44</v>
      </c>
      <c r="E677">
        <v>0</v>
      </c>
      <c r="F677" t="s">
        <v>1194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>
        <v>0</v>
      </c>
      <c r="M677" t="s">
        <v>42</v>
      </c>
      <c r="N677">
        <v>41.38</v>
      </c>
      <c r="O677" t="s">
        <v>44</v>
      </c>
      <c r="P677" t="s">
        <v>42</v>
      </c>
      <c r="Q677" t="s">
        <v>80</v>
      </c>
      <c r="R677">
        <v>5</v>
      </c>
      <c r="S677" t="s">
        <v>44</v>
      </c>
      <c r="T677" t="s">
        <v>44</v>
      </c>
      <c r="U677" t="s">
        <v>44</v>
      </c>
      <c r="V677" t="s">
        <v>44</v>
      </c>
      <c r="W677" t="s">
        <v>42</v>
      </c>
      <c r="X677" t="s">
        <v>44</v>
      </c>
      <c r="Y677" t="s">
        <v>44</v>
      </c>
      <c r="Z677" t="s">
        <v>42</v>
      </c>
      <c r="AA677" t="s">
        <v>52</v>
      </c>
      <c r="AB677" t="s">
        <v>42</v>
      </c>
      <c r="AC677" t="s">
        <v>57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99</v>
      </c>
      <c r="AK677">
        <v>0</v>
      </c>
      <c r="AL677">
        <v>0</v>
      </c>
      <c r="AM677" t="s">
        <v>44</v>
      </c>
      <c r="AN677" t="s">
        <v>44</v>
      </c>
    </row>
    <row r="678" spans="1:40" x14ac:dyDescent="0.3">
      <c r="A678" t="s">
        <v>1195</v>
      </c>
      <c r="B678" t="s">
        <v>50</v>
      </c>
      <c r="C678">
        <v>31</v>
      </c>
      <c r="D678" t="s">
        <v>44</v>
      </c>
      <c r="E678">
        <v>0</v>
      </c>
      <c r="F678" t="s">
        <v>1196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>
        <v>0</v>
      </c>
      <c r="M678" t="s">
        <v>42</v>
      </c>
      <c r="N678">
        <v>20.86</v>
      </c>
      <c r="O678" t="s">
        <v>44</v>
      </c>
      <c r="P678" t="s">
        <v>42</v>
      </c>
      <c r="Q678" t="s">
        <v>80</v>
      </c>
      <c r="R678">
        <v>3</v>
      </c>
      <c r="S678" t="s">
        <v>42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42</v>
      </c>
      <c r="AA678" t="s">
        <v>52</v>
      </c>
      <c r="AB678" t="s">
        <v>44</v>
      </c>
      <c r="AC678" t="s">
        <v>57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58</v>
      </c>
      <c r="AK678" t="s">
        <v>110</v>
      </c>
      <c r="AL678" t="s">
        <v>289</v>
      </c>
      <c r="AM678" t="s">
        <v>44</v>
      </c>
      <c r="AN678" t="s">
        <v>42</v>
      </c>
    </row>
    <row r="679" spans="1:40" x14ac:dyDescent="0.3">
      <c r="A679" t="s">
        <v>1197</v>
      </c>
      <c r="B679" t="s">
        <v>41</v>
      </c>
      <c r="C679">
        <v>78</v>
      </c>
      <c r="D679" t="s">
        <v>42</v>
      </c>
      <c r="E679">
        <v>0</v>
      </c>
      <c r="F679" t="s">
        <v>1198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>
        <v>0</v>
      </c>
      <c r="M679" t="s">
        <v>42</v>
      </c>
      <c r="N679">
        <v>40.549999999999997</v>
      </c>
      <c r="O679" t="s">
        <v>44</v>
      </c>
      <c r="P679" t="s">
        <v>42</v>
      </c>
      <c r="Q679" t="s">
        <v>80</v>
      </c>
      <c r="R679">
        <v>20</v>
      </c>
      <c r="S679" t="s">
        <v>44</v>
      </c>
      <c r="T679" t="s">
        <v>42</v>
      </c>
      <c r="U679" t="s">
        <v>42</v>
      </c>
      <c r="V679" t="s">
        <v>42</v>
      </c>
      <c r="W679" t="s">
        <v>44</v>
      </c>
      <c r="X679" t="s">
        <v>44</v>
      </c>
      <c r="Y679" t="s">
        <v>44</v>
      </c>
      <c r="Z679" t="s">
        <v>42</v>
      </c>
      <c r="AA679" t="s">
        <v>46</v>
      </c>
      <c r="AB679" t="s">
        <v>42</v>
      </c>
      <c r="AC679" t="s">
        <v>57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48</v>
      </c>
      <c r="AK679">
        <v>0</v>
      </c>
      <c r="AL679">
        <v>0</v>
      </c>
      <c r="AM679" t="s">
        <v>44</v>
      </c>
      <c r="AN679" t="s">
        <v>44</v>
      </c>
    </row>
    <row r="680" spans="1:40" x14ac:dyDescent="0.3">
      <c r="A680" t="s">
        <v>1199</v>
      </c>
      <c r="B680" t="s">
        <v>41</v>
      </c>
      <c r="C680">
        <v>59</v>
      </c>
      <c r="D680" t="s">
        <v>44</v>
      </c>
      <c r="E680">
        <v>2</v>
      </c>
      <c r="F680" t="s">
        <v>317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63</v>
      </c>
      <c r="M680" t="s">
        <v>42</v>
      </c>
      <c r="N680">
        <v>4.03</v>
      </c>
      <c r="O680" t="s">
        <v>44</v>
      </c>
      <c r="P680" t="s">
        <v>42</v>
      </c>
      <c r="Q680" t="s">
        <v>45</v>
      </c>
      <c r="R680">
        <v>26</v>
      </c>
      <c r="S680" t="s">
        <v>44</v>
      </c>
      <c r="T680" t="s">
        <v>44</v>
      </c>
      <c r="U680" t="s">
        <v>44</v>
      </c>
      <c r="V680" t="s">
        <v>42</v>
      </c>
      <c r="W680" t="s">
        <v>44</v>
      </c>
      <c r="X680" t="s">
        <v>44</v>
      </c>
      <c r="Y680" t="s">
        <v>44</v>
      </c>
      <c r="Z680" t="s">
        <v>42</v>
      </c>
      <c r="AA680" t="s">
        <v>52</v>
      </c>
      <c r="AB680" t="s">
        <v>44</v>
      </c>
      <c r="AC680" t="s">
        <v>47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48</v>
      </c>
      <c r="AK680">
        <v>0</v>
      </c>
      <c r="AL680">
        <v>0</v>
      </c>
      <c r="AM680" t="s">
        <v>44</v>
      </c>
      <c r="AN680" t="s">
        <v>44</v>
      </c>
    </row>
    <row r="681" spans="1:40" x14ac:dyDescent="0.3">
      <c r="A681" t="s">
        <v>1200</v>
      </c>
      <c r="B681" t="s">
        <v>50</v>
      </c>
      <c r="C681">
        <v>72</v>
      </c>
      <c r="D681" t="s">
        <v>44</v>
      </c>
      <c r="E681">
        <v>1</v>
      </c>
      <c r="F681" t="s">
        <v>136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>
        <v>0</v>
      </c>
      <c r="M681" t="s">
        <v>42</v>
      </c>
      <c r="N681">
        <v>41.14</v>
      </c>
      <c r="O681" t="s">
        <v>44</v>
      </c>
      <c r="P681" t="s">
        <v>42</v>
      </c>
      <c r="Q681" t="s">
        <v>80</v>
      </c>
      <c r="R681">
        <v>17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42</v>
      </c>
      <c r="AA681" t="s">
        <v>74</v>
      </c>
      <c r="AB681" t="s">
        <v>42</v>
      </c>
      <c r="AC681" t="s">
        <v>47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48</v>
      </c>
      <c r="AK681">
        <v>0</v>
      </c>
      <c r="AL681">
        <v>0</v>
      </c>
      <c r="AM681" t="s">
        <v>44</v>
      </c>
      <c r="AN681" t="s">
        <v>44</v>
      </c>
    </row>
    <row r="682" spans="1:40" x14ac:dyDescent="0.3">
      <c r="A682" t="s">
        <v>1201</v>
      </c>
      <c r="B682" t="s">
        <v>50</v>
      </c>
      <c r="C682">
        <v>25</v>
      </c>
      <c r="D682" t="s">
        <v>44</v>
      </c>
      <c r="E682">
        <v>0</v>
      </c>
      <c r="F682" t="s">
        <v>152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>
        <v>0</v>
      </c>
      <c r="M682" t="s">
        <v>42</v>
      </c>
      <c r="N682">
        <v>4.1100000000000003</v>
      </c>
      <c r="O682" t="s">
        <v>44</v>
      </c>
      <c r="P682" t="s">
        <v>44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t="s">
        <v>52</v>
      </c>
      <c r="AB682" t="s">
        <v>42</v>
      </c>
      <c r="AC682" t="s">
        <v>184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58</v>
      </c>
      <c r="AK682" t="s">
        <v>59</v>
      </c>
      <c r="AL682" t="s">
        <v>105</v>
      </c>
      <c r="AM682" t="s">
        <v>44</v>
      </c>
      <c r="AN682">
        <v>0</v>
      </c>
    </row>
    <row r="683" spans="1:40" x14ac:dyDescent="0.3">
      <c r="A683" t="s">
        <v>1202</v>
      </c>
      <c r="B683" t="s">
        <v>50</v>
      </c>
      <c r="C683">
        <v>71</v>
      </c>
      <c r="D683" t="s">
        <v>44</v>
      </c>
      <c r="E683">
        <v>2</v>
      </c>
      <c r="F683" t="s">
        <v>129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77</v>
      </c>
      <c r="M683" t="s">
        <v>42</v>
      </c>
      <c r="N683">
        <v>10.57</v>
      </c>
      <c r="O683" t="s">
        <v>44</v>
      </c>
      <c r="P683" t="s">
        <v>42</v>
      </c>
      <c r="Q683" t="s">
        <v>56</v>
      </c>
      <c r="R683">
        <v>28</v>
      </c>
      <c r="S683" t="s">
        <v>42</v>
      </c>
      <c r="T683" t="s">
        <v>44</v>
      </c>
      <c r="U683" t="s">
        <v>44</v>
      </c>
      <c r="V683" t="s">
        <v>44</v>
      </c>
      <c r="W683" t="s">
        <v>42</v>
      </c>
      <c r="X683" t="s">
        <v>42</v>
      </c>
      <c r="Y683" t="s">
        <v>44</v>
      </c>
      <c r="Z683" t="s">
        <v>42</v>
      </c>
      <c r="AA683" t="s">
        <v>46</v>
      </c>
      <c r="AB683" t="s">
        <v>44</v>
      </c>
      <c r="AC683" t="s">
        <v>47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48</v>
      </c>
      <c r="AK683">
        <v>0</v>
      </c>
      <c r="AL683">
        <v>0</v>
      </c>
      <c r="AM683" t="s">
        <v>44</v>
      </c>
      <c r="AN683" t="s">
        <v>42</v>
      </c>
    </row>
    <row r="684" spans="1:40" x14ac:dyDescent="0.3">
      <c r="A684" t="s">
        <v>1203</v>
      </c>
      <c r="B684" t="s">
        <v>41</v>
      </c>
      <c r="C684">
        <v>27</v>
      </c>
      <c r="D684" t="s">
        <v>44</v>
      </c>
      <c r="E684">
        <v>0</v>
      </c>
      <c r="F684" t="s">
        <v>1204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55</v>
      </c>
      <c r="M684" t="s">
        <v>42</v>
      </c>
      <c r="N684">
        <v>16.04</v>
      </c>
      <c r="O684" t="s">
        <v>44</v>
      </c>
      <c r="P684" t="s">
        <v>44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t="s">
        <v>52</v>
      </c>
      <c r="AB684" t="s">
        <v>44</v>
      </c>
      <c r="AC684" t="s">
        <v>57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58</v>
      </c>
      <c r="AK684" t="s">
        <v>122</v>
      </c>
      <c r="AL684" t="s">
        <v>196</v>
      </c>
      <c r="AM684" t="s">
        <v>44</v>
      </c>
      <c r="AN684">
        <v>0</v>
      </c>
    </row>
    <row r="685" spans="1:40" x14ac:dyDescent="0.3">
      <c r="A685" t="s">
        <v>1205</v>
      </c>
      <c r="B685" t="s">
        <v>50</v>
      </c>
      <c r="C685">
        <v>54</v>
      </c>
      <c r="D685" t="s">
        <v>44</v>
      </c>
      <c r="E685">
        <v>0</v>
      </c>
      <c r="F685" t="s">
        <v>152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55</v>
      </c>
      <c r="M685" t="s">
        <v>42</v>
      </c>
      <c r="N685">
        <v>20.86</v>
      </c>
      <c r="O685" t="s">
        <v>44</v>
      </c>
      <c r="P685" t="s">
        <v>42</v>
      </c>
      <c r="Q685" t="s">
        <v>56</v>
      </c>
      <c r="R685">
        <v>8</v>
      </c>
      <c r="S685" t="s">
        <v>44</v>
      </c>
      <c r="T685" t="s">
        <v>44</v>
      </c>
      <c r="U685" t="s">
        <v>42</v>
      </c>
      <c r="V685" t="s">
        <v>44</v>
      </c>
      <c r="W685" t="s">
        <v>42</v>
      </c>
      <c r="X685" t="s">
        <v>42</v>
      </c>
      <c r="Y685" t="s">
        <v>42</v>
      </c>
      <c r="Z685" t="s">
        <v>42</v>
      </c>
      <c r="AA685" t="s">
        <v>52</v>
      </c>
      <c r="AB685" t="s">
        <v>44</v>
      </c>
      <c r="AC685" t="s">
        <v>57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58</v>
      </c>
      <c r="AK685" t="s">
        <v>59</v>
      </c>
      <c r="AL685" t="s">
        <v>105</v>
      </c>
      <c r="AM685" t="s">
        <v>44</v>
      </c>
      <c r="AN685" t="s">
        <v>44</v>
      </c>
    </row>
    <row r="686" spans="1:40" x14ac:dyDescent="0.3">
      <c r="A686" t="s">
        <v>1206</v>
      </c>
      <c r="B686" t="s">
        <v>41</v>
      </c>
      <c r="C686">
        <v>73</v>
      </c>
      <c r="D686" t="s">
        <v>42</v>
      </c>
      <c r="E686">
        <v>0</v>
      </c>
      <c r="F686" t="s">
        <v>310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73</v>
      </c>
      <c r="M686" t="s">
        <v>42</v>
      </c>
      <c r="N686">
        <v>28.06</v>
      </c>
      <c r="O686" t="s">
        <v>42</v>
      </c>
      <c r="P686" t="s">
        <v>42</v>
      </c>
      <c r="Q686" t="s">
        <v>56</v>
      </c>
      <c r="R686">
        <v>20</v>
      </c>
      <c r="S686" t="s">
        <v>44</v>
      </c>
      <c r="T686" t="s">
        <v>42</v>
      </c>
      <c r="U686" t="s">
        <v>44</v>
      </c>
      <c r="V686" t="s">
        <v>44</v>
      </c>
      <c r="W686" t="s">
        <v>42</v>
      </c>
      <c r="X686" t="s">
        <v>42</v>
      </c>
      <c r="Y686" t="s">
        <v>44</v>
      </c>
      <c r="Z686" t="s">
        <v>42</v>
      </c>
      <c r="AA686" t="s">
        <v>74</v>
      </c>
      <c r="AB686" t="s">
        <v>42</v>
      </c>
      <c r="AC686" t="s">
        <v>57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48</v>
      </c>
      <c r="AK686">
        <v>0</v>
      </c>
      <c r="AL686">
        <v>0</v>
      </c>
      <c r="AM686" t="s">
        <v>42</v>
      </c>
      <c r="AN686" t="s">
        <v>44</v>
      </c>
    </row>
    <row r="687" spans="1:40" x14ac:dyDescent="0.3">
      <c r="A687" t="s">
        <v>1207</v>
      </c>
      <c r="B687" t="s">
        <v>50</v>
      </c>
      <c r="C687">
        <v>47</v>
      </c>
      <c r="D687" t="s">
        <v>44</v>
      </c>
      <c r="E687">
        <v>2</v>
      </c>
      <c r="F687" t="s">
        <v>1208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>
        <v>0</v>
      </c>
      <c r="M687" t="s">
        <v>42</v>
      </c>
      <c r="N687">
        <v>49.16</v>
      </c>
      <c r="O687" t="s">
        <v>44</v>
      </c>
      <c r="P687" t="s">
        <v>44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t="s">
        <v>46</v>
      </c>
      <c r="AB687" t="s">
        <v>44</v>
      </c>
      <c r="AC687" t="s">
        <v>47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48</v>
      </c>
      <c r="AK687">
        <v>0</v>
      </c>
      <c r="AL687">
        <v>0</v>
      </c>
      <c r="AM687" t="s">
        <v>44</v>
      </c>
      <c r="AN687">
        <v>0</v>
      </c>
    </row>
    <row r="688" spans="1:40" x14ac:dyDescent="0.3">
      <c r="A688" t="s">
        <v>1209</v>
      </c>
      <c r="B688" t="s">
        <v>50</v>
      </c>
      <c r="C688">
        <v>46</v>
      </c>
      <c r="D688" t="s">
        <v>44</v>
      </c>
      <c r="E688">
        <v>0</v>
      </c>
      <c r="F688" t="s">
        <v>1210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>
        <v>0</v>
      </c>
      <c r="M688" t="s">
        <v>42</v>
      </c>
      <c r="N688">
        <v>5.0199999999999996</v>
      </c>
      <c r="O688" t="s">
        <v>44</v>
      </c>
      <c r="P688" t="s">
        <v>44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t="s">
        <v>52</v>
      </c>
      <c r="AB688" t="s">
        <v>44</v>
      </c>
      <c r="AC688" t="s">
        <v>47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99</v>
      </c>
      <c r="AK688">
        <v>0</v>
      </c>
      <c r="AL688">
        <v>0</v>
      </c>
      <c r="AM688" t="s">
        <v>44</v>
      </c>
      <c r="AN688">
        <v>0</v>
      </c>
    </row>
    <row r="689" spans="1:40" x14ac:dyDescent="0.3">
      <c r="A689" t="s">
        <v>1211</v>
      </c>
      <c r="B689" t="s">
        <v>50</v>
      </c>
      <c r="C689">
        <v>66</v>
      </c>
      <c r="D689" t="s">
        <v>44</v>
      </c>
      <c r="E689">
        <v>0</v>
      </c>
      <c r="F689" t="s">
        <v>1212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55</v>
      </c>
      <c r="M689" t="s">
        <v>42</v>
      </c>
      <c r="N689">
        <v>41.85</v>
      </c>
      <c r="O689" t="s">
        <v>44</v>
      </c>
      <c r="P689" t="s">
        <v>42</v>
      </c>
      <c r="Q689" t="s">
        <v>56</v>
      </c>
      <c r="R689">
        <v>5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42</v>
      </c>
      <c r="AA689" t="s">
        <v>74</v>
      </c>
      <c r="AB689" t="s">
        <v>42</v>
      </c>
      <c r="AC689" t="s">
        <v>57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48</v>
      </c>
      <c r="AK689">
        <v>0</v>
      </c>
      <c r="AL689">
        <v>0</v>
      </c>
      <c r="AM689" t="s">
        <v>44</v>
      </c>
      <c r="AN689" t="s">
        <v>44</v>
      </c>
    </row>
    <row r="690" spans="1:40" x14ac:dyDescent="0.3">
      <c r="A690" t="s">
        <v>1213</v>
      </c>
      <c r="B690" t="s">
        <v>41</v>
      </c>
      <c r="C690">
        <v>47</v>
      </c>
      <c r="D690" t="s">
        <v>42</v>
      </c>
      <c r="E690">
        <v>2</v>
      </c>
      <c r="F690" t="s">
        <v>1214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77</v>
      </c>
      <c r="M690" t="s">
        <v>42</v>
      </c>
      <c r="N690">
        <v>15.05</v>
      </c>
      <c r="O690" t="s">
        <v>42</v>
      </c>
      <c r="P690" t="s">
        <v>42</v>
      </c>
      <c r="Q690" t="s">
        <v>56</v>
      </c>
      <c r="R690">
        <v>23</v>
      </c>
      <c r="S690" t="s">
        <v>44</v>
      </c>
      <c r="T690" t="s">
        <v>42</v>
      </c>
      <c r="U690" t="s">
        <v>44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46</v>
      </c>
      <c r="AB690" t="s">
        <v>42</v>
      </c>
      <c r="AC690" t="s">
        <v>47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48</v>
      </c>
      <c r="AK690">
        <v>0</v>
      </c>
      <c r="AL690">
        <v>0</v>
      </c>
      <c r="AM690" t="s">
        <v>42</v>
      </c>
      <c r="AN690" t="s">
        <v>44</v>
      </c>
    </row>
    <row r="691" spans="1:40" x14ac:dyDescent="0.3">
      <c r="A691" t="s">
        <v>1215</v>
      </c>
      <c r="B691" t="s">
        <v>41</v>
      </c>
      <c r="C691">
        <v>63</v>
      </c>
      <c r="D691" t="s">
        <v>42</v>
      </c>
      <c r="E691">
        <v>0</v>
      </c>
      <c r="F691" t="s">
        <v>214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>
        <v>0</v>
      </c>
      <c r="M691" t="s">
        <v>42</v>
      </c>
      <c r="N691">
        <v>2.8</v>
      </c>
      <c r="O691" t="s">
        <v>42</v>
      </c>
      <c r="P691" t="s">
        <v>42</v>
      </c>
      <c r="Q691" t="s">
        <v>56</v>
      </c>
      <c r="R691">
        <v>20</v>
      </c>
      <c r="S691" t="s">
        <v>44</v>
      </c>
      <c r="T691" t="s">
        <v>42</v>
      </c>
      <c r="U691" t="s">
        <v>42</v>
      </c>
      <c r="V691" t="s">
        <v>42</v>
      </c>
      <c r="W691" t="s">
        <v>44</v>
      </c>
      <c r="X691" t="s">
        <v>44</v>
      </c>
      <c r="Y691" t="s">
        <v>44</v>
      </c>
      <c r="Z691" t="s">
        <v>44</v>
      </c>
      <c r="AA691" t="s">
        <v>52</v>
      </c>
      <c r="AB691" t="s">
        <v>44</v>
      </c>
      <c r="AC691" t="s">
        <v>57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48</v>
      </c>
      <c r="AK691">
        <v>0</v>
      </c>
      <c r="AL691">
        <v>0</v>
      </c>
      <c r="AM691" t="s">
        <v>42</v>
      </c>
      <c r="AN691" t="s">
        <v>44</v>
      </c>
    </row>
    <row r="692" spans="1:40" x14ac:dyDescent="0.3">
      <c r="A692" t="s">
        <v>1216</v>
      </c>
      <c r="B692" t="s">
        <v>41</v>
      </c>
      <c r="C692">
        <v>38</v>
      </c>
      <c r="D692" t="s">
        <v>44</v>
      </c>
      <c r="E692">
        <v>0</v>
      </c>
      <c r="F692" t="s">
        <v>1217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>
        <v>0</v>
      </c>
      <c r="M692" t="s">
        <v>42</v>
      </c>
      <c r="N692">
        <v>32.659999999999997</v>
      </c>
      <c r="O692" t="s">
        <v>42</v>
      </c>
      <c r="P692" t="s">
        <v>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46</v>
      </c>
      <c r="AB692" t="s">
        <v>42</v>
      </c>
      <c r="AC692" t="s">
        <v>184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48</v>
      </c>
      <c r="AK692">
        <v>0</v>
      </c>
      <c r="AL692">
        <v>0</v>
      </c>
      <c r="AM692" t="s">
        <v>42</v>
      </c>
      <c r="AN692">
        <v>0</v>
      </c>
    </row>
    <row r="693" spans="1:40" x14ac:dyDescent="0.3">
      <c r="A693" t="s">
        <v>1218</v>
      </c>
      <c r="B693" t="s">
        <v>50</v>
      </c>
      <c r="C693">
        <v>30</v>
      </c>
      <c r="D693" t="s">
        <v>44</v>
      </c>
      <c r="E693">
        <v>0</v>
      </c>
      <c r="F693" t="s">
        <v>145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>
        <v>0</v>
      </c>
      <c r="M693" t="s">
        <v>42</v>
      </c>
      <c r="N693">
        <v>24.67</v>
      </c>
      <c r="O693" t="s">
        <v>44</v>
      </c>
      <c r="P693" t="s">
        <v>42</v>
      </c>
      <c r="Q693" t="s">
        <v>80</v>
      </c>
      <c r="R693">
        <v>42</v>
      </c>
      <c r="S693" t="s">
        <v>42</v>
      </c>
      <c r="T693" t="s">
        <v>44</v>
      </c>
      <c r="U693" t="s">
        <v>42</v>
      </c>
      <c r="V693" t="s">
        <v>44</v>
      </c>
      <c r="W693" t="s">
        <v>42</v>
      </c>
      <c r="X693" t="s">
        <v>42</v>
      </c>
      <c r="Y693" t="s">
        <v>42</v>
      </c>
      <c r="Z693" t="s">
        <v>42</v>
      </c>
      <c r="AA693" t="s">
        <v>74</v>
      </c>
      <c r="AB693" t="s">
        <v>42</v>
      </c>
      <c r="AC693" t="s">
        <v>57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48</v>
      </c>
      <c r="AK693">
        <v>0</v>
      </c>
      <c r="AL693">
        <v>0</v>
      </c>
      <c r="AM693" t="s">
        <v>44</v>
      </c>
      <c r="AN693" t="s">
        <v>42</v>
      </c>
    </row>
    <row r="694" spans="1:40" x14ac:dyDescent="0.3">
      <c r="A694" t="s">
        <v>1219</v>
      </c>
      <c r="B694" t="s">
        <v>41</v>
      </c>
      <c r="C694">
        <v>29</v>
      </c>
      <c r="D694" t="s">
        <v>42</v>
      </c>
      <c r="E694">
        <v>0</v>
      </c>
      <c r="F694" t="s">
        <v>51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55</v>
      </c>
      <c r="M694" t="s">
        <v>44</v>
      </c>
      <c r="N694">
        <v>0</v>
      </c>
      <c r="O694">
        <v>0</v>
      </c>
      <c r="P694" t="s">
        <v>42</v>
      </c>
      <c r="Q694" t="s">
        <v>80</v>
      </c>
      <c r="R694">
        <v>29</v>
      </c>
      <c r="S694" t="s">
        <v>44</v>
      </c>
      <c r="T694" t="s">
        <v>44</v>
      </c>
      <c r="U694" t="s">
        <v>44</v>
      </c>
      <c r="V694" t="s">
        <v>44</v>
      </c>
      <c r="W694" t="s">
        <v>44</v>
      </c>
      <c r="X694" t="s">
        <v>44</v>
      </c>
      <c r="Y694" t="s">
        <v>42</v>
      </c>
      <c r="Z694" t="s">
        <v>42</v>
      </c>
      <c r="AA694" t="s">
        <v>52</v>
      </c>
      <c r="AB694" t="s">
        <v>42</v>
      </c>
      <c r="AC694" t="s">
        <v>57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58</v>
      </c>
      <c r="AK694" t="s">
        <v>64</v>
      </c>
      <c r="AL694" t="s">
        <v>65</v>
      </c>
      <c r="AM694">
        <v>0</v>
      </c>
      <c r="AN694" t="s">
        <v>44</v>
      </c>
    </row>
    <row r="695" spans="1:40" x14ac:dyDescent="0.3">
      <c r="A695" t="s">
        <v>1220</v>
      </c>
      <c r="B695" t="s">
        <v>41</v>
      </c>
      <c r="C695">
        <v>63</v>
      </c>
      <c r="D695" t="s">
        <v>44</v>
      </c>
      <c r="E695">
        <v>0</v>
      </c>
      <c r="F695" t="s">
        <v>152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130</v>
      </c>
      <c r="M695" t="s">
        <v>42</v>
      </c>
      <c r="N695">
        <v>30.09</v>
      </c>
      <c r="O695" t="s">
        <v>44</v>
      </c>
      <c r="P695" t="s">
        <v>42</v>
      </c>
      <c r="Q695" t="s">
        <v>56</v>
      </c>
      <c r="R695">
        <v>18</v>
      </c>
      <c r="S695" t="s">
        <v>44</v>
      </c>
      <c r="T695" t="s">
        <v>44</v>
      </c>
      <c r="U695" t="s">
        <v>44</v>
      </c>
      <c r="V695" t="s">
        <v>44</v>
      </c>
      <c r="W695" t="s">
        <v>42</v>
      </c>
      <c r="X695" t="s">
        <v>42</v>
      </c>
      <c r="Y695" t="s">
        <v>42</v>
      </c>
      <c r="Z695" t="s">
        <v>44</v>
      </c>
      <c r="AA695" t="s">
        <v>46</v>
      </c>
      <c r="AB695" t="s">
        <v>42</v>
      </c>
      <c r="AC695" t="s">
        <v>184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48</v>
      </c>
      <c r="AK695">
        <v>0</v>
      </c>
      <c r="AL695">
        <v>0</v>
      </c>
      <c r="AM695" t="s">
        <v>44</v>
      </c>
      <c r="AN695" t="s">
        <v>44</v>
      </c>
    </row>
    <row r="696" spans="1:40" x14ac:dyDescent="0.3">
      <c r="A696" t="s">
        <v>1221</v>
      </c>
      <c r="B696" t="s">
        <v>50</v>
      </c>
      <c r="C696">
        <v>39</v>
      </c>
      <c r="D696" t="s">
        <v>42</v>
      </c>
      <c r="E696">
        <v>0</v>
      </c>
      <c r="F696" t="s">
        <v>152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63</v>
      </c>
      <c r="M696" t="s">
        <v>42</v>
      </c>
      <c r="N696">
        <v>21.58</v>
      </c>
      <c r="O696" t="s">
        <v>42</v>
      </c>
      <c r="P696" t="s">
        <v>42</v>
      </c>
      <c r="Q696" t="s">
        <v>56</v>
      </c>
      <c r="R696">
        <v>30</v>
      </c>
      <c r="S696" t="s">
        <v>44</v>
      </c>
      <c r="T696" t="s">
        <v>44</v>
      </c>
      <c r="U696" t="s">
        <v>44</v>
      </c>
      <c r="V696" t="s">
        <v>44</v>
      </c>
      <c r="W696" t="s">
        <v>44</v>
      </c>
      <c r="X696" t="s">
        <v>44</v>
      </c>
      <c r="Y696" t="s">
        <v>44</v>
      </c>
      <c r="Z696" t="s">
        <v>42</v>
      </c>
      <c r="AA696" t="s">
        <v>52</v>
      </c>
      <c r="AB696" t="s">
        <v>42</v>
      </c>
      <c r="AC696" t="s">
        <v>57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58</v>
      </c>
      <c r="AK696" t="s">
        <v>59</v>
      </c>
      <c r="AL696" t="s">
        <v>105</v>
      </c>
      <c r="AM696" t="s">
        <v>42</v>
      </c>
      <c r="AN696" t="s">
        <v>44</v>
      </c>
    </row>
    <row r="697" spans="1:40" x14ac:dyDescent="0.3">
      <c r="A697" t="s">
        <v>1222</v>
      </c>
      <c r="B697" t="s">
        <v>41</v>
      </c>
      <c r="C697">
        <v>49</v>
      </c>
      <c r="D697" t="s">
        <v>44</v>
      </c>
      <c r="E697">
        <v>0</v>
      </c>
      <c r="F697" t="s">
        <v>1223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>
        <v>0</v>
      </c>
      <c r="M697" t="s">
        <v>42</v>
      </c>
      <c r="N697">
        <v>37.51</v>
      </c>
      <c r="O697" t="s">
        <v>44</v>
      </c>
      <c r="P697" t="s">
        <v>42</v>
      </c>
      <c r="Q697" t="s">
        <v>56</v>
      </c>
      <c r="R697">
        <v>30</v>
      </c>
      <c r="S697" t="s">
        <v>44</v>
      </c>
      <c r="T697" t="s">
        <v>44</v>
      </c>
      <c r="U697" t="s">
        <v>44</v>
      </c>
      <c r="V697" t="s">
        <v>44</v>
      </c>
      <c r="W697" t="s">
        <v>44</v>
      </c>
      <c r="X697" t="s">
        <v>44</v>
      </c>
      <c r="Y697" t="s">
        <v>44</v>
      </c>
      <c r="Z697" t="s">
        <v>42</v>
      </c>
      <c r="AA697" t="s">
        <v>52</v>
      </c>
      <c r="AB697" t="s">
        <v>42</v>
      </c>
      <c r="AC697" t="s">
        <v>47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48</v>
      </c>
      <c r="AK697">
        <v>0</v>
      </c>
      <c r="AL697">
        <v>0</v>
      </c>
      <c r="AM697" t="s">
        <v>44</v>
      </c>
      <c r="AN697" t="s">
        <v>44</v>
      </c>
    </row>
    <row r="698" spans="1:40" x14ac:dyDescent="0.3">
      <c r="A698" t="s">
        <v>1224</v>
      </c>
      <c r="B698" t="s">
        <v>41</v>
      </c>
      <c r="C698">
        <v>35</v>
      </c>
      <c r="D698" t="s">
        <v>42</v>
      </c>
      <c r="E698">
        <v>3</v>
      </c>
      <c r="F698" t="s">
        <v>1225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>
        <v>0</v>
      </c>
      <c r="M698" t="s">
        <v>42</v>
      </c>
      <c r="N698">
        <v>12.96</v>
      </c>
      <c r="O698" t="s">
        <v>44</v>
      </c>
      <c r="P698" t="s">
        <v>42</v>
      </c>
      <c r="Q698" t="s">
        <v>80</v>
      </c>
      <c r="R698">
        <v>56</v>
      </c>
      <c r="S698" t="s">
        <v>42</v>
      </c>
      <c r="T698" t="s">
        <v>44</v>
      </c>
      <c r="U698" t="s">
        <v>42</v>
      </c>
      <c r="V698" t="s">
        <v>42</v>
      </c>
      <c r="W698" t="s">
        <v>42</v>
      </c>
      <c r="X698" t="s">
        <v>42</v>
      </c>
      <c r="Y698" t="s">
        <v>42</v>
      </c>
      <c r="Z698" t="s">
        <v>42</v>
      </c>
      <c r="AA698" t="s">
        <v>74</v>
      </c>
      <c r="AB698" t="s">
        <v>42</v>
      </c>
      <c r="AC698" t="s">
        <v>57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48</v>
      </c>
      <c r="AK698">
        <v>0</v>
      </c>
      <c r="AL698">
        <v>0</v>
      </c>
      <c r="AM698" t="s">
        <v>44</v>
      </c>
      <c r="AN698" t="s">
        <v>42</v>
      </c>
    </row>
    <row r="699" spans="1:40" x14ac:dyDescent="0.3">
      <c r="A699" t="s">
        <v>1226</v>
      </c>
      <c r="B699" t="s">
        <v>50</v>
      </c>
      <c r="C699">
        <v>79</v>
      </c>
      <c r="D699" t="s">
        <v>42</v>
      </c>
      <c r="E699">
        <v>0</v>
      </c>
      <c r="F699" t="s">
        <v>1227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130</v>
      </c>
      <c r="M699" t="s">
        <v>42</v>
      </c>
      <c r="N699">
        <v>48.02</v>
      </c>
      <c r="O699" t="s">
        <v>42</v>
      </c>
      <c r="P699" t="s">
        <v>42</v>
      </c>
      <c r="Q699" t="s">
        <v>56</v>
      </c>
      <c r="R699">
        <v>24</v>
      </c>
      <c r="S699" t="s">
        <v>44</v>
      </c>
      <c r="T699" t="s">
        <v>44</v>
      </c>
      <c r="U699" t="s">
        <v>44</v>
      </c>
      <c r="V699" t="s">
        <v>42</v>
      </c>
      <c r="W699" t="s">
        <v>42</v>
      </c>
      <c r="X699" t="s">
        <v>42</v>
      </c>
      <c r="Y699" t="s">
        <v>44</v>
      </c>
      <c r="Z699" t="s">
        <v>42</v>
      </c>
      <c r="AA699" t="s">
        <v>52</v>
      </c>
      <c r="AB699" t="s">
        <v>42</v>
      </c>
      <c r="AC699" t="s">
        <v>57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48</v>
      </c>
      <c r="AK699">
        <v>0</v>
      </c>
      <c r="AL699">
        <v>0</v>
      </c>
      <c r="AM699" t="s">
        <v>42</v>
      </c>
      <c r="AN699" t="s">
        <v>44</v>
      </c>
    </row>
    <row r="700" spans="1:40" x14ac:dyDescent="0.3">
      <c r="A700" t="s">
        <v>1228</v>
      </c>
      <c r="B700" t="s">
        <v>50</v>
      </c>
      <c r="C700">
        <v>27</v>
      </c>
      <c r="D700" t="s">
        <v>44</v>
      </c>
      <c r="E700">
        <v>0</v>
      </c>
      <c r="F700" t="s">
        <v>152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>
        <v>0</v>
      </c>
      <c r="M700" t="s">
        <v>42</v>
      </c>
      <c r="N700">
        <v>38.44</v>
      </c>
      <c r="O700" t="s">
        <v>44</v>
      </c>
      <c r="P700" t="s">
        <v>44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52</v>
      </c>
      <c r="AB700" t="s">
        <v>44</v>
      </c>
      <c r="AC700" t="s">
        <v>184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58</v>
      </c>
      <c r="AK700" t="s">
        <v>59</v>
      </c>
      <c r="AL700" t="s">
        <v>105</v>
      </c>
      <c r="AM700" t="s">
        <v>44</v>
      </c>
      <c r="AN700">
        <v>0</v>
      </c>
    </row>
    <row r="701" spans="1:40" x14ac:dyDescent="0.3">
      <c r="A701" t="s">
        <v>1229</v>
      </c>
      <c r="B701" t="s">
        <v>41</v>
      </c>
      <c r="C701">
        <v>51</v>
      </c>
      <c r="D701" t="s">
        <v>44</v>
      </c>
      <c r="E701">
        <v>0</v>
      </c>
      <c r="F701" t="s">
        <v>1230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55</v>
      </c>
      <c r="M701" t="s">
        <v>42</v>
      </c>
      <c r="N701">
        <v>27.05</v>
      </c>
      <c r="O701" t="s">
        <v>44</v>
      </c>
      <c r="P701" t="s">
        <v>42</v>
      </c>
      <c r="Q701" t="s">
        <v>56</v>
      </c>
      <c r="R701">
        <v>23</v>
      </c>
      <c r="S701" t="s">
        <v>44</v>
      </c>
      <c r="T701" t="s">
        <v>44</v>
      </c>
      <c r="U701" t="s">
        <v>44</v>
      </c>
      <c r="V701" t="s">
        <v>44</v>
      </c>
      <c r="W701" t="s">
        <v>44</v>
      </c>
      <c r="X701" t="s">
        <v>44</v>
      </c>
      <c r="Y701" t="s">
        <v>44</v>
      </c>
      <c r="Z701" t="s">
        <v>42</v>
      </c>
      <c r="AA701" t="s">
        <v>52</v>
      </c>
      <c r="AB701" t="s">
        <v>42</v>
      </c>
      <c r="AC701" t="s">
        <v>57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58</v>
      </c>
      <c r="AK701" t="s">
        <v>64</v>
      </c>
      <c r="AL701" t="s">
        <v>68</v>
      </c>
      <c r="AM701" t="s">
        <v>44</v>
      </c>
      <c r="AN701" t="s">
        <v>44</v>
      </c>
    </row>
    <row r="702" spans="1:40" x14ac:dyDescent="0.3">
      <c r="A702" t="s">
        <v>1231</v>
      </c>
      <c r="B702" t="s">
        <v>41</v>
      </c>
      <c r="C702">
        <v>57</v>
      </c>
      <c r="D702" t="s">
        <v>42</v>
      </c>
      <c r="E702">
        <v>3</v>
      </c>
      <c r="F702" t="s">
        <v>212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>
        <v>0</v>
      </c>
      <c r="M702" t="s">
        <v>42</v>
      </c>
      <c r="N702">
        <v>7.47</v>
      </c>
      <c r="O702" t="s">
        <v>42</v>
      </c>
      <c r="P702" t="s">
        <v>42</v>
      </c>
      <c r="Q702" t="s">
        <v>80</v>
      </c>
      <c r="R702">
        <v>29</v>
      </c>
      <c r="S702" t="s">
        <v>42</v>
      </c>
      <c r="T702" t="s">
        <v>42</v>
      </c>
      <c r="U702" t="s">
        <v>42</v>
      </c>
      <c r="V702" t="s">
        <v>42</v>
      </c>
      <c r="W702" t="s">
        <v>44</v>
      </c>
      <c r="X702" t="s">
        <v>42</v>
      </c>
      <c r="Y702" t="s">
        <v>42</v>
      </c>
      <c r="Z702" t="s">
        <v>42</v>
      </c>
      <c r="AA702" t="s">
        <v>46</v>
      </c>
      <c r="AB702" t="s">
        <v>42</v>
      </c>
      <c r="AC702" t="s">
        <v>57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48</v>
      </c>
      <c r="AK702">
        <v>0</v>
      </c>
      <c r="AL702">
        <v>0</v>
      </c>
      <c r="AM702" t="s">
        <v>42</v>
      </c>
      <c r="AN702" t="s">
        <v>42</v>
      </c>
    </row>
    <row r="703" spans="1:40" x14ac:dyDescent="0.3">
      <c r="A703" t="s">
        <v>1232</v>
      </c>
      <c r="B703" t="s">
        <v>41</v>
      </c>
      <c r="C703">
        <v>77</v>
      </c>
      <c r="D703" t="s">
        <v>42</v>
      </c>
      <c r="E703">
        <v>0</v>
      </c>
      <c r="F703" t="s">
        <v>1233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>
        <v>0</v>
      </c>
      <c r="M703" t="s">
        <v>42</v>
      </c>
      <c r="N703">
        <v>18.14</v>
      </c>
      <c r="O703" t="s">
        <v>42</v>
      </c>
      <c r="P703" t="s">
        <v>42</v>
      </c>
      <c r="Q703" t="s">
        <v>56</v>
      </c>
      <c r="R703">
        <v>2</v>
      </c>
      <c r="S703" t="s">
        <v>44</v>
      </c>
      <c r="T703" t="s">
        <v>42</v>
      </c>
      <c r="U703" t="s">
        <v>42</v>
      </c>
      <c r="V703" t="s">
        <v>44</v>
      </c>
      <c r="W703" t="s">
        <v>42</v>
      </c>
      <c r="X703" t="s">
        <v>42</v>
      </c>
      <c r="Y703" t="s">
        <v>42</v>
      </c>
      <c r="Z703" t="s">
        <v>42</v>
      </c>
      <c r="AA703" t="s">
        <v>52</v>
      </c>
      <c r="AB703" t="s">
        <v>42</v>
      </c>
      <c r="AC703" t="s">
        <v>57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48</v>
      </c>
      <c r="AK703">
        <v>0</v>
      </c>
      <c r="AL703">
        <v>0</v>
      </c>
      <c r="AM703" t="s">
        <v>42</v>
      </c>
      <c r="AN703" t="s">
        <v>44</v>
      </c>
    </row>
    <row r="704" spans="1:40" x14ac:dyDescent="0.3">
      <c r="A704" t="s">
        <v>1234</v>
      </c>
      <c r="B704" t="s">
        <v>50</v>
      </c>
      <c r="C704">
        <v>59</v>
      </c>
      <c r="D704" t="s">
        <v>42</v>
      </c>
      <c r="E704">
        <v>3</v>
      </c>
      <c r="F704" t="s">
        <v>527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>
        <v>0</v>
      </c>
      <c r="M704" t="s">
        <v>42</v>
      </c>
      <c r="N704">
        <v>39.76</v>
      </c>
      <c r="O704" t="s">
        <v>44</v>
      </c>
      <c r="P704" t="s">
        <v>42</v>
      </c>
      <c r="Q704" t="s">
        <v>80</v>
      </c>
      <c r="R704">
        <v>76</v>
      </c>
      <c r="S704" t="s">
        <v>42</v>
      </c>
      <c r="T704" t="s">
        <v>42</v>
      </c>
      <c r="U704" t="s">
        <v>44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52</v>
      </c>
      <c r="AB704" t="s">
        <v>42</v>
      </c>
      <c r="AC704" t="s">
        <v>47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48</v>
      </c>
      <c r="AK704">
        <v>0</v>
      </c>
      <c r="AL704">
        <v>0</v>
      </c>
      <c r="AM704" t="s">
        <v>44</v>
      </c>
      <c r="AN704" t="s">
        <v>42</v>
      </c>
    </row>
    <row r="705" spans="1:40" x14ac:dyDescent="0.3">
      <c r="A705" t="s">
        <v>1235</v>
      </c>
      <c r="B705" t="s">
        <v>50</v>
      </c>
      <c r="C705">
        <v>43</v>
      </c>
      <c r="D705" t="s">
        <v>42</v>
      </c>
      <c r="E705">
        <v>2</v>
      </c>
      <c r="F705" t="s">
        <v>1236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63</v>
      </c>
      <c r="M705" t="s">
        <v>42</v>
      </c>
      <c r="N705">
        <v>4.7</v>
      </c>
      <c r="O705" t="s">
        <v>44</v>
      </c>
      <c r="P705" t="s">
        <v>44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52</v>
      </c>
      <c r="AB705" t="s">
        <v>44</v>
      </c>
      <c r="AC705" t="s">
        <v>47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48</v>
      </c>
      <c r="AK705">
        <v>0</v>
      </c>
      <c r="AL705">
        <v>0</v>
      </c>
      <c r="AM705" t="s">
        <v>44</v>
      </c>
      <c r="AN705">
        <v>0</v>
      </c>
    </row>
    <row r="706" spans="1:40" x14ac:dyDescent="0.3">
      <c r="A706" t="s">
        <v>1237</v>
      </c>
      <c r="B706" t="s">
        <v>41</v>
      </c>
      <c r="C706">
        <v>59</v>
      </c>
      <c r="D706" t="s">
        <v>42</v>
      </c>
      <c r="E706">
        <v>0</v>
      </c>
      <c r="F706" t="s">
        <v>212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>
        <v>0</v>
      </c>
      <c r="M706" t="s">
        <v>42</v>
      </c>
      <c r="N706">
        <v>37.65</v>
      </c>
      <c r="O706" t="s">
        <v>44</v>
      </c>
      <c r="P706" t="s">
        <v>44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46</v>
      </c>
      <c r="AB706" t="s">
        <v>44</v>
      </c>
      <c r="AC706" t="s">
        <v>57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58</v>
      </c>
      <c r="AK706" t="s">
        <v>122</v>
      </c>
      <c r="AL706" t="s">
        <v>196</v>
      </c>
      <c r="AM706" t="s">
        <v>44</v>
      </c>
      <c r="AN706">
        <v>0</v>
      </c>
    </row>
    <row r="707" spans="1:40" x14ac:dyDescent="0.3">
      <c r="A707" t="s">
        <v>1238</v>
      </c>
      <c r="B707" t="s">
        <v>41</v>
      </c>
      <c r="C707">
        <v>25</v>
      </c>
      <c r="D707" t="s">
        <v>44</v>
      </c>
      <c r="E707">
        <v>0</v>
      </c>
      <c r="F707" t="s">
        <v>1239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>
        <v>0</v>
      </c>
      <c r="M707" t="s">
        <v>42</v>
      </c>
      <c r="N707">
        <v>40.78</v>
      </c>
      <c r="O707" t="s">
        <v>44</v>
      </c>
      <c r="P707" t="s">
        <v>42</v>
      </c>
      <c r="Q707" t="s">
        <v>56</v>
      </c>
      <c r="R707">
        <v>41</v>
      </c>
      <c r="S707" t="s">
        <v>44</v>
      </c>
      <c r="T707" t="s">
        <v>44</v>
      </c>
      <c r="U707" t="s">
        <v>44</v>
      </c>
      <c r="V707" t="s">
        <v>44</v>
      </c>
      <c r="W707" t="s">
        <v>44</v>
      </c>
      <c r="X707" t="s">
        <v>44</v>
      </c>
      <c r="Y707" t="s">
        <v>42</v>
      </c>
      <c r="Z707" t="s">
        <v>42</v>
      </c>
      <c r="AA707" t="s">
        <v>52</v>
      </c>
      <c r="AB707" t="s">
        <v>44</v>
      </c>
      <c r="AC707" t="s">
        <v>57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58</v>
      </c>
      <c r="AK707" t="s">
        <v>122</v>
      </c>
      <c r="AL707" t="s">
        <v>196</v>
      </c>
      <c r="AM707" t="s">
        <v>44</v>
      </c>
      <c r="AN707" t="s">
        <v>44</v>
      </c>
    </row>
    <row r="708" spans="1:40" x14ac:dyDescent="0.3">
      <c r="A708" t="s">
        <v>1240</v>
      </c>
      <c r="B708" t="s">
        <v>41</v>
      </c>
      <c r="C708">
        <v>37</v>
      </c>
      <c r="D708" t="s">
        <v>44</v>
      </c>
      <c r="E708">
        <v>1</v>
      </c>
      <c r="F708" t="s">
        <v>1241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130</v>
      </c>
      <c r="M708" t="s">
        <v>42</v>
      </c>
      <c r="N708">
        <v>39.9</v>
      </c>
      <c r="O708" t="s">
        <v>44</v>
      </c>
      <c r="P708" t="s">
        <v>42</v>
      </c>
      <c r="Q708" t="s">
        <v>80</v>
      </c>
      <c r="R708">
        <v>27</v>
      </c>
      <c r="S708" t="s">
        <v>44</v>
      </c>
      <c r="T708" t="s">
        <v>42</v>
      </c>
      <c r="U708" t="s">
        <v>44</v>
      </c>
      <c r="V708" t="s">
        <v>42</v>
      </c>
      <c r="W708" t="s">
        <v>44</v>
      </c>
      <c r="X708" t="s">
        <v>44</v>
      </c>
      <c r="Y708" t="s">
        <v>44</v>
      </c>
      <c r="Z708" t="s">
        <v>42</v>
      </c>
      <c r="AA708" t="s">
        <v>46</v>
      </c>
      <c r="AB708" t="s">
        <v>42</v>
      </c>
      <c r="AC708" t="s">
        <v>47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48</v>
      </c>
      <c r="AK708">
        <v>0</v>
      </c>
      <c r="AL708">
        <v>0</v>
      </c>
      <c r="AM708" t="s">
        <v>44</v>
      </c>
      <c r="AN708" t="s">
        <v>44</v>
      </c>
    </row>
    <row r="709" spans="1:40" x14ac:dyDescent="0.3">
      <c r="A709" t="s">
        <v>1242</v>
      </c>
      <c r="B709" t="s">
        <v>41</v>
      </c>
      <c r="C709">
        <v>25</v>
      </c>
      <c r="D709" t="s">
        <v>44</v>
      </c>
      <c r="E709">
        <v>0</v>
      </c>
      <c r="F709" t="s">
        <v>323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73</v>
      </c>
      <c r="M709" t="s">
        <v>42</v>
      </c>
      <c r="N709">
        <v>28.4</v>
      </c>
      <c r="O709" t="s">
        <v>42</v>
      </c>
      <c r="P709" t="s">
        <v>42</v>
      </c>
      <c r="Q709" t="s">
        <v>56</v>
      </c>
      <c r="R709">
        <v>76</v>
      </c>
      <c r="S709" t="s">
        <v>42</v>
      </c>
      <c r="T709" t="s">
        <v>42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42</v>
      </c>
      <c r="AA709" t="s">
        <v>74</v>
      </c>
      <c r="AB709" t="s">
        <v>42</v>
      </c>
      <c r="AC709" t="s">
        <v>47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48</v>
      </c>
      <c r="AK709">
        <v>0</v>
      </c>
      <c r="AL709">
        <v>0</v>
      </c>
      <c r="AM709" t="s">
        <v>42</v>
      </c>
      <c r="AN709" t="s">
        <v>42</v>
      </c>
    </row>
    <row r="710" spans="1:40" x14ac:dyDescent="0.3">
      <c r="A710" t="s">
        <v>1243</v>
      </c>
      <c r="B710" t="s">
        <v>50</v>
      </c>
      <c r="C710">
        <v>19</v>
      </c>
      <c r="D710" t="s">
        <v>42</v>
      </c>
      <c r="E710">
        <v>0</v>
      </c>
      <c r="F710" t="s">
        <v>1244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77</v>
      </c>
      <c r="M710" t="s">
        <v>42</v>
      </c>
      <c r="N710">
        <v>13.2</v>
      </c>
      <c r="O710" t="s">
        <v>42</v>
      </c>
      <c r="P710" t="s">
        <v>44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74</v>
      </c>
      <c r="AB710" t="s">
        <v>42</v>
      </c>
      <c r="AC710" t="s">
        <v>47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58</v>
      </c>
      <c r="AK710" t="s">
        <v>64</v>
      </c>
      <c r="AL710" t="s">
        <v>434</v>
      </c>
      <c r="AM710" t="s">
        <v>42</v>
      </c>
      <c r="AN710">
        <v>0</v>
      </c>
    </row>
    <row r="711" spans="1:40" x14ac:dyDescent="0.3">
      <c r="A711" t="s">
        <v>1245</v>
      </c>
      <c r="B711" t="s">
        <v>41</v>
      </c>
      <c r="C711">
        <v>54</v>
      </c>
      <c r="D711" t="s">
        <v>42</v>
      </c>
      <c r="E711">
        <v>3</v>
      </c>
      <c r="F711" t="s">
        <v>158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>
        <v>0</v>
      </c>
      <c r="M711" t="s">
        <v>42</v>
      </c>
      <c r="N711">
        <v>43.05</v>
      </c>
      <c r="O711" t="s">
        <v>44</v>
      </c>
      <c r="P711" t="s">
        <v>44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52</v>
      </c>
      <c r="AB711" t="s">
        <v>44</v>
      </c>
      <c r="AC711" t="s">
        <v>47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48</v>
      </c>
      <c r="AK711">
        <v>0</v>
      </c>
      <c r="AL711">
        <v>0</v>
      </c>
      <c r="AM711" t="s">
        <v>44</v>
      </c>
      <c r="AN711">
        <v>0</v>
      </c>
    </row>
    <row r="712" spans="1:40" x14ac:dyDescent="0.3">
      <c r="A712" t="s">
        <v>1246</v>
      </c>
      <c r="B712" t="s">
        <v>50</v>
      </c>
      <c r="C712">
        <v>56</v>
      </c>
      <c r="D712" t="s">
        <v>44</v>
      </c>
      <c r="E712">
        <v>0</v>
      </c>
      <c r="F712" t="s">
        <v>158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>
        <v>0</v>
      </c>
      <c r="M712" t="s">
        <v>42</v>
      </c>
      <c r="N712">
        <v>3.8</v>
      </c>
      <c r="O712" t="s">
        <v>44</v>
      </c>
      <c r="P712" t="s">
        <v>42</v>
      </c>
      <c r="Q712" t="s">
        <v>56</v>
      </c>
      <c r="R712">
        <v>26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52</v>
      </c>
      <c r="AB712" t="s">
        <v>44</v>
      </c>
      <c r="AC712" t="s">
        <v>47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48</v>
      </c>
      <c r="AK712">
        <v>0</v>
      </c>
      <c r="AL712">
        <v>0</v>
      </c>
      <c r="AM712" t="s">
        <v>44</v>
      </c>
      <c r="AN712" t="s">
        <v>44</v>
      </c>
    </row>
    <row r="713" spans="1:40" x14ac:dyDescent="0.3">
      <c r="A713" t="s">
        <v>1247</v>
      </c>
      <c r="B713" t="s">
        <v>50</v>
      </c>
      <c r="C713">
        <v>57</v>
      </c>
      <c r="D713" t="s">
        <v>44</v>
      </c>
      <c r="E713">
        <v>0</v>
      </c>
      <c r="F713" t="s">
        <v>51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>
        <v>0</v>
      </c>
      <c r="M713" t="s">
        <v>42</v>
      </c>
      <c r="N713">
        <v>3.18</v>
      </c>
      <c r="O713" t="s">
        <v>44</v>
      </c>
      <c r="P713" t="s">
        <v>44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74</v>
      </c>
      <c r="AB713" t="s">
        <v>44</v>
      </c>
      <c r="AC713" t="s">
        <v>47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48</v>
      </c>
      <c r="AK713">
        <v>0</v>
      </c>
      <c r="AL713">
        <v>0</v>
      </c>
      <c r="AM713" t="s">
        <v>44</v>
      </c>
      <c r="AN713">
        <v>0</v>
      </c>
    </row>
    <row r="714" spans="1:40" x14ac:dyDescent="0.3">
      <c r="A714" t="s">
        <v>1248</v>
      </c>
      <c r="B714" t="s">
        <v>41</v>
      </c>
      <c r="C714">
        <v>48</v>
      </c>
      <c r="D714" t="s">
        <v>42</v>
      </c>
      <c r="E714">
        <v>0</v>
      </c>
      <c r="F714" t="s">
        <v>244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63</v>
      </c>
      <c r="M714" t="s">
        <v>44</v>
      </c>
      <c r="N714">
        <v>0</v>
      </c>
      <c r="O714">
        <v>0</v>
      </c>
      <c r="P714" t="s">
        <v>42</v>
      </c>
      <c r="Q714" t="s">
        <v>80</v>
      </c>
      <c r="R714">
        <v>23</v>
      </c>
      <c r="S714" t="s">
        <v>44</v>
      </c>
      <c r="T714" t="s">
        <v>42</v>
      </c>
      <c r="U714" t="s">
        <v>42</v>
      </c>
      <c r="V714" t="s">
        <v>44</v>
      </c>
      <c r="W714" t="s">
        <v>44</v>
      </c>
      <c r="X714" t="s">
        <v>44</v>
      </c>
      <c r="Y714" t="s">
        <v>44</v>
      </c>
      <c r="Z714" t="s">
        <v>42</v>
      </c>
      <c r="AA714" t="s">
        <v>52</v>
      </c>
      <c r="AB714" t="s">
        <v>42</v>
      </c>
      <c r="AC714" t="s">
        <v>47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48</v>
      </c>
      <c r="AK714">
        <v>0</v>
      </c>
      <c r="AL714">
        <v>0</v>
      </c>
      <c r="AM714">
        <v>0</v>
      </c>
      <c r="AN714" t="s">
        <v>44</v>
      </c>
    </row>
    <row r="715" spans="1:40" x14ac:dyDescent="0.3">
      <c r="A715" t="s">
        <v>1249</v>
      </c>
      <c r="B715" t="s">
        <v>41</v>
      </c>
      <c r="C715">
        <v>21</v>
      </c>
      <c r="D715" t="s">
        <v>42</v>
      </c>
      <c r="E715">
        <v>2</v>
      </c>
      <c r="F715" t="s">
        <v>538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>
        <v>0</v>
      </c>
      <c r="M715" t="s">
        <v>42</v>
      </c>
      <c r="N715">
        <v>4.17</v>
      </c>
      <c r="O715" t="s">
        <v>44</v>
      </c>
      <c r="P715" t="s">
        <v>44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s">
        <v>52</v>
      </c>
      <c r="AB715" t="s">
        <v>44</v>
      </c>
      <c r="AC715" t="s">
        <v>47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48</v>
      </c>
      <c r="AK715">
        <v>0</v>
      </c>
      <c r="AL715">
        <v>0</v>
      </c>
      <c r="AM715" t="s">
        <v>44</v>
      </c>
      <c r="AN715">
        <v>0</v>
      </c>
    </row>
    <row r="716" spans="1:40" x14ac:dyDescent="0.3">
      <c r="A716" t="s">
        <v>1250</v>
      </c>
      <c r="B716" t="s">
        <v>41</v>
      </c>
      <c r="C716">
        <v>19</v>
      </c>
      <c r="D716" t="s">
        <v>44</v>
      </c>
      <c r="E716">
        <v>0</v>
      </c>
      <c r="F716" t="s">
        <v>1251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>
        <v>0</v>
      </c>
      <c r="M716" t="s">
        <v>42</v>
      </c>
      <c r="N716">
        <v>27.17</v>
      </c>
      <c r="O716" t="s">
        <v>44</v>
      </c>
      <c r="P716" t="s">
        <v>44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t="s">
        <v>52</v>
      </c>
      <c r="AB716" t="s">
        <v>44</v>
      </c>
      <c r="AC716" t="s">
        <v>184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99</v>
      </c>
      <c r="AK716">
        <v>0</v>
      </c>
      <c r="AL716">
        <v>0</v>
      </c>
      <c r="AM716" t="s">
        <v>44</v>
      </c>
      <c r="AN716">
        <v>0</v>
      </c>
    </row>
    <row r="717" spans="1:40" x14ac:dyDescent="0.3">
      <c r="A717" t="s">
        <v>1252</v>
      </c>
      <c r="B717" t="s">
        <v>41</v>
      </c>
      <c r="C717">
        <v>28</v>
      </c>
      <c r="D717" t="s">
        <v>42</v>
      </c>
      <c r="E717">
        <v>2</v>
      </c>
      <c r="F717" t="s">
        <v>1253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73</v>
      </c>
      <c r="M717" t="s">
        <v>42</v>
      </c>
      <c r="N717">
        <v>20.49</v>
      </c>
      <c r="O717" t="s">
        <v>44</v>
      </c>
      <c r="P717" t="s">
        <v>44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74</v>
      </c>
      <c r="AB717" t="s">
        <v>44</v>
      </c>
      <c r="AC717" t="s">
        <v>47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48</v>
      </c>
      <c r="AK717">
        <v>0</v>
      </c>
      <c r="AL717">
        <v>0</v>
      </c>
      <c r="AM717" t="s">
        <v>44</v>
      </c>
      <c r="AN717">
        <v>0</v>
      </c>
    </row>
    <row r="718" spans="1:40" x14ac:dyDescent="0.3">
      <c r="A718" t="s">
        <v>1254</v>
      </c>
      <c r="B718" t="s">
        <v>41</v>
      </c>
      <c r="C718">
        <v>63</v>
      </c>
      <c r="D718" t="s">
        <v>42</v>
      </c>
      <c r="E718">
        <v>1</v>
      </c>
      <c r="F718" t="s">
        <v>180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>
        <v>0</v>
      </c>
      <c r="M718" t="s">
        <v>42</v>
      </c>
      <c r="N718">
        <v>14.46</v>
      </c>
      <c r="O718" t="s">
        <v>44</v>
      </c>
      <c r="P718" t="s">
        <v>42</v>
      </c>
      <c r="Q718" t="s">
        <v>56</v>
      </c>
      <c r="R718">
        <v>29</v>
      </c>
      <c r="S718" t="s">
        <v>42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74</v>
      </c>
      <c r="AB718" t="s">
        <v>42</v>
      </c>
      <c r="AC718" t="s">
        <v>57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48</v>
      </c>
      <c r="AK718">
        <v>0</v>
      </c>
      <c r="AL718">
        <v>0</v>
      </c>
      <c r="AM718" t="s">
        <v>44</v>
      </c>
      <c r="AN718" t="s">
        <v>42</v>
      </c>
    </row>
    <row r="719" spans="1:40" x14ac:dyDescent="0.3">
      <c r="A719" t="s">
        <v>1255</v>
      </c>
      <c r="B719" t="s">
        <v>41</v>
      </c>
      <c r="C719">
        <v>44</v>
      </c>
      <c r="D719" t="s">
        <v>44</v>
      </c>
      <c r="E719">
        <v>0</v>
      </c>
      <c r="F719" t="s">
        <v>301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63</v>
      </c>
      <c r="M719" t="s">
        <v>42</v>
      </c>
      <c r="N719">
        <v>18.2</v>
      </c>
      <c r="O719" t="s">
        <v>44</v>
      </c>
      <c r="P719" t="s">
        <v>44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52</v>
      </c>
      <c r="AB719" t="s">
        <v>44</v>
      </c>
      <c r="AC719" t="s">
        <v>47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48</v>
      </c>
      <c r="AK719">
        <v>0</v>
      </c>
      <c r="AL719">
        <v>0</v>
      </c>
      <c r="AM719" t="s">
        <v>44</v>
      </c>
      <c r="AN719">
        <v>0</v>
      </c>
    </row>
    <row r="720" spans="1:40" x14ac:dyDescent="0.3">
      <c r="A720" t="s">
        <v>1256</v>
      </c>
      <c r="B720" t="s">
        <v>41</v>
      </c>
      <c r="C720">
        <v>70</v>
      </c>
      <c r="D720" t="s">
        <v>42</v>
      </c>
      <c r="E720">
        <v>0</v>
      </c>
      <c r="F720" t="s">
        <v>136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>
        <v>0</v>
      </c>
      <c r="M720" t="s">
        <v>42</v>
      </c>
      <c r="N720">
        <v>2.67</v>
      </c>
      <c r="O720" t="s">
        <v>42</v>
      </c>
      <c r="P720" t="s">
        <v>42</v>
      </c>
      <c r="Q720" t="s">
        <v>56</v>
      </c>
      <c r="R720">
        <v>25</v>
      </c>
      <c r="S720" t="s">
        <v>42</v>
      </c>
      <c r="T720" t="s">
        <v>42</v>
      </c>
      <c r="U720" t="s">
        <v>42</v>
      </c>
      <c r="V720" t="s">
        <v>42</v>
      </c>
      <c r="W720" t="s">
        <v>44</v>
      </c>
      <c r="X720" t="s">
        <v>42</v>
      </c>
      <c r="Y720" t="s">
        <v>44</v>
      </c>
      <c r="Z720" t="s">
        <v>42</v>
      </c>
      <c r="AA720" t="s">
        <v>46</v>
      </c>
      <c r="AB720" t="s">
        <v>42</v>
      </c>
      <c r="AC720" t="s">
        <v>47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48</v>
      </c>
      <c r="AK720">
        <v>0</v>
      </c>
      <c r="AL720">
        <v>0</v>
      </c>
      <c r="AM720" t="s">
        <v>42</v>
      </c>
      <c r="AN720" t="s">
        <v>42</v>
      </c>
    </row>
    <row r="721" spans="1:40" x14ac:dyDescent="0.3">
      <c r="A721" t="s">
        <v>1257</v>
      </c>
      <c r="B721" t="s">
        <v>41</v>
      </c>
      <c r="C721">
        <v>36</v>
      </c>
      <c r="D721" t="s">
        <v>42</v>
      </c>
      <c r="E721">
        <v>2</v>
      </c>
      <c r="F721" t="s">
        <v>551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77</v>
      </c>
      <c r="M721" t="s">
        <v>42</v>
      </c>
      <c r="N721">
        <v>13.94</v>
      </c>
      <c r="O721" t="s">
        <v>42</v>
      </c>
      <c r="P721" t="s">
        <v>42</v>
      </c>
      <c r="Q721" t="s">
        <v>56</v>
      </c>
      <c r="R721">
        <v>11</v>
      </c>
      <c r="S721" t="s">
        <v>42</v>
      </c>
      <c r="T721" t="s">
        <v>44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52</v>
      </c>
      <c r="AB721" t="s">
        <v>42</v>
      </c>
      <c r="AC721" t="s">
        <v>47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48</v>
      </c>
      <c r="AK721">
        <v>0</v>
      </c>
      <c r="AL721">
        <v>0</v>
      </c>
      <c r="AM721" t="s">
        <v>42</v>
      </c>
      <c r="AN721" t="s">
        <v>42</v>
      </c>
    </row>
    <row r="722" spans="1:40" x14ac:dyDescent="0.3">
      <c r="A722" t="s">
        <v>1258</v>
      </c>
      <c r="B722" t="s">
        <v>50</v>
      </c>
      <c r="C722">
        <v>49</v>
      </c>
      <c r="D722" t="s">
        <v>42</v>
      </c>
      <c r="E722">
        <v>0</v>
      </c>
      <c r="F722" t="s">
        <v>152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>
        <v>0</v>
      </c>
      <c r="M722" t="s">
        <v>42</v>
      </c>
      <c r="N722">
        <v>4.99</v>
      </c>
      <c r="O722" t="s">
        <v>44</v>
      </c>
      <c r="P722" t="s">
        <v>42</v>
      </c>
      <c r="Q722" t="s">
        <v>56</v>
      </c>
      <c r="R722">
        <v>28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42</v>
      </c>
      <c r="AA722" t="s">
        <v>52</v>
      </c>
      <c r="AB722" t="s">
        <v>42</v>
      </c>
      <c r="AC722" t="s">
        <v>184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58</v>
      </c>
      <c r="AK722" t="s">
        <v>59</v>
      </c>
      <c r="AL722" t="s">
        <v>105</v>
      </c>
      <c r="AM722" t="s">
        <v>44</v>
      </c>
      <c r="AN722" t="s">
        <v>44</v>
      </c>
    </row>
    <row r="723" spans="1:40" x14ac:dyDescent="0.3">
      <c r="A723" t="s">
        <v>1259</v>
      </c>
      <c r="B723" t="s">
        <v>50</v>
      </c>
      <c r="C723">
        <v>56</v>
      </c>
      <c r="D723" t="s">
        <v>42</v>
      </c>
      <c r="E723">
        <v>3</v>
      </c>
      <c r="F723" t="s">
        <v>569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73</v>
      </c>
      <c r="M723" t="s">
        <v>42</v>
      </c>
      <c r="N723">
        <v>20.32</v>
      </c>
      <c r="O723" t="s">
        <v>44</v>
      </c>
      <c r="P723" t="s">
        <v>42</v>
      </c>
      <c r="Q723" t="s">
        <v>56</v>
      </c>
      <c r="R723">
        <v>56</v>
      </c>
      <c r="S723" t="s">
        <v>44</v>
      </c>
      <c r="T723" t="s">
        <v>42</v>
      </c>
      <c r="U723" t="s">
        <v>44</v>
      </c>
      <c r="V723" t="s">
        <v>42</v>
      </c>
      <c r="W723" t="s">
        <v>42</v>
      </c>
      <c r="X723" t="s">
        <v>44</v>
      </c>
      <c r="Y723" t="s">
        <v>44</v>
      </c>
      <c r="Z723" t="s">
        <v>42</v>
      </c>
      <c r="AA723" t="s">
        <v>74</v>
      </c>
      <c r="AB723" t="s">
        <v>42</v>
      </c>
      <c r="AC723" t="s">
        <v>184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48</v>
      </c>
      <c r="AK723">
        <v>0</v>
      </c>
      <c r="AL723">
        <v>0</v>
      </c>
      <c r="AM723" t="s">
        <v>44</v>
      </c>
      <c r="AN723" t="s">
        <v>44</v>
      </c>
    </row>
    <row r="724" spans="1:40" x14ac:dyDescent="0.3">
      <c r="A724" t="s">
        <v>1260</v>
      </c>
      <c r="B724" t="s">
        <v>50</v>
      </c>
      <c r="C724">
        <v>55</v>
      </c>
      <c r="D724" t="s">
        <v>42</v>
      </c>
      <c r="E724">
        <v>1</v>
      </c>
      <c r="F724" t="s">
        <v>323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>
        <v>0</v>
      </c>
      <c r="M724" t="s">
        <v>42</v>
      </c>
      <c r="N724">
        <v>47.46</v>
      </c>
      <c r="O724" t="s">
        <v>44</v>
      </c>
      <c r="P724" t="s">
        <v>44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t="s">
        <v>46</v>
      </c>
      <c r="AB724" t="s">
        <v>44</v>
      </c>
      <c r="AC724" t="s">
        <v>47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99</v>
      </c>
      <c r="AK724">
        <v>0</v>
      </c>
      <c r="AL724">
        <v>0</v>
      </c>
      <c r="AM724" t="s">
        <v>44</v>
      </c>
      <c r="AN724">
        <v>0</v>
      </c>
    </row>
    <row r="725" spans="1:40" x14ac:dyDescent="0.3">
      <c r="A725" t="s">
        <v>1261</v>
      </c>
      <c r="B725" t="s">
        <v>50</v>
      </c>
      <c r="C725">
        <v>29</v>
      </c>
      <c r="D725" t="s">
        <v>44</v>
      </c>
      <c r="E725">
        <v>0</v>
      </c>
      <c r="F725" t="s">
        <v>136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>
        <v>0</v>
      </c>
      <c r="M725" t="s">
        <v>42</v>
      </c>
      <c r="N725">
        <v>33.58</v>
      </c>
      <c r="O725" t="s">
        <v>44</v>
      </c>
      <c r="P725" t="s">
        <v>44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t="s">
        <v>52</v>
      </c>
      <c r="AB725" t="s">
        <v>44</v>
      </c>
      <c r="AC725" t="s">
        <v>47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58</v>
      </c>
      <c r="AK725" t="s">
        <v>59</v>
      </c>
      <c r="AL725" t="s">
        <v>105</v>
      </c>
      <c r="AM725" t="s">
        <v>44</v>
      </c>
      <c r="AN725">
        <v>0</v>
      </c>
    </row>
    <row r="726" spans="1:40" x14ac:dyDescent="0.3">
      <c r="A726" t="s">
        <v>1262</v>
      </c>
      <c r="B726" t="s">
        <v>50</v>
      </c>
      <c r="C726">
        <v>47</v>
      </c>
      <c r="D726" t="s">
        <v>42</v>
      </c>
      <c r="E726">
        <v>1</v>
      </c>
      <c r="F726" t="s">
        <v>1244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>
        <v>0</v>
      </c>
      <c r="M726" t="s">
        <v>42</v>
      </c>
      <c r="N726">
        <v>18.87</v>
      </c>
      <c r="O726" t="s">
        <v>44</v>
      </c>
      <c r="P726" t="s">
        <v>44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t="s">
        <v>46</v>
      </c>
      <c r="AB726" t="s">
        <v>44</v>
      </c>
      <c r="AC726" t="s">
        <v>57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48</v>
      </c>
      <c r="AK726">
        <v>0</v>
      </c>
      <c r="AL726">
        <v>0</v>
      </c>
      <c r="AM726" t="s">
        <v>44</v>
      </c>
      <c r="AN726">
        <v>0</v>
      </c>
    </row>
    <row r="727" spans="1:40" x14ac:dyDescent="0.3">
      <c r="A727" t="s">
        <v>1263</v>
      </c>
      <c r="B727" t="s">
        <v>41</v>
      </c>
      <c r="C727">
        <v>68</v>
      </c>
      <c r="D727" t="s">
        <v>44</v>
      </c>
      <c r="E727">
        <v>0</v>
      </c>
      <c r="F727" t="s">
        <v>1264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>
        <v>0</v>
      </c>
      <c r="M727" t="s">
        <v>42</v>
      </c>
      <c r="N727">
        <v>16.37</v>
      </c>
      <c r="O727" t="s">
        <v>42</v>
      </c>
      <c r="P727" t="s">
        <v>42</v>
      </c>
      <c r="Q727" t="s">
        <v>56</v>
      </c>
      <c r="R727">
        <v>7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42</v>
      </c>
      <c r="Y727" t="s">
        <v>42</v>
      </c>
      <c r="Z727" t="s">
        <v>42</v>
      </c>
      <c r="AA727" t="s">
        <v>52</v>
      </c>
      <c r="AB727" t="s">
        <v>42</v>
      </c>
      <c r="AC727" t="s">
        <v>57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58</v>
      </c>
      <c r="AK727" t="s">
        <v>59</v>
      </c>
      <c r="AL727" t="s">
        <v>60</v>
      </c>
      <c r="AM727" t="s">
        <v>42</v>
      </c>
      <c r="AN727" t="s">
        <v>44</v>
      </c>
    </row>
    <row r="728" spans="1:40" x14ac:dyDescent="0.3">
      <c r="A728" t="s">
        <v>1265</v>
      </c>
      <c r="B728" t="s">
        <v>50</v>
      </c>
      <c r="C728">
        <v>54</v>
      </c>
      <c r="D728" t="s">
        <v>42</v>
      </c>
      <c r="E728">
        <v>0</v>
      </c>
      <c r="F728" t="s">
        <v>764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>
        <v>0</v>
      </c>
      <c r="M728" t="s">
        <v>42</v>
      </c>
      <c r="N728">
        <v>12.21</v>
      </c>
      <c r="O728" t="s">
        <v>42</v>
      </c>
      <c r="P728" t="s">
        <v>44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74</v>
      </c>
      <c r="AB728" t="s">
        <v>44</v>
      </c>
      <c r="AC728" t="s">
        <v>57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48</v>
      </c>
      <c r="AK728">
        <v>0</v>
      </c>
      <c r="AL728">
        <v>0</v>
      </c>
      <c r="AM728" t="s">
        <v>42</v>
      </c>
      <c r="AN728">
        <v>0</v>
      </c>
    </row>
    <row r="729" spans="1:40" x14ac:dyDescent="0.3">
      <c r="A729" t="s">
        <v>1266</v>
      </c>
      <c r="B729" t="s">
        <v>41</v>
      </c>
      <c r="C729">
        <v>38</v>
      </c>
      <c r="D729" t="s">
        <v>42</v>
      </c>
      <c r="E729">
        <v>2</v>
      </c>
      <c r="F729" t="s">
        <v>392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>
        <v>0</v>
      </c>
      <c r="M729" t="s">
        <v>42</v>
      </c>
      <c r="N729">
        <v>43.39</v>
      </c>
      <c r="O729" t="s">
        <v>44</v>
      </c>
      <c r="P729" t="s">
        <v>42</v>
      </c>
      <c r="Q729" t="s">
        <v>56</v>
      </c>
      <c r="R729">
        <v>29</v>
      </c>
      <c r="S729" t="s">
        <v>44</v>
      </c>
      <c r="T729" t="s">
        <v>42</v>
      </c>
      <c r="U729" t="s">
        <v>42</v>
      </c>
      <c r="V729" t="s">
        <v>42</v>
      </c>
      <c r="W729" t="s">
        <v>42</v>
      </c>
      <c r="X729" t="s">
        <v>42</v>
      </c>
      <c r="Y729" t="s">
        <v>42</v>
      </c>
      <c r="Z729" t="s">
        <v>42</v>
      </c>
      <c r="AA729" t="s">
        <v>52</v>
      </c>
      <c r="AB729" t="s">
        <v>42</v>
      </c>
      <c r="AC729" t="s">
        <v>57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48</v>
      </c>
      <c r="AK729">
        <v>0</v>
      </c>
      <c r="AL729">
        <v>0</v>
      </c>
      <c r="AM729" t="s">
        <v>44</v>
      </c>
      <c r="AN729" t="s">
        <v>44</v>
      </c>
    </row>
    <row r="730" spans="1:40" x14ac:dyDescent="0.3">
      <c r="A730" t="s">
        <v>1267</v>
      </c>
      <c r="B730" t="s">
        <v>41</v>
      </c>
      <c r="C730">
        <v>29</v>
      </c>
      <c r="D730" t="s">
        <v>42</v>
      </c>
      <c r="E730">
        <v>0</v>
      </c>
      <c r="F730" t="s">
        <v>136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>
        <v>0</v>
      </c>
      <c r="M730" t="s">
        <v>42</v>
      </c>
      <c r="N730">
        <v>31.43</v>
      </c>
      <c r="O730" t="s">
        <v>44</v>
      </c>
      <c r="P730" t="s">
        <v>44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46</v>
      </c>
      <c r="AB730" t="s">
        <v>44</v>
      </c>
      <c r="AC730" t="s">
        <v>47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48</v>
      </c>
      <c r="AK730">
        <v>0</v>
      </c>
      <c r="AL730">
        <v>0</v>
      </c>
      <c r="AM730" t="s">
        <v>44</v>
      </c>
      <c r="AN730">
        <v>0</v>
      </c>
    </row>
    <row r="731" spans="1:40" x14ac:dyDescent="0.3">
      <c r="A731" t="s">
        <v>1268</v>
      </c>
      <c r="B731" t="s">
        <v>50</v>
      </c>
      <c r="C731">
        <v>69</v>
      </c>
      <c r="D731" t="s">
        <v>42</v>
      </c>
      <c r="E731">
        <v>0</v>
      </c>
      <c r="F731" t="s">
        <v>1269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>
        <v>0</v>
      </c>
      <c r="M731" t="s">
        <v>42</v>
      </c>
      <c r="N731">
        <v>15.16</v>
      </c>
      <c r="O731" t="s">
        <v>42</v>
      </c>
      <c r="P731" t="s">
        <v>42</v>
      </c>
      <c r="Q731" t="s">
        <v>56</v>
      </c>
      <c r="R731">
        <v>7</v>
      </c>
      <c r="S731" t="s">
        <v>44</v>
      </c>
      <c r="T731" t="s">
        <v>44</v>
      </c>
      <c r="U731" t="s">
        <v>42</v>
      </c>
      <c r="V731" t="s">
        <v>44</v>
      </c>
      <c r="W731" t="s">
        <v>42</v>
      </c>
      <c r="X731" t="s">
        <v>42</v>
      </c>
      <c r="Y731" t="s">
        <v>44</v>
      </c>
      <c r="Z731" t="s">
        <v>42</v>
      </c>
      <c r="AA731" t="s">
        <v>52</v>
      </c>
      <c r="AB731" t="s">
        <v>42</v>
      </c>
      <c r="AC731" t="s">
        <v>57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58</v>
      </c>
      <c r="AK731" t="s">
        <v>122</v>
      </c>
      <c r="AL731" t="s">
        <v>196</v>
      </c>
      <c r="AM731" t="s">
        <v>42</v>
      </c>
      <c r="AN731" t="s">
        <v>44</v>
      </c>
    </row>
    <row r="732" spans="1:40" x14ac:dyDescent="0.3">
      <c r="A732" t="s">
        <v>1270</v>
      </c>
      <c r="B732" t="s">
        <v>41</v>
      </c>
      <c r="C732">
        <v>48</v>
      </c>
      <c r="D732" t="s">
        <v>44</v>
      </c>
      <c r="E732">
        <v>1</v>
      </c>
      <c r="F732" t="s">
        <v>853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55</v>
      </c>
      <c r="M732" t="s">
        <v>42</v>
      </c>
      <c r="N732">
        <v>28.5</v>
      </c>
      <c r="O732" t="s">
        <v>44</v>
      </c>
      <c r="P732" t="s">
        <v>42</v>
      </c>
      <c r="Q732" t="s">
        <v>56</v>
      </c>
      <c r="R732">
        <v>13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52</v>
      </c>
      <c r="AB732" t="s">
        <v>42</v>
      </c>
      <c r="AC732" t="s">
        <v>57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48</v>
      </c>
      <c r="AK732">
        <v>0</v>
      </c>
      <c r="AL732">
        <v>0</v>
      </c>
      <c r="AM732" t="s">
        <v>44</v>
      </c>
      <c r="AN732" t="s">
        <v>44</v>
      </c>
    </row>
    <row r="733" spans="1:40" x14ac:dyDescent="0.3">
      <c r="A733" t="s">
        <v>1271</v>
      </c>
      <c r="B733" t="s">
        <v>41</v>
      </c>
      <c r="C733">
        <v>75</v>
      </c>
      <c r="D733" t="s">
        <v>42</v>
      </c>
      <c r="E733">
        <v>0</v>
      </c>
      <c r="F733" t="s">
        <v>1162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>
        <v>0</v>
      </c>
      <c r="M733" t="s">
        <v>44</v>
      </c>
      <c r="N733">
        <v>0</v>
      </c>
      <c r="O733">
        <v>0</v>
      </c>
      <c r="P733" t="s">
        <v>42</v>
      </c>
      <c r="Q733" t="s">
        <v>80</v>
      </c>
      <c r="R733">
        <v>3</v>
      </c>
      <c r="S733" t="s">
        <v>44</v>
      </c>
      <c r="T733" t="s">
        <v>42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42</v>
      </c>
      <c r="AA733" t="s">
        <v>52</v>
      </c>
      <c r="AB733" t="s">
        <v>42</v>
      </c>
      <c r="AC733" t="s">
        <v>57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99</v>
      </c>
      <c r="AK733">
        <v>0</v>
      </c>
      <c r="AL733">
        <v>0</v>
      </c>
      <c r="AM733">
        <v>0</v>
      </c>
      <c r="AN733" t="s">
        <v>44</v>
      </c>
    </row>
    <row r="734" spans="1:40" x14ac:dyDescent="0.3">
      <c r="A734" t="s">
        <v>1272</v>
      </c>
      <c r="B734" t="s">
        <v>50</v>
      </c>
      <c r="C734">
        <v>76</v>
      </c>
      <c r="D734" t="s">
        <v>42</v>
      </c>
      <c r="E734">
        <v>0</v>
      </c>
      <c r="F734" t="s">
        <v>288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>
        <v>0</v>
      </c>
      <c r="M734" t="s">
        <v>42</v>
      </c>
      <c r="N734">
        <v>29.43</v>
      </c>
      <c r="O734" t="s">
        <v>42</v>
      </c>
      <c r="P734" t="s">
        <v>44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t="s">
        <v>74</v>
      </c>
      <c r="AB734" t="s">
        <v>44</v>
      </c>
      <c r="AC734" t="s">
        <v>47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48</v>
      </c>
      <c r="AK734">
        <v>0</v>
      </c>
      <c r="AL734">
        <v>0</v>
      </c>
      <c r="AM734" t="s">
        <v>42</v>
      </c>
      <c r="AN734">
        <v>0</v>
      </c>
    </row>
    <row r="735" spans="1:40" x14ac:dyDescent="0.3">
      <c r="A735" t="s">
        <v>1273</v>
      </c>
      <c r="B735" t="s">
        <v>41</v>
      </c>
      <c r="C735">
        <v>63</v>
      </c>
      <c r="D735" t="s">
        <v>42</v>
      </c>
      <c r="E735">
        <v>0</v>
      </c>
      <c r="F735" t="s">
        <v>1274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77</v>
      </c>
      <c r="M735" t="s">
        <v>42</v>
      </c>
      <c r="N735">
        <v>33.93</v>
      </c>
      <c r="O735" t="s">
        <v>44</v>
      </c>
      <c r="P735" t="s">
        <v>42</v>
      </c>
      <c r="Q735" t="s">
        <v>80</v>
      </c>
      <c r="R735">
        <v>13</v>
      </c>
      <c r="S735" t="s">
        <v>42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74</v>
      </c>
      <c r="AB735" t="s">
        <v>44</v>
      </c>
      <c r="AC735" t="s">
        <v>47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48</v>
      </c>
      <c r="AK735">
        <v>0</v>
      </c>
      <c r="AL735">
        <v>0</v>
      </c>
      <c r="AM735" t="s">
        <v>44</v>
      </c>
      <c r="AN735" t="s">
        <v>42</v>
      </c>
    </row>
    <row r="736" spans="1:40" x14ac:dyDescent="0.3">
      <c r="A736" t="s">
        <v>1275</v>
      </c>
      <c r="B736" t="s">
        <v>50</v>
      </c>
      <c r="C736">
        <v>35</v>
      </c>
      <c r="D736" t="s">
        <v>44</v>
      </c>
      <c r="E736">
        <v>0</v>
      </c>
      <c r="F736" t="s">
        <v>1276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55</v>
      </c>
      <c r="M736" t="s">
        <v>42</v>
      </c>
      <c r="N736">
        <v>27.97</v>
      </c>
      <c r="O736" t="s">
        <v>44</v>
      </c>
      <c r="P736" t="s">
        <v>42</v>
      </c>
      <c r="Q736" t="s">
        <v>56</v>
      </c>
      <c r="R736">
        <v>18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42</v>
      </c>
      <c r="AA736" t="s">
        <v>52</v>
      </c>
      <c r="AB736" t="s">
        <v>44</v>
      </c>
      <c r="AC736" t="s">
        <v>57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58</v>
      </c>
      <c r="AK736" t="s">
        <v>122</v>
      </c>
      <c r="AL736" t="s">
        <v>196</v>
      </c>
      <c r="AM736" t="s">
        <v>44</v>
      </c>
      <c r="AN736" t="s">
        <v>44</v>
      </c>
    </row>
    <row r="737" spans="1:40" x14ac:dyDescent="0.3">
      <c r="A737" t="s">
        <v>1277</v>
      </c>
      <c r="B737" t="s">
        <v>41</v>
      </c>
      <c r="C737">
        <v>24</v>
      </c>
      <c r="D737" t="s">
        <v>42</v>
      </c>
      <c r="E737">
        <v>2</v>
      </c>
      <c r="F737" t="s">
        <v>1278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>
        <v>0</v>
      </c>
      <c r="M737" t="s">
        <v>42</v>
      </c>
      <c r="N737">
        <v>23.47</v>
      </c>
      <c r="O737" t="s">
        <v>44</v>
      </c>
      <c r="P737" t="s">
        <v>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46</v>
      </c>
      <c r="AB737" t="s">
        <v>42</v>
      </c>
      <c r="AC737" t="s">
        <v>47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48</v>
      </c>
      <c r="AK737">
        <v>0</v>
      </c>
      <c r="AL737">
        <v>0</v>
      </c>
      <c r="AM737" t="s">
        <v>44</v>
      </c>
      <c r="AN737">
        <v>0</v>
      </c>
    </row>
    <row r="738" spans="1:40" x14ac:dyDescent="0.3">
      <c r="A738" t="s">
        <v>1279</v>
      </c>
      <c r="B738" t="s">
        <v>41</v>
      </c>
      <c r="C738">
        <v>46</v>
      </c>
      <c r="D738" t="s">
        <v>42</v>
      </c>
      <c r="E738">
        <v>0</v>
      </c>
      <c r="F738" t="s">
        <v>1280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55</v>
      </c>
      <c r="M738" t="s">
        <v>42</v>
      </c>
      <c r="N738">
        <v>16.55</v>
      </c>
      <c r="O738" t="s">
        <v>44</v>
      </c>
      <c r="P738" t="s">
        <v>42</v>
      </c>
      <c r="Q738" t="s">
        <v>56</v>
      </c>
      <c r="R738">
        <v>19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42</v>
      </c>
      <c r="AA738" t="s">
        <v>52</v>
      </c>
      <c r="AB738" t="s">
        <v>42</v>
      </c>
      <c r="AC738" t="s">
        <v>47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58</v>
      </c>
      <c r="AK738" t="s">
        <v>110</v>
      </c>
      <c r="AL738" t="s">
        <v>111</v>
      </c>
      <c r="AM738" t="s">
        <v>44</v>
      </c>
      <c r="AN738" t="s">
        <v>44</v>
      </c>
    </row>
    <row r="739" spans="1:40" x14ac:dyDescent="0.3">
      <c r="A739" t="s">
        <v>1281</v>
      </c>
      <c r="B739" t="s">
        <v>50</v>
      </c>
      <c r="C739">
        <v>62</v>
      </c>
      <c r="D739" t="s">
        <v>42</v>
      </c>
      <c r="E739">
        <v>0</v>
      </c>
      <c r="F739" t="s">
        <v>152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130</v>
      </c>
      <c r="M739" t="s">
        <v>42</v>
      </c>
      <c r="N739">
        <v>6.97</v>
      </c>
      <c r="O739" t="s">
        <v>44</v>
      </c>
      <c r="P739" t="s">
        <v>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t="s">
        <v>74</v>
      </c>
      <c r="AB739" t="s">
        <v>44</v>
      </c>
      <c r="AC739" t="s">
        <v>57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48</v>
      </c>
      <c r="AK739">
        <v>0</v>
      </c>
      <c r="AL739">
        <v>0</v>
      </c>
      <c r="AM739" t="s">
        <v>44</v>
      </c>
      <c r="AN739">
        <v>0</v>
      </c>
    </row>
    <row r="740" spans="1:40" x14ac:dyDescent="0.3">
      <c r="A740" t="s">
        <v>1282</v>
      </c>
      <c r="B740" t="s">
        <v>41</v>
      </c>
      <c r="C740">
        <v>38</v>
      </c>
      <c r="D740" t="s">
        <v>44</v>
      </c>
      <c r="E740">
        <v>0</v>
      </c>
      <c r="F740" t="s">
        <v>1051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55</v>
      </c>
      <c r="M740" t="s">
        <v>42</v>
      </c>
      <c r="N740">
        <v>13.28</v>
      </c>
      <c r="O740" t="s">
        <v>44</v>
      </c>
      <c r="P740" t="s">
        <v>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52</v>
      </c>
      <c r="AB740" t="s">
        <v>42</v>
      </c>
      <c r="AC740" t="s">
        <v>47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58</v>
      </c>
      <c r="AK740" t="s">
        <v>122</v>
      </c>
      <c r="AL740" t="s">
        <v>196</v>
      </c>
      <c r="AM740" t="s">
        <v>44</v>
      </c>
      <c r="AN740">
        <v>0</v>
      </c>
    </row>
    <row r="741" spans="1:40" x14ac:dyDescent="0.3">
      <c r="A741" t="s">
        <v>1283</v>
      </c>
      <c r="B741" t="s">
        <v>50</v>
      </c>
      <c r="C741">
        <v>33</v>
      </c>
      <c r="D741" t="s">
        <v>42</v>
      </c>
      <c r="E741">
        <v>1</v>
      </c>
      <c r="F741" t="s">
        <v>1284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77</v>
      </c>
      <c r="M741" t="s">
        <v>42</v>
      </c>
      <c r="N741">
        <v>37.58</v>
      </c>
      <c r="O741" t="s">
        <v>42</v>
      </c>
      <c r="P741" t="s">
        <v>42</v>
      </c>
      <c r="Q741" t="s">
        <v>80</v>
      </c>
      <c r="R741">
        <v>26</v>
      </c>
      <c r="S741" t="s">
        <v>42</v>
      </c>
      <c r="T741" t="s">
        <v>42</v>
      </c>
      <c r="U741" t="s">
        <v>44</v>
      </c>
      <c r="V741" t="s">
        <v>42</v>
      </c>
      <c r="W741" t="s">
        <v>44</v>
      </c>
      <c r="X741" t="s">
        <v>42</v>
      </c>
      <c r="Y741" t="s">
        <v>42</v>
      </c>
      <c r="Z741" t="s">
        <v>42</v>
      </c>
      <c r="AA741" t="s">
        <v>74</v>
      </c>
      <c r="AB741" t="s">
        <v>42</v>
      </c>
      <c r="AC741" t="s">
        <v>47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48</v>
      </c>
      <c r="AK741">
        <v>0</v>
      </c>
      <c r="AL741">
        <v>0</v>
      </c>
      <c r="AM741" t="s">
        <v>42</v>
      </c>
      <c r="AN741" t="s">
        <v>42</v>
      </c>
    </row>
    <row r="742" spans="1:40" x14ac:dyDescent="0.3">
      <c r="A742" t="s">
        <v>1285</v>
      </c>
      <c r="B742" t="s">
        <v>50</v>
      </c>
      <c r="C742">
        <v>34</v>
      </c>
      <c r="D742" t="s">
        <v>42</v>
      </c>
      <c r="E742">
        <v>0</v>
      </c>
      <c r="F742" t="s">
        <v>618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>
        <v>0</v>
      </c>
      <c r="M742" t="s">
        <v>42</v>
      </c>
      <c r="N742">
        <v>34.020000000000003</v>
      </c>
      <c r="O742" t="s">
        <v>42</v>
      </c>
      <c r="P742" t="s">
        <v>42</v>
      </c>
      <c r="Q742" t="s">
        <v>80</v>
      </c>
      <c r="R742">
        <v>18</v>
      </c>
      <c r="S742" t="s">
        <v>42</v>
      </c>
      <c r="T742" t="s">
        <v>42</v>
      </c>
      <c r="U742" t="s">
        <v>42</v>
      </c>
      <c r="V742" t="s">
        <v>42</v>
      </c>
      <c r="W742" t="s">
        <v>44</v>
      </c>
      <c r="X742" t="s">
        <v>42</v>
      </c>
      <c r="Y742" t="s">
        <v>42</v>
      </c>
      <c r="Z742" t="s">
        <v>42</v>
      </c>
      <c r="AA742" t="s">
        <v>46</v>
      </c>
      <c r="AB742" t="s">
        <v>44</v>
      </c>
      <c r="AC742" t="s">
        <v>47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48</v>
      </c>
      <c r="AK742">
        <v>0</v>
      </c>
      <c r="AL742">
        <v>0</v>
      </c>
      <c r="AM742" t="s">
        <v>42</v>
      </c>
      <c r="AN742" t="s">
        <v>42</v>
      </c>
    </row>
    <row r="743" spans="1:40" x14ac:dyDescent="0.3">
      <c r="A743" t="s">
        <v>1286</v>
      </c>
      <c r="B743" t="s">
        <v>50</v>
      </c>
      <c r="C743">
        <v>72</v>
      </c>
      <c r="D743" t="s">
        <v>44</v>
      </c>
      <c r="E743">
        <v>1</v>
      </c>
      <c r="F743" t="s">
        <v>1287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>
        <v>0</v>
      </c>
      <c r="M743" t="s">
        <v>42</v>
      </c>
      <c r="N743">
        <v>11.86</v>
      </c>
      <c r="O743" t="s">
        <v>44</v>
      </c>
      <c r="P743" t="s">
        <v>42</v>
      </c>
      <c r="Q743" t="s">
        <v>45</v>
      </c>
      <c r="R743">
        <v>23</v>
      </c>
      <c r="S743" t="s">
        <v>44</v>
      </c>
      <c r="T743" t="s">
        <v>42</v>
      </c>
      <c r="U743" t="s">
        <v>44</v>
      </c>
      <c r="V743" t="s">
        <v>42</v>
      </c>
      <c r="W743" t="s">
        <v>44</v>
      </c>
      <c r="X743" t="s">
        <v>44</v>
      </c>
      <c r="Y743" t="s">
        <v>44</v>
      </c>
      <c r="Z743" t="s">
        <v>42</v>
      </c>
      <c r="AA743" t="s">
        <v>74</v>
      </c>
      <c r="AB743" t="s">
        <v>42</v>
      </c>
      <c r="AC743" t="s">
        <v>57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48</v>
      </c>
      <c r="AK743">
        <v>0</v>
      </c>
      <c r="AL743">
        <v>0</v>
      </c>
      <c r="AM743" t="s">
        <v>44</v>
      </c>
      <c r="AN743" t="s">
        <v>44</v>
      </c>
    </row>
    <row r="744" spans="1:40" x14ac:dyDescent="0.3">
      <c r="A744" t="s">
        <v>1288</v>
      </c>
      <c r="B744" t="s">
        <v>41</v>
      </c>
      <c r="C744">
        <v>43</v>
      </c>
      <c r="D744" t="s">
        <v>42</v>
      </c>
      <c r="E744">
        <v>3</v>
      </c>
      <c r="F744" t="s">
        <v>1289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>
        <v>0</v>
      </c>
      <c r="M744" t="s">
        <v>42</v>
      </c>
      <c r="N744">
        <v>46.3</v>
      </c>
      <c r="O744" t="s">
        <v>44</v>
      </c>
      <c r="P744" t="s">
        <v>44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t="s">
        <v>74</v>
      </c>
      <c r="AB744" t="s">
        <v>42</v>
      </c>
      <c r="AC744" t="s">
        <v>47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48</v>
      </c>
      <c r="AK744">
        <v>0</v>
      </c>
      <c r="AL744">
        <v>0</v>
      </c>
      <c r="AM744" t="s">
        <v>44</v>
      </c>
      <c r="AN744">
        <v>0</v>
      </c>
    </row>
    <row r="745" spans="1:40" x14ac:dyDescent="0.3">
      <c r="A745" t="s">
        <v>1290</v>
      </c>
      <c r="B745" t="s">
        <v>50</v>
      </c>
      <c r="C745">
        <v>47</v>
      </c>
      <c r="D745" t="s">
        <v>42</v>
      </c>
      <c r="E745">
        <v>0</v>
      </c>
      <c r="F745" t="s">
        <v>1291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73</v>
      </c>
      <c r="M745" t="s">
        <v>42</v>
      </c>
      <c r="N745">
        <v>27.25</v>
      </c>
      <c r="O745" t="s">
        <v>44</v>
      </c>
      <c r="P745" t="s">
        <v>42</v>
      </c>
      <c r="Q745" t="s">
        <v>56</v>
      </c>
      <c r="R745">
        <v>19</v>
      </c>
      <c r="S745" t="s">
        <v>42</v>
      </c>
      <c r="T745" t="s">
        <v>42</v>
      </c>
      <c r="U745" t="s">
        <v>44</v>
      </c>
      <c r="V745" t="s">
        <v>42</v>
      </c>
      <c r="W745" t="s">
        <v>42</v>
      </c>
      <c r="X745" t="s">
        <v>42</v>
      </c>
      <c r="Y745" t="s">
        <v>42</v>
      </c>
      <c r="Z745" t="s">
        <v>42</v>
      </c>
      <c r="AA745" t="s">
        <v>74</v>
      </c>
      <c r="AB745" t="s">
        <v>44</v>
      </c>
      <c r="AC745" t="s">
        <v>57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48</v>
      </c>
      <c r="AK745">
        <v>0</v>
      </c>
      <c r="AL745">
        <v>0</v>
      </c>
      <c r="AM745" t="s">
        <v>44</v>
      </c>
      <c r="AN745" t="s">
        <v>42</v>
      </c>
    </row>
    <row r="746" spans="1:40" x14ac:dyDescent="0.3">
      <c r="A746" t="s">
        <v>1292</v>
      </c>
      <c r="B746" t="s">
        <v>41</v>
      </c>
      <c r="C746">
        <v>19</v>
      </c>
      <c r="D746" t="s">
        <v>42</v>
      </c>
      <c r="E746">
        <v>3</v>
      </c>
      <c r="F746" t="s">
        <v>1293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73</v>
      </c>
      <c r="M746" t="s">
        <v>42</v>
      </c>
      <c r="N746">
        <v>23.02</v>
      </c>
      <c r="O746" t="s">
        <v>42</v>
      </c>
      <c r="P746" t="s">
        <v>42</v>
      </c>
      <c r="Q746" t="s">
        <v>56</v>
      </c>
      <c r="R746">
        <v>48</v>
      </c>
      <c r="S746" t="s">
        <v>42</v>
      </c>
      <c r="T746" t="s">
        <v>42</v>
      </c>
      <c r="U746" t="s">
        <v>42</v>
      </c>
      <c r="V746" t="s">
        <v>42</v>
      </c>
      <c r="W746" t="s">
        <v>42</v>
      </c>
      <c r="X746" t="s">
        <v>44</v>
      </c>
      <c r="Y746" t="s">
        <v>44</v>
      </c>
      <c r="Z746" t="s">
        <v>44</v>
      </c>
      <c r="AA746" t="s">
        <v>46</v>
      </c>
      <c r="AB746" t="s">
        <v>42</v>
      </c>
      <c r="AC746" t="s">
        <v>47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48</v>
      </c>
      <c r="AK746">
        <v>0</v>
      </c>
      <c r="AL746">
        <v>0</v>
      </c>
      <c r="AM746" t="s">
        <v>42</v>
      </c>
      <c r="AN746" t="s">
        <v>42</v>
      </c>
    </row>
    <row r="747" spans="1:40" x14ac:dyDescent="0.3">
      <c r="A747" t="s">
        <v>1294</v>
      </c>
      <c r="B747" t="s">
        <v>41</v>
      </c>
      <c r="C747">
        <v>27</v>
      </c>
      <c r="D747" t="s">
        <v>42</v>
      </c>
      <c r="E747">
        <v>0</v>
      </c>
      <c r="F747" t="s">
        <v>1295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>
        <v>0</v>
      </c>
      <c r="M747" t="s">
        <v>42</v>
      </c>
      <c r="N747">
        <v>42.37</v>
      </c>
      <c r="O747" t="s">
        <v>42</v>
      </c>
      <c r="P747" t="s">
        <v>42</v>
      </c>
      <c r="Q747" t="s">
        <v>56</v>
      </c>
      <c r="R747">
        <v>71</v>
      </c>
      <c r="S747" t="s">
        <v>44</v>
      </c>
      <c r="T747" t="s">
        <v>44</v>
      </c>
      <c r="U747" t="s">
        <v>42</v>
      </c>
      <c r="V747" t="s">
        <v>44</v>
      </c>
      <c r="W747" t="s">
        <v>42</v>
      </c>
      <c r="X747" t="s">
        <v>42</v>
      </c>
      <c r="Y747" t="s">
        <v>42</v>
      </c>
      <c r="Z747" t="s">
        <v>42</v>
      </c>
      <c r="AA747" t="s">
        <v>46</v>
      </c>
      <c r="AB747" t="s">
        <v>42</v>
      </c>
      <c r="AC747" t="s">
        <v>47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48</v>
      </c>
      <c r="AK747">
        <v>0</v>
      </c>
      <c r="AL747">
        <v>0</v>
      </c>
      <c r="AM747" t="s">
        <v>42</v>
      </c>
      <c r="AN747" t="s">
        <v>44</v>
      </c>
    </row>
    <row r="748" spans="1:40" x14ac:dyDescent="0.3">
      <c r="A748" t="s">
        <v>1296</v>
      </c>
      <c r="B748" t="s">
        <v>50</v>
      </c>
      <c r="C748">
        <v>62</v>
      </c>
      <c r="D748" t="s">
        <v>44</v>
      </c>
      <c r="E748">
        <v>0</v>
      </c>
      <c r="F748" t="s">
        <v>1297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>
        <v>0</v>
      </c>
      <c r="M748" t="s">
        <v>42</v>
      </c>
      <c r="N748">
        <v>30.61</v>
      </c>
      <c r="O748" t="s">
        <v>44</v>
      </c>
      <c r="P748" t="s">
        <v>42</v>
      </c>
      <c r="Q748" t="s">
        <v>56</v>
      </c>
      <c r="R748">
        <v>7</v>
      </c>
      <c r="S748" t="s">
        <v>44</v>
      </c>
      <c r="T748" t="s">
        <v>44</v>
      </c>
      <c r="U748" t="s">
        <v>42</v>
      </c>
      <c r="V748" t="s">
        <v>44</v>
      </c>
      <c r="W748" t="s">
        <v>44</v>
      </c>
      <c r="X748" t="s">
        <v>44</v>
      </c>
      <c r="Y748" t="s">
        <v>44</v>
      </c>
      <c r="Z748" t="s">
        <v>42</v>
      </c>
      <c r="AA748" t="s">
        <v>52</v>
      </c>
      <c r="AB748" t="s">
        <v>42</v>
      </c>
      <c r="AC748" t="s">
        <v>57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58</v>
      </c>
      <c r="AK748" t="s">
        <v>59</v>
      </c>
      <c r="AL748" t="s">
        <v>215</v>
      </c>
      <c r="AM748" t="s">
        <v>44</v>
      </c>
      <c r="AN748" t="s">
        <v>44</v>
      </c>
    </row>
    <row r="749" spans="1:40" x14ac:dyDescent="0.3">
      <c r="A749" t="s">
        <v>1298</v>
      </c>
      <c r="B749" t="s">
        <v>41</v>
      </c>
      <c r="C749">
        <v>33</v>
      </c>
      <c r="D749" t="s">
        <v>42</v>
      </c>
      <c r="E749">
        <v>1</v>
      </c>
      <c r="F749" t="s">
        <v>1299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63</v>
      </c>
      <c r="M749" t="s">
        <v>42</v>
      </c>
      <c r="N749">
        <v>39.56</v>
      </c>
      <c r="O749" t="s">
        <v>42</v>
      </c>
      <c r="P749" t="s">
        <v>44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t="s">
        <v>74</v>
      </c>
      <c r="AB749" t="s">
        <v>44</v>
      </c>
      <c r="AC749" t="s">
        <v>47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48</v>
      </c>
      <c r="AK749">
        <v>0</v>
      </c>
      <c r="AL749">
        <v>0</v>
      </c>
      <c r="AM749" t="s">
        <v>42</v>
      </c>
      <c r="AN749">
        <v>0</v>
      </c>
    </row>
    <row r="750" spans="1:40" x14ac:dyDescent="0.3">
      <c r="A750" t="s">
        <v>1300</v>
      </c>
      <c r="B750" t="s">
        <v>50</v>
      </c>
      <c r="C750">
        <v>45</v>
      </c>
      <c r="D750" t="s">
        <v>44</v>
      </c>
      <c r="E750">
        <v>0</v>
      </c>
      <c r="F750" t="s">
        <v>1196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63</v>
      </c>
      <c r="M750" t="s">
        <v>42</v>
      </c>
      <c r="N750">
        <v>17.12</v>
      </c>
      <c r="O750" t="s">
        <v>44</v>
      </c>
      <c r="P750" t="s">
        <v>44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t="s">
        <v>74</v>
      </c>
      <c r="AB750" t="s">
        <v>44</v>
      </c>
      <c r="AC750" t="s">
        <v>47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48</v>
      </c>
      <c r="AK750">
        <v>0</v>
      </c>
      <c r="AL750">
        <v>0</v>
      </c>
      <c r="AM750" t="s">
        <v>44</v>
      </c>
      <c r="AN750">
        <v>0</v>
      </c>
    </row>
    <row r="751" spans="1:40" x14ac:dyDescent="0.3">
      <c r="A751" t="s">
        <v>1301</v>
      </c>
      <c r="B751" t="s">
        <v>41</v>
      </c>
      <c r="C751">
        <v>52</v>
      </c>
      <c r="D751" t="s">
        <v>42</v>
      </c>
      <c r="E751">
        <v>2</v>
      </c>
      <c r="F751" t="s">
        <v>174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>
        <v>0</v>
      </c>
      <c r="M751" t="s">
        <v>44</v>
      </c>
      <c r="N751">
        <v>0</v>
      </c>
      <c r="O751">
        <v>0</v>
      </c>
      <c r="P751" t="s">
        <v>42</v>
      </c>
      <c r="Q751" t="s">
        <v>45</v>
      </c>
      <c r="R751">
        <v>19</v>
      </c>
      <c r="S751" t="s">
        <v>44</v>
      </c>
      <c r="T751" t="s">
        <v>42</v>
      </c>
      <c r="U751" t="s">
        <v>42</v>
      </c>
      <c r="V751" t="s">
        <v>42</v>
      </c>
      <c r="W751" t="s">
        <v>44</v>
      </c>
      <c r="X751" t="s">
        <v>42</v>
      </c>
      <c r="Y751" t="s">
        <v>42</v>
      </c>
      <c r="Z751" t="s">
        <v>42</v>
      </c>
      <c r="AA751" t="s">
        <v>46</v>
      </c>
      <c r="AB751" t="s">
        <v>44</v>
      </c>
      <c r="AC751" t="s">
        <v>57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48</v>
      </c>
      <c r="AK751">
        <v>0</v>
      </c>
      <c r="AL751">
        <v>0</v>
      </c>
      <c r="AM751">
        <v>0</v>
      </c>
      <c r="AN751" t="s">
        <v>44</v>
      </c>
    </row>
    <row r="752" spans="1:40" x14ac:dyDescent="0.3">
      <c r="A752" t="s">
        <v>1302</v>
      </c>
      <c r="B752" t="s">
        <v>41</v>
      </c>
      <c r="C752">
        <v>78</v>
      </c>
      <c r="D752" t="s">
        <v>44</v>
      </c>
      <c r="E752">
        <v>0</v>
      </c>
      <c r="F752" t="s">
        <v>1303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>
        <v>0</v>
      </c>
      <c r="M752" t="s">
        <v>42</v>
      </c>
      <c r="N752">
        <v>14.22</v>
      </c>
      <c r="O752" t="s">
        <v>42</v>
      </c>
      <c r="P752" t="s">
        <v>42</v>
      </c>
      <c r="Q752" t="s">
        <v>56</v>
      </c>
      <c r="R752">
        <v>11</v>
      </c>
      <c r="S752" t="s">
        <v>44</v>
      </c>
      <c r="T752" t="s">
        <v>42</v>
      </c>
      <c r="U752" t="s">
        <v>44</v>
      </c>
      <c r="V752" t="s">
        <v>42</v>
      </c>
      <c r="W752" t="s">
        <v>42</v>
      </c>
      <c r="X752" t="s">
        <v>44</v>
      </c>
      <c r="Y752" t="s">
        <v>44</v>
      </c>
      <c r="Z752" t="s">
        <v>42</v>
      </c>
      <c r="AA752" t="s">
        <v>52</v>
      </c>
      <c r="AB752" t="s">
        <v>42</v>
      </c>
      <c r="AC752" t="s">
        <v>57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58</v>
      </c>
      <c r="AK752" t="s">
        <v>59</v>
      </c>
      <c r="AL752" t="s">
        <v>204</v>
      </c>
      <c r="AM752" t="s">
        <v>42</v>
      </c>
      <c r="AN752" t="s">
        <v>44</v>
      </c>
    </row>
    <row r="753" spans="1:40" x14ac:dyDescent="0.3">
      <c r="A753" t="s">
        <v>1304</v>
      </c>
      <c r="B753" t="s">
        <v>41</v>
      </c>
      <c r="C753">
        <v>35</v>
      </c>
      <c r="D753" t="s">
        <v>42</v>
      </c>
      <c r="E753">
        <v>0</v>
      </c>
      <c r="F753" t="s">
        <v>1305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>
        <v>0</v>
      </c>
      <c r="M753" t="s">
        <v>42</v>
      </c>
      <c r="N753">
        <v>17.489999999999998</v>
      </c>
      <c r="O753" t="s">
        <v>42</v>
      </c>
      <c r="P753" t="s">
        <v>42</v>
      </c>
      <c r="Q753" t="s">
        <v>56</v>
      </c>
      <c r="R753">
        <v>21</v>
      </c>
      <c r="S753" t="s">
        <v>44</v>
      </c>
      <c r="T753" t="s">
        <v>42</v>
      </c>
      <c r="U753" t="s">
        <v>44</v>
      </c>
      <c r="V753" t="s">
        <v>44</v>
      </c>
      <c r="W753" t="s">
        <v>42</v>
      </c>
      <c r="X753" t="s">
        <v>42</v>
      </c>
      <c r="Y753" t="s">
        <v>42</v>
      </c>
      <c r="Z753" t="s">
        <v>42</v>
      </c>
      <c r="AA753" t="s">
        <v>74</v>
      </c>
      <c r="AB753" t="s">
        <v>42</v>
      </c>
      <c r="AC753" t="s">
        <v>57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48</v>
      </c>
      <c r="AK753">
        <v>0</v>
      </c>
      <c r="AL753">
        <v>0</v>
      </c>
      <c r="AM753" t="s">
        <v>42</v>
      </c>
      <c r="AN753" t="s">
        <v>44</v>
      </c>
    </row>
    <row r="754" spans="1:40" x14ac:dyDescent="0.3">
      <c r="A754" t="s">
        <v>1306</v>
      </c>
      <c r="B754" t="s">
        <v>41</v>
      </c>
      <c r="C754">
        <v>34</v>
      </c>
      <c r="D754" t="s">
        <v>42</v>
      </c>
      <c r="E754">
        <v>1</v>
      </c>
      <c r="F754" t="s">
        <v>877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>
        <v>0</v>
      </c>
      <c r="M754" t="s">
        <v>42</v>
      </c>
      <c r="N754">
        <v>37.840000000000003</v>
      </c>
      <c r="O754" t="s">
        <v>42</v>
      </c>
      <c r="P754" t="s">
        <v>42</v>
      </c>
      <c r="Q754" t="s">
        <v>56</v>
      </c>
      <c r="R754">
        <v>17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42</v>
      </c>
      <c r="AA754" t="s">
        <v>46</v>
      </c>
      <c r="AB754" t="s">
        <v>42</v>
      </c>
      <c r="AC754" t="s">
        <v>57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48</v>
      </c>
      <c r="AK754">
        <v>0</v>
      </c>
      <c r="AL754">
        <v>0</v>
      </c>
      <c r="AM754" t="s">
        <v>42</v>
      </c>
      <c r="AN754" t="s">
        <v>44</v>
      </c>
    </row>
    <row r="755" spans="1:40" x14ac:dyDescent="0.3">
      <c r="A755" t="s">
        <v>1307</v>
      </c>
      <c r="B755" t="s">
        <v>41</v>
      </c>
      <c r="C755">
        <v>42</v>
      </c>
      <c r="D755" t="s">
        <v>44</v>
      </c>
      <c r="E755">
        <v>0</v>
      </c>
      <c r="F755" t="s">
        <v>1308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77</v>
      </c>
      <c r="M755" t="s">
        <v>42</v>
      </c>
      <c r="N755">
        <v>32.159999999999997</v>
      </c>
      <c r="O755" t="s">
        <v>44</v>
      </c>
      <c r="P755" t="s">
        <v>42</v>
      </c>
      <c r="Q755" t="s">
        <v>80</v>
      </c>
      <c r="R755">
        <v>8</v>
      </c>
      <c r="S755" t="s">
        <v>42</v>
      </c>
      <c r="T755" t="s">
        <v>44</v>
      </c>
      <c r="U755" t="s">
        <v>42</v>
      </c>
      <c r="V755" t="s">
        <v>44</v>
      </c>
      <c r="W755" t="s">
        <v>44</v>
      </c>
      <c r="X755" t="s">
        <v>44</v>
      </c>
      <c r="Y755" t="s">
        <v>44</v>
      </c>
      <c r="Z755" t="s">
        <v>42</v>
      </c>
      <c r="AA755" t="s">
        <v>52</v>
      </c>
      <c r="AB755" t="s">
        <v>44</v>
      </c>
      <c r="AC755" t="s">
        <v>47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48</v>
      </c>
      <c r="AK755">
        <v>0</v>
      </c>
      <c r="AL755">
        <v>0</v>
      </c>
      <c r="AM755" t="s">
        <v>44</v>
      </c>
      <c r="AN755" t="s">
        <v>42</v>
      </c>
    </row>
    <row r="756" spans="1:40" x14ac:dyDescent="0.3">
      <c r="A756" t="s">
        <v>1309</v>
      </c>
      <c r="B756" t="s">
        <v>41</v>
      </c>
      <c r="C756">
        <v>24</v>
      </c>
      <c r="D756" t="s">
        <v>42</v>
      </c>
      <c r="E756">
        <v>2</v>
      </c>
      <c r="F756" t="s">
        <v>584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>
        <v>0</v>
      </c>
      <c r="M756" t="s">
        <v>42</v>
      </c>
      <c r="N756">
        <v>27.75</v>
      </c>
      <c r="O756" t="s">
        <v>44</v>
      </c>
      <c r="P756" t="s">
        <v>44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t="s">
        <v>74</v>
      </c>
      <c r="AB756" t="s">
        <v>44</v>
      </c>
      <c r="AC756" t="s">
        <v>47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48</v>
      </c>
      <c r="AK756">
        <v>0</v>
      </c>
      <c r="AL756">
        <v>0</v>
      </c>
      <c r="AM756" t="s">
        <v>44</v>
      </c>
      <c r="AN756">
        <v>0</v>
      </c>
    </row>
    <row r="757" spans="1:40" x14ac:dyDescent="0.3">
      <c r="A757" t="s">
        <v>1310</v>
      </c>
      <c r="B757" t="s">
        <v>41</v>
      </c>
      <c r="C757">
        <v>34</v>
      </c>
      <c r="D757" t="s">
        <v>44</v>
      </c>
      <c r="E757">
        <v>0</v>
      </c>
      <c r="F757" t="s">
        <v>1311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55</v>
      </c>
      <c r="M757" t="s">
        <v>42</v>
      </c>
      <c r="N757">
        <v>9.44</v>
      </c>
      <c r="O757" t="s">
        <v>44</v>
      </c>
      <c r="P757" t="s">
        <v>44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t="s">
        <v>52</v>
      </c>
      <c r="AB757" t="s">
        <v>42</v>
      </c>
      <c r="AC757" t="s">
        <v>57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99</v>
      </c>
      <c r="AK757">
        <v>0</v>
      </c>
      <c r="AL757">
        <v>0</v>
      </c>
      <c r="AM757" t="s">
        <v>44</v>
      </c>
      <c r="AN757">
        <v>0</v>
      </c>
    </row>
    <row r="758" spans="1:40" x14ac:dyDescent="0.3">
      <c r="A758" t="s">
        <v>1312</v>
      </c>
      <c r="B758" t="s">
        <v>41</v>
      </c>
      <c r="C758">
        <v>58</v>
      </c>
      <c r="D758" t="s">
        <v>42</v>
      </c>
      <c r="E758">
        <v>0</v>
      </c>
      <c r="F758" t="s">
        <v>1035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73</v>
      </c>
      <c r="M758" t="s">
        <v>44</v>
      </c>
      <c r="N758">
        <v>0</v>
      </c>
      <c r="O758">
        <v>0</v>
      </c>
      <c r="P758" t="s">
        <v>42</v>
      </c>
      <c r="Q758" t="s">
        <v>80</v>
      </c>
      <c r="R758">
        <v>11</v>
      </c>
      <c r="S758" t="s">
        <v>42</v>
      </c>
      <c r="T758" t="s">
        <v>44</v>
      </c>
      <c r="U758" t="s">
        <v>42</v>
      </c>
      <c r="V758" t="s">
        <v>44</v>
      </c>
      <c r="W758" t="s">
        <v>42</v>
      </c>
      <c r="X758" t="s">
        <v>42</v>
      </c>
      <c r="Y758" t="s">
        <v>42</v>
      </c>
      <c r="Z758" t="s">
        <v>42</v>
      </c>
      <c r="AA758" t="s">
        <v>46</v>
      </c>
      <c r="AB758" t="s">
        <v>42</v>
      </c>
      <c r="AC758" t="s">
        <v>57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48</v>
      </c>
      <c r="AK758">
        <v>0</v>
      </c>
      <c r="AL758">
        <v>0</v>
      </c>
      <c r="AM758">
        <v>0</v>
      </c>
      <c r="AN758" t="s">
        <v>42</v>
      </c>
    </row>
    <row r="759" spans="1:40" x14ac:dyDescent="0.3">
      <c r="A759" t="s">
        <v>1313</v>
      </c>
      <c r="B759" t="s">
        <v>41</v>
      </c>
      <c r="C759">
        <v>62</v>
      </c>
      <c r="D759" t="s">
        <v>42</v>
      </c>
      <c r="E759">
        <v>3</v>
      </c>
      <c r="F759" t="s">
        <v>306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>
        <v>0</v>
      </c>
      <c r="M759" t="s">
        <v>42</v>
      </c>
      <c r="N759">
        <v>30.09</v>
      </c>
      <c r="O759" t="s">
        <v>44</v>
      </c>
      <c r="P759" t="s">
        <v>44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t="s">
        <v>74</v>
      </c>
      <c r="AB759" t="s">
        <v>44</v>
      </c>
      <c r="AC759" t="s">
        <v>47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99</v>
      </c>
      <c r="AK759">
        <v>0</v>
      </c>
      <c r="AL759">
        <v>0</v>
      </c>
      <c r="AM759" t="s">
        <v>44</v>
      </c>
      <c r="AN759">
        <v>0</v>
      </c>
    </row>
    <row r="760" spans="1:40" x14ac:dyDescent="0.3">
      <c r="A760" t="s">
        <v>1314</v>
      </c>
      <c r="B760" t="s">
        <v>50</v>
      </c>
      <c r="C760">
        <v>27</v>
      </c>
      <c r="D760" t="s">
        <v>42</v>
      </c>
      <c r="E760">
        <v>0</v>
      </c>
      <c r="F760" t="s">
        <v>1315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>
        <v>0</v>
      </c>
      <c r="M760" t="s">
        <v>44</v>
      </c>
      <c r="N760">
        <v>0</v>
      </c>
      <c r="O760">
        <v>0</v>
      </c>
      <c r="P760" t="s">
        <v>42</v>
      </c>
      <c r="Q760" t="s">
        <v>80</v>
      </c>
      <c r="R760">
        <v>52</v>
      </c>
      <c r="S760" t="s">
        <v>44</v>
      </c>
      <c r="T760" t="s">
        <v>42</v>
      </c>
      <c r="U760" t="s">
        <v>44</v>
      </c>
      <c r="V760" t="s">
        <v>44</v>
      </c>
      <c r="W760" t="s">
        <v>42</v>
      </c>
      <c r="X760" t="s">
        <v>42</v>
      </c>
      <c r="Y760" t="s">
        <v>42</v>
      </c>
      <c r="Z760" t="s">
        <v>42</v>
      </c>
      <c r="AA760" t="s">
        <v>52</v>
      </c>
      <c r="AB760" t="s">
        <v>42</v>
      </c>
      <c r="AC760" t="s">
        <v>47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48</v>
      </c>
      <c r="AK760">
        <v>0</v>
      </c>
      <c r="AL760">
        <v>0</v>
      </c>
      <c r="AM760">
        <v>0</v>
      </c>
      <c r="AN760" t="s">
        <v>44</v>
      </c>
    </row>
    <row r="761" spans="1:40" x14ac:dyDescent="0.3">
      <c r="A761" t="s">
        <v>1316</v>
      </c>
      <c r="B761" t="s">
        <v>41</v>
      </c>
      <c r="C761">
        <v>60</v>
      </c>
      <c r="D761" t="s">
        <v>42</v>
      </c>
      <c r="E761">
        <v>0</v>
      </c>
      <c r="F761" t="s">
        <v>306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>
        <v>0</v>
      </c>
      <c r="M761" t="s">
        <v>42</v>
      </c>
      <c r="N761">
        <v>31.13</v>
      </c>
      <c r="O761" t="s">
        <v>42</v>
      </c>
      <c r="P761" t="s">
        <v>42</v>
      </c>
      <c r="Q761" t="s">
        <v>80</v>
      </c>
      <c r="R761">
        <v>5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42</v>
      </c>
      <c r="AA761" t="s">
        <v>52</v>
      </c>
      <c r="AB761" t="s">
        <v>42</v>
      </c>
      <c r="AC761" t="s">
        <v>57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48</v>
      </c>
      <c r="AK761">
        <v>0</v>
      </c>
      <c r="AL761">
        <v>0</v>
      </c>
      <c r="AM761" t="s">
        <v>42</v>
      </c>
      <c r="AN761" t="s">
        <v>44</v>
      </c>
    </row>
    <row r="762" spans="1:40" x14ac:dyDescent="0.3">
      <c r="A762" t="s">
        <v>1317</v>
      </c>
      <c r="B762" t="s">
        <v>50</v>
      </c>
      <c r="C762">
        <v>52</v>
      </c>
      <c r="D762" t="s">
        <v>42</v>
      </c>
      <c r="E762">
        <v>2</v>
      </c>
      <c r="F762" t="s">
        <v>1318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>
        <v>0</v>
      </c>
      <c r="M762" t="s">
        <v>42</v>
      </c>
      <c r="N762">
        <v>9.31</v>
      </c>
      <c r="O762" t="s">
        <v>42</v>
      </c>
      <c r="P762" t="s">
        <v>42</v>
      </c>
      <c r="Q762" t="s">
        <v>80</v>
      </c>
      <c r="R762">
        <v>19</v>
      </c>
      <c r="S762" t="s">
        <v>44</v>
      </c>
      <c r="T762" t="s">
        <v>42</v>
      </c>
      <c r="U762" t="s">
        <v>44</v>
      </c>
      <c r="V762" t="s">
        <v>44</v>
      </c>
      <c r="W762" t="s">
        <v>44</v>
      </c>
      <c r="X762" t="s">
        <v>42</v>
      </c>
      <c r="Y762" t="s">
        <v>42</v>
      </c>
      <c r="Z762" t="s">
        <v>42</v>
      </c>
      <c r="AA762" t="s">
        <v>52</v>
      </c>
      <c r="AB762" t="s">
        <v>44</v>
      </c>
      <c r="AC762" t="s">
        <v>57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48</v>
      </c>
      <c r="AK762">
        <v>0</v>
      </c>
      <c r="AL762">
        <v>0</v>
      </c>
      <c r="AM762" t="s">
        <v>42</v>
      </c>
      <c r="AN762" t="s">
        <v>44</v>
      </c>
    </row>
    <row r="763" spans="1:40" x14ac:dyDescent="0.3">
      <c r="A763" t="s">
        <v>1319</v>
      </c>
      <c r="B763" t="s">
        <v>50</v>
      </c>
      <c r="C763">
        <v>67</v>
      </c>
      <c r="D763" t="s">
        <v>42</v>
      </c>
      <c r="E763">
        <v>0</v>
      </c>
      <c r="F763" t="s">
        <v>1320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130</v>
      </c>
      <c r="M763" t="s">
        <v>42</v>
      </c>
      <c r="N763">
        <v>24.35</v>
      </c>
      <c r="O763" t="s">
        <v>42</v>
      </c>
      <c r="P763" t="s">
        <v>42</v>
      </c>
      <c r="Q763" t="s">
        <v>56</v>
      </c>
      <c r="R763">
        <v>15</v>
      </c>
      <c r="S763" t="s">
        <v>44</v>
      </c>
      <c r="T763" t="s">
        <v>42</v>
      </c>
      <c r="U763" t="s">
        <v>44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52</v>
      </c>
      <c r="AB763" t="s">
        <v>42</v>
      </c>
      <c r="AC763" t="s">
        <v>57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48</v>
      </c>
      <c r="AK763">
        <v>0</v>
      </c>
      <c r="AL763">
        <v>0</v>
      </c>
      <c r="AM763" t="s">
        <v>42</v>
      </c>
      <c r="AN763" t="s">
        <v>44</v>
      </c>
    </row>
    <row r="764" spans="1:40" x14ac:dyDescent="0.3">
      <c r="A764" t="s">
        <v>1321</v>
      </c>
      <c r="B764" t="s">
        <v>50</v>
      </c>
      <c r="C764">
        <v>21</v>
      </c>
      <c r="D764" t="s">
        <v>42</v>
      </c>
      <c r="E764">
        <v>1</v>
      </c>
      <c r="F764" t="s">
        <v>1322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77</v>
      </c>
      <c r="M764" t="s">
        <v>42</v>
      </c>
      <c r="N764">
        <v>22.96</v>
      </c>
      <c r="O764" t="s">
        <v>44</v>
      </c>
      <c r="P764" t="s">
        <v>44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t="s">
        <v>74</v>
      </c>
      <c r="AB764" t="s">
        <v>44</v>
      </c>
      <c r="AC764" t="s">
        <v>47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48</v>
      </c>
      <c r="AK764">
        <v>0</v>
      </c>
      <c r="AL764">
        <v>0</v>
      </c>
      <c r="AM764" t="s">
        <v>44</v>
      </c>
      <c r="AN764">
        <v>0</v>
      </c>
    </row>
    <row r="765" spans="1:40" x14ac:dyDescent="0.3">
      <c r="A765" t="s">
        <v>1323</v>
      </c>
      <c r="B765" t="s">
        <v>41</v>
      </c>
      <c r="C765">
        <v>46</v>
      </c>
      <c r="D765" t="s">
        <v>44</v>
      </c>
      <c r="E765">
        <v>0</v>
      </c>
      <c r="F765" t="s">
        <v>618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>
        <v>0</v>
      </c>
      <c r="M765" t="s">
        <v>42</v>
      </c>
      <c r="N765">
        <v>5.17</v>
      </c>
      <c r="O765" t="s">
        <v>42</v>
      </c>
      <c r="P765" t="s">
        <v>42</v>
      </c>
      <c r="Q765" t="s">
        <v>56</v>
      </c>
      <c r="R765">
        <v>16</v>
      </c>
      <c r="S765" t="s">
        <v>42</v>
      </c>
      <c r="T765" t="s">
        <v>42</v>
      </c>
      <c r="U765" t="s">
        <v>42</v>
      </c>
      <c r="V765" t="s">
        <v>44</v>
      </c>
      <c r="W765" t="s">
        <v>42</v>
      </c>
      <c r="X765" t="s">
        <v>42</v>
      </c>
      <c r="Y765" t="s">
        <v>42</v>
      </c>
      <c r="Z765" t="s">
        <v>42</v>
      </c>
      <c r="AA765" t="s">
        <v>52</v>
      </c>
      <c r="AB765" t="s">
        <v>44</v>
      </c>
      <c r="AC765" t="s">
        <v>47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48</v>
      </c>
      <c r="AK765">
        <v>0</v>
      </c>
      <c r="AL765">
        <v>0</v>
      </c>
      <c r="AM765" t="s">
        <v>42</v>
      </c>
      <c r="AN765" t="s">
        <v>42</v>
      </c>
    </row>
    <row r="766" spans="1:40" x14ac:dyDescent="0.3">
      <c r="A766" t="s">
        <v>1324</v>
      </c>
      <c r="B766" t="s">
        <v>41</v>
      </c>
      <c r="C766">
        <v>67</v>
      </c>
      <c r="D766" t="s">
        <v>44</v>
      </c>
      <c r="E766">
        <v>0</v>
      </c>
      <c r="F766" t="s">
        <v>1325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63</v>
      </c>
      <c r="M766" t="s">
        <v>42</v>
      </c>
      <c r="N766">
        <v>4.28</v>
      </c>
      <c r="O766" t="s">
        <v>42</v>
      </c>
      <c r="P766" t="s">
        <v>42</v>
      </c>
      <c r="Q766" t="s">
        <v>56</v>
      </c>
      <c r="R766">
        <v>6</v>
      </c>
      <c r="S766" t="s">
        <v>44</v>
      </c>
      <c r="T766" t="s">
        <v>42</v>
      </c>
      <c r="U766" t="s">
        <v>44</v>
      </c>
      <c r="V766" t="s">
        <v>44</v>
      </c>
      <c r="W766" t="s">
        <v>44</v>
      </c>
      <c r="X766" t="s">
        <v>42</v>
      </c>
      <c r="Y766" t="s">
        <v>44</v>
      </c>
      <c r="Z766" t="s">
        <v>42</v>
      </c>
      <c r="AA766" t="s">
        <v>52</v>
      </c>
      <c r="AB766" t="s">
        <v>44</v>
      </c>
      <c r="AC766" t="s">
        <v>57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58</v>
      </c>
      <c r="AK766" t="s">
        <v>64</v>
      </c>
      <c r="AL766" t="s">
        <v>434</v>
      </c>
      <c r="AM766" t="s">
        <v>42</v>
      </c>
      <c r="AN766" t="s">
        <v>44</v>
      </c>
    </row>
    <row r="767" spans="1:40" x14ac:dyDescent="0.3">
      <c r="A767" t="s">
        <v>1326</v>
      </c>
      <c r="B767" t="s">
        <v>41</v>
      </c>
      <c r="C767">
        <v>59</v>
      </c>
      <c r="D767" t="s">
        <v>42</v>
      </c>
      <c r="E767">
        <v>0</v>
      </c>
      <c r="F767" t="s">
        <v>1327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>
        <v>0</v>
      </c>
      <c r="M767" t="s">
        <v>42</v>
      </c>
      <c r="N767">
        <v>5.63</v>
      </c>
      <c r="O767" t="s">
        <v>44</v>
      </c>
      <c r="P767" t="s">
        <v>42</v>
      </c>
      <c r="Q767" t="s">
        <v>56</v>
      </c>
      <c r="R767">
        <v>23</v>
      </c>
      <c r="S767" t="s">
        <v>42</v>
      </c>
      <c r="T767" t="s">
        <v>42</v>
      </c>
      <c r="U767" t="s">
        <v>44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46</v>
      </c>
      <c r="AB767" t="s">
        <v>44</v>
      </c>
      <c r="AC767" t="s">
        <v>47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58</v>
      </c>
      <c r="AK767" t="s">
        <v>59</v>
      </c>
      <c r="AL767" t="s">
        <v>204</v>
      </c>
      <c r="AM767" t="s">
        <v>44</v>
      </c>
      <c r="AN767" t="s">
        <v>42</v>
      </c>
    </row>
    <row r="768" spans="1:40" x14ac:dyDescent="0.3">
      <c r="A768" t="s">
        <v>1328</v>
      </c>
      <c r="B768" t="s">
        <v>50</v>
      </c>
      <c r="C768">
        <v>43</v>
      </c>
      <c r="D768" t="s">
        <v>44</v>
      </c>
      <c r="E768">
        <v>2</v>
      </c>
      <c r="F768" t="s">
        <v>1329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>
        <v>0</v>
      </c>
      <c r="M768" t="s">
        <v>42</v>
      </c>
      <c r="N768">
        <v>6.7</v>
      </c>
      <c r="O768" t="s">
        <v>42</v>
      </c>
      <c r="P768" t="s">
        <v>42</v>
      </c>
      <c r="Q768" t="s">
        <v>45</v>
      </c>
      <c r="R768">
        <v>16</v>
      </c>
      <c r="S768" t="s">
        <v>44</v>
      </c>
      <c r="T768" t="s">
        <v>42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42</v>
      </c>
      <c r="AA768" t="s">
        <v>52</v>
      </c>
      <c r="AB768" t="s">
        <v>42</v>
      </c>
      <c r="AC768" t="s">
        <v>47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58</v>
      </c>
      <c r="AK768" t="s">
        <v>110</v>
      </c>
      <c r="AL768" t="s">
        <v>111</v>
      </c>
      <c r="AM768" t="s">
        <v>42</v>
      </c>
      <c r="AN768" t="s">
        <v>44</v>
      </c>
    </row>
    <row r="769" spans="1:40" x14ac:dyDescent="0.3">
      <c r="A769" t="s">
        <v>1330</v>
      </c>
      <c r="B769" t="s">
        <v>50</v>
      </c>
      <c r="C769">
        <v>38</v>
      </c>
      <c r="D769" t="s">
        <v>44</v>
      </c>
      <c r="E769">
        <v>0</v>
      </c>
      <c r="F769" t="s">
        <v>1331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>
        <v>0</v>
      </c>
      <c r="M769" t="s">
        <v>42</v>
      </c>
      <c r="N769">
        <v>37.94</v>
      </c>
      <c r="O769" t="s">
        <v>44</v>
      </c>
      <c r="P769" t="s">
        <v>42</v>
      </c>
      <c r="Q769" t="s">
        <v>56</v>
      </c>
      <c r="R769">
        <v>19</v>
      </c>
      <c r="S769" t="s">
        <v>42</v>
      </c>
      <c r="T769" t="s">
        <v>44</v>
      </c>
      <c r="U769" t="s">
        <v>42</v>
      </c>
      <c r="V769" t="s">
        <v>44</v>
      </c>
      <c r="W769" t="s">
        <v>42</v>
      </c>
      <c r="X769" t="s">
        <v>42</v>
      </c>
      <c r="Y769" t="s">
        <v>42</v>
      </c>
      <c r="Z769" t="s">
        <v>42</v>
      </c>
      <c r="AA769" t="s">
        <v>74</v>
      </c>
      <c r="AB769" t="s">
        <v>42</v>
      </c>
      <c r="AC769" t="s">
        <v>57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48</v>
      </c>
      <c r="AK769">
        <v>0</v>
      </c>
      <c r="AL769">
        <v>0</v>
      </c>
      <c r="AM769" t="s">
        <v>44</v>
      </c>
      <c r="AN769" t="s">
        <v>42</v>
      </c>
    </row>
    <row r="770" spans="1:40" x14ac:dyDescent="0.3">
      <c r="A770" t="s">
        <v>1332</v>
      </c>
      <c r="B770" t="s">
        <v>41</v>
      </c>
      <c r="C770">
        <v>29</v>
      </c>
      <c r="D770" t="s">
        <v>42</v>
      </c>
      <c r="E770">
        <v>3</v>
      </c>
      <c r="F770" t="s">
        <v>953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>
        <v>0</v>
      </c>
      <c r="M770" t="s">
        <v>44</v>
      </c>
      <c r="N770">
        <v>0</v>
      </c>
      <c r="O770">
        <v>0</v>
      </c>
      <c r="P770" t="s">
        <v>42</v>
      </c>
      <c r="Q770" t="s">
        <v>80</v>
      </c>
      <c r="R770">
        <v>52</v>
      </c>
      <c r="S770" t="s">
        <v>42</v>
      </c>
      <c r="T770" t="s">
        <v>42</v>
      </c>
      <c r="U770" t="s">
        <v>44</v>
      </c>
      <c r="V770" t="s">
        <v>42</v>
      </c>
      <c r="W770" t="s">
        <v>44</v>
      </c>
      <c r="X770" t="s">
        <v>44</v>
      </c>
      <c r="Y770" t="s">
        <v>44</v>
      </c>
      <c r="Z770" t="s">
        <v>44</v>
      </c>
      <c r="AA770" t="s">
        <v>74</v>
      </c>
      <c r="AB770" t="s">
        <v>44</v>
      </c>
      <c r="AC770" t="s">
        <v>47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48</v>
      </c>
      <c r="AK770">
        <v>0</v>
      </c>
      <c r="AL770">
        <v>0</v>
      </c>
      <c r="AM770">
        <v>0</v>
      </c>
      <c r="AN770" t="s">
        <v>42</v>
      </c>
    </row>
    <row r="771" spans="1:40" x14ac:dyDescent="0.3">
      <c r="A771" t="s">
        <v>1333</v>
      </c>
      <c r="B771" t="s">
        <v>41</v>
      </c>
      <c r="C771">
        <v>36</v>
      </c>
      <c r="D771" t="s">
        <v>44</v>
      </c>
      <c r="E771">
        <v>0</v>
      </c>
      <c r="F771" t="s">
        <v>136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63</v>
      </c>
      <c r="M771" t="s">
        <v>42</v>
      </c>
      <c r="N771">
        <v>6.86</v>
      </c>
      <c r="O771" t="s">
        <v>44</v>
      </c>
      <c r="P771" t="s">
        <v>42</v>
      </c>
      <c r="Q771" t="s">
        <v>80</v>
      </c>
      <c r="R771">
        <v>8</v>
      </c>
      <c r="S771" t="s">
        <v>44</v>
      </c>
      <c r="T771" t="s">
        <v>42</v>
      </c>
      <c r="U771" t="s">
        <v>44</v>
      </c>
      <c r="V771" t="s">
        <v>42</v>
      </c>
      <c r="W771" t="s">
        <v>44</v>
      </c>
      <c r="X771" t="s">
        <v>44</v>
      </c>
      <c r="Y771" t="s">
        <v>44</v>
      </c>
      <c r="Z771" t="s">
        <v>44</v>
      </c>
      <c r="AA771" t="s">
        <v>52</v>
      </c>
      <c r="AB771" t="s">
        <v>42</v>
      </c>
      <c r="AC771" t="s">
        <v>47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58</v>
      </c>
      <c r="AK771" t="s">
        <v>110</v>
      </c>
      <c r="AL771" t="s">
        <v>111</v>
      </c>
      <c r="AM771" t="s">
        <v>44</v>
      </c>
      <c r="AN771" t="s">
        <v>44</v>
      </c>
    </row>
    <row r="772" spans="1:40" x14ac:dyDescent="0.3">
      <c r="A772" t="s">
        <v>1334</v>
      </c>
      <c r="B772" t="s">
        <v>41</v>
      </c>
      <c r="C772">
        <v>39</v>
      </c>
      <c r="D772" t="s">
        <v>44</v>
      </c>
      <c r="E772">
        <v>3</v>
      </c>
      <c r="F772" t="s">
        <v>764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77</v>
      </c>
      <c r="M772" t="s">
        <v>42</v>
      </c>
      <c r="N772">
        <v>5.07</v>
      </c>
      <c r="O772" t="s">
        <v>42</v>
      </c>
      <c r="P772" t="s">
        <v>42</v>
      </c>
      <c r="Q772" t="s">
        <v>80</v>
      </c>
      <c r="R772">
        <v>26</v>
      </c>
      <c r="S772" t="s">
        <v>44</v>
      </c>
      <c r="T772" t="s">
        <v>42</v>
      </c>
      <c r="U772" t="s">
        <v>44</v>
      </c>
      <c r="V772" t="s">
        <v>44</v>
      </c>
      <c r="W772" t="s">
        <v>42</v>
      </c>
      <c r="X772" t="s">
        <v>42</v>
      </c>
      <c r="Y772" t="s">
        <v>42</v>
      </c>
      <c r="Z772" t="s">
        <v>42</v>
      </c>
      <c r="AA772" t="s">
        <v>46</v>
      </c>
      <c r="AB772" t="s">
        <v>42</v>
      </c>
      <c r="AC772" t="s">
        <v>47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48</v>
      </c>
      <c r="AK772">
        <v>0</v>
      </c>
      <c r="AL772">
        <v>0</v>
      </c>
      <c r="AM772" t="s">
        <v>42</v>
      </c>
      <c r="AN772" t="s">
        <v>44</v>
      </c>
    </row>
    <row r="773" spans="1:40" x14ac:dyDescent="0.3">
      <c r="A773" t="s">
        <v>1335</v>
      </c>
      <c r="B773" t="s">
        <v>50</v>
      </c>
      <c r="C773">
        <v>64</v>
      </c>
      <c r="D773" t="s">
        <v>42</v>
      </c>
      <c r="E773">
        <v>2</v>
      </c>
      <c r="F773" t="s">
        <v>1336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>
        <v>0</v>
      </c>
      <c r="M773" t="s">
        <v>42</v>
      </c>
      <c r="N773">
        <v>37.68</v>
      </c>
      <c r="O773" t="s">
        <v>44</v>
      </c>
      <c r="P773" t="s">
        <v>42</v>
      </c>
      <c r="Q773" t="s">
        <v>56</v>
      </c>
      <c r="R773">
        <v>26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42</v>
      </c>
      <c r="AA773" t="s">
        <v>52</v>
      </c>
      <c r="AB773" t="s">
        <v>42</v>
      </c>
      <c r="AC773" t="s">
        <v>47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58</v>
      </c>
      <c r="AK773" t="s">
        <v>59</v>
      </c>
      <c r="AL773" t="s">
        <v>60</v>
      </c>
      <c r="AM773" t="s">
        <v>44</v>
      </c>
      <c r="AN773" t="s">
        <v>44</v>
      </c>
    </row>
    <row r="774" spans="1:40" x14ac:dyDescent="0.3">
      <c r="A774" t="s">
        <v>1337</v>
      </c>
      <c r="B774" t="s">
        <v>50</v>
      </c>
      <c r="C774">
        <v>36</v>
      </c>
      <c r="D774" t="s">
        <v>42</v>
      </c>
      <c r="E774">
        <v>0</v>
      </c>
      <c r="F774" t="s">
        <v>136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73</v>
      </c>
      <c r="M774" t="s">
        <v>42</v>
      </c>
      <c r="N774">
        <v>14.18</v>
      </c>
      <c r="O774" t="s">
        <v>44</v>
      </c>
      <c r="P774" t="s">
        <v>42</v>
      </c>
      <c r="Q774" t="s">
        <v>80</v>
      </c>
      <c r="R774">
        <v>16</v>
      </c>
      <c r="S774" t="s">
        <v>42</v>
      </c>
      <c r="T774" t="s">
        <v>42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42</v>
      </c>
      <c r="AA774" t="s">
        <v>46</v>
      </c>
      <c r="AB774" t="s">
        <v>42</v>
      </c>
      <c r="AC774" t="s">
        <v>47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48</v>
      </c>
      <c r="AK774">
        <v>0</v>
      </c>
      <c r="AL774">
        <v>0</v>
      </c>
      <c r="AM774" t="s">
        <v>44</v>
      </c>
      <c r="AN774" t="s">
        <v>42</v>
      </c>
    </row>
    <row r="775" spans="1:40" x14ac:dyDescent="0.3">
      <c r="A775" t="s">
        <v>1338</v>
      </c>
      <c r="B775" t="s">
        <v>41</v>
      </c>
      <c r="C775">
        <v>78</v>
      </c>
      <c r="D775" t="s">
        <v>44</v>
      </c>
      <c r="E775">
        <v>0</v>
      </c>
      <c r="F775" t="s">
        <v>136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>
        <v>0</v>
      </c>
      <c r="M775" t="s">
        <v>42</v>
      </c>
      <c r="N775">
        <v>35.65</v>
      </c>
      <c r="O775" t="s">
        <v>44</v>
      </c>
      <c r="P775" t="s">
        <v>42</v>
      </c>
      <c r="Q775" t="s">
        <v>80</v>
      </c>
      <c r="R775">
        <v>3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42</v>
      </c>
      <c r="AA775" t="s">
        <v>74</v>
      </c>
      <c r="AB775" t="s">
        <v>44</v>
      </c>
      <c r="AC775" t="s">
        <v>47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48</v>
      </c>
      <c r="AK775">
        <v>0</v>
      </c>
      <c r="AL775">
        <v>0</v>
      </c>
      <c r="AM775" t="s">
        <v>44</v>
      </c>
      <c r="AN775" t="s">
        <v>44</v>
      </c>
    </row>
    <row r="776" spans="1:40" x14ac:dyDescent="0.3">
      <c r="A776" t="s">
        <v>1339</v>
      </c>
      <c r="B776" t="s">
        <v>41</v>
      </c>
      <c r="C776">
        <v>58</v>
      </c>
      <c r="D776" t="s">
        <v>44</v>
      </c>
      <c r="E776">
        <v>0</v>
      </c>
      <c r="F776" t="s">
        <v>1340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130</v>
      </c>
      <c r="M776" t="s">
        <v>42</v>
      </c>
      <c r="N776">
        <v>42.66</v>
      </c>
      <c r="O776" t="s">
        <v>42</v>
      </c>
      <c r="P776" t="s">
        <v>44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46</v>
      </c>
      <c r="AB776" t="s">
        <v>44</v>
      </c>
      <c r="AC776" t="s">
        <v>57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48</v>
      </c>
      <c r="AK776">
        <v>0</v>
      </c>
      <c r="AL776">
        <v>0</v>
      </c>
      <c r="AM776" t="s">
        <v>42</v>
      </c>
      <c r="AN776">
        <v>0</v>
      </c>
    </row>
    <row r="777" spans="1:40" x14ac:dyDescent="0.3">
      <c r="A777" t="s">
        <v>1341</v>
      </c>
      <c r="B777" t="s">
        <v>50</v>
      </c>
      <c r="C777">
        <v>66</v>
      </c>
      <c r="D777" t="s">
        <v>42</v>
      </c>
      <c r="E777">
        <v>0</v>
      </c>
      <c r="F777" t="s">
        <v>1342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73</v>
      </c>
      <c r="M777" t="s">
        <v>42</v>
      </c>
      <c r="N777">
        <v>30.72</v>
      </c>
      <c r="O777" t="s">
        <v>42</v>
      </c>
      <c r="P777" t="s">
        <v>44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74</v>
      </c>
      <c r="AB777" t="s">
        <v>44</v>
      </c>
      <c r="AC777" t="s">
        <v>57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48</v>
      </c>
      <c r="AK777">
        <v>0</v>
      </c>
      <c r="AL777">
        <v>0</v>
      </c>
      <c r="AM777" t="s">
        <v>42</v>
      </c>
      <c r="AN777">
        <v>0</v>
      </c>
    </row>
    <row r="778" spans="1:40" x14ac:dyDescent="0.3">
      <c r="A778" t="s">
        <v>1343</v>
      </c>
      <c r="B778" t="s">
        <v>50</v>
      </c>
      <c r="C778">
        <v>41</v>
      </c>
      <c r="D778" t="s">
        <v>42</v>
      </c>
      <c r="E778">
        <v>1</v>
      </c>
      <c r="F778" t="s">
        <v>1344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77</v>
      </c>
      <c r="M778" t="s">
        <v>42</v>
      </c>
      <c r="N778">
        <v>41.57</v>
      </c>
      <c r="O778" t="s">
        <v>44</v>
      </c>
      <c r="P778" t="s">
        <v>42</v>
      </c>
      <c r="Q778" t="s">
        <v>56</v>
      </c>
      <c r="R778">
        <v>21</v>
      </c>
      <c r="S778" t="s">
        <v>44</v>
      </c>
      <c r="T778" t="s">
        <v>42</v>
      </c>
      <c r="U778" t="s">
        <v>44</v>
      </c>
      <c r="V778" t="s">
        <v>42</v>
      </c>
      <c r="W778" t="s">
        <v>42</v>
      </c>
      <c r="X778" t="s">
        <v>42</v>
      </c>
      <c r="Y778" t="s">
        <v>42</v>
      </c>
      <c r="Z778" t="s">
        <v>42</v>
      </c>
      <c r="AA778" t="s">
        <v>46</v>
      </c>
      <c r="AB778" t="s">
        <v>42</v>
      </c>
      <c r="AC778" t="s">
        <v>57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48</v>
      </c>
      <c r="AK778">
        <v>0</v>
      </c>
      <c r="AL778">
        <v>0</v>
      </c>
      <c r="AM778" t="s">
        <v>44</v>
      </c>
      <c r="AN778" t="s">
        <v>44</v>
      </c>
    </row>
    <row r="779" spans="1:40" x14ac:dyDescent="0.3">
      <c r="A779" t="s">
        <v>1345</v>
      </c>
      <c r="B779" t="s">
        <v>41</v>
      </c>
      <c r="C779">
        <v>38</v>
      </c>
      <c r="D779" t="s">
        <v>44</v>
      </c>
      <c r="E779">
        <v>0</v>
      </c>
      <c r="F779" t="s">
        <v>347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63</v>
      </c>
      <c r="M779" t="s">
        <v>42</v>
      </c>
      <c r="N779">
        <v>18.8</v>
      </c>
      <c r="O779" t="s">
        <v>44</v>
      </c>
      <c r="P779" t="s">
        <v>44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46</v>
      </c>
      <c r="AB779" t="s">
        <v>44</v>
      </c>
      <c r="AC779" t="s">
        <v>184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48</v>
      </c>
      <c r="AK779">
        <v>0</v>
      </c>
      <c r="AL779">
        <v>0</v>
      </c>
      <c r="AM779" t="s">
        <v>44</v>
      </c>
      <c r="AN779">
        <v>0</v>
      </c>
    </row>
    <row r="780" spans="1:40" x14ac:dyDescent="0.3">
      <c r="A780" t="s">
        <v>1346</v>
      </c>
      <c r="B780" t="s">
        <v>50</v>
      </c>
      <c r="C780">
        <v>32</v>
      </c>
      <c r="D780" t="s">
        <v>42</v>
      </c>
      <c r="E780">
        <v>0</v>
      </c>
      <c r="F780" t="s">
        <v>212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130</v>
      </c>
      <c r="M780" t="s">
        <v>42</v>
      </c>
      <c r="N780">
        <v>41.48</v>
      </c>
      <c r="O780" t="s">
        <v>44</v>
      </c>
      <c r="P780" t="s">
        <v>42</v>
      </c>
      <c r="Q780" t="s">
        <v>80</v>
      </c>
      <c r="R780">
        <v>15</v>
      </c>
      <c r="S780" t="s">
        <v>44</v>
      </c>
      <c r="T780" t="s">
        <v>42</v>
      </c>
      <c r="U780" t="s">
        <v>44</v>
      </c>
      <c r="V780" t="s">
        <v>42</v>
      </c>
      <c r="W780" t="s">
        <v>44</v>
      </c>
      <c r="X780" t="s">
        <v>44</v>
      </c>
      <c r="Y780" t="s">
        <v>44</v>
      </c>
      <c r="Z780" t="s">
        <v>42</v>
      </c>
      <c r="AA780" t="s">
        <v>52</v>
      </c>
      <c r="AB780" t="s">
        <v>42</v>
      </c>
      <c r="AC780" t="s">
        <v>57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48</v>
      </c>
      <c r="AK780">
        <v>0</v>
      </c>
      <c r="AL780">
        <v>0</v>
      </c>
      <c r="AM780" t="s">
        <v>44</v>
      </c>
      <c r="AN780" t="s">
        <v>44</v>
      </c>
    </row>
    <row r="781" spans="1:40" x14ac:dyDescent="0.3">
      <c r="A781" t="s">
        <v>1347</v>
      </c>
      <c r="B781" t="s">
        <v>41</v>
      </c>
      <c r="C781">
        <v>48</v>
      </c>
      <c r="D781" t="s">
        <v>42</v>
      </c>
      <c r="E781">
        <v>3</v>
      </c>
      <c r="F781" t="s">
        <v>1348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77</v>
      </c>
      <c r="M781" t="s">
        <v>42</v>
      </c>
      <c r="N781">
        <v>39.369999999999997</v>
      </c>
      <c r="O781" t="s">
        <v>42</v>
      </c>
      <c r="P781" t="s">
        <v>42</v>
      </c>
      <c r="Q781" t="s">
        <v>56</v>
      </c>
      <c r="R781">
        <v>53</v>
      </c>
      <c r="S781" t="s">
        <v>44</v>
      </c>
      <c r="T781" t="s">
        <v>42</v>
      </c>
      <c r="U781" t="s">
        <v>42</v>
      </c>
      <c r="V781" t="s">
        <v>42</v>
      </c>
      <c r="W781" t="s">
        <v>42</v>
      </c>
      <c r="X781" t="s">
        <v>42</v>
      </c>
      <c r="Y781" t="s">
        <v>42</v>
      </c>
      <c r="Z781" t="s">
        <v>42</v>
      </c>
      <c r="AA781" t="s">
        <v>46</v>
      </c>
      <c r="AB781" t="s">
        <v>42</v>
      </c>
      <c r="AC781" t="s">
        <v>57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48</v>
      </c>
      <c r="AK781">
        <v>0</v>
      </c>
      <c r="AL781">
        <v>0</v>
      </c>
      <c r="AM781" t="s">
        <v>42</v>
      </c>
      <c r="AN781" t="s">
        <v>44</v>
      </c>
    </row>
    <row r="782" spans="1:40" x14ac:dyDescent="0.3">
      <c r="A782" t="s">
        <v>1349</v>
      </c>
      <c r="B782" t="s">
        <v>41</v>
      </c>
      <c r="C782">
        <v>47</v>
      </c>
      <c r="D782" t="s">
        <v>44</v>
      </c>
      <c r="E782">
        <v>0</v>
      </c>
      <c r="F782" t="s">
        <v>319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>
        <v>0</v>
      </c>
      <c r="M782" t="s">
        <v>42</v>
      </c>
      <c r="N782">
        <v>16.47</v>
      </c>
      <c r="O782" t="s">
        <v>44</v>
      </c>
      <c r="P782" t="s">
        <v>44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52</v>
      </c>
      <c r="AB782" t="s">
        <v>44</v>
      </c>
      <c r="AC782" t="s">
        <v>47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99</v>
      </c>
      <c r="AK782">
        <v>0</v>
      </c>
      <c r="AL782">
        <v>0</v>
      </c>
      <c r="AM782" t="s">
        <v>44</v>
      </c>
      <c r="AN782">
        <v>0</v>
      </c>
    </row>
    <row r="783" spans="1:40" x14ac:dyDescent="0.3">
      <c r="A783" t="s">
        <v>1350</v>
      </c>
      <c r="B783" t="s">
        <v>41</v>
      </c>
      <c r="C783">
        <v>53</v>
      </c>
      <c r="D783" t="s">
        <v>42</v>
      </c>
      <c r="E783">
        <v>0</v>
      </c>
      <c r="F783" t="s">
        <v>491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77</v>
      </c>
      <c r="M783" t="s">
        <v>42</v>
      </c>
      <c r="N783">
        <v>46.49</v>
      </c>
      <c r="O783" t="s">
        <v>42</v>
      </c>
      <c r="P783" t="s">
        <v>42</v>
      </c>
      <c r="Q783" t="s">
        <v>80</v>
      </c>
      <c r="R783">
        <v>11</v>
      </c>
      <c r="S783" t="s">
        <v>44</v>
      </c>
      <c r="T783" t="s">
        <v>42</v>
      </c>
      <c r="U783" t="s">
        <v>42</v>
      </c>
      <c r="V783" t="s">
        <v>42</v>
      </c>
      <c r="W783" t="s">
        <v>42</v>
      </c>
      <c r="X783" t="s">
        <v>42</v>
      </c>
      <c r="Y783" t="s">
        <v>42</v>
      </c>
      <c r="Z783" t="s">
        <v>42</v>
      </c>
      <c r="AA783" t="s">
        <v>46</v>
      </c>
      <c r="AB783" t="s">
        <v>42</v>
      </c>
      <c r="AC783" t="s">
        <v>47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48</v>
      </c>
      <c r="AK783">
        <v>0</v>
      </c>
      <c r="AL783">
        <v>0</v>
      </c>
      <c r="AM783" t="s">
        <v>42</v>
      </c>
      <c r="AN783" t="s">
        <v>44</v>
      </c>
    </row>
    <row r="784" spans="1:40" x14ac:dyDescent="0.3">
      <c r="A784" t="s">
        <v>1351</v>
      </c>
      <c r="B784" t="s">
        <v>41</v>
      </c>
      <c r="C784">
        <v>53</v>
      </c>
      <c r="D784" t="s">
        <v>42</v>
      </c>
      <c r="E784">
        <v>0</v>
      </c>
      <c r="F784" t="s">
        <v>1352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>
        <v>0</v>
      </c>
      <c r="M784" t="s">
        <v>42</v>
      </c>
      <c r="N784">
        <v>17.329999999999998</v>
      </c>
      <c r="O784" t="s">
        <v>44</v>
      </c>
      <c r="P784" t="s">
        <v>42</v>
      </c>
      <c r="Q784" t="s">
        <v>80</v>
      </c>
      <c r="R784">
        <v>13</v>
      </c>
      <c r="S784" t="s">
        <v>44</v>
      </c>
      <c r="T784" t="s">
        <v>42</v>
      </c>
      <c r="U784" t="s">
        <v>42</v>
      </c>
      <c r="V784" t="s">
        <v>42</v>
      </c>
      <c r="W784" t="s">
        <v>44</v>
      </c>
      <c r="X784" t="s">
        <v>42</v>
      </c>
      <c r="Y784" t="s">
        <v>42</v>
      </c>
      <c r="Z784" t="s">
        <v>42</v>
      </c>
      <c r="AA784" t="s">
        <v>46</v>
      </c>
      <c r="AB784" t="s">
        <v>44</v>
      </c>
      <c r="AC784" t="s">
        <v>57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48</v>
      </c>
      <c r="AK784">
        <v>0</v>
      </c>
      <c r="AL784">
        <v>0</v>
      </c>
      <c r="AM784" t="s">
        <v>44</v>
      </c>
      <c r="AN784" t="s">
        <v>44</v>
      </c>
    </row>
    <row r="785" spans="1:40" x14ac:dyDescent="0.3">
      <c r="A785" t="s">
        <v>1353</v>
      </c>
      <c r="B785" t="s">
        <v>50</v>
      </c>
      <c r="C785">
        <v>33</v>
      </c>
      <c r="D785" t="s">
        <v>44</v>
      </c>
      <c r="E785">
        <v>0</v>
      </c>
      <c r="F785" t="s">
        <v>1354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>
        <v>0</v>
      </c>
      <c r="M785" t="s">
        <v>44</v>
      </c>
      <c r="N785">
        <v>0</v>
      </c>
      <c r="O785">
        <v>0</v>
      </c>
      <c r="P785" t="s">
        <v>42</v>
      </c>
      <c r="Q785" t="s">
        <v>80</v>
      </c>
      <c r="R785">
        <v>28</v>
      </c>
      <c r="S785" t="s">
        <v>44</v>
      </c>
      <c r="T785" t="s">
        <v>44</v>
      </c>
      <c r="U785" t="s">
        <v>42</v>
      </c>
      <c r="V785" t="s">
        <v>42</v>
      </c>
      <c r="W785" t="s">
        <v>42</v>
      </c>
      <c r="X785" t="s">
        <v>42</v>
      </c>
      <c r="Y785" t="s">
        <v>42</v>
      </c>
      <c r="Z785" t="s">
        <v>44</v>
      </c>
      <c r="AA785" t="s">
        <v>74</v>
      </c>
      <c r="AB785" t="s">
        <v>44</v>
      </c>
      <c r="AC785" t="s">
        <v>47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48</v>
      </c>
      <c r="AK785">
        <v>0</v>
      </c>
      <c r="AL785">
        <v>0</v>
      </c>
      <c r="AM785">
        <v>0</v>
      </c>
      <c r="AN785" t="s">
        <v>44</v>
      </c>
    </row>
    <row r="786" spans="1:40" x14ac:dyDescent="0.3">
      <c r="A786" t="s">
        <v>1355</v>
      </c>
      <c r="B786" t="s">
        <v>41</v>
      </c>
      <c r="C786">
        <v>64</v>
      </c>
      <c r="D786" t="s">
        <v>44</v>
      </c>
      <c r="E786">
        <v>0</v>
      </c>
      <c r="F786" t="s">
        <v>1356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63</v>
      </c>
      <c r="M786" t="s">
        <v>42</v>
      </c>
      <c r="N786">
        <v>9.84</v>
      </c>
      <c r="O786" t="s">
        <v>42</v>
      </c>
      <c r="P786" t="s">
        <v>44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52</v>
      </c>
      <c r="AB786" t="s">
        <v>44</v>
      </c>
      <c r="AC786" t="s">
        <v>47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48</v>
      </c>
      <c r="AK786">
        <v>0</v>
      </c>
      <c r="AL786">
        <v>0</v>
      </c>
      <c r="AM786" t="s">
        <v>42</v>
      </c>
      <c r="AN786">
        <v>0</v>
      </c>
    </row>
    <row r="787" spans="1:40" x14ac:dyDescent="0.3">
      <c r="A787" t="s">
        <v>1357</v>
      </c>
      <c r="B787" t="s">
        <v>41</v>
      </c>
      <c r="C787">
        <v>36</v>
      </c>
      <c r="D787" t="s">
        <v>44</v>
      </c>
      <c r="E787">
        <v>0</v>
      </c>
      <c r="F787" t="s">
        <v>152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77</v>
      </c>
      <c r="M787" t="s">
        <v>42</v>
      </c>
      <c r="N787">
        <v>14.37</v>
      </c>
      <c r="O787" t="s">
        <v>44</v>
      </c>
      <c r="P787" t="s">
        <v>42</v>
      </c>
      <c r="Q787" t="s">
        <v>56</v>
      </c>
      <c r="R787">
        <v>7</v>
      </c>
      <c r="S787" t="s">
        <v>44</v>
      </c>
      <c r="T787" t="s">
        <v>44</v>
      </c>
      <c r="U787" t="s">
        <v>44</v>
      </c>
      <c r="V787" t="s">
        <v>44</v>
      </c>
      <c r="W787" t="s">
        <v>42</v>
      </c>
      <c r="X787" t="s">
        <v>42</v>
      </c>
      <c r="Y787" t="s">
        <v>42</v>
      </c>
      <c r="Z787" t="s">
        <v>42</v>
      </c>
      <c r="AA787" t="s">
        <v>46</v>
      </c>
      <c r="AB787" t="s">
        <v>44</v>
      </c>
      <c r="AC787" t="s">
        <v>47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48</v>
      </c>
      <c r="AK787">
        <v>0</v>
      </c>
      <c r="AL787">
        <v>0</v>
      </c>
      <c r="AM787" t="s">
        <v>44</v>
      </c>
      <c r="AN787" t="s">
        <v>44</v>
      </c>
    </row>
    <row r="788" spans="1:40" x14ac:dyDescent="0.3">
      <c r="A788" t="s">
        <v>1358</v>
      </c>
      <c r="B788" t="s">
        <v>50</v>
      </c>
      <c r="C788">
        <v>64</v>
      </c>
      <c r="D788" t="s">
        <v>44</v>
      </c>
      <c r="E788">
        <v>0</v>
      </c>
      <c r="F788" t="s">
        <v>1144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>
        <v>0</v>
      </c>
      <c r="M788" t="s">
        <v>44</v>
      </c>
      <c r="N788">
        <v>0</v>
      </c>
      <c r="O788">
        <v>0</v>
      </c>
      <c r="P788" t="s">
        <v>42</v>
      </c>
      <c r="Q788" t="s">
        <v>45</v>
      </c>
      <c r="R788">
        <v>11</v>
      </c>
      <c r="S788" t="s">
        <v>44</v>
      </c>
      <c r="T788" t="s">
        <v>44</v>
      </c>
      <c r="U788" t="s">
        <v>44</v>
      </c>
      <c r="V788" t="s">
        <v>42</v>
      </c>
      <c r="W788" t="s">
        <v>44</v>
      </c>
      <c r="X788" t="s">
        <v>44</v>
      </c>
      <c r="Y788" t="s">
        <v>44</v>
      </c>
      <c r="Z788" t="s">
        <v>42</v>
      </c>
      <c r="AA788" t="s">
        <v>52</v>
      </c>
      <c r="AB788" t="s">
        <v>44</v>
      </c>
      <c r="AC788" t="s">
        <v>57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58</v>
      </c>
      <c r="AK788" t="s">
        <v>110</v>
      </c>
      <c r="AL788" t="s">
        <v>111</v>
      </c>
      <c r="AM788">
        <v>0</v>
      </c>
      <c r="AN788" t="s">
        <v>44</v>
      </c>
    </row>
    <row r="789" spans="1:40" x14ac:dyDescent="0.3">
      <c r="A789" t="s">
        <v>1359</v>
      </c>
      <c r="B789" t="s">
        <v>41</v>
      </c>
      <c r="C789">
        <v>39</v>
      </c>
      <c r="D789" t="s">
        <v>44</v>
      </c>
      <c r="E789">
        <v>0</v>
      </c>
      <c r="F789" t="s">
        <v>1360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>
        <v>0</v>
      </c>
      <c r="M789" t="s">
        <v>42</v>
      </c>
      <c r="N789">
        <v>14.07</v>
      </c>
      <c r="O789" t="s">
        <v>42</v>
      </c>
      <c r="P789" t="s">
        <v>42</v>
      </c>
      <c r="Q789" t="s">
        <v>56</v>
      </c>
      <c r="R789">
        <v>6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42</v>
      </c>
      <c r="Y789" t="s">
        <v>42</v>
      </c>
      <c r="Z789" t="s">
        <v>42</v>
      </c>
      <c r="AA789" t="s">
        <v>52</v>
      </c>
      <c r="AB789" t="s">
        <v>42</v>
      </c>
      <c r="AC789" t="s">
        <v>57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58</v>
      </c>
      <c r="AK789" t="s">
        <v>122</v>
      </c>
      <c r="AL789" t="s">
        <v>123</v>
      </c>
      <c r="AM789" t="s">
        <v>42</v>
      </c>
      <c r="AN789" t="s">
        <v>44</v>
      </c>
    </row>
    <row r="790" spans="1:40" x14ac:dyDescent="0.3">
      <c r="A790" t="s">
        <v>1361</v>
      </c>
      <c r="B790" t="s">
        <v>41</v>
      </c>
      <c r="C790">
        <v>35</v>
      </c>
      <c r="D790" t="s">
        <v>42</v>
      </c>
      <c r="E790">
        <v>3</v>
      </c>
      <c r="F790" t="s">
        <v>1362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77</v>
      </c>
      <c r="M790" t="s">
        <v>42</v>
      </c>
      <c r="N790">
        <v>48.04</v>
      </c>
      <c r="O790" t="s">
        <v>42</v>
      </c>
      <c r="P790" t="s">
        <v>42</v>
      </c>
      <c r="Q790" t="s">
        <v>56</v>
      </c>
      <c r="R790">
        <v>76</v>
      </c>
      <c r="S790" t="s">
        <v>42</v>
      </c>
      <c r="T790" t="s">
        <v>42</v>
      </c>
      <c r="U790" t="s">
        <v>44</v>
      </c>
      <c r="V790" t="s">
        <v>44</v>
      </c>
      <c r="W790" t="s">
        <v>42</v>
      </c>
      <c r="X790" t="s">
        <v>44</v>
      </c>
      <c r="Y790" t="s">
        <v>44</v>
      </c>
      <c r="Z790" t="s">
        <v>42</v>
      </c>
      <c r="AA790" t="s">
        <v>46</v>
      </c>
      <c r="AB790" t="s">
        <v>44</v>
      </c>
      <c r="AC790" t="s">
        <v>57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48</v>
      </c>
      <c r="AK790">
        <v>0</v>
      </c>
      <c r="AL790">
        <v>0</v>
      </c>
      <c r="AM790" t="s">
        <v>42</v>
      </c>
      <c r="AN790" t="s">
        <v>42</v>
      </c>
    </row>
    <row r="791" spans="1:40" x14ac:dyDescent="0.3">
      <c r="A791" t="s">
        <v>1363</v>
      </c>
      <c r="B791" t="s">
        <v>41</v>
      </c>
      <c r="C791">
        <v>59</v>
      </c>
      <c r="D791" t="s">
        <v>42</v>
      </c>
      <c r="E791">
        <v>0</v>
      </c>
      <c r="F791" t="s">
        <v>971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>
        <v>0</v>
      </c>
      <c r="M791" t="s">
        <v>42</v>
      </c>
      <c r="N791">
        <v>32.15</v>
      </c>
      <c r="O791" t="s">
        <v>42</v>
      </c>
      <c r="P791" t="s">
        <v>42</v>
      </c>
      <c r="Q791" t="s">
        <v>56</v>
      </c>
      <c r="R791">
        <v>28</v>
      </c>
      <c r="S791" t="s">
        <v>42</v>
      </c>
      <c r="T791" t="s">
        <v>44</v>
      </c>
      <c r="U791" t="s">
        <v>42</v>
      </c>
      <c r="V791" t="s">
        <v>42</v>
      </c>
      <c r="W791" t="s">
        <v>42</v>
      </c>
      <c r="X791" t="s">
        <v>42</v>
      </c>
      <c r="Y791" t="s">
        <v>42</v>
      </c>
      <c r="Z791" t="s">
        <v>42</v>
      </c>
      <c r="AA791" t="s">
        <v>74</v>
      </c>
      <c r="AB791" t="s">
        <v>42</v>
      </c>
      <c r="AC791" t="s">
        <v>47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58</v>
      </c>
      <c r="AK791" t="s">
        <v>59</v>
      </c>
      <c r="AL791" t="s">
        <v>60</v>
      </c>
      <c r="AM791" t="s">
        <v>42</v>
      </c>
      <c r="AN791" t="s">
        <v>42</v>
      </c>
    </row>
    <row r="792" spans="1:40" x14ac:dyDescent="0.3">
      <c r="A792" t="s">
        <v>1364</v>
      </c>
      <c r="B792" t="s">
        <v>50</v>
      </c>
      <c r="C792">
        <v>62</v>
      </c>
      <c r="D792" t="s">
        <v>44</v>
      </c>
      <c r="E792">
        <v>0</v>
      </c>
      <c r="F792" t="s">
        <v>431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>
        <v>0</v>
      </c>
      <c r="M792" t="s">
        <v>44</v>
      </c>
      <c r="N792">
        <v>0</v>
      </c>
      <c r="O792">
        <v>0</v>
      </c>
      <c r="P792" t="s">
        <v>42</v>
      </c>
      <c r="Q792" t="s">
        <v>80</v>
      </c>
      <c r="R792">
        <v>30</v>
      </c>
      <c r="S792" t="s">
        <v>44</v>
      </c>
      <c r="T792" t="s">
        <v>42</v>
      </c>
      <c r="U792" t="s">
        <v>44</v>
      </c>
      <c r="V792" t="s">
        <v>44</v>
      </c>
      <c r="W792" t="s">
        <v>42</v>
      </c>
      <c r="X792" t="s">
        <v>44</v>
      </c>
      <c r="Y792" t="s">
        <v>44</v>
      </c>
      <c r="Z792" t="s">
        <v>42</v>
      </c>
      <c r="AA792" t="s">
        <v>46</v>
      </c>
      <c r="AB792" t="s">
        <v>42</v>
      </c>
      <c r="AC792" t="s">
        <v>57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48</v>
      </c>
      <c r="AK792">
        <v>0</v>
      </c>
      <c r="AL792">
        <v>0</v>
      </c>
      <c r="AM792">
        <v>0</v>
      </c>
      <c r="AN792" t="s">
        <v>44</v>
      </c>
    </row>
    <row r="793" spans="1:40" x14ac:dyDescent="0.3">
      <c r="A793" t="s">
        <v>1365</v>
      </c>
      <c r="B793" t="s">
        <v>50</v>
      </c>
      <c r="C793">
        <v>55</v>
      </c>
      <c r="D793" t="s">
        <v>44</v>
      </c>
      <c r="E793">
        <v>0</v>
      </c>
      <c r="F793" t="s">
        <v>361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130</v>
      </c>
      <c r="M793" t="s">
        <v>42</v>
      </c>
      <c r="N793">
        <v>42.24</v>
      </c>
      <c r="O793" t="s">
        <v>44</v>
      </c>
      <c r="P793" t="s">
        <v>42</v>
      </c>
      <c r="Q793" t="s">
        <v>80</v>
      </c>
      <c r="R793">
        <v>22</v>
      </c>
      <c r="S793" t="s">
        <v>42</v>
      </c>
      <c r="T793" t="s">
        <v>42</v>
      </c>
      <c r="U793" t="s">
        <v>44</v>
      </c>
      <c r="V793" t="s">
        <v>42</v>
      </c>
      <c r="W793" t="s">
        <v>42</v>
      </c>
      <c r="X793" t="s">
        <v>44</v>
      </c>
      <c r="Y793" t="s">
        <v>44</v>
      </c>
      <c r="Z793" t="s">
        <v>42</v>
      </c>
      <c r="AA793" t="s">
        <v>46</v>
      </c>
      <c r="AB793" t="s">
        <v>44</v>
      </c>
      <c r="AC793" t="s">
        <v>47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48</v>
      </c>
      <c r="AK793">
        <v>0</v>
      </c>
      <c r="AL793">
        <v>0</v>
      </c>
      <c r="AM793" t="s">
        <v>44</v>
      </c>
      <c r="AN793" t="s">
        <v>42</v>
      </c>
    </row>
    <row r="794" spans="1:40" x14ac:dyDescent="0.3">
      <c r="A794" t="s">
        <v>1366</v>
      </c>
      <c r="B794" t="s">
        <v>41</v>
      </c>
      <c r="C794">
        <v>57</v>
      </c>
      <c r="D794" t="s">
        <v>44</v>
      </c>
      <c r="E794">
        <v>0</v>
      </c>
      <c r="F794" t="s">
        <v>51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>
        <v>0</v>
      </c>
      <c r="M794" t="s">
        <v>42</v>
      </c>
      <c r="N794">
        <v>37.619999999999997</v>
      </c>
      <c r="O794" t="s">
        <v>44</v>
      </c>
      <c r="P794" t="s">
        <v>44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t="s">
        <v>52</v>
      </c>
      <c r="AB794" t="s">
        <v>44</v>
      </c>
      <c r="AC794" t="s">
        <v>57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99</v>
      </c>
      <c r="AK794">
        <v>0</v>
      </c>
      <c r="AL794">
        <v>0</v>
      </c>
      <c r="AM794" t="s">
        <v>44</v>
      </c>
      <c r="AN794">
        <v>0</v>
      </c>
    </row>
    <row r="795" spans="1:40" x14ac:dyDescent="0.3">
      <c r="A795" t="s">
        <v>1367</v>
      </c>
      <c r="B795" t="s">
        <v>50</v>
      </c>
      <c r="C795">
        <v>59</v>
      </c>
      <c r="D795" t="s">
        <v>44</v>
      </c>
      <c r="E795">
        <v>0</v>
      </c>
      <c r="F795" t="s">
        <v>1368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55</v>
      </c>
      <c r="M795" t="s">
        <v>42</v>
      </c>
      <c r="N795">
        <v>30.07</v>
      </c>
      <c r="O795" t="s">
        <v>42</v>
      </c>
      <c r="P795" t="s">
        <v>42</v>
      </c>
      <c r="Q795" t="s">
        <v>56</v>
      </c>
      <c r="R795">
        <v>26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42</v>
      </c>
      <c r="AA795" t="s">
        <v>52</v>
      </c>
      <c r="AB795" t="s">
        <v>42</v>
      </c>
      <c r="AC795" t="s">
        <v>57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58</v>
      </c>
      <c r="AK795" t="s">
        <v>59</v>
      </c>
      <c r="AL795" t="s">
        <v>60</v>
      </c>
      <c r="AM795" t="s">
        <v>42</v>
      </c>
      <c r="AN795" t="s">
        <v>44</v>
      </c>
    </row>
    <row r="796" spans="1:40" x14ac:dyDescent="0.3">
      <c r="A796" t="s">
        <v>1369</v>
      </c>
      <c r="B796" t="s">
        <v>41</v>
      </c>
      <c r="C796">
        <v>59</v>
      </c>
      <c r="D796" t="s">
        <v>42</v>
      </c>
      <c r="E796">
        <v>2</v>
      </c>
      <c r="F796" t="s">
        <v>1370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63</v>
      </c>
      <c r="M796" t="s">
        <v>42</v>
      </c>
      <c r="N796">
        <v>45.54</v>
      </c>
      <c r="O796" t="s">
        <v>44</v>
      </c>
      <c r="P796" t="s">
        <v>44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t="s">
        <v>52</v>
      </c>
      <c r="AB796" t="s">
        <v>44</v>
      </c>
      <c r="AC796" t="s">
        <v>57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48</v>
      </c>
      <c r="AK796">
        <v>0</v>
      </c>
      <c r="AL796">
        <v>0</v>
      </c>
      <c r="AM796" t="s">
        <v>44</v>
      </c>
      <c r="AN796">
        <v>0</v>
      </c>
    </row>
    <row r="797" spans="1:40" x14ac:dyDescent="0.3">
      <c r="A797" t="s">
        <v>1371</v>
      </c>
      <c r="B797" t="s">
        <v>50</v>
      </c>
      <c r="C797">
        <v>66</v>
      </c>
      <c r="D797" t="s">
        <v>42</v>
      </c>
      <c r="E797">
        <v>0</v>
      </c>
      <c r="F797" t="s">
        <v>212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73</v>
      </c>
      <c r="M797" t="s">
        <v>42</v>
      </c>
      <c r="N797">
        <v>18.739999999999998</v>
      </c>
      <c r="O797" t="s">
        <v>42</v>
      </c>
      <c r="P797" t="s">
        <v>42</v>
      </c>
      <c r="Q797" t="s">
        <v>56</v>
      </c>
      <c r="R797">
        <v>14</v>
      </c>
      <c r="S797" t="s">
        <v>44</v>
      </c>
      <c r="T797" t="s">
        <v>42</v>
      </c>
      <c r="U797" t="s">
        <v>42</v>
      </c>
      <c r="V797" t="s">
        <v>42</v>
      </c>
      <c r="W797" t="s">
        <v>42</v>
      </c>
      <c r="X797" t="s">
        <v>42</v>
      </c>
      <c r="Y797" t="s">
        <v>42</v>
      </c>
      <c r="Z797" t="s">
        <v>44</v>
      </c>
      <c r="AA797" t="s">
        <v>74</v>
      </c>
      <c r="AB797" t="s">
        <v>42</v>
      </c>
      <c r="AC797" t="s">
        <v>57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48</v>
      </c>
      <c r="AK797">
        <v>0</v>
      </c>
      <c r="AL797">
        <v>0</v>
      </c>
      <c r="AM797" t="s">
        <v>42</v>
      </c>
      <c r="AN797" t="s">
        <v>44</v>
      </c>
    </row>
    <row r="798" spans="1:40" x14ac:dyDescent="0.3">
      <c r="A798" t="s">
        <v>1372</v>
      </c>
      <c r="B798" t="s">
        <v>50</v>
      </c>
      <c r="C798">
        <v>61</v>
      </c>
      <c r="D798" t="s">
        <v>42</v>
      </c>
      <c r="E798">
        <v>2</v>
      </c>
      <c r="F798" t="s">
        <v>1373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77</v>
      </c>
      <c r="M798" t="s">
        <v>42</v>
      </c>
      <c r="N798">
        <v>28.55</v>
      </c>
      <c r="O798" t="s">
        <v>42</v>
      </c>
      <c r="P798" t="s">
        <v>42</v>
      </c>
      <c r="Q798" t="s">
        <v>45</v>
      </c>
      <c r="R798">
        <v>20</v>
      </c>
      <c r="S798" t="s">
        <v>42</v>
      </c>
      <c r="T798" t="s">
        <v>42</v>
      </c>
      <c r="U798" t="s">
        <v>42</v>
      </c>
      <c r="V798" t="s">
        <v>44</v>
      </c>
      <c r="W798" t="s">
        <v>42</v>
      </c>
      <c r="X798" t="s">
        <v>44</v>
      </c>
      <c r="Y798" t="s">
        <v>44</v>
      </c>
      <c r="Z798" t="s">
        <v>42</v>
      </c>
      <c r="AA798" t="s">
        <v>52</v>
      </c>
      <c r="AB798" t="s">
        <v>42</v>
      </c>
      <c r="AC798" t="s">
        <v>47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48</v>
      </c>
      <c r="AK798">
        <v>0</v>
      </c>
      <c r="AL798">
        <v>0</v>
      </c>
      <c r="AM798" t="s">
        <v>42</v>
      </c>
      <c r="AN798" t="s">
        <v>42</v>
      </c>
    </row>
    <row r="799" spans="1:40" x14ac:dyDescent="0.3">
      <c r="A799" t="s">
        <v>1374</v>
      </c>
      <c r="B799" t="s">
        <v>41</v>
      </c>
      <c r="C799">
        <v>22</v>
      </c>
      <c r="D799" t="s">
        <v>42</v>
      </c>
      <c r="E799">
        <v>2</v>
      </c>
      <c r="F799" t="s">
        <v>440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77</v>
      </c>
      <c r="M799" t="s">
        <v>42</v>
      </c>
      <c r="N799">
        <v>13.25</v>
      </c>
      <c r="O799" t="s">
        <v>42</v>
      </c>
      <c r="P799" t="s">
        <v>42</v>
      </c>
      <c r="Q799" t="s">
        <v>56</v>
      </c>
      <c r="R799">
        <v>47</v>
      </c>
      <c r="S799" t="s">
        <v>42</v>
      </c>
      <c r="T799" t="s">
        <v>44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74</v>
      </c>
      <c r="AB799" t="s">
        <v>44</v>
      </c>
      <c r="AC799" t="s">
        <v>57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48</v>
      </c>
      <c r="AK799">
        <v>0</v>
      </c>
      <c r="AL799">
        <v>0</v>
      </c>
      <c r="AM799" t="s">
        <v>42</v>
      </c>
      <c r="AN799" t="s">
        <v>42</v>
      </c>
    </row>
    <row r="800" spans="1:40" x14ac:dyDescent="0.3">
      <c r="A800" t="s">
        <v>1375</v>
      </c>
      <c r="B800" t="s">
        <v>41</v>
      </c>
      <c r="C800">
        <v>58</v>
      </c>
      <c r="D800" t="s">
        <v>42</v>
      </c>
      <c r="E800">
        <v>1</v>
      </c>
      <c r="F800" t="s">
        <v>276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>
        <v>0</v>
      </c>
      <c r="M800" t="s">
        <v>42</v>
      </c>
      <c r="N800">
        <v>17.329999999999998</v>
      </c>
      <c r="O800" t="s">
        <v>44</v>
      </c>
      <c r="P800" t="s">
        <v>44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74</v>
      </c>
      <c r="AB800" t="s">
        <v>44</v>
      </c>
      <c r="AC800" t="s">
        <v>57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48</v>
      </c>
      <c r="AK800">
        <v>0</v>
      </c>
      <c r="AL800">
        <v>0</v>
      </c>
      <c r="AM800" t="s">
        <v>44</v>
      </c>
      <c r="AN800">
        <v>0</v>
      </c>
    </row>
    <row r="801" spans="1:40" x14ac:dyDescent="0.3">
      <c r="A801" t="s">
        <v>1376</v>
      </c>
      <c r="B801" t="s">
        <v>41</v>
      </c>
      <c r="C801">
        <v>65</v>
      </c>
      <c r="D801" t="s">
        <v>42</v>
      </c>
      <c r="E801">
        <v>0</v>
      </c>
      <c r="F801" t="s">
        <v>236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>
        <v>0</v>
      </c>
      <c r="M801" t="s">
        <v>42</v>
      </c>
      <c r="N801">
        <v>49.94</v>
      </c>
      <c r="O801" t="s">
        <v>44</v>
      </c>
      <c r="P801" t="s">
        <v>44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74</v>
      </c>
      <c r="AB801" t="s">
        <v>42</v>
      </c>
      <c r="AC801" t="s">
        <v>57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48</v>
      </c>
      <c r="AK801">
        <v>0</v>
      </c>
      <c r="AL801">
        <v>0</v>
      </c>
      <c r="AM801" t="s">
        <v>44</v>
      </c>
      <c r="AN801">
        <v>0</v>
      </c>
    </row>
    <row r="802" spans="1:40" x14ac:dyDescent="0.3">
      <c r="A802" t="s">
        <v>1377</v>
      </c>
      <c r="B802" t="s">
        <v>50</v>
      </c>
      <c r="C802">
        <v>45</v>
      </c>
      <c r="D802" t="s">
        <v>44</v>
      </c>
      <c r="E802">
        <v>0</v>
      </c>
      <c r="F802" t="s">
        <v>1378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>
        <v>0</v>
      </c>
      <c r="M802" t="s">
        <v>42</v>
      </c>
      <c r="N802">
        <v>22.52</v>
      </c>
      <c r="O802" t="s">
        <v>42</v>
      </c>
      <c r="P802" t="s">
        <v>42</v>
      </c>
      <c r="Q802" t="s">
        <v>56</v>
      </c>
      <c r="R802">
        <v>25</v>
      </c>
      <c r="S802" t="s">
        <v>44</v>
      </c>
      <c r="T802" t="s">
        <v>42</v>
      </c>
      <c r="U802" t="s">
        <v>44</v>
      </c>
      <c r="V802" t="s">
        <v>42</v>
      </c>
      <c r="W802" t="s">
        <v>42</v>
      </c>
      <c r="X802" t="s">
        <v>42</v>
      </c>
      <c r="Y802" t="s">
        <v>42</v>
      </c>
      <c r="Z802" t="s">
        <v>44</v>
      </c>
      <c r="AA802" t="s">
        <v>46</v>
      </c>
      <c r="AB802" t="s">
        <v>42</v>
      </c>
      <c r="AC802" t="s">
        <v>57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48</v>
      </c>
      <c r="AK802">
        <v>0</v>
      </c>
      <c r="AL802">
        <v>0</v>
      </c>
      <c r="AM802" t="s">
        <v>42</v>
      </c>
      <c r="AN802" t="s">
        <v>44</v>
      </c>
    </row>
    <row r="803" spans="1:40" x14ac:dyDescent="0.3">
      <c r="A803" t="s">
        <v>1379</v>
      </c>
      <c r="B803" t="s">
        <v>50</v>
      </c>
      <c r="C803">
        <v>42</v>
      </c>
      <c r="D803" t="s">
        <v>42</v>
      </c>
      <c r="E803">
        <v>0</v>
      </c>
      <c r="F803" t="s">
        <v>212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63</v>
      </c>
      <c r="M803" t="s">
        <v>42</v>
      </c>
      <c r="N803">
        <v>34.049999999999997</v>
      </c>
      <c r="O803" t="s">
        <v>42</v>
      </c>
      <c r="P803" t="s">
        <v>42</v>
      </c>
      <c r="Q803" t="s">
        <v>56</v>
      </c>
      <c r="R803">
        <v>20</v>
      </c>
      <c r="S803" t="s">
        <v>42</v>
      </c>
      <c r="T803" t="s">
        <v>42</v>
      </c>
      <c r="U803" t="s">
        <v>44</v>
      </c>
      <c r="V803" t="s">
        <v>42</v>
      </c>
      <c r="W803" t="s">
        <v>44</v>
      </c>
      <c r="X803" t="s">
        <v>44</v>
      </c>
      <c r="Y803" t="s">
        <v>44</v>
      </c>
      <c r="Z803" t="s">
        <v>42</v>
      </c>
      <c r="AA803" t="s">
        <v>52</v>
      </c>
      <c r="AB803" t="s">
        <v>42</v>
      </c>
      <c r="AC803" t="s">
        <v>47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48</v>
      </c>
      <c r="AK803">
        <v>0</v>
      </c>
      <c r="AL803">
        <v>0</v>
      </c>
      <c r="AM803" t="s">
        <v>42</v>
      </c>
      <c r="AN803" t="s">
        <v>42</v>
      </c>
    </row>
    <row r="804" spans="1:40" x14ac:dyDescent="0.3">
      <c r="A804" t="s">
        <v>1380</v>
      </c>
      <c r="B804" t="s">
        <v>41</v>
      </c>
      <c r="C804">
        <v>33</v>
      </c>
      <c r="D804" t="s">
        <v>42</v>
      </c>
      <c r="E804">
        <v>0</v>
      </c>
      <c r="F804" t="s">
        <v>178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73</v>
      </c>
      <c r="M804" t="s">
        <v>42</v>
      </c>
      <c r="N804">
        <v>34.49</v>
      </c>
      <c r="O804" t="s">
        <v>42</v>
      </c>
      <c r="P804" t="s">
        <v>42</v>
      </c>
      <c r="Q804" t="s">
        <v>56</v>
      </c>
      <c r="R804">
        <v>29</v>
      </c>
      <c r="S804" t="s">
        <v>44</v>
      </c>
      <c r="T804" t="s">
        <v>42</v>
      </c>
      <c r="U804" t="s">
        <v>42</v>
      </c>
      <c r="V804" t="s">
        <v>44</v>
      </c>
      <c r="W804" t="s">
        <v>44</v>
      </c>
      <c r="X804" t="s">
        <v>44</v>
      </c>
      <c r="Y804" t="s">
        <v>44</v>
      </c>
      <c r="Z804" t="s">
        <v>42</v>
      </c>
      <c r="AA804" t="s">
        <v>52</v>
      </c>
      <c r="AB804" t="s">
        <v>42</v>
      </c>
      <c r="AC804" t="s">
        <v>57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48</v>
      </c>
      <c r="AK804">
        <v>0</v>
      </c>
      <c r="AL804">
        <v>0</v>
      </c>
      <c r="AM804" t="s">
        <v>42</v>
      </c>
      <c r="AN804" t="s">
        <v>44</v>
      </c>
    </row>
    <row r="805" spans="1:40" x14ac:dyDescent="0.3">
      <c r="A805" t="s">
        <v>1381</v>
      </c>
      <c r="B805" t="s">
        <v>50</v>
      </c>
      <c r="C805">
        <v>20</v>
      </c>
      <c r="D805" t="s">
        <v>42</v>
      </c>
      <c r="E805">
        <v>0</v>
      </c>
      <c r="F805" t="s">
        <v>136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>
        <v>0</v>
      </c>
      <c r="M805" t="s">
        <v>42</v>
      </c>
      <c r="N805">
        <v>10.07</v>
      </c>
      <c r="O805" t="s">
        <v>42</v>
      </c>
      <c r="P805" t="s">
        <v>44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t="s">
        <v>52</v>
      </c>
      <c r="AB805" t="s">
        <v>44</v>
      </c>
      <c r="AC805" t="s">
        <v>57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48</v>
      </c>
      <c r="AK805">
        <v>0</v>
      </c>
      <c r="AL805">
        <v>0</v>
      </c>
      <c r="AM805" t="s">
        <v>42</v>
      </c>
      <c r="AN805">
        <v>0</v>
      </c>
    </row>
    <row r="806" spans="1:40" x14ac:dyDescent="0.3">
      <c r="A806" t="s">
        <v>1382</v>
      </c>
      <c r="B806" t="s">
        <v>50</v>
      </c>
      <c r="C806">
        <v>54</v>
      </c>
      <c r="D806" t="s">
        <v>42</v>
      </c>
      <c r="E806">
        <v>3</v>
      </c>
      <c r="F806" t="s">
        <v>1383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>
        <v>0</v>
      </c>
      <c r="M806" t="s">
        <v>42</v>
      </c>
      <c r="N806">
        <v>27.93</v>
      </c>
      <c r="O806" t="s">
        <v>42</v>
      </c>
      <c r="P806" t="s">
        <v>42</v>
      </c>
      <c r="Q806" t="s">
        <v>80</v>
      </c>
      <c r="R806">
        <v>57</v>
      </c>
      <c r="S806" t="s">
        <v>42</v>
      </c>
      <c r="T806" t="s">
        <v>42</v>
      </c>
      <c r="U806" t="s">
        <v>44</v>
      </c>
      <c r="V806" t="s">
        <v>44</v>
      </c>
      <c r="W806" t="s">
        <v>44</v>
      </c>
      <c r="X806" t="s">
        <v>42</v>
      </c>
      <c r="Y806" t="s">
        <v>42</v>
      </c>
      <c r="Z806" t="s">
        <v>42</v>
      </c>
      <c r="AA806" t="s">
        <v>74</v>
      </c>
      <c r="AB806" t="s">
        <v>44</v>
      </c>
      <c r="AC806" t="s">
        <v>57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48</v>
      </c>
      <c r="AK806">
        <v>0</v>
      </c>
      <c r="AL806">
        <v>0</v>
      </c>
      <c r="AM806" t="s">
        <v>42</v>
      </c>
      <c r="AN806" t="s">
        <v>42</v>
      </c>
    </row>
    <row r="807" spans="1:40" x14ac:dyDescent="0.3">
      <c r="A807" t="s">
        <v>1384</v>
      </c>
      <c r="B807" t="s">
        <v>41</v>
      </c>
      <c r="C807">
        <v>25</v>
      </c>
      <c r="D807" t="s">
        <v>42</v>
      </c>
      <c r="E807">
        <v>0</v>
      </c>
      <c r="F807" t="s">
        <v>475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>
        <v>0</v>
      </c>
      <c r="M807" t="s">
        <v>42</v>
      </c>
      <c r="N807">
        <v>18.739999999999998</v>
      </c>
      <c r="O807" t="s">
        <v>42</v>
      </c>
      <c r="P807" t="s">
        <v>42</v>
      </c>
      <c r="Q807" t="s">
        <v>56</v>
      </c>
      <c r="R807">
        <v>59</v>
      </c>
      <c r="S807" t="s">
        <v>44</v>
      </c>
      <c r="T807" t="s">
        <v>44</v>
      </c>
      <c r="U807" t="s">
        <v>42</v>
      </c>
      <c r="V807" t="s">
        <v>44</v>
      </c>
      <c r="W807" t="s">
        <v>44</v>
      </c>
      <c r="X807" t="s">
        <v>42</v>
      </c>
      <c r="Y807" t="s">
        <v>42</v>
      </c>
      <c r="Z807" t="s">
        <v>42</v>
      </c>
      <c r="AA807" t="s">
        <v>52</v>
      </c>
      <c r="AB807" t="s">
        <v>44</v>
      </c>
      <c r="AC807" t="s">
        <v>57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48</v>
      </c>
      <c r="AK807">
        <v>0</v>
      </c>
      <c r="AL807">
        <v>0</v>
      </c>
      <c r="AM807" t="s">
        <v>42</v>
      </c>
      <c r="AN807" t="s">
        <v>44</v>
      </c>
    </row>
    <row r="808" spans="1:40" x14ac:dyDescent="0.3">
      <c r="A808" t="s">
        <v>1385</v>
      </c>
      <c r="B808" t="s">
        <v>41</v>
      </c>
      <c r="C808">
        <v>60</v>
      </c>
      <c r="D808" t="s">
        <v>44</v>
      </c>
      <c r="E808">
        <v>0</v>
      </c>
      <c r="F808" t="s">
        <v>651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63</v>
      </c>
      <c r="M808" t="s">
        <v>42</v>
      </c>
      <c r="N808">
        <v>10.95</v>
      </c>
      <c r="O808" t="s">
        <v>42</v>
      </c>
      <c r="P808" t="s">
        <v>42</v>
      </c>
      <c r="Q808" t="s">
        <v>56</v>
      </c>
      <c r="R808">
        <v>29</v>
      </c>
      <c r="S808" t="s">
        <v>44</v>
      </c>
      <c r="T808" t="s">
        <v>44</v>
      </c>
      <c r="U808" t="s">
        <v>42</v>
      </c>
      <c r="V808" t="s">
        <v>44</v>
      </c>
      <c r="W808" t="s">
        <v>42</v>
      </c>
      <c r="X808" t="s">
        <v>44</v>
      </c>
      <c r="Y808" t="s">
        <v>44</v>
      </c>
      <c r="Z808" t="s">
        <v>42</v>
      </c>
      <c r="AA808" t="s">
        <v>52</v>
      </c>
      <c r="AB808" t="s">
        <v>42</v>
      </c>
      <c r="AC808" t="s">
        <v>57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48</v>
      </c>
      <c r="AK808">
        <v>0</v>
      </c>
      <c r="AL808">
        <v>0</v>
      </c>
      <c r="AM808" t="s">
        <v>42</v>
      </c>
      <c r="AN808" t="s">
        <v>44</v>
      </c>
    </row>
    <row r="809" spans="1:40" x14ac:dyDescent="0.3">
      <c r="A809" t="s">
        <v>1386</v>
      </c>
      <c r="B809" t="s">
        <v>41</v>
      </c>
      <c r="C809">
        <v>44</v>
      </c>
      <c r="D809" t="s">
        <v>42</v>
      </c>
      <c r="E809">
        <v>1</v>
      </c>
      <c r="F809" t="s">
        <v>1188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130</v>
      </c>
      <c r="M809" t="s">
        <v>42</v>
      </c>
      <c r="N809">
        <v>26.28</v>
      </c>
      <c r="O809" t="s">
        <v>42</v>
      </c>
      <c r="P809" t="s">
        <v>42</v>
      </c>
      <c r="Q809" t="s">
        <v>56</v>
      </c>
      <c r="R809">
        <v>19</v>
      </c>
      <c r="S809" t="s">
        <v>44</v>
      </c>
      <c r="T809" t="s">
        <v>44</v>
      </c>
      <c r="U809" t="s">
        <v>44</v>
      </c>
      <c r="V809" t="s">
        <v>42</v>
      </c>
      <c r="W809" t="s">
        <v>44</v>
      </c>
      <c r="X809" t="s">
        <v>42</v>
      </c>
      <c r="Y809" t="s">
        <v>42</v>
      </c>
      <c r="Z809" t="s">
        <v>42</v>
      </c>
      <c r="AA809" t="s">
        <v>46</v>
      </c>
      <c r="AB809" t="s">
        <v>42</v>
      </c>
      <c r="AC809" t="s">
        <v>57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48</v>
      </c>
      <c r="AK809">
        <v>0</v>
      </c>
      <c r="AL809">
        <v>0</v>
      </c>
      <c r="AM809" t="s">
        <v>42</v>
      </c>
      <c r="AN809" t="s">
        <v>44</v>
      </c>
    </row>
    <row r="810" spans="1:40" x14ac:dyDescent="0.3">
      <c r="A810" t="s">
        <v>1387</v>
      </c>
      <c r="B810" t="s">
        <v>50</v>
      </c>
      <c r="C810">
        <v>35</v>
      </c>
      <c r="D810" t="s">
        <v>42</v>
      </c>
      <c r="E810">
        <v>2</v>
      </c>
      <c r="F810" t="s">
        <v>1388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77</v>
      </c>
      <c r="M810" t="s">
        <v>42</v>
      </c>
      <c r="N810">
        <v>37.57</v>
      </c>
      <c r="O810" t="s">
        <v>42</v>
      </c>
      <c r="P810" t="s">
        <v>42</v>
      </c>
      <c r="Q810" t="s">
        <v>80</v>
      </c>
      <c r="R810">
        <v>15</v>
      </c>
      <c r="S810" t="s">
        <v>42</v>
      </c>
      <c r="T810" t="s">
        <v>42</v>
      </c>
      <c r="U810" t="s">
        <v>44</v>
      </c>
      <c r="V810" t="s">
        <v>42</v>
      </c>
      <c r="W810" t="s">
        <v>44</v>
      </c>
      <c r="X810" t="s">
        <v>44</v>
      </c>
      <c r="Y810" t="s">
        <v>44</v>
      </c>
      <c r="Z810" t="s">
        <v>42</v>
      </c>
      <c r="AA810" t="s">
        <v>46</v>
      </c>
      <c r="AB810" t="s">
        <v>44</v>
      </c>
      <c r="AC810" t="s">
        <v>57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48</v>
      </c>
      <c r="AK810">
        <v>0</v>
      </c>
      <c r="AL810">
        <v>0</v>
      </c>
      <c r="AM810" t="s">
        <v>42</v>
      </c>
      <c r="AN810" t="s">
        <v>42</v>
      </c>
    </row>
    <row r="811" spans="1:40" x14ac:dyDescent="0.3">
      <c r="A811" t="s">
        <v>1389</v>
      </c>
      <c r="B811" t="s">
        <v>41</v>
      </c>
      <c r="C811">
        <v>45</v>
      </c>
      <c r="D811" t="s">
        <v>44</v>
      </c>
      <c r="E811">
        <v>0</v>
      </c>
      <c r="F811" t="s">
        <v>1117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>
        <v>0</v>
      </c>
      <c r="M811" t="s">
        <v>42</v>
      </c>
      <c r="N811">
        <v>18.57</v>
      </c>
      <c r="O811" t="s">
        <v>44</v>
      </c>
      <c r="P811" t="s">
        <v>44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t="s">
        <v>46</v>
      </c>
      <c r="AB811" t="s">
        <v>44</v>
      </c>
      <c r="AC811" t="s">
        <v>47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48</v>
      </c>
      <c r="AK811">
        <v>0</v>
      </c>
      <c r="AL811">
        <v>0</v>
      </c>
      <c r="AM811" t="s">
        <v>44</v>
      </c>
      <c r="AN811">
        <v>0</v>
      </c>
    </row>
    <row r="812" spans="1:40" x14ac:dyDescent="0.3">
      <c r="A812" t="s">
        <v>1390</v>
      </c>
      <c r="B812" t="s">
        <v>50</v>
      </c>
      <c r="C812">
        <v>33</v>
      </c>
      <c r="D812" t="s">
        <v>44</v>
      </c>
      <c r="E812">
        <v>0</v>
      </c>
      <c r="F812" t="s">
        <v>372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>
        <v>0</v>
      </c>
      <c r="M812" t="s">
        <v>42</v>
      </c>
      <c r="N812">
        <v>2.78</v>
      </c>
      <c r="O812" t="s">
        <v>44</v>
      </c>
      <c r="P812" t="s">
        <v>44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46</v>
      </c>
      <c r="AB812" t="s">
        <v>42</v>
      </c>
      <c r="AC812" t="s">
        <v>47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99</v>
      </c>
      <c r="AK812">
        <v>0</v>
      </c>
      <c r="AL812">
        <v>0</v>
      </c>
      <c r="AM812" t="s">
        <v>44</v>
      </c>
      <c r="AN812">
        <v>0</v>
      </c>
    </row>
    <row r="813" spans="1:40" x14ac:dyDescent="0.3">
      <c r="A813" t="s">
        <v>1391</v>
      </c>
      <c r="B813" t="s">
        <v>41</v>
      </c>
      <c r="C813">
        <v>55</v>
      </c>
      <c r="D813" t="s">
        <v>42</v>
      </c>
      <c r="E813">
        <v>0</v>
      </c>
      <c r="F813" t="s">
        <v>317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63</v>
      </c>
      <c r="M813" t="s">
        <v>42</v>
      </c>
      <c r="N813">
        <v>1.39</v>
      </c>
      <c r="O813" t="s">
        <v>44</v>
      </c>
      <c r="P813" t="s">
        <v>42</v>
      </c>
      <c r="Q813" t="s">
        <v>80</v>
      </c>
      <c r="R813">
        <v>18</v>
      </c>
      <c r="S813" t="s">
        <v>44</v>
      </c>
      <c r="T813" t="s">
        <v>44</v>
      </c>
      <c r="U813" t="s">
        <v>44</v>
      </c>
      <c r="V813" t="s">
        <v>42</v>
      </c>
      <c r="W813" t="s">
        <v>42</v>
      </c>
      <c r="X813" t="s">
        <v>44</v>
      </c>
      <c r="Y813" t="s">
        <v>44</v>
      </c>
      <c r="Z813" t="s">
        <v>42</v>
      </c>
      <c r="AA813" t="s">
        <v>46</v>
      </c>
      <c r="AB813" t="s">
        <v>44</v>
      </c>
      <c r="AC813" t="s">
        <v>57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48</v>
      </c>
      <c r="AK813">
        <v>0</v>
      </c>
      <c r="AL813">
        <v>0</v>
      </c>
      <c r="AM813" t="s">
        <v>44</v>
      </c>
      <c r="AN813" t="s">
        <v>44</v>
      </c>
    </row>
    <row r="814" spans="1:40" x14ac:dyDescent="0.3">
      <c r="A814" t="s">
        <v>1392</v>
      </c>
      <c r="B814" t="s">
        <v>50</v>
      </c>
      <c r="C814">
        <v>38</v>
      </c>
      <c r="D814" t="s">
        <v>42</v>
      </c>
      <c r="E814">
        <v>0</v>
      </c>
      <c r="F814" t="s">
        <v>1393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>
        <v>0</v>
      </c>
      <c r="M814" t="s">
        <v>42</v>
      </c>
      <c r="N814">
        <v>11.3</v>
      </c>
      <c r="O814" t="s">
        <v>44</v>
      </c>
      <c r="P814" t="s">
        <v>42</v>
      </c>
      <c r="Q814" t="s">
        <v>56</v>
      </c>
      <c r="R814">
        <v>4</v>
      </c>
      <c r="S814" t="s">
        <v>44</v>
      </c>
      <c r="T814" t="s">
        <v>44</v>
      </c>
      <c r="U814" t="s">
        <v>44</v>
      </c>
      <c r="V814" t="s">
        <v>44</v>
      </c>
      <c r="W814" t="s">
        <v>42</v>
      </c>
      <c r="X814" t="s">
        <v>44</v>
      </c>
      <c r="Y814" t="s">
        <v>44</v>
      </c>
      <c r="Z814" t="s">
        <v>42</v>
      </c>
      <c r="AA814" t="s">
        <v>52</v>
      </c>
      <c r="AB814" t="s">
        <v>42</v>
      </c>
      <c r="AC814" t="s">
        <v>57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58</v>
      </c>
      <c r="AK814" t="s">
        <v>59</v>
      </c>
      <c r="AL814" t="s">
        <v>60</v>
      </c>
      <c r="AM814" t="s">
        <v>44</v>
      </c>
      <c r="AN814" t="s">
        <v>44</v>
      </c>
    </row>
    <row r="815" spans="1:40" x14ac:dyDescent="0.3">
      <c r="A815" t="s">
        <v>1394</v>
      </c>
      <c r="B815" t="s">
        <v>50</v>
      </c>
      <c r="C815">
        <v>39</v>
      </c>
      <c r="D815" t="s">
        <v>42</v>
      </c>
      <c r="E815">
        <v>0</v>
      </c>
      <c r="F815" t="s">
        <v>1395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>
        <v>0</v>
      </c>
      <c r="M815" t="s">
        <v>42</v>
      </c>
      <c r="N815">
        <v>44.55</v>
      </c>
      <c r="O815" t="s">
        <v>42</v>
      </c>
      <c r="P815" t="s">
        <v>42</v>
      </c>
      <c r="Q815" t="s">
        <v>80</v>
      </c>
      <c r="R815">
        <v>29</v>
      </c>
      <c r="S815" t="s">
        <v>42</v>
      </c>
      <c r="T815" t="s">
        <v>42</v>
      </c>
      <c r="U815" t="s">
        <v>42</v>
      </c>
      <c r="V815" t="s">
        <v>42</v>
      </c>
      <c r="W815" t="s">
        <v>42</v>
      </c>
      <c r="X815" t="s">
        <v>42</v>
      </c>
      <c r="Y815" t="s">
        <v>42</v>
      </c>
      <c r="Z815" t="s">
        <v>42</v>
      </c>
      <c r="AA815" t="s">
        <v>74</v>
      </c>
      <c r="AB815" t="s">
        <v>42</v>
      </c>
      <c r="AC815" t="s">
        <v>47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48</v>
      </c>
      <c r="AK815">
        <v>0</v>
      </c>
      <c r="AL815">
        <v>0</v>
      </c>
      <c r="AM815" t="s">
        <v>42</v>
      </c>
      <c r="AN815" t="s">
        <v>42</v>
      </c>
    </row>
    <row r="816" spans="1:40" x14ac:dyDescent="0.3">
      <c r="A816" t="s">
        <v>1396</v>
      </c>
      <c r="B816" t="s">
        <v>41</v>
      </c>
      <c r="C816">
        <v>26</v>
      </c>
      <c r="D816" t="s">
        <v>44</v>
      </c>
      <c r="E816">
        <v>0</v>
      </c>
      <c r="F816" t="s">
        <v>1397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>
        <v>0</v>
      </c>
      <c r="M816" t="s">
        <v>42</v>
      </c>
      <c r="N816">
        <v>36.18</v>
      </c>
      <c r="O816" t="s">
        <v>44</v>
      </c>
      <c r="P816" t="s">
        <v>42</v>
      </c>
      <c r="Q816" t="s">
        <v>56</v>
      </c>
      <c r="R816">
        <v>48</v>
      </c>
      <c r="S816" t="s">
        <v>42</v>
      </c>
      <c r="T816" t="s">
        <v>42</v>
      </c>
      <c r="U816" t="s">
        <v>42</v>
      </c>
      <c r="V816" t="s">
        <v>44</v>
      </c>
      <c r="W816" t="s">
        <v>44</v>
      </c>
      <c r="X816" t="s">
        <v>44</v>
      </c>
      <c r="Y816" t="s">
        <v>42</v>
      </c>
      <c r="Z816" t="s">
        <v>42</v>
      </c>
      <c r="AA816" t="s">
        <v>52</v>
      </c>
      <c r="AB816" t="s">
        <v>42</v>
      </c>
      <c r="AC816" t="s">
        <v>47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58</v>
      </c>
      <c r="AK816" t="s">
        <v>59</v>
      </c>
      <c r="AL816" t="s">
        <v>204</v>
      </c>
      <c r="AM816" t="s">
        <v>44</v>
      </c>
      <c r="AN816" t="s">
        <v>42</v>
      </c>
    </row>
    <row r="817" spans="1:40" x14ac:dyDescent="0.3">
      <c r="A817" t="s">
        <v>1398</v>
      </c>
      <c r="B817" t="s">
        <v>50</v>
      </c>
      <c r="C817">
        <v>22</v>
      </c>
      <c r="D817" t="s">
        <v>42</v>
      </c>
      <c r="E817">
        <v>0</v>
      </c>
      <c r="F817" t="s">
        <v>1399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77</v>
      </c>
      <c r="M817" t="s">
        <v>44</v>
      </c>
      <c r="N817">
        <v>0</v>
      </c>
      <c r="O817">
        <v>0</v>
      </c>
      <c r="P817" t="s">
        <v>42</v>
      </c>
      <c r="Q817" t="s">
        <v>80</v>
      </c>
      <c r="R817">
        <v>59</v>
      </c>
      <c r="S817" t="s">
        <v>42</v>
      </c>
      <c r="T817" t="s">
        <v>44</v>
      </c>
      <c r="U817" t="s">
        <v>42</v>
      </c>
      <c r="V817" t="s">
        <v>42</v>
      </c>
      <c r="W817" t="s">
        <v>42</v>
      </c>
      <c r="X817" t="s">
        <v>42</v>
      </c>
      <c r="Y817" t="s">
        <v>42</v>
      </c>
      <c r="Z817" t="s">
        <v>42</v>
      </c>
      <c r="AA817" t="s">
        <v>74</v>
      </c>
      <c r="AB817" t="s">
        <v>42</v>
      </c>
      <c r="AC817" t="s">
        <v>47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48</v>
      </c>
      <c r="AK817">
        <v>0</v>
      </c>
      <c r="AL817">
        <v>0</v>
      </c>
      <c r="AM817">
        <v>0</v>
      </c>
      <c r="AN817" t="s">
        <v>42</v>
      </c>
    </row>
    <row r="818" spans="1:40" x14ac:dyDescent="0.3">
      <c r="A818" t="s">
        <v>1400</v>
      </c>
      <c r="B818" t="s">
        <v>41</v>
      </c>
      <c r="C818">
        <v>21</v>
      </c>
      <c r="D818" t="s">
        <v>42</v>
      </c>
      <c r="E818">
        <v>0</v>
      </c>
      <c r="F818" t="s">
        <v>1401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130</v>
      </c>
      <c r="M818" t="s">
        <v>42</v>
      </c>
      <c r="N818">
        <v>18.420000000000002</v>
      </c>
      <c r="O818" t="s">
        <v>42</v>
      </c>
      <c r="P818" t="s">
        <v>42</v>
      </c>
      <c r="Q818" t="s">
        <v>56</v>
      </c>
      <c r="R818">
        <v>26</v>
      </c>
      <c r="S818" t="s">
        <v>44</v>
      </c>
      <c r="T818" t="s">
        <v>44</v>
      </c>
      <c r="U818" t="s">
        <v>44</v>
      </c>
      <c r="V818" t="s">
        <v>44</v>
      </c>
      <c r="W818" t="s">
        <v>42</v>
      </c>
      <c r="X818" t="s">
        <v>42</v>
      </c>
      <c r="Y818" t="s">
        <v>42</v>
      </c>
      <c r="Z818" t="s">
        <v>42</v>
      </c>
      <c r="AA818" t="s">
        <v>52</v>
      </c>
      <c r="AB818" t="s">
        <v>44</v>
      </c>
      <c r="AC818" t="s">
        <v>47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48</v>
      </c>
      <c r="AK818">
        <v>0</v>
      </c>
      <c r="AL818">
        <v>0</v>
      </c>
      <c r="AM818" t="s">
        <v>42</v>
      </c>
      <c r="AN818" t="s">
        <v>44</v>
      </c>
    </row>
    <row r="819" spans="1:40" x14ac:dyDescent="0.3">
      <c r="A819" t="s">
        <v>1402</v>
      </c>
      <c r="B819" t="s">
        <v>50</v>
      </c>
      <c r="C819">
        <v>20</v>
      </c>
      <c r="D819" t="s">
        <v>44</v>
      </c>
      <c r="E819">
        <v>0</v>
      </c>
      <c r="F819" t="s">
        <v>797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>
        <v>0</v>
      </c>
      <c r="M819" t="s">
        <v>42</v>
      </c>
      <c r="N819">
        <v>27.88</v>
      </c>
      <c r="O819" t="s">
        <v>44</v>
      </c>
      <c r="P819" t="s">
        <v>44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t="s">
        <v>52</v>
      </c>
      <c r="AB819" t="s">
        <v>44</v>
      </c>
      <c r="AC819" t="s">
        <v>57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99</v>
      </c>
      <c r="AK819">
        <v>0</v>
      </c>
      <c r="AL819">
        <v>0</v>
      </c>
      <c r="AM819" t="s">
        <v>44</v>
      </c>
      <c r="AN819">
        <v>0</v>
      </c>
    </row>
    <row r="820" spans="1:40" x14ac:dyDescent="0.3">
      <c r="A820" t="s">
        <v>1403</v>
      </c>
      <c r="B820" t="s">
        <v>50</v>
      </c>
      <c r="C820">
        <v>54</v>
      </c>
      <c r="D820" t="s">
        <v>44</v>
      </c>
      <c r="E820">
        <v>0</v>
      </c>
      <c r="F820" t="s">
        <v>230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63</v>
      </c>
      <c r="M820" t="s">
        <v>42</v>
      </c>
      <c r="N820">
        <v>5.43</v>
      </c>
      <c r="O820" t="s">
        <v>44</v>
      </c>
      <c r="P820" t="s">
        <v>42</v>
      </c>
      <c r="Q820" t="s">
        <v>56</v>
      </c>
      <c r="R820">
        <v>26</v>
      </c>
      <c r="S820" t="s">
        <v>44</v>
      </c>
      <c r="T820" t="s">
        <v>44</v>
      </c>
      <c r="U820" t="s">
        <v>44</v>
      </c>
      <c r="V820" t="s">
        <v>44</v>
      </c>
      <c r="W820" t="s">
        <v>42</v>
      </c>
      <c r="X820" t="s">
        <v>42</v>
      </c>
      <c r="Y820" t="s">
        <v>42</v>
      </c>
      <c r="Z820" t="s">
        <v>44</v>
      </c>
      <c r="AA820" t="s">
        <v>52</v>
      </c>
      <c r="AB820" t="s">
        <v>42</v>
      </c>
      <c r="AC820" t="s">
        <v>57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58</v>
      </c>
      <c r="AK820" t="s">
        <v>122</v>
      </c>
      <c r="AL820" t="s">
        <v>196</v>
      </c>
      <c r="AM820" t="s">
        <v>44</v>
      </c>
      <c r="AN820" t="s">
        <v>44</v>
      </c>
    </row>
    <row r="821" spans="1:40" x14ac:dyDescent="0.3">
      <c r="A821" t="s">
        <v>1404</v>
      </c>
      <c r="B821" t="s">
        <v>50</v>
      </c>
      <c r="C821">
        <v>63</v>
      </c>
      <c r="D821" t="s">
        <v>44</v>
      </c>
      <c r="E821">
        <v>0</v>
      </c>
      <c r="F821" t="s">
        <v>1405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>
        <v>0</v>
      </c>
      <c r="M821" t="s">
        <v>42</v>
      </c>
      <c r="N821">
        <v>38.07</v>
      </c>
      <c r="O821" t="s">
        <v>42</v>
      </c>
      <c r="P821" t="s">
        <v>42</v>
      </c>
      <c r="Q821" t="s">
        <v>56</v>
      </c>
      <c r="R821">
        <v>28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42</v>
      </c>
      <c r="AA821" t="s">
        <v>52</v>
      </c>
      <c r="AB821" t="s">
        <v>44</v>
      </c>
      <c r="AC821" t="s">
        <v>57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58</v>
      </c>
      <c r="AK821" t="s">
        <v>59</v>
      </c>
      <c r="AL821" t="s">
        <v>215</v>
      </c>
      <c r="AM821" t="s">
        <v>42</v>
      </c>
      <c r="AN821" t="s">
        <v>44</v>
      </c>
    </row>
    <row r="822" spans="1:40" x14ac:dyDescent="0.3">
      <c r="A822" t="s">
        <v>1406</v>
      </c>
      <c r="B822" t="s">
        <v>41</v>
      </c>
      <c r="C822">
        <v>65</v>
      </c>
      <c r="D822" t="s">
        <v>44</v>
      </c>
      <c r="E822">
        <v>0</v>
      </c>
      <c r="F822" t="s">
        <v>1407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>
        <v>0</v>
      </c>
      <c r="M822" t="s">
        <v>42</v>
      </c>
      <c r="N822">
        <v>4.29</v>
      </c>
      <c r="O822" t="s">
        <v>42</v>
      </c>
      <c r="P822" t="s">
        <v>42</v>
      </c>
      <c r="Q822" t="s">
        <v>56</v>
      </c>
      <c r="R822">
        <v>7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42</v>
      </c>
      <c r="AA822" t="s">
        <v>74</v>
      </c>
      <c r="AB822" t="s">
        <v>42</v>
      </c>
      <c r="AC822" t="s">
        <v>57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48</v>
      </c>
      <c r="AK822">
        <v>0</v>
      </c>
      <c r="AL822">
        <v>0</v>
      </c>
      <c r="AM822" t="s">
        <v>42</v>
      </c>
      <c r="AN822" t="s">
        <v>44</v>
      </c>
    </row>
    <row r="823" spans="1:40" x14ac:dyDescent="0.3">
      <c r="A823" t="s">
        <v>1408</v>
      </c>
      <c r="B823" t="s">
        <v>41</v>
      </c>
      <c r="C823">
        <v>70</v>
      </c>
      <c r="D823" t="s">
        <v>44</v>
      </c>
      <c r="E823">
        <v>0</v>
      </c>
      <c r="F823" t="s">
        <v>1020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55</v>
      </c>
      <c r="M823" t="s">
        <v>42</v>
      </c>
      <c r="N823">
        <v>44.63</v>
      </c>
      <c r="O823" t="s">
        <v>42</v>
      </c>
      <c r="P823" t="s">
        <v>42</v>
      </c>
      <c r="Q823" t="s">
        <v>56</v>
      </c>
      <c r="R823">
        <v>29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42</v>
      </c>
      <c r="Y823" t="s">
        <v>44</v>
      </c>
      <c r="Z823" t="s">
        <v>42</v>
      </c>
      <c r="AA823" t="s">
        <v>74</v>
      </c>
      <c r="AB823" t="s">
        <v>44</v>
      </c>
      <c r="AC823" t="s">
        <v>57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48</v>
      </c>
      <c r="AK823">
        <v>0</v>
      </c>
      <c r="AL823">
        <v>0</v>
      </c>
      <c r="AM823" t="s">
        <v>42</v>
      </c>
      <c r="AN823" t="s">
        <v>44</v>
      </c>
    </row>
    <row r="824" spans="1:40" x14ac:dyDescent="0.3">
      <c r="A824" t="s">
        <v>1409</v>
      </c>
      <c r="B824" t="s">
        <v>41</v>
      </c>
      <c r="C824">
        <v>24</v>
      </c>
      <c r="D824" t="s">
        <v>42</v>
      </c>
      <c r="E824">
        <v>0</v>
      </c>
      <c r="F824" t="s">
        <v>117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63</v>
      </c>
      <c r="M824" t="s">
        <v>42</v>
      </c>
      <c r="N824">
        <v>23.99</v>
      </c>
      <c r="O824" t="s">
        <v>44</v>
      </c>
      <c r="P824" t="s">
        <v>42</v>
      </c>
      <c r="Q824" t="s">
        <v>80</v>
      </c>
      <c r="R824">
        <v>51</v>
      </c>
      <c r="S824" t="s">
        <v>42</v>
      </c>
      <c r="T824" t="s">
        <v>44</v>
      </c>
      <c r="U824" t="s">
        <v>44</v>
      </c>
      <c r="V824" t="s">
        <v>42</v>
      </c>
      <c r="W824" t="s">
        <v>44</v>
      </c>
      <c r="X824" t="s">
        <v>44</v>
      </c>
      <c r="Y824" t="s">
        <v>44</v>
      </c>
      <c r="Z824" t="s">
        <v>42</v>
      </c>
      <c r="AA824" t="s">
        <v>52</v>
      </c>
      <c r="AB824" t="s">
        <v>44</v>
      </c>
      <c r="AC824" t="s">
        <v>57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48</v>
      </c>
      <c r="AK824">
        <v>0</v>
      </c>
      <c r="AL824">
        <v>0</v>
      </c>
      <c r="AM824" t="s">
        <v>44</v>
      </c>
      <c r="AN824" t="s">
        <v>42</v>
      </c>
    </row>
    <row r="825" spans="1:40" x14ac:dyDescent="0.3">
      <c r="A825" t="s">
        <v>1410</v>
      </c>
      <c r="B825" t="s">
        <v>41</v>
      </c>
      <c r="C825">
        <v>54</v>
      </c>
      <c r="D825" t="s">
        <v>44</v>
      </c>
      <c r="E825">
        <v>0</v>
      </c>
      <c r="F825" t="s">
        <v>1411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55</v>
      </c>
      <c r="M825" t="s">
        <v>42</v>
      </c>
      <c r="N825">
        <v>2.2400000000000002</v>
      </c>
      <c r="O825" t="s">
        <v>44</v>
      </c>
      <c r="P825" t="s">
        <v>42</v>
      </c>
      <c r="Q825" t="s">
        <v>80</v>
      </c>
      <c r="R825">
        <v>22</v>
      </c>
      <c r="S825" t="s">
        <v>44</v>
      </c>
      <c r="T825" t="s">
        <v>44</v>
      </c>
      <c r="U825" t="s">
        <v>44</v>
      </c>
      <c r="V825" t="s">
        <v>42</v>
      </c>
      <c r="W825" t="s">
        <v>42</v>
      </c>
      <c r="X825" t="s">
        <v>44</v>
      </c>
      <c r="Y825" t="s">
        <v>44</v>
      </c>
      <c r="Z825" t="s">
        <v>42</v>
      </c>
      <c r="AA825" t="s">
        <v>52</v>
      </c>
      <c r="AB825" t="s">
        <v>42</v>
      </c>
      <c r="AC825" t="s">
        <v>47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58</v>
      </c>
      <c r="AK825" t="s">
        <v>110</v>
      </c>
      <c r="AL825" t="s">
        <v>345</v>
      </c>
      <c r="AM825" t="s">
        <v>44</v>
      </c>
      <c r="AN825" t="s">
        <v>44</v>
      </c>
    </row>
    <row r="826" spans="1:40" x14ac:dyDescent="0.3">
      <c r="A826" t="s">
        <v>1412</v>
      </c>
      <c r="B826" t="s">
        <v>41</v>
      </c>
      <c r="C826">
        <v>56</v>
      </c>
      <c r="D826" t="s">
        <v>42</v>
      </c>
      <c r="E826">
        <v>0</v>
      </c>
      <c r="F826" t="s">
        <v>1413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77</v>
      </c>
      <c r="M826" t="s">
        <v>42</v>
      </c>
      <c r="N826">
        <v>4.24</v>
      </c>
      <c r="O826" t="s">
        <v>44</v>
      </c>
      <c r="P826" t="s">
        <v>42</v>
      </c>
      <c r="Q826" t="s">
        <v>56</v>
      </c>
      <c r="R826">
        <v>15</v>
      </c>
      <c r="S826" t="s">
        <v>42</v>
      </c>
      <c r="T826" t="s">
        <v>44</v>
      </c>
      <c r="U826" t="s">
        <v>42</v>
      </c>
      <c r="V826" t="s">
        <v>44</v>
      </c>
      <c r="W826" t="s">
        <v>44</v>
      </c>
      <c r="X826" t="s">
        <v>44</v>
      </c>
      <c r="Y826" t="s">
        <v>44</v>
      </c>
      <c r="Z826" t="s">
        <v>42</v>
      </c>
      <c r="AA826" t="s">
        <v>74</v>
      </c>
      <c r="AB826" t="s">
        <v>44</v>
      </c>
      <c r="AC826" t="s">
        <v>57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48</v>
      </c>
      <c r="AK826">
        <v>0</v>
      </c>
      <c r="AL826">
        <v>0</v>
      </c>
      <c r="AM826" t="s">
        <v>44</v>
      </c>
      <c r="AN826" t="s">
        <v>42</v>
      </c>
    </row>
    <row r="827" spans="1:40" x14ac:dyDescent="0.3">
      <c r="A827" t="s">
        <v>1414</v>
      </c>
      <c r="B827" t="s">
        <v>41</v>
      </c>
      <c r="C827">
        <v>42</v>
      </c>
      <c r="D827" t="s">
        <v>42</v>
      </c>
      <c r="E827">
        <v>2</v>
      </c>
      <c r="F827" t="s">
        <v>276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>
        <v>0</v>
      </c>
      <c r="M827" t="s">
        <v>42</v>
      </c>
      <c r="N827">
        <v>19.21</v>
      </c>
      <c r="O827" t="s">
        <v>42</v>
      </c>
      <c r="P827" t="s">
        <v>44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74</v>
      </c>
      <c r="AB827" t="s">
        <v>44</v>
      </c>
      <c r="AC827" t="s">
        <v>47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48</v>
      </c>
      <c r="AK827">
        <v>0</v>
      </c>
      <c r="AL827">
        <v>0</v>
      </c>
      <c r="AM827" t="s">
        <v>42</v>
      </c>
      <c r="AN827">
        <v>0</v>
      </c>
    </row>
    <row r="828" spans="1:40" x14ac:dyDescent="0.3">
      <c r="A828" t="s">
        <v>1415</v>
      </c>
      <c r="B828" t="s">
        <v>50</v>
      </c>
      <c r="C828">
        <v>60</v>
      </c>
      <c r="D828" t="s">
        <v>42</v>
      </c>
      <c r="E828">
        <v>0</v>
      </c>
      <c r="F828" t="s">
        <v>1416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>
        <v>0</v>
      </c>
      <c r="M828" t="s">
        <v>42</v>
      </c>
      <c r="N828">
        <v>5.8</v>
      </c>
      <c r="O828" t="s">
        <v>42</v>
      </c>
      <c r="P828" t="s">
        <v>42</v>
      </c>
      <c r="Q828" t="s">
        <v>80</v>
      </c>
      <c r="R828">
        <v>12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42</v>
      </c>
      <c r="AA828" t="s">
        <v>46</v>
      </c>
      <c r="AB828" t="s">
        <v>42</v>
      </c>
      <c r="AC828" t="s">
        <v>47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58</v>
      </c>
      <c r="AK828" t="s">
        <v>110</v>
      </c>
      <c r="AL828" t="s">
        <v>111</v>
      </c>
      <c r="AM828" t="s">
        <v>42</v>
      </c>
      <c r="AN828" t="s">
        <v>44</v>
      </c>
    </row>
    <row r="829" spans="1:40" x14ac:dyDescent="0.3">
      <c r="A829" t="s">
        <v>1417</v>
      </c>
      <c r="B829" t="s">
        <v>50</v>
      </c>
      <c r="C829">
        <v>63</v>
      </c>
      <c r="D829" t="s">
        <v>42</v>
      </c>
      <c r="E829">
        <v>1</v>
      </c>
      <c r="F829" t="s">
        <v>374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>
        <v>0</v>
      </c>
      <c r="M829" t="s">
        <v>42</v>
      </c>
      <c r="N829">
        <v>13.18</v>
      </c>
      <c r="O829" t="s">
        <v>44</v>
      </c>
      <c r="P829" t="s">
        <v>42</v>
      </c>
      <c r="Q829" t="s">
        <v>45</v>
      </c>
      <c r="R829">
        <v>10</v>
      </c>
      <c r="S829" t="s">
        <v>44</v>
      </c>
      <c r="T829" t="s">
        <v>44</v>
      </c>
      <c r="U829" t="s">
        <v>42</v>
      </c>
      <c r="V829" t="s">
        <v>44</v>
      </c>
      <c r="W829" t="s">
        <v>44</v>
      </c>
      <c r="X829" t="s">
        <v>44</v>
      </c>
      <c r="Y829" t="s">
        <v>44</v>
      </c>
      <c r="Z829" t="s">
        <v>42</v>
      </c>
      <c r="AA829" t="s">
        <v>52</v>
      </c>
      <c r="AB829" t="s">
        <v>42</v>
      </c>
      <c r="AC829" t="s">
        <v>57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48</v>
      </c>
      <c r="AK829">
        <v>0</v>
      </c>
      <c r="AL829">
        <v>0</v>
      </c>
      <c r="AM829" t="s">
        <v>44</v>
      </c>
      <c r="AN829" t="s">
        <v>44</v>
      </c>
    </row>
    <row r="830" spans="1:40" x14ac:dyDescent="0.3">
      <c r="A830" t="s">
        <v>1418</v>
      </c>
      <c r="B830" t="s">
        <v>50</v>
      </c>
      <c r="C830">
        <v>47</v>
      </c>
      <c r="D830" t="s">
        <v>42</v>
      </c>
      <c r="E830">
        <v>2</v>
      </c>
      <c r="F830" t="s">
        <v>1419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73</v>
      </c>
      <c r="M830" t="s">
        <v>44</v>
      </c>
      <c r="N830">
        <v>0</v>
      </c>
      <c r="O830">
        <v>0</v>
      </c>
      <c r="P830" t="s">
        <v>42</v>
      </c>
      <c r="Q830" t="s">
        <v>80</v>
      </c>
      <c r="R830">
        <v>19</v>
      </c>
      <c r="S830" t="s">
        <v>42</v>
      </c>
      <c r="T830" t="s">
        <v>42</v>
      </c>
      <c r="U830" t="s">
        <v>42</v>
      </c>
      <c r="V830" t="s">
        <v>42</v>
      </c>
      <c r="W830" t="s">
        <v>44</v>
      </c>
      <c r="X830" t="s">
        <v>42</v>
      </c>
      <c r="Y830" t="s">
        <v>42</v>
      </c>
      <c r="Z830" t="s">
        <v>42</v>
      </c>
      <c r="AA830" t="s">
        <v>74</v>
      </c>
      <c r="AB830" t="s">
        <v>42</v>
      </c>
      <c r="AC830" t="s">
        <v>47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48</v>
      </c>
      <c r="AK830">
        <v>0</v>
      </c>
      <c r="AL830">
        <v>0</v>
      </c>
      <c r="AM830">
        <v>0</v>
      </c>
      <c r="AN830" t="s">
        <v>42</v>
      </c>
    </row>
    <row r="831" spans="1:40" x14ac:dyDescent="0.3">
      <c r="A831" t="s">
        <v>1420</v>
      </c>
      <c r="B831" t="s">
        <v>50</v>
      </c>
      <c r="C831">
        <v>54</v>
      </c>
      <c r="D831" t="s">
        <v>44</v>
      </c>
      <c r="E831">
        <v>0</v>
      </c>
      <c r="F831" t="s">
        <v>1421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55</v>
      </c>
      <c r="M831" t="s">
        <v>42</v>
      </c>
      <c r="N831">
        <v>18.260000000000002</v>
      </c>
      <c r="O831" t="s">
        <v>44</v>
      </c>
      <c r="P831" t="s">
        <v>42</v>
      </c>
      <c r="Q831" t="s">
        <v>56</v>
      </c>
      <c r="R831">
        <v>29</v>
      </c>
      <c r="S831" t="s">
        <v>42</v>
      </c>
      <c r="T831" t="s">
        <v>44</v>
      </c>
      <c r="U831" t="s">
        <v>44</v>
      </c>
      <c r="V831" t="s">
        <v>44</v>
      </c>
      <c r="W831" t="s">
        <v>44</v>
      </c>
      <c r="X831" t="s">
        <v>42</v>
      </c>
      <c r="Y831" t="s">
        <v>42</v>
      </c>
      <c r="Z831" t="s">
        <v>42</v>
      </c>
      <c r="AA831" t="s">
        <v>52</v>
      </c>
      <c r="AB831" t="s">
        <v>42</v>
      </c>
      <c r="AC831" t="s">
        <v>47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99</v>
      </c>
      <c r="AK831">
        <v>0</v>
      </c>
      <c r="AL831">
        <v>0</v>
      </c>
      <c r="AM831" t="s">
        <v>44</v>
      </c>
      <c r="AN831" t="s">
        <v>42</v>
      </c>
    </row>
    <row r="832" spans="1:40" x14ac:dyDescent="0.3">
      <c r="A832" t="s">
        <v>1422</v>
      </c>
      <c r="B832" t="s">
        <v>41</v>
      </c>
      <c r="C832">
        <v>49</v>
      </c>
      <c r="D832" t="s">
        <v>44</v>
      </c>
      <c r="E832">
        <v>0</v>
      </c>
      <c r="F832" t="s">
        <v>152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55</v>
      </c>
      <c r="M832" t="s">
        <v>42</v>
      </c>
      <c r="N832">
        <v>48.89</v>
      </c>
      <c r="O832" t="s">
        <v>44</v>
      </c>
      <c r="P832" t="s">
        <v>42</v>
      </c>
      <c r="Q832" t="s">
        <v>80</v>
      </c>
      <c r="R832">
        <v>22</v>
      </c>
      <c r="S832" t="s">
        <v>44</v>
      </c>
      <c r="T832" t="s">
        <v>44</v>
      </c>
      <c r="U832" t="s">
        <v>44</v>
      </c>
      <c r="V832" t="s">
        <v>42</v>
      </c>
      <c r="W832" t="s">
        <v>44</v>
      </c>
      <c r="X832" t="s">
        <v>44</v>
      </c>
      <c r="Y832" t="s">
        <v>44</v>
      </c>
      <c r="Z832" t="s">
        <v>42</v>
      </c>
      <c r="AA832" t="s">
        <v>52</v>
      </c>
      <c r="AB832" t="s">
        <v>42</v>
      </c>
      <c r="AC832" t="s">
        <v>57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58</v>
      </c>
      <c r="AK832" t="s">
        <v>64</v>
      </c>
      <c r="AL832" t="s">
        <v>560</v>
      </c>
      <c r="AM832" t="s">
        <v>44</v>
      </c>
      <c r="AN832" t="s">
        <v>44</v>
      </c>
    </row>
    <row r="833" spans="1:40" x14ac:dyDescent="0.3">
      <c r="A833" t="s">
        <v>1423</v>
      </c>
      <c r="B833" t="s">
        <v>50</v>
      </c>
      <c r="C833">
        <v>32</v>
      </c>
      <c r="D833" t="s">
        <v>42</v>
      </c>
      <c r="E833">
        <v>0</v>
      </c>
      <c r="F833" t="s">
        <v>1198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>
        <v>0</v>
      </c>
      <c r="M833" t="s">
        <v>42</v>
      </c>
      <c r="N833">
        <v>46.91</v>
      </c>
      <c r="O833" t="s">
        <v>44</v>
      </c>
      <c r="P833" t="s">
        <v>44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74</v>
      </c>
      <c r="AB833" t="s">
        <v>44</v>
      </c>
      <c r="AC833" t="s">
        <v>47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48</v>
      </c>
      <c r="AK833">
        <v>0</v>
      </c>
      <c r="AL833">
        <v>0</v>
      </c>
      <c r="AM833" t="s">
        <v>44</v>
      </c>
      <c r="AN833">
        <v>0</v>
      </c>
    </row>
    <row r="834" spans="1:40" x14ac:dyDescent="0.3">
      <c r="A834" t="s">
        <v>1424</v>
      </c>
      <c r="B834" t="s">
        <v>50</v>
      </c>
      <c r="C834">
        <v>27</v>
      </c>
      <c r="D834" t="s">
        <v>44</v>
      </c>
      <c r="E834">
        <v>0</v>
      </c>
      <c r="F834" t="s">
        <v>136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77</v>
      </c>
      <c r="M834" t="s">
        <v>42</v>
      </c>
      <c r="N834">
        <v>42.88</v>
      </c>
      <c r="O834" t="s">
        <v>42</v>
      </c>
      <c r="P834" t="s">
        <v>42</v>
      </c>
      <c r="Q834" t="s">
        <v>56</v>
      </c>
      <c r="R834">
        <v>52</v>
      </c>
      <c r="S834" t="s">
        <v>44</v>
      </c>
      <c r="T834" t="s">
        <v>42</v>
      </c>
      <c r="U834" t="s">
        <v>44</v>
      </c>
      <c r="V834" t="s">
        <v>44</v>
      </c>
      <c r="W834" t="s">
        <v>42</v>
      </c>
      <c r="X834" t="s">
        <v>44</v>
      </c>
      <c r="Y834" t="s">
        <v>44</v>
      </c>
      <c r="Z834" t="s">
        <v>42</v>
      </c>
      <c r="AA834" t="s">
        <v>52</v>
      </c>
      <c r="AB834" t="s">
        <v>42</v>
      </c>
      <c r="AC834" t="s">
        <v>57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48</v>
      </c>
      <c r="AK834">
        <v>0</v>
      </c>
      <c r="AL834">
        <v>0</v>
      </c>
      <c r="AM834" t="s">
        <v>42</v>
      </c>
      <c r="AN834" t="s">
        <v>44</v>
      </c>
    </row>
    <row r="835" spans="1:40" x14ac:dyDescent="0.3">
      <c r="A835" t="s">
        <v>1425</v>
      </c>
      <c r="B835" t="s">
        <v>41</v>
      </c>
      <c r="C835">
        <v>19</v>
      </c>
      <c r="D835" t="s">
        <v>44</v>
      </c>
      <c r="E835">
        <v>0</v>
      </c>
      <c r="F835" t="s">
        <v>329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55</v>
      </c>
      <c r="M835" t="s">
        <v>44</v>
      </c>
      <c r="N835">
        <v>0</v>
      </c>
      <c r="O835">
        <v>0</v>
      </c>
      <c r="P835" t="s">
        <v>42</v>
      </c>
      <c r="Q835" t="s">
        <v>45</v>
      </c>
      <c r="R835">
        <v>30</v>
      </c>
      <c r="S835" t="s">
        <v>42</v>
      </c>
      <c r="T835" t="s">
        <v>44</v>
      </c>
      <c r="U835" t="s">
        <v>42</v>
      </c>
      <c r="V835" t="s">
        <v>42</v>
      </c>
      <c r="W835" t="s">
        <v>44</v>
      </c>
      <c r="X835" t="s">
        <v>42</v>
      </c>
      <c r="Y835" t="s">
        <v>42</v>
      </c>
      <c r="Z835" t="s">
        <v>44</v>
      </c>
      <c r="AA835" t="s">
        <v>52</v>
      </c>
      <c r="AB835" t="s">
        <v>44</v>
      </c>
      <c r="AC835" t="s">
        <v>184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48</v>
      </c>
      <c r="AK835">
        <v>0</v>
      </c>
      <c r="AL835">
        <v>0</v>
      </c>
      <c r="AM835">
        <v>0</v>
      </c>
      <c r="AN835" t="s">
        <v>42</v>
      </c>
    </row>
    <row r="836" spans="1:40" x14ac:dyDescent="0.3">
      <c r="A836" t="s">
        <v>1426</v>
      </c>
      <c r="B836" t="s">
        <v>50</v>
      </c>
      <c r="C836">
        <v>30</v>
      </c>
      <c r="D836" t="s">
        <v>44</v>
      </c>
      <c r="E836">
        <v>0</v>
      </c>
      <c r="F836" t="s">
        <v>1427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>
        <v>0</v>
      </c>
      <c r="M836" t="s">
        <v>42</v>
      </c>
      <c r="N836">
        <v>5.97</v>
      </c>
      <c r="O836" t="s">
        <v>42</v>
      </c>
      <c r="P836" t="s">
        <v>42</v>
      </c>
      <c r="Q836" t="s">
        <v>56</v>
      </c>
      <c r="R836">
        <v>73</v>
      </c>
      <c r="S836" t="s">
        <v>42</v>
      </c>
      <c r="T836" t="s">
        <v>44</v>
      </c>
      <c r="U836" t="s">
        <v>42</v>
      </c>
      <c r="V836" t="s">
        <v>42</v>
      </c>
      <c r="W836" t="s">
        <v>42</v>
      </c>
      <c r="X836" t="s">
        <v>42</v>
      </c>
      <c r="Y836" t="s">
        <v>42</v>
      </c>
      <c r="Z836" t="s">
        <v>42</v>
      </c>
      <c r="AA836" t="s">
        <v>52</v>
      </c>
      <c r="AB836" t="s">
        <v>42</v>
      </c>
      <c r="AC836" t="s">
        <v>47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48</v>
      </c>
      <c r="AK836">
        <v>0</v>
      </c>
      <c r="AL836">
        <v>0</v>
      </c>
      <c r="AM836" t="s">
        <v>42</v>
      </c>
      <c r="AN836" t="s">
        <v>42</v>
      </c>
    </row>
    <row r="837" spans="1:40" x14ac:dyDescent="0.3">
      <c r="A837" t="s">
        <v>1428</v>
      </c>
      <c r="B837" t="s">
        <v>50</v>
      </c>
      <c r="C837">
        <v>51</v>
      </c>
      <c r="D837" t="s">
        <v>42</v>
      </c>
      <c r="E837">
        <v>3</v>
      </c>
      <c r="F837" t="s">
        <v>1429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>
        <v>0</v>
      </c>
      <c r="M837" t="s">
        <v>42</v>
      </c>
      <c r="N837">
        <v>4.46</v>
      </c>
      <c r="O837" t="s">
        <v>44</v>
      </c>
      <c r="P837" t="s">
        <v>42</v>
      </c>
      <c r="Q837" t="s">
        <v>56</v>
      </c>
      <c r="R837">
        <v>58</v>
      </c>
      <c r="S837" t="s">
        <v>44</v>
      </c>
      <c r="T837" t="s">
        <v>42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42</v>
      </c>
      <c r="AA837" t="s">
        <v>52</v>
      </c>
      <c r="AB837" t="s">
        <v>42</v>
      </c>
      <c r="AC837" t="s">
        <v>57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48</v>
      </c>
      <c r="AK837">
        <v>0</v>
      </c>
      <c r="AL837">
        <v>0</v>
      </c>
      <c r="AM837" t="s">
        <v>44</v>
      </c>
      <c r="AN837" t="s">
        <v>44</v>
      </c>
    </row>
    <row r="838" spans="1:40" x14ac:dyDescent="0.3">
      <c r="A838" t="s">
        <v>1430</v>
      </c>
      <c r="B838" t="s">
        <v>50</v>
      </c>
      <c r="C838">
        <v>77</v>
      </c>
      <c r="D838" t="s">
        <v>42</v>
      </c>
      <c r="E838">
        <v>0</v>
      </c>
      <c r="F838" t="s">
        <v>1431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77</v>
      </c>
      <c r="M838" t="s">
        <v>42</v>
      </c>
      <c r="N838">
        <v>37.090000000000003</v>
      </c>
      <c r="O838" t="s">
        <v>44</v>
      </c>
      <c r="P838" t="s">
        <v>42</v>
      </c>
      <c r="Q838" t="s">
        <v>56</v>
      </c>
      <c r="R838">
        <v>8</v>
      </c>
      <c r="S838" t="s">
        <v>44</v>
      </c>
      <c r="T838" t="s">
        <v>42</v>
      </c>
      <c r="U838" t="s">
        <v>42</v>
      </c>
      <c r="V838" t="s">
        <v>44</v>
      </c>
      <c r="W838" t="s">
        <v>42</v>
      </c>
      <c r="X838" t="s">
        <v>42</v>
      </c>
      <c r="Y838" t="s">
        <v>42</v>
      </c>
      <c r="Z838" t="s">
        <v>42</v>
      </c>
      <c r="AA838" t="s">
        <v>46</v>
      </c>
      <c r="AB838" t="s">
        <v>42</v>
      </c>
      <c r="AC838" t="s">
        <v>57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48</v>
      </c>
      <c r="AK838">
        <v>0</v>
      </c>
      <c r="AL838">
        <v>0</v>
      </c>
      <c r="AM838" t="s">
        <v>44</v>
      </c>
      <c r="AN838" t="s">
        <v>44</v>
      </c>
    </row>
    <row r="839" spans="1:40" x14ac:dyDescent="0.3">
      <c r="A839" t="s">
        <v>1432</v>
      </c>
      <c r="B839" t="s">
        <v>41</v>
      </c>
      <c r="C839">
        <v>48</v>
      </c>
      <c r="D839" t="s">
        <v>42</v>
      </c>
      <c r="E839">
        <v>0</v>
      </c>
      <c r="F839" t="s">
        <v>979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63</v>
      </c>
      <c r="M839" t="s">
        <v>42</v>
      </c>
      <c r="N839">
        <v>19.48</v>
      </c>
      <c r="O839" t="s">
        <v>44</v>
      </c>
      <c r="P839" t="s">
        <v>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52</v>
      </c>
      <c r="AB839" t="s">
        <v>44</v>
      </c>
      <c r="AC839" t="s">
        <v>47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58</v>
      </c>
      <c r="AK839" t="s">
        <v>59</v>
      </c>
      <c r="AL839" t="s">
        <v>105</v>
      </c>
      <c r="AM839" t="s">
        <v>44</v>
      </c>
      <c r="AN839">
        <v>0</v>
      </c>
    </row>
    <row r="840" spans="1:40" x14ac:dyDescent="0.3">
      <c r="A840" t="s">
        <v>1433</v>
      </c>
      <c r="B840" t="s">
        <v>41</v>
      </c>
      <c r="C840">
        <v>51</v>
      </c>
      <c r="D840" t="s">
        <v>44</v>
      </c>
      <c r="E840">
        <v>0</v>
      </c>
      <c r="F840" t="s">
        <v>136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55</v>
      </c>
      <c r="M840" t="s">
        <v>42</v>
      </c>
      <c r="N840">
        <v>42.41</v>
      </c>
      <c r="O840" t="s">
        <v>42</v>
      </c>
      <c r="P840" t="s">
        <v>42</v>
      </c>
      <c r="Q840" t="s">
        <v>56</v>
      </c>
      <c r="R840">
        <v>8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42</v>
      </c>
      <c r="AA840" t="s">
        <v>52</v>
      </c>
      <c r="AB840" t="s">
        <v>42</v>
      </c>
      <c r="AC840" t="s">
        <v>57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48</v>
      </c>
      <c r="AK840">
        <v>0</v>
      </c>
      <c r="AL840">
        <v>0</v>
      </c>
      <c r="AM840" t="s">
        <v>42</v>
      </c>
      <c r="AN840" t="s">
        <v>44</v>
      </c>
    </row>
    <row r="841" spans="1:40" x14ac:dyDescent="0.3">
      <c r="A841" t="s">
        <v>1434</v>
      </c>
      <c r="B841" t="s">
        <v>41</v>
      </c>
      <c r="C841">
        <v>45</v>
      </c>
      <c r="D841" t="s">
        <v>44</v>
      </c>
      <c r="E841">
        <v>0</v>
      </c>
      <c r="F841" t="s">
        <v>1435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>
        <v>0</v>
      </c>
      <c r="M841" t="s">
        <v>42</v>
      </c>
      <c r="N841">
        <v>23.18</v>
      </c>
      <c r="O841" t="s">
        <v>44</v>
      </c>
      <c r="P841" t="s">
        <v>42</v>
      </c>
      <c r="Q841" t="s">
        <v>80</v>
      </c>
      <c r="R841">
        <v>18</v>
      </c>
      <c r="S841" t="s">
        <v>42</v>
      </c>
      <c r="T841" t="s">
        <v>44</v>
      </c>
      <c r="U841" t="s">
        <v>44</v>
      </c>
      <c r="V841" t="s">
        <v>42</v>
      </c>
      <c r="W841" t="s">
        <v>44</v>
      </c>
      <c r="X841" t="s">
        <v>42</v>
      </c>
      <c r="Y841" t="s">
        <v>42</v>
      </c>
      <c r="Z841" t="s">
        <v>42</v>
      </c>
      <c r="AA841" t="s">
        <v>74</v>
      </c>
      <c r="AB841" t="s">
        <v>42</v>
      </c>
      <c r="AC841" t="s">
        <v>47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48</v>
      </c>
      <c r="AK841">
        <v>0</v>
      </c>
      <c r="AL841">
        <v>0</v>
      </c>
      <c r="AM841" t="s">
        <v>44</v>
      </c>
      <c r="AN841" t="s">
        <v>42</v>
      </c>
    </row>
    <row r="842" spans="1:40" x14ac:dyDescent="0.3">
      <c r="A842" t="s">
        <v>1436</v>
      </c>
      <c r="B842" t="s">
        <v>50</v>
      </c>
      <c r="C842">
        <v>61</v>
      </c>
      <c r="D842" t="s">
        <v>42</v>
      </c>
      <c r="E842">
        <v>1</v>
      </c>
      <c r="F842" t="s">
        <v>1437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77</v>
      </c>
      <c r="M842" t="s">
        <v>42</v>
      </c>
      <c r="N842">
        <v>1.89</v>
      </c>
      <c r="O842" t="s">
        <v>44</v>
      </c>
      <c r="P842" t="s">
        <v>44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t="s">
        <v>52</v>
      </c>
      <c r="AB842" t="s">
        <v>42</v>
      </c>
      <c r="AC842" t="s">
        <v>57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48</v>
      </c>
      <c r="AK842">
        <v>0</v>
      </c>
      <c r="AL842">
        <v>0</v>
      </c>
      <c r="AM842" t="s">
        <v>44</v>
      </c>
      <c r="AN842">
        <v>0</v>
      </c>
    </row>
    <row r="843" spans="1:40" x14ac:dyDescent="0.3">
      <c r="A843" t="s">
        <v>1438</v>
      </c>
      <c r="B843" t="s">
        <v>50</v>
      </c>
      <c r="C843">
        <v>21</v>
      </c>
      <c r="D843" t="s">
        <v>44</v>
      </c>
      <c r="E843">
        <v>3</v>
      </c>
      <c r="F843" t="s">
        <v>1020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55</v>
      </c>
      <c r="M843" t="s">
        <v>42</v>
      </c>
      <c r="N843">
        <v>38.28</v>
      </c>
      <c r="O843" t="s">
        <v>42</v>
      </c>
      <c r="P843" t="s">
        <v>44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s">
        <v>52</v>
      </c>
      <c r="AB843" t="s">
        <v>44</v>
      </c>
      <c r="AC843" t="s">
        <v>47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48</v>
      </c>
      <c r="AK843">
        <v>0</v>
      </c>
      <c r="AL843">
        <v>0</v>
      </c>
      <c r="AM843" t="s">
        <v>42</v>
      </c>
      <c r="AN843">
        <v>0</v>
      </c>
    </row>
    <row r="844" spans="1:40" x14ac:dyDescent="0.3">
      <c r="A844" t="s">
        <v>1439</v>
      </c>
      <c r="B844" t="s">
        <v>50</v>
      </c>
      <c r="C844">
        <v>55</v>
      </c>
      <c r="D844" t="s">
        <v>42</v>
      </c>
      <c r="E844">
        <v>1</v>
      </c>
      <c r="F844" t="s">
        <v>1440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>
        <v>0</v>
      </c>
      <c r="M844" t="s">
        <v>42</v>
      </c>
      <c r="N844">
        <v>3.87</v>
      </c>
      <c r="O844" t="s">
        <v>44</v>
      </c>
      <c r="P844" t="s">
        <v>44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">
        <v>74</v>
      </c>
      <c r="AB844" t="s">
        <v>44</v>
      </c>
      <c r="AC844" t="s">
        <v>47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48</v>
      </c>
      <c r="AK844">
        <v>0</v>
      </c>
      <c r="AL844">
        <v>0</v>
      </c>
      <c r="AM844" t="s">
        <v>44</v>
      </c>
      <c r="AN844">
        <v>0</v>
      </c>
    </row>
    <row r="845" spans="1:40" x14ac:dyDescent="0.3">
      <c r="A845" t="s">
        <v>1441</v>
      </c>
      <c r="B845" t="s">
        <v>50</v>
      </c>
      <c r="C845">
        <v>68</v>
      </c>
      <c r="D845" t="s">
        <v>44</v>
      </c>
      <c r="E845">
        <v>0</v>
      </c>
      <c r="F845" t="s">
        <v>136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63</v>
      </c>
      <c r="M845" t="s">
        <v>42</v>
      </c>
      <c r="N845">
        <v>39.520000000000003</v>
      </c>
      <c r="O845" t="s">
        <v>44</v>
      </c>
      <c r="P845" t="s">
        <v>42</v>
      </c>
      <c r="Q845" t="s">
        <v>56</v>
      </c>
      <c r="R845">
        <v>17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42</v>
      </c>
      <c r="Y845" t="s">
        <v>42</v>
      </c>
      <c r="Z845" t="s">
        <v>42</v>
      </c>
      <c r="AA845" t="s">
        <v>52</v>
      </c>
      <c r="AB845" t="s">
        <v>42</v>
      </c>
      <c r="AC845" t="s">
        <v>57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48</v>
      </c>
      <c r="AK845">
        <v>0</v>
      </c>
      <c r="AL845">
        <v>0</v>
      </c>
      <c r="AM845" t="s">
        <v>44</v>
      </c>
      <c r="AN845" t="s">
        <v>44</v>
      </c>
    </row>
    <row r="846" spans="1:40" x14ac:dyDescent="0.3">
      <c r="A846" t="s">
        <v>1442</v>
      </c>
      <c r="B846" t="s">
        <v>41</v>
      </c>
      <c r="C846">
        <v>20</v>
      </c>
      <c r="D846" t="s">
        <v>42</v>
      </c>
      <c r="E846">
        <v>0</v>
      </c>
      <c r="F846" t="s">
        <v>1190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55</v>
      </c>
      <c r="M846" t="s">
        <v>42</v>
      </c>
      <c r="N846">
        <v>28.37</v>
      </c>
      <c r="O846" t="s">
        <v>44</v>
      </c>
      <c r="P846" t="s">
        <v>44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s">
        <v>46</v>
      </c>
      <c r="AB846" t="s">
        <v>44</v>
      </c>
      <c r="AC846" t="s">
        <v>57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48</v>
      </c>
      <c r="AK846">
        <v>0</v>
      </c>
      <c r="AL846">
        <v>0</v>
      </c>
      <c r="AM846" t="s">
        <v>44</v>
      </c>
      <c r="AN846">
        <v>0</v>
      </c>
    </row>
    <row r="847" spans="1:40" x14ac:dyDescent="0.3">
      <c r="A847" t="s">
        <v>1443</v>
      </c>
      <c r="B847" t="s">
        <v>41</v>
      </c>
      <c r="C847">
        <v>26</v>
      </c>
      <c r="D847" t="s">
        <v>44</v>
      </c>
      <c r="E847">
        <v>0</v>
      </c>
      <c r="F847" t="s">
        <v>729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55</v>
      </c>
      <c r="M847" t="s">
        <v>42</v>
      </c>
      <c r="N847">
        <v>21.28</v>
      </c>
      <c r="O847" t="s">
        <v>44</v>
      </c>
      <c r="P847" t="s">
        <v>42</v>
      </c>
      <c r="Q847" t="s">
        <v>45</v>
      </c>
      <c r="R847">
        <v>26</v>
      </c>
      <c r="S847" t="s">
        <v>44</v>
      </c>
      <c r="T847" t="s">
        <v>42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42</v>
      </c>
      <c r="AA847" t="s">
        <v>52</v>
      </c>
      <c r="AB847" t="s">
        <v>42</v>
      </c>
      <c r="AC847" t="s">
        <v>47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58</v>
      </c>
      <c r="AK847" t="s">
        <v>64</v>
      </c>
      <c r="AL847" t="s">
        <v>68</v>
      </c>
      <c r="AM847" t="s">
        <v>44</v>
      </c>
      <c r="AN847" t="s">
        <v>44</v>
      </c>
    </row>
    <row r="848" spans="1:40" x14ac:dyDescent="0.3">
      <c r="A848" t="s">
        <v>1444</v>
      </c>
      <c r="B848" t="s">
        <v>41</v>
      </c>
      <c r="C848">
        <v>53</v>
      </c>
      <c r="D848" t="s">
        <v>42</v>
      </c>
      <c r="E848">
        <v>0</v>
      </c>
      <c r="F848" t="s">
        <v>154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>
        <v>0</v>
      </c>
      <c r="M848" t="s">
        <v>42</v>
      </c>
      <c r="N848">
        <v>2.95</v>
      </c>
      <c r="O848" t="s">
        <v>42</v>
      </c>
      <c r="P848" t="s">
        <v>42</v>
      </c>
      <c r="Q848" t="s">
        <v>45</v>
      </c>
      <c r="R848">
        <v>26</v>
      </c>
      <c r="S848" t="s">
        <v>42</v>
      </c>
      <c r="T848" t="s">
        <v>42</v>
      </c>
      <c r="U848" t="s">
        <v>42</v>
      </c>
      <c r="V848" t="s">
        <v>42</v>
      </c>
      <c r="W848" t="s">
        <v>42</v>
      </c>
      <c r="X848" t="s">
        <v>42</v>
      </c>
      <c r="Y848" t="s">
        <v>42</v>
      </c>
      <c r="Z848" t="s">
        <v>42</v>
      </c>
      <c r="AA848" t="s">
        <v>74</v>
      </c>
      <c r="AB848" t="s">
        <v>42</v>
      </c>
      <c r="AC848" t="s">
        <v>57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48</v>
      </c>
      <c r="AK848">
        <v>0</v>
      </c>
      <c r="AL848">
        <v>0</v>
      </c>
      <c r="AM848" t="s">
        <v>42</v>
      </c>
      <c r="AN848" t="s">
        <v>42</v>
      </c>
    </row>
    <row r="849" spans="1:40" x14ac:dyDescent="0.3">
      <c r="A849" t="s">
        <v>1445</v>
      </c>
      <c r="B849" t="s">
        <v>50</v>
      </c>
      <c r="C849">
        <v>37</v>
      </c>
      <c r="D849" t="s">
        <v>42</v>
      </c>
      <c r="E849">
        <v>0</v>
      </c>
      <c r="F849" t="s">
        <v>136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>
        <v>0</v>
      </c>
      <c r="M849" t="s">
        <v>42</v>
      </c>
      <c r="N849">
        <v>20.88</v>
      </c>
      <c r="O849" t="s">
        <v>42</v>
      </c>
      <c r="P849" t="s">
        <v>42</v>
      </c>
      <c r="Q849" t="s">
        <v>56</v>
      </c>
      <c r="R849">
        <v>13</v>
      </c>
      <c r="S849" t="s">
        <v>42</v>
      </c>
      <c r="T849" t="s">
        <v>44</v>
      </c>
      <c r="U849" t="s">
        <v>42</v>
      </c>
      <c r="V849" t="s">
        <v>44</v>
      </c>
      <c r="W849" t="s">
        <v>42</v>
      </c>
      <c r="X849" t="s">
        <v>42</v>
      </c>
      <c r="Y849" t="s">
        <v>42</v>
      </c>
      <c r="Z849" t="s">
        <v>42</v>
      </c>
      <c r="AA849" t="s">
        <v>52</v>
      </c>
      <c r="AB849" t="s">
        <v>44</v>
      </c>
      <c r="AC849" t="s">
        <v>47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58</v>
      </c>
      <c r="AK849" t="s">
        <v>118</v>
      </c>
      <c r="AL849" t="s">
        <v>803</v>
      </c>
      <c r="AM849" t="s">
        <v>42</v>
      </c>
      <c r="AN849" t="s">
        <v>42</v>
      </c>
    </row>
    <row r="850" spans="1:40" x14ac:dyDescent="0.3">
      <c r="A850" t="s">
        <v>1446</v>
      </c>
      <c r="B850" t="s">
        <v>50</v>
      </c>
      <c r="C850">
        <v>25</v>
      </c>
      <c r="D850" t="s">
        <v>44</v>
      </c>
      <c r="E850">
        <v>0</v>
      </c>
      <c r="F850" t="s">
        <v>170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>
        <v>0</v>
      </c>
      <c r="M850" t="s">
        <v>42</v>
      </c>
      <c r="N850">
        <v>3.26</v>
      </c>
      <c r="O850" t="s">
        <v>42</v>
      </c>
      <c r="P850" t="s">
        <v>42</v>
      </c>
      <c r="Q850" t="s">
        <v>56</v>
      </c>
      <c r="R850">
        <v>51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42</v>
      </c>
      <c r="AA850" t="s">
        <v>52</v>
      </c>
      <c r="AB850" t="s">
        <v>44</v>
      </c>
      <c r="AC850" t="s">
        <v>47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48</v>
      </c>
      <c r="AK850">
        <v>0</v>
      </c>
      <c r="AL850">
        <v>0</v>
      </c>
      <c r="AM850" t="s">
        <v>42</v>
      </c>
      <c r="AN850" t="s">
        <v>44</v>
      </c>
    </row>
    <row r="851" spans="1:40" x14ac:dyDescent="0.3">
      <c r="A851" t="s">
        <v>1447</v>
      </c>
      <c r="B851" t="s">
        <v>41</v>
      </c>
      <c r="C851">
        <v>37</v>
      </c>
      <c r="D851" t="s">
        <v>42</v>
      </c>
      <c r="E851">
        <v>0</v>
      </c>
      <c r="F851" t="s">
        <v>158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>
        <v>0</v>
      </c>
      <c r="M851" t="s">
        <v>42</v>
      </c>
      <c r="N851">
        <v>46.44</v>
      </c>
      <c r="O851" t="s">
        <v>42</v>
      </c>
      <c r="P851" t="s">
        <v>42</v>
      </c>
      <c r="Q851" t="s">
        <v>56</v>
      </c>
      <c r="R851">
        <v>29</v>
      </c>
      <c r="S851" t="s">
        <v>42</v>
      </c>
      <c r="T851" t="s">
        <v>42</v>
      </c>
      <c r="U851" t="s">
        <v>42</v>
      </c>
      <c r="V851" t="s">
        <v>42</v>
      </c>
      <c r="W851" t="s">
        <v>42</v>
      </c>
      <c r="X851" t="s">
        <v>42</v>
      </c>
      <c r="Y851" t="s">
        <v>42</v>
      </c>
      <c r="Z851" t="s">
        <v>42</v>
      </c>
      <c r="AA851" t="s">
        <v>46</v>
      </c>
      <c r="AB851" t="s">
        <v>42</v>
      </c>
      <c r="AC851" t="s">
        <v>57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48</v>
      </c>
      <c r="AK851">
        <v>0</v>
      </c>
      <c r="AL851">
        <v>0</v>
      </c>
      <c r="AM851" t="s">
        <v>42</v>
      </c>
      <c r="AN851" t="s">
        <v>42</v>
      </c>
    </row>
    <row r="852" spans="1:40" x14ac:dyDescent="0.3">
      <c r="A852" t="s">
        <v>1448</v>
      </c>
      <c r="B852" t="s">
        <v>50</v>
      </c>
      <c r="C852">
        <v>32</v>
      </c>
      <c r="D852" t="s">
        <v>44</v>
      </c>
      <c r="E852">
        <v>0</v>
      </c>
      <c r="F852" t="s">
        <v>1449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>
        <v>0</v>
      </c>
      <c r="M852" t="s">
        <v>42</v>
      </c>
      <c r="N852">
        <v>42.68</v>
      </c>
      <c r="O852" t="s">
        <v>42</v>
      </c>
      <c r="P852" t="s">
        <v>42</v>
      </c>
      <c r="Q852" t="s">
        <v>45</v>
      </c>
      <c r="R852">
        <v>27</v>
      </c>
      <c r="S852" t="s">
        <v>44</v>
      </c>
      <c r="T852" t="s">
        <v>44</v>
      </c>
      <c r="U852" t="s">
        <v>44</v>
      </c>
      <c r="V852" t="s">
        <v>42</v>
      </c>
      <c r="W852" t="s">
        <v>42</v>
      </c>
      <c r="X852" t="s">
        <v>44</v>
      </c>
      <c r="Y852" t="s">
        <v>44</v>
      </c>
      <c r="Z852" t="s">
        <v>42</v>
      </c>
      <c r="AA852" t="s">
        <v>52</v>
      </c>
      <c r="AB852" t="s">
        <v>42</v>
      </c>
      <c r="AC852" t="s">
        <v>47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99</v>
      </c>
      <c r="AK852">
        <v>0</v>
      </c>
      <c r="AL852">
        <v>0</v>
      </c>
      <c r="AM852" t="s">
        <v>42</v>
      </c>
      <c r="AN852" t="s">
        <v>44</v>
      </c>
    </row>
    <row r="853" spans="1:40" x14ac:dyDescent="0.3">
      <c r="A853" t="s">
        <v>1450</v>
      </c>
      <c r="B853" t="s">
        <v>50</v>
      </c>
      <c r="C853">
        <v>49</v>
      </c>
      <c r="D853" t="s">
        <v>44</v>
      </c>
      <c r="E853">
        <v>0</v>
      </c>
      <c r="F853" t="s">
        <v>141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>
        <v>0</v>
      </c>
      <c r="M853" t="s">
        <v>42</v>
      </c>
      <c r="N853">
        <v>29.31</v>
      </c>
      <c r="O853" t="s">
        <v>44</v>
      </c>
      <c r="P853" t="s">
        <v>44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t="s">
        <v>74</v>
      </c>
      <c r="AB853" t="s">
        <v>42</v>
      </c>
      <c r="AC853" t="s">
        <v>57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48</v>
      </c>
      <c r="AK853">
        <v>0</v>
      </c>
      <c r="AL853">
        <v>0</v>
      </c>
      <c r="AM853" t="s">
        <v>44</v>
      </c>
      <c r="AN853">
        <v>0</v>
      </c>
    </row>
    <row r="854" spans="1:40" x14ac:dyDescent="0.3">
      <c r="A854" t="s">
        <v>1451</v>
      </c>
      <c r="B854" t="s">
        <v>50</v>
      </c>
      <c r="C854">
        <v>74</v>
      </c>
      <c r="D854" t="s">
        <v>44</v>
      </c>
      <c r="E854">
        <v>0</v>
      </c>
      <c r="F854" t="s">
        <v>1452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>
        <v>0</v>
      </c>
      <c r="M854" t="s">
        <v>42</v>
      </c>
      <c r="N854">
        <v>11.31</v>
      </c>
      <c r="O854" t="s">
        <v>44</v>
      </c>
      <c r="P854" t="s">
        <v>42</v>
      </c>
      <c r="Q854" t="s">
        <v>56</v>
      </c>
      <c r="R854">
        <v>24</v>
      </c>
      <c r="S854" t="s">
        <v>44</v>
      </c>
      <c r="T854" t="s">
        <v>44</v>
      </c>
      <c r="U854" t="s">
        <v>44</v>
      </c>
      <c r="V854" t="s">
        <v>44</v>
      </c>
      <c r="W854" t="s">
        <v>42</v>
      </c>
      <c r="X854" t="s">
        <v>42</v>
      </c>
      <c r="Y854" t="s">
        <v>44</v>
      </c>
      <c r="Z854" t="s">
        <v>42</v>
      </c>
      <c r="AA854" t="s">
        <v>52</v>
      </c>
      <c r="AB854" t="s">
        <v>44</v>
      </c>
      <c r="AC854" t="s">
        <v>47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58</v>
      </c>
      <c r="AK854" t="s">
        <v>59</v>
      </c>
      <c r="AL854" t="s">
        <v>215</v>
      </c>
      <c r="AM854" t="s">
        <v>44</v>
      </c>
      <c r="AN854" t="s">
        <v>44</v>
      </c>
    </row>
    <row r="855" spans="1:40" x14ac:dyDescent="0.3">
      <c r="A855" t="s">
        <v>1453</v>
      </c>
      <c r="B855" t="s">
        <v>41</v>
      </c>
      <c r="C855">
        <v>49</v>
      </c>
      <c r="D855" t="s">
        <v>44</v>
      </c>
      <c r="E855">
        <v>0</v>
      </c>
      <c r="F855" t="s">
        <v>136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63</v>
      </c>
      <c r="M855" t="s">
        <v>42</v>
      </c>
      <c r="N855">
        <v>10.67</v>
      </c>
      <c r="O855" t="s">
        <v>44</v>
      </c>
      <c r="P855" t="s">
        <v>44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52</v>
      </c>
      <c r="AB855" t="s">
        <v>42</v>
      </c>
      <c r="AC855" t="s">
        <v>47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48</v>
      </c>
      <c r="AK855">
        <v>0</v>
      </c>
      <c r="AL855">
        <v>0</v>
      </c>
      <c r="AM855" t="s">
        <v>44</v>
      </c>
      <c r="AN855">
        <v>0</v>
      </c>
    </row>
    <row r="856" spans="1:40" x14ac:dyDescent="0.3">
      <c r="A856" t="s">
        <v>1454</v>
      </c>
      <c r="B856" t="s">
        <v>41</v>
      </c>
      <c r="C856">
        <v>45</v>
      </c>
      <c r="D856" t="s">
        <v>44</v>
      </c>
      <c r="E856">
        <v>0</v>
      </c>
      <c r="F856" t="s">
        <v>1455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>
        <v>0</v>
      </c>
      <c r="M856" t="s">
        <v>42</v>
      </c>
      <c r="N856">
        <v>43.3</v>
      </c>
      <c r="O856" t="s">
        <v>42</v>
      </c>
      <c r="P856" t="s">
        <v>44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74</v>
      </c>
      <c r="AB856" t="s">
        <v>42</v>
      </c>
      <c r="AC856" t="s">
        <v>47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48</v>
      </c>
      <c r="AK856">
        <v>0</v>
      </c>
      <c r="AL856">
        <v>0</v>
      </c>
      <c r="AM856" t="s">
        <v>42</v>
      </c>
      <c r="AN856">
        <v>0</v>
      </c>
    </row>
    <row r="857" spans="1:40" x14ac:dyDescent="0.3">
      <c r="A857" t="s">
        <v>1456</v>
      </c>
      <c r="B857" t="s">
        <v>50</v>
      </c>
      <c r="C857">
        <v>63</v>
      </c>
      <c r="D857" t="s">
        <v>44</v>
      </c>
      <c r="E857">
        <v>0</v>
      </c>
      <c r="F857" t="s">
        <v>152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55</v>
      </c>
      <c r="M857" t="s">
        <v>42</v>
      </c>
      <c r="N857">
        <v>40.83</v>
      </c>
      <c r="O857" t="s">
        <v>44</v>
      </c>
      <c r="P857" t="s">
        <v>44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t="s">
        <v>52</v>
      </c>
      <c r="AB857" t="s">
        <v>42</v>
      </c>
      <c r="AC857" t="s">
        <v>47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58</v>
      </c>
      <c r="AK857" t="s">
        <v>118</v>
      </c>
      <c r="AL857" t="s">
        <v>119</v>
      </c>
      <c r="AM857" t="s">
        <v>44</v>
      </c>
      <c r="AN857">
        <v>0</v>
      </c>
    </row>
    <row r="858" spans="1:40" x14ac:dyDescent="0.3">
      <c r="A858" t="s">
        <v>1457</v>
      </c>
      <c r="B858" t="s">
        <v>50</v>
      </c>
      <c r="C858">
        <v>48</v>
      </c>
      <c r="D858" t="s">
        <v>42</v>
      </c>
      <c r="E858">
        <v>0</v>
      </c>
      <c r="F858" t="s">
        <v>1458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77</v>
      </c>
      <c r="M858" t="s">
        <v>42</v>
      </c>
      <c r="N858">
        <v>11.53</v>
      </c>
      <c r="O858" t="s">
        <v>42</v>
      </c>
      <c r="P858" t="s">
        <v>44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t="s">
        <v>74</v>
      </c>
      <c r="AB858" t="s">
        <v>44</v>
      </c>
      <c r="AC858" t="s">
        <v>57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48</v>
      </c>
      <c r="AK858">
        <v>0</v>
      </c>
      <c r="AL858">
        <v>0</v>
      </c>
      <c r="AM858" t="s">
        <v>42</v>
      </c>
      <c r="AN858">
        <v>0</v>
      </c>
    </row>
    <row r="859" spans="1:40" x14ac:dyDescent="0.3">
      <c r="A859" t="s">
        <v>1459</v>
      </c>
      <c r="B859" t="s">
        <v>50</v>
      </c>
      <c r="C859">
        <v>31</v>
      </c>
      <c r="D859" t="s">
        <v>44</v>
      </c>
      <c r="E859">
        <v>0</v>
      </c>
      <c r="F859" t="s">
        <v>1460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>
        <v>0</v>
      </c>
      <c r="M859" t="s">
        <v>42</v>
      </c>
      <c r="N859">
        <v>21.98</v>
      </c>
      <c r="O859" t="s">
        <v>44</v>
      </c>
      <c r="P859" t="s">
        <v>44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t="s">
        <v>74</v>
      </c>
      <c r="AB859" t="s">
        <v>44</v>
      </c>
      <c r="AC859" t="s">
        <v>47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48</v>
      </c>
      <c r="AK859">
        <v>0</v>
      </c>
      <c r="AL859">
        <v>0</v>
      </c>
      <c r="AM859" t="s">
        <v>44</v>
      </c>
      <c r="AN859">
        <v>0</v>
      </c>
    </row>
    <row r="860" spans="1:40" x14ac:dyDescent="0.3">
      <c r="A860" t="s">
        <v>1461</v>
      </c>
      <c r="B860" t="s">
        <v>41</v>
      </c>
      <c r="C860">
        <v>46</v>
      </c>
      <c r="D860" t="s">
        <v>42</v>
      </c>
      <c r="E860">
        <v>0</v>
      </c>
      <c r="F860" t="s">
        <v>1462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>
        <v>0</v>
      </c>
      <c r="M860" t="s">
        <v>42</v>
      </c>
      <c r="N860">
        <v>14.61</v>
      </c>
      <c r="O860" t="s">
        <v>44</v>
      </c>
      <c r="P860" t="s">
        <v>44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t="s">
        <v>74</v>
      </c>
      <c r="AB860" t="s">
        <v>44</v>
      </c>
      <c r="AC860" t="s">
        <v>47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48</v>
      </c>
      <c r="AK860">
        <v>0</v>
      </c>
      <c r="AL860">
        <v>0</v>
      </c>
      <c r="AM860" t="s">
        <v>44</v>
      </c>
      <c r="AN860">
        <v>0</v>
      </c>
    </row>
    <row r="861" spans="1:40" x14ac:dyDescent="0.3">
      <c r="A861" t="s">
        <v>1463</v>
      </c>
      <c r="B861" t="s">
        <v>41</v>
      </c>
      <c r="C861">
        <v>41</v>
      </c>
      <c r="D861" t="s">
        <v>42</v>
      </c>
      <c r="E861">
        <v>2</v>
      </c>
      <c r="F861" t="s">
        <v>475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77</v>
      </c>
      <c r="M861" t="s">
        <v>42</v>
      </c>
      <c r="N861">
        <v>14.64</v>
      </c>
      <c r="O861" t="s">
        <v>44</v>
      </c>
      <c r="P861" t="s">
        <v>42</v>
      </c>
      <c r="Q861" t="s">
        <v>80</v>
      </c>
      <c r="R861">
        <v>19</v>
      </c>
      <c r="S861" t="s">
        <v>44</v>
      </c>
      <c r="T861" t="s">
        <v>42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42</v>
      </c>
      <c r="AA861" t="s">
        <v>52</v>
      </c>
      <c r="AB861" t="s">
        <v>44</v>
      </c>
      <c r="AC861" t="s">
        <v>184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48</v>
      </c>
      <c r="AK861">
        <v>0</v>
      </c>
      <c r="AL861">
        <v>0</v>
      </c>
      <c r="AM861" t="s">
        <v>44</v>
      </c>
      <c r="AN861" t="s">
        <v>44</v>
      </c>
    </row>
    <row r="862" spans="1:40" x14ac:dyDescent="0.3">
      <c r="A862" t="s">
        <v>1464</v>
      </c>
      <c r="B862" t="s">
        <v>50</v>
      </c>
      <c r="C862">
        <v>42</v>
      </c>
      <c r="D862" t="s">
        <v>42</v>
      </c>
      <c r="E862">
        <v>3</v>
      </c>
      <c r="F862" t="s">
        <v>1465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77</v>
      </c>
      <c r="M862" t="s">
        <v>42</v>
      </c>
      <c r="N862">
        <v>40.33</v>
      </c>
      <c r="O862" t="s">
        <v>42</v>
      </c>
      <c r="P862" t="s">
        <v>44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t="s">
        <v>74</v>
      </c>
      <c r="AB862" t="s">
        <v>44</v>
      </c>
      <c r="AC862" t="s">
        <v>47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48</v>
      </c>
      <c r="AK862">
        <v>0</v>
      </c>
      <c r="AL862">
        <v>0</v>
      </c>
      <c r="AM862" t="s">
        <v>42</v>
      </c>
      <c r="AN862">
        <v>0</v>
      </c>
    </row>
    <row r="863" spans="1:40" x14ac:dyDescent="0.3">
      <c r="A863" t="s">
        <v>1466</v>
      </c>
      <c r="B863" t="s">
        <v>50</v>
      </c>
      <c r="C863">
        <v>22</v>
      </c>
      <c r="D863" t="s">
        <v>44</v>
      </c>
      <c r="E863">
        <v>0</v>
      </c>
      <c r="F863" t="s">
        <v>180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>
        <v>0</v>
      </c>
      <c r="M863" t="s">
        <v>42</v>
      </c>
      <c r="N863">
        <v>44.31</v>
      </c>
      <c r="O863" t="s">
        <v>42</v>
      </c>
      <c r="P863" t="s">
        <v>42</v>
      </c>
      <c r="Q863" t="s">
        <v>80</v>
      </c>
      <c r="R863">
        <v>73</v>
      </c>
      <c r="S863" t="s">
        <v>44</v>
      </c>
      <c r="T863" t="s">
        <v>42</v>
      </c>
      <c r="U863" t="s">
        <v>44</v>
      </c>
      <c r="V863" t="s">
        <v>44</v>
      </c>
      <c r="W863" t="s">
        <v>44</v>
      </c>
      <c r="X863" t="s">
        <v>44</v>
      </c>
      <c r="Y863" t="s">
        <v>42</v>
      </c>
      <c r="Z863" t="s">
        <v>42</v>
      </c>
      <c r="AA863" t="s">
        <v>52</v>
      </c>
      <c r="AB863" t="s">
        <v>42</v>
      </c>
      <c r="AC863" t="s">
        <v>47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58</v>
      </c>
      <c r="AK863" t="s">
        <v>118</v>
      </c>
      <c r="AL863" t="s">
        <v>467</v>
      </c>
      <c r="AM863" t="s">
        <v>42</v>
      </c>
      <c r="AN863" t="s">
        <v>44</v>
      </c>
    </row>
    <row r="864" spans="1:40" x14ac:dyDescent="0.3">
      <c r="A864" t="s">
        <v>1467</v>
      </c>
      <c r="B864" t="s">
        <v>41</v>
      </c>
      <c r="C864">
        <v>66</v>
      </c>
      <c r="D864" t="s">
        <v>44</v>
      </c>
      <c r="E864">
        <v>0</v>
      </c>
      <c r="F864" t="s">
        <v>232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>
        <v>0</v>
      </c>
      <c r="M864" t="s">
        <v>42</v>
      </c>
      <c r="N864">
        <v>8.75</v>
      </c>
      <c r="O864" t="s">
        <v>42</v>
      </c>
      <c r="P864" t="s">
        <v>42</v>
      </c>
      <c r="Q864" t="s">
        <v>56</v>
      </c>
      <c r="R864">
        <v>4</v>
      </c>
      <c r="S864" t="s">
        <v>42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46</v>
      </c>
      <c r="AB864" t="s">
        <v>42</v>
      </c>
      <c r="AC864" t="s">
        <v>57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48</v>
      </c>
      <c r="AK864">
        <v>0</v>
      </c>
      <c r="AL864">
        <v>0</v>
      </c>
      <c r="AM864" t="s">
        <v>42</v>
      </c>
      <c r="AN864" t="s">
        <v>42</v>
      </c>
    </row>
    <row r="865" spans="1:40" x14ac:dyDescent="0.3">
      <c r="A865" t="s">
        <v>1468</v>
      </c>
      <c r="B865" t="s">
        <v>41</v>
      </c>
      <c r="C865">
        <v>74</v>
      </c>
      <c r="D865" t="s">
        <v>44</v>
      </c>
      <c r="E865">
        <v>0</v>
      </c>
      <c r="F865" t="s">
        <v>1029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>
        <v>0</v>
      </c>
      <c r="M865" t="s">
        <v>42</v>
      </c>
      <c r="N865">
        <v>39.36</v>
      </c>
      <c r="O865" t="s">
        <v>42</v>
      </c>
      <c r="P865" t="s">
        <v>42</v>
      </c>
      <c r="Q865" t="s">
        <v>56</v>
      </c>
      <c r="R865">
        <v>4</v>
      </c>
      <c r="S865" t="s">
        <v>44</v>
      </c>
      <c r="T865" t="s">
        <v>42</v>
      </c>
      <c r="U865" t="s">
        <v>44</v>
      </c>
      <c r="V865" t="s">
        <v>44</v>
      </c>
      <c r="W865" t="s">
        <v>42</v>
      </c>
      <c r="X865" t="s">
        <v>42</v>
      </c>
      <c r="Y865" t="s">
        <v>44</v>
      </c>
      <c r="Z865" t="s">
        <v>42</v>
      </c>
      <c r="AA865" t="s">
        <v>52</v>
      </c>
      <c r="AB865" t="s">
        <v>42</v>
      </c>
      <c r="AC865" t="s">
        <v>57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58</v>
      </c>
      <c r="AK865" t="s">
        <v>59</v>
      </c>
      <c r="AL865" t="s">
        <v>105</v>
      </c>
      <c r="AM865" t="s">
        <v>42</v>
      </c>
      <c r="AN865" t="s">
        <v>44</v>
      </c>
    </row>
    <row r="866" spans="1:40" x14ac:dyDescent="0.3">
      <c r="A866" t="s">
        <v>1469</v>
      </c>
      <c r="B866" t="s">
        <v>50</v>
      </c>
      <c r="C866">
        <v>20</v>
      </c>
      <c r="D866" t="s">
        <v>42</v>
      </c>
      <c r="E866">
        <v>1</v>
      </c>
      <c r="F866" t="s">
        <v>1470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>
        <v>0</v>
      </c>
      <c r="M866" t="s">
        <v>42</v>
      </c>
      <c r="N866">
        <v>8.0399999999999991</v>
      </c>
      <c r="O866" t="s">
        <v>44</v>
      </c>
      <c r="P866" t="s">
        <v>44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t="s">
        <v>52</v>
      </c>
      <c r="AB866" t="s">
        <v>44</v>
      </c>
      <c r="AC866" t="s">
        <v>47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48</v>
      </c>
      <c r="AK866">
        <v>0</v>
      </c>
      <c r="AL866">
        <v>0</v>
      </c>
      <c r="AM866" t="s">
        <v>44</v>
      </c>
      <c r="AN866">
        <v>0</v>
      </c>
    </row>
    <row r="867" spans="1:40" x14ac:dyDescent="0.3">
      <c r="A867" t="s">
        <v>1471</v>
      </c>
      <c r="B867" t="s">
        <v>41</v>
      </c>
      <c r="C867">
        <v>70</v>
      </c>
      <c r="D867" t="s">
        <v>44</v>
      </c>
      <c r="E867">
        <v>0</v>
      </c>
      <c r="F867" t="s">
        <v>1472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130</v>
      </c>
      <c r="M867" t="s">
        <v>42</v>
      </c>
      <c r="N867">
        <v>35.76</v>
      </c>
      <c r="O867" t="s">
        <v>42</v>
      </c>
      <c r="P867" t="s">
        <v>42</v>
      </c>
      <c r="Q867" t="s">
        <v>56</v>
      </c>
      <c r="R867">
        <v>4</v>
      </c>
      <c r="S867" t="s">
        <v>42</v>
      </c>
      <c r="T867" t="s">
        <v>42</v>
      </c>
      <c r="U867" t="s">
        <v>42</v>
      </c>
      <c r="V867" t="s">
        <v>44</v>
      </c>
      <c r="W867" t="s">
        <v>42</v>
      </c>
      <c r="X867" t="s">
        <v>42</v>
      </c>
      <c r="Y867" t="s">
        <v>44</v>
      </c>
      <c r="Z867" t="s">
        <v>42</v>
      </c>
      <c r="AA867" t="s">
        <v>46</v>
      </c>
      <c r="AB867" t="s">
        <v>42</v>
      </c>
      <c r="AC867" t="s">
        <v>57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48</v>
      </c>
      <c r="AK867">
        <v>0</v>
      </c>
      <c r="AL867">
        <v>0</v>
      </c>
      <c r="AM867" t="s">
        <v>42</v>
      </c>
      <c r="AN867" t="s">
        <v>42</v>
      </c>
    </row>
    <row r="868" spans="1:40" x14ac:dyDescent="0.3">
      <c r="A868" t="s">
        <v>1473</v>
      </c>
      <c r="B868" t="s">
        <v>50</v>
      </c>
      <c r="C868">
        <v>64</v>
      </c>
      <c r="D868" t="s">
        <v>44</v>
      </c>
      <c r="E868">
        <v>0</v>
      </c>
      <c r="F868" t="s">
        <v>252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55</v>
      </c>
      <c r="M868" t="s">
        <v>42</v>
      </c>
      <c r="N868">
        <v>40.15</v>
      </c>
      <c r="O868" t="s">
        <v>44</v>
      </c>
      <c r="P868" t="s">
        <v>42</v>
      </c>
      <c r="Q868" t="s">
        <v>80</v>
      </c>
      <c r="R868">
        <v>19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42</v>
      </c>
      <c r="Y868" t="s">
        <v>42</v>
      </c>
      <c r="Z868" t="s">
        <v>44</v>
      </c>
      <c r="AA868" t="s">
        <v>52</v>
      </c>
      <c r="AB868" t="s">
        <v>44</v>
      </c>
      <c r="AC868" t="s">
        <v>57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58</v>
      </c>
      <c r="AK868" t="s">
        <v>118</v>
      </c>
      <c r="AL868" t="s">
        <v>119</v>
      </c>
      <c r="AM868" t="s">
        <v>44</v>
      </c>
      <c r="AN868" t="s">
        <v>44</v>
      </c>
    </row>
    <row r="869" spans="1:40" x14ac:dyDescent="0.3">
      <c r="A869" t="s">
        <v>1474</v>
      </c>
      <c r="B869" t="s">
        <v>50</v>
      </c>
      <c r="C869">
        <v>78</v>
      </c>
      <c r="D869" t="s">
        <v>44</v>
      </c>
      <c r="E869">
        <v>0</v>
      </c>
      <c r="F869" t="s">
        <v>136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>
        <v>0</v>
      </c>
      <c r="M869" t="s">
        <v>44</v>
      </c>
      <c r="N869">
        <v>0</v>
      </c>
      <c r="O869">
        <v>0</v>
      </c>
      <c r="P869" t="s">
        <v>42</v>
      </c>
      <c r="Q869" t="s">
        <v>45</v>
      </c>
      <c r="R869">
        <v>2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42</v>
      </c>
      <c r="Y869" t="s">
        <v>42</v>
      </c>
      <c r="Z869" t="s">
        <v>42</v>
      </c>
      <c r="AA869" t="s">
        <v>52</v>
      </c>
      <c r="AB869" t="s">
        <v>42</v>
      </c>
      <c r="AC869" t="s">
        <v>57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48</v>
      </c>
      <c r="AK869">
        <v>0</v>
      </c>
      <c r="AL869">
        <v>0</v>
      </c>
      <c r="AM869">
        <v>0</v>
      </c>
      <c r="AN869" t="s">
        <v>44</v>
      </c>
    </row>
    <row r="870" spans="1:40" x14ac:dyDescent="0.3">
      <c r="A870" t="s">
        <v>1475</v>
      </c>
      <c r="B870" t="s">
        <v>41</v>
      </c>
      <c r="C870">
        <v>46</v>
      </c>
      <c r="D870" t="s">
        <v>42</v>
      </c>
      <c r="E870">
        <v>0</v>
      </c>
      <c r="F870" t="s">
        <v>152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55</v>
      </c>
      <c r="M870" t="s">
        <v>42</v>
      </c>
      <c r="N870">
        <v>31.75</v>
      </c>
      <c r="O870" t="s">
        <v>44</v>
      </c>
      <c r="P870" t="s">
        <v>42</v>
      </c>
      <c r="Q870" t="s">
        <v>56</v>
      </c>
      <c r="R870">
        <v>25</v>
      </c>
      <c r="S870" t="s">
        <v>44</v>
      </c>
      <c r="T870" t="s">
        <v>44</v>
      </c>
      <c r="U870" t="s">
        <v>42</v>
      </c>
      <c r="V870" t="s">
        <v>44</v>
      </c>
      <c r="W870" t="s">
        <v>44</v>
      </c>
      <c r="X870" t="s">
        <v>44</v>
      </c>
      <c r="Y870" t="s">
        <v>44</v>
      </c>
      <c r="Z870" t="s">
        <v>42</v>
      </c>
      <c r="AA870" t="s">
        <v>52</v>
      </c>
      <c r="AB870" t="s">
        <v>42</v>
      </c>
      <c r="AC870" t="s">
        <v>57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58</v>
      </c>
      <c r="AK870" t="s">
        <v>59</v>
      </c>
      <c r="AL870" t="s">
        <v>105</v>
      </c>
      <c r="AM870" t="s">
        <v>44</v>
      </c>
      <c r="AN870" t="s">
        <v>44</v>
      </c>
    </row>
    <row r="871" spans="1:40" x14ac:dyDescent="0.3">
      <c r="A871" t="s">
        <v>1476</v>
      </c>
      <c r="B871" t="s">
        <v>50</v>
      </c>
      <c r="C871">
        <v>40</v>
      </c>
      <c r="D871" t="s">
        <v>44</v>
      </c>
      <c r="E871">
        <v>0</v>
      </c>
      <c r="F871" t="s">
        <v>1477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77</v>
      </c>
      <c r="M871" t="s">
        <v>42</v>
      </c>
      <c r="N871">
        <v>47.38</v>
      </c>
      <c r="O871" t="s">
        <v>42</v>
      </c>
      <c r="P871" t="s">
        <v>42</v>
      </c>
      <c r="Q871" t="s">
        <v>56</v>
      </c>
      <c r="R871">
        <v>29</v>
      </c>
      <c r="S871" t="s">
        <v>44</v>
      </c>
      <c r="T871" t="s">
        <v>44</v>
      </c>
      <c r="U871" t="s">
        <v>44</v>
      </c>
      <c r="V871" t="s">
        <v>44</v>
      </c>
      <c r="W871" t="s">
        <v>42</v>
      </c>
      <c r="X871" t="s">
        <v>42</v>
      </c>
      <c r="Y871" t="s">
        <v>42</v>
      </c>
      <c r="Z871" t="s">
        <v>42</v>
      </c>
      <c r="AA871" t="s">
        <v>52</v>
      </c>
      <c r="AB871" t="s">
        <v>42</v>
      </c>
      <c r="AC871" t="s">
        <v>57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58</v>
      </c>
      <c r="AK871" t="s">
        <v>59</v>
      </c>
      <c r="AL871" t="s">
        <v>215</v>
      </c>
      <c r="AM871" t="s">
        <v>42</v>
      </c>
      <c r="AN871" t="s">
        <v>44</v>
      </c>
    </row>
    <row r="872" spans="1:40" x14ac:dyDescent="0.3">
      <c r="A872" t="s">
        <v>1478</v>
      </c>
      <c r="B872" t="s">
        <v>41</v>
      </c>
      <c r="C872">
        <v>51</v>
      </c>
      <c r="D872" t="s">
        <v>42</v>
      </c>
      <c r="E872">
        <v>0</v>
      </c>
      <c r="F872" t="s">
        <v>152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77</v>
      </c>
      <c r="M872" t="s">
        <v>44</v>
      </c>
      <c r="N872">
        <v>0</v>
      </c>
      <c r="O872">
        <v>0</v>
      </c>
      <c r="P872" t="s">
        <v>42</v>
      </c>
      <c r="Q872" t="s">
        <v>80</v>
      </c>
      <c r="R872">
        <v>21</v>
      </c>
      <c r="S872" t="s">
        <v>44</v>
      </c>
      <c r="T872" t="s">
        <v>42</v>
      </c>
      <c r="U872" t="s">
        <v>44</v>
      </c>
      <c r="V872" t="s">
        <v>42</v>
      </c>
      <c r="W872" t="s">
        <v>42</v>
      </c>
      <c r="X872" t="s">
        <v>42</v>
      </c>
      <c r="Y872" t="s">
        <v>42</v>
      </c>
      <c r="Z872" t="s">
        <v>42</v>
      </c>
      <c r="AA872" t="s">
        <v>46</v>
      </c>
      <c r="AB872" t="s">
        <v>42</v>
      </c>
      <c r="AC872" t="s">
        <v>47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48</v>
      </c>
      <c r="AK872">
        <v>0</v>
      </c>
      <c r="AL872">
        <v>0</v>
      </c>
      <c r="AM872">
        <v>0</v>
      </c>
      <c r="AN872" t="s">
        <v>44</v>
      </c>
    </row>
    <row r="873" spans="1:40" x14ac:dyDescent="0.3">
      <c r="A873" t="s">
        <v>1479</v>
      </c>
      <c r="B873" t="s">
        <v>41</v>
      </c>
      <c r="C873">
        <v>30</v>
      </c>
      <c r="D873" t="s">
        <v>42</v>
      </c>
      <c r="E873">
        <v>0</v>
      </c>
      <c r="F873" t="s">
        <v>1480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73</v>
      </c>
      <c r="M873" t="s">
        <v>42</v>
      </c>
      <c r="N873">
        <v>26.58</v>
      </c>
      <c r="O873" t="s">
        <v>42</v>
      </c>
      <c r="P873" t="s">
        <v>42</v>
      </c>
      <c r="Q873" t="s">
        <v>45</v>
      </c>
      <c r="R873">
        <v>27</v>
      </c>
      <c r="S873" t="s">
        <v>44</v>
      </c>
      <c r="T873" t="s">
        <v>44</v>
      </c>
      <c r="U873" t="s">
        <v>42</v>
      </c>
      <c r="V873" t="s">
        <v>42</v>
      </c>
      <c r="W873" t="s">
        <v>42</v>
      </c>
      <c r="X873" t="s">
        <v>42</v>
      </c>
      <c r="Y873" t="s">
        <v>42</v>
      </c>
      <c r="Z873" t="s">
        <v>42</v>
      </c>
      <c r="AA873" t="s">
        <v>74</v>
      </c>
      <c r="AB873" t="s">
        <v>42</v>
      </c>
      <c r="AC873" t="s">
        <v>57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48</v>
      </c>
      <c r="AK873">
        <v>0</v>
      </c>
      <c r="AL873">
        <v>0</v>
      </c>
      <c r="AM873" t="s">
        <v>42</v>
      </c>
      <c r="AN873" t="s">
        <v>44</v>
      </c>
    </row>
    <row r="874" spans="1:40" x14ac:dyDescent="0.3">
      <c r="A874" t="s">
        <v>1481</v>
      </c>
      <c r="B874" t="s">
        <v>50</v>
      </c>
      <c r="C874">
        <v>49</v>
      </c>
      <c r="D874" t="s">
        <v>42</v>
      </c>
      <c r="E874">
        <v>0</v>
      </c>
      <c r="F874" t="s">
        <v>1327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>
        <v>0</v>
      </c>
      <c r="M874" t="s">
        <v>42</v>
      </c>
      <c r="N874">
        <v>16.059999999999999</v>
      </c>
      <c r="O874" t="s">
        <v>44</v>
      </c>
      <c r="P874" t="s">
        <v>42</v>
      </c>
      <c r="Q874" t="s">
        <v>80</v>
      </c>
      <c r="R874">
        <v>4</v>
      </c>
      <c r="S874" t="s">
        <v>42</v>
      </c>
      <c r="T874" t="s">
        <v>42</v>
      </c>
      <c r="U874" t="s">
        <v>42</v>
      </c>
      <c r="V874" t="s">
        <v>44</v>
      </c>
      <c r="W874" t="s">
        <v>42</v>
      </c>
      <c r="X874" t="s">
        <v>44</v>
      </c>
      <c r="Y874" t="s">
        <v>44</v>
      </c>
      <c r="Z874" t="s">
        <v>42</v>
      </c>
      <c r="AA874" t="s">
        <v>46</v>
      </c>
      <c r="AB874" t="s">
        <v>44</v>
      </c>
      <c r="AC874" t="s">
        <v>47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48</v>
      </c>
      <c r="AK874">
        <v>0</v>
      </c>
      <c r="AL874">
        <v>0</v>
      </c>
      <c r="AM874" t="s">
        <v>44</v>
      </c>
      <c r="AN874" t="s">
        <v>42</v>
      </c>
    </row>
    <row r="875" spans="1:40" x14ac:dyDescent="0.3">
      <c r="A875" t="s">
        <v>1482</v>
      </c>
      <c r="B875" t="s">
        <v>41</v>
      </c>
      <c r="C875">
        <v>68</v>
      </c>
      <c r="D875" t="s">
        <v>42</v>
      </c>
      <c r="E875">
        <v>0</v>
      </c>
      <c r="F875" t="s">
        <v>917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>
        <v>0</v>
      </c>
      <c r="M875" t="s">
        <v>42</v>
      </c>
      <c r="N875">
        <v>1.98</v>
      </c>
      <c r="O875" t="s">
        <v>42</v>
      </c>
      <c r="P875" t="s">
        <v>42</v>
      </c>
      <c r="Q875" t="s">
        <v>56</v>
      </c>
      <c r="R875">
        <v>19</v>
      </c>
      <c r="S875" t="s">
        <v>42</v>
      </c>
      <c r="T875" t="s">
        <v>42</v>
      </c>
      <c r="U875" t="s">
        <v>44</v>
      </c>
      <c r="V875" t="s">
        <v>44</v>
      </c>
      <c r="W875" t="s">
        <v>44</v>
      </c>
      <c r="X875" t="s">
        <v>42</v>
      </c>
      <c r="Y875" t="s">
        <v>44</v>
      </c>
      <c r="Z875" t="s">
        <v>42</v>
      </c>
      <c r="AA875" t="s">
        <v>46</v>
      </c>
      <c r="AB875" t="s">
        <v>42</v>
      </c>
      <c r="AC875" t="s">
        <v>47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58</v>
      </c>
      <c r="AK875" t="s">
        <v>122</v>
      </c>
      <c r="AL875" t="s">
        <v>123</v>
      </c>
      <c r="AM875" t="s">
        <v>42</v>
      </c>
      <c r="AN875" t="s">
        <v>42</v>
      </c>
    </row>
    <row r="876" spans="1:40" x14ac:dyDescent="0.3">
      <c r="A876" t="s">
        <v>1483</v>
      </c>
      <c r="B876" t="s">
        <v>41</v>
      </c>
      <c r="C876">
        <v>33</v>
      </c>
      <c r="D876" t="s">
        <v>42</v>
      </c>
      <c r="E876">
        <v>0</v>
      </c>
      <c r="F876" t="s">
        <v>1484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>
        <v>0</v>
      </c>
      <c r="M876" t="s">
        <v>42</v>
      </c>
      <c r="N876">
        <v>16.61</v>
      </c>
      <c r="O876" t="s">
        <v>42</v>
      </c>
      <c r="P876" t="s">
        <v>42</v>
      </c>
      <c r="Q876" t="s">
        <v>45</v>
      </c>
      <c r="R876">
        <v>4</v>
      </c>
      <c r="S876" t="s">
        <v>42</v>
      </c>
      <c r="T876" t="s">
        <v>42</v>
      </c>
      <c r="U876" t="s">
        <v>42</v>
      </c>
      <c r="V876" t="s">
        <v>42</v>
      </c>
      <c r="W876" t="s">
        <v>44</v>
      </c>
      <c r="X876" t="s">
        <v>42</v>
      </c>
      <c r="Y876" t="s">
        <v>42</v>
      </c>
      <c r="Z876" t="s">
        <v>42</v>
      </c>
      <c r="AA876" t="s">
        <v>74</v>
      </c>
      <c r="AB876" t="s">
        <v>42</v>
      </c>
      <c r="AC876" t="s">
        <v>184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48</v>
      </c>
      <c r="AK876">
        <v>0</v>
      </c>
      <c r="AL876">
        <v>0</v>
      </c>
      <c r="AM876" t="s">
        <v>42</v>
      </c>
      <c r="AN876" t="s">
        <v>42</v>
      </c>
    </row>
    <row r="877" spans="1:40" x14ac:dyDescent="0.3">
      <c r="A877" t="s">
        <v>1485</v>
      </c>
      <c r="B877" t="s">
        <v>41</v>
      </c>
      <c r="C877">
        <v>56</v>
      </c>
      <c r="D877" t="s">
        <v>42</v>
      </c>
      <c r="E877">
        <v>0</v>
      </c>
      <c r="F877" t="s">
        <v>1289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73</v>
      </c>
      <c r="M877" t="s">
        <v>42</v>
      </c>
      <c r="N877">
        <v>14.65</v>
      </c>
      <c r="O877" t="s">
        <v>42</v>
      </c>
      <c r="P877" t="s">
        <v>42</v>
      </c>
      <c r="Q877" t="s">
        <v>80</v>
      </c>
      <c r="R877">
        <v>20</v>
      </c>
      <c r="S877" t="s">
        <v>42</v>
      </c>
      <c r="T877" t="s">
        <v>44</v>
      </c>
      <c r="U877" t="s">
        <v>42</v>
      </c>
      <c r="V877" t="s">
        <v>42</v>
      </c>
      <c r="W877" t="s">
        <v>44</v>
      </c>
      <c r="X877" t="s">
        <v>44</v>
      </c>
      <c r="Y877" t="s">
        <v>44</v>
      </c>
      <c r="Z877" t="s">
        <v>42</v>
      </c>
      <c r="AA877" t="s">
        <v>74</v>
      </c>
      <c r="AB877" t="s">
        <v>44</v>
      </c>
      <c r="AC877" t="s">
        <v>57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48</v>
      </c>
      <c r="AK877">
        <v>0</v>
      </c>
      <c r="AL877">
        <v>0</v>
      </c>
      <c r="AM877" t="s">
        <v>42</v>
      </c>
      <c r="AN877" t="s">
        <v>42</v>
      </c>
    </row>
    <row r="878" spans="1:40" x14ac:dyDescent="0.3">
      <c r="A878" t="s">
        <v>1486</v>
      </c>
      <c r="B878" t="s">
        <v>41</v>
      </c>
      <c r="C878">
        <v>66</v>
      </c>
      <c r="D878" t="s">
        <v>42</v>
      </c>
      <c r="E878">
        <v>0</v>
      </c>
      <c r="F878" t="s">
        <v>148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63</v>
      </c>
      <c r="M878" t="s">
        <v>42</v>
      </c>
      <c r="N878">
        <v>9.93</v>
      </c>
      <c r="O878" t="s">
        <v>42</v>
      </c>
      <c r="P878" t="s">
        <v>42</v>
      </c>
      <c r="Q878" t="s">
        <v>56</v>
      </c>
      <c r="R878">
        <v>27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42</v>
      </c>
      <c r="Y878" t="s">
        <v>44</v>
      </c>
      <c r="Z878" t="s">
        <v>42</v>
      </c>
      <c r="AA878" t="s">
        <v>52</v>
      </c>
      <c r="AB878" t="s">
        <v>42</v>
      </c>
      <c r="AC878" t="s">
        <v>47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58</v>
      </c>
      <c r="AK878" t="s">
        <v>64</v>
      </c>
      <c r="AL878" t="s">
        <v>102</v>
      </c>
      <c r="AM878" t="s">
        <v>42</v>
      </c>
      <c r="AN878" t="s">
        <v>44</v>
      </c>
    </row>
    <row r="879" spans="1:40" x14ac:dyDescent="0.3">
      <c r="A879" t="s">
        <v>1487</v>
      </c>
      <c r="B879" t="s">
        <v>50</v>
      </c>
      <c r="C879">
        <v>23</v>
      </c>
      <c r="D879" t="s">
        <v>42</v>
      </c>
      <c r="E879">
        <v>3</v>
      </c>
      <c r="F879" t="s">
        <v>1488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>
        <v>0</v>
      </c>
      <c r="M879" t="s">
        <v>42</v>
      </c>
      <c r="N879">
        <v>36.86</v>
      </c>
      <c r="O879" t="s">
        <v>44</v>
      </c>
      <c r="P879" t="s">
        <v>44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46</v>
      </c>
      <c r="AB879" t="s">
        <v>44</v>
      </c>
      <c r="AC879" t="s">
        <v>57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48</v>
      </c>
      <c r="AK879">
        <v>0</v>
      </c>
      <c r="AL879">
        <v>0</v>
      </c>
      <c r="AM879" t="s">
        <v>44</v>
      </c>
      <c r="AN879">
        <v>0</v>
      </c>
    </row>
    <row r="880" spans="1:40" x14ac:dyDescent="0.3">
      <c r="A880" t="s">
        <v>1489</v>
      </c>
      <c r="B880" t="s">
        <v>41</v>
      </c>
      <c r="C880">
        <v>24</v>
      </c>
      <c r="D880" t="s">
        <v>42</v>
      </c>
      <c r="E880">
        <v>1</v>
      </c>
      <c r="F880" t="s">
        <v>152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>
        <v>0</v>
      </c>
      <c r="M880" t="s">
        <v>42</v>
      </c>
      <c r="N880">
        <v>12.85</v>
      </c>
      <c r="O880" t="s">
        <v>44</v>
      </c>
      <c r="P880" t="s">
        <v>44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74</v>
      </c>
      <c r="AB880" t="s">
        <v>44</v>
      </c>
      <c r="AC880" t="s">
        <v>47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48</v>
      </c>
      <c r="AK880">
        <v>0</v>
      </c>
      <c r="AL880">
        <v>0</v>
      </c>
      <c r="AM880" t="s">
        <v>44</v>
      </c>
      <c r="AN880">
        <v>0</v>
      </c>
    </row>
    <row r="881" spans="1:40" x14ac:dyDescent="0.3">
      <c r="A881" t="s">
        <v>1490</v>
      </c>
      <c r="B881" t="s">
        <v>50</v>
      </c>
      <c r="C881">
        <v>77</v>
      </c>
      <c r="D881" t="s">
        <v>44</v>
      </c>
      <c r="E881">
        <v>0</v>
      </c>
      <c r="F881" t="s">
        <v>1491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>
        <v>0</v>
      </c>
      <c r="M881" t="s">
        <v>44</v>
      </c>
      <c r="N881">
        <v>0</v>
      </c>
      <c r="O881">
        <v>0</v>
      </c>
      <c r="P881" t="s">
        <v>42</v>
      </c>
      <c r="Q881" t="s">
        <v>80</v>
      </c>
      <c r="R881">
        <v>10</v>
      </c>
      <c r="S881" t="s">
        <v>44</v>
      </c>
      <c r="T881" t="s">
        <v>44</v>
      </c>
      <c r="U881" t="s">
        <v>42</v>
      </c>
      <c r="V881" t="s">
        <v>42</v>
      </c>
      <c r="W881" t="s">
        <v>44</v>
      </c>
      <c r="X881" t="s">
        <v>42</v>
      </c>
      <c r="Y881" t="s">
        <v>44</v>
      </c>
      <c r="Z881" t="s">
        <v>42</v>
      </c>
      <c r="AA881" t="s">
        <v>52</v>
      </c>
      <c r="AB881" t="s">
        <v>42</v>
      </c>
      <c r="AC881" t="s">
        <v>57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58</v>
      </c>
      <c r="AK881" t="s">
        <v>59</v>
      </c>
      <c r="AL881" t="s">
        <v>60</v>
      </c>
      <c r="AM881">
        <v>0</v>
      </c>
      <c r="AN881" t="s">
        <v>44</v>
      </c>
    </row>
    <row r="882" spans="1:40" x14ac:dyDescent="0.3">
      <c r="A882" t="s">
        <v>1492</v>
      </c>
      <c r="B882" t="s">
        <v>50</v>
      </c>
      <c r="C882">
        <v>60</v>
      </c>
      <c r="D882" t="s">
        <v>44</v>
      </c>
      <c r="E882">
        <v>0</v>
      </c>
      <c r="F882" t="s">
        <v>158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>
        <v>0</v>
      </c>
      <c r="M882" t="s">
        <v>42</v>
      </c>
      <c r="N882">
        <v>5.4</v>
      </c>
      <c r="O882" t="s">
        <v>42</v>
      </c>
      <c r="P882" t="s">
        <v>42</v>
      </c>
      <c r="Q882" t="s">
        <v>80</v>
      </c>
      <c r="R882">
        <v>16</v>
      </c>
      <c r="S882" t="s">
        <v>44</v>
      </c>
      <c r="T882" t="s">
        <v>44</v>
      </c>
      <c r="U882" t="s">
        <v>44</v>
      </c>
      <c r="V882" t="s">
        <v>42</v>
      </c>
      <c r="W882" t="s">
        <v>44</v>
      </c>
      <c r="X882" t="s">
        <v>44</v>
      </c>
      <c r="Y882" t="s">
        <v>44</v>
      </c>
      <c r="Z882" t="s">
        <v>42</v>
      </c>
      <c r="AA882" t="s">
        <v>74</v>
      </c>
      <c r="AB882" t="s">
        <v>42</v>
      </c>
      <c r="AC882" t="s">
        <v>47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48</v>
      </c>
      <c r="AK882">
        <v>0</v>
      </c>
      <c r="AL882">
        <v>0</v>
      </c>
      <c r="AM882" t="s">
        <v>42</v>
      </c>
      <c r="AN882" t="s">
        <v>44</v>
      </c>
    </row>
    <row r="883" spans="1:40" x14ac:dyDescent="0.3">
      <c r="A883" t="s">
        <v>1493</v>
      </c>
      <c r="B883" t="s">
        <v>50</v>
      </c>
      <c r="C883">
        <v>48</v>
      </c>
      <c r="D883" t="s">
        <v>42</v>
      </c>
      <c r="E883">
        <v>3</v>
      </c>
      <c r="F883" t="s">
        <v>565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63</v>
      </c>
      <c r="M883" t="s">
        <v>42</v>
      </c>
      <c r="N883">
        <v>17.28</v>
      </c>
      <c r="O883" t="s">
        <v>44</v>
      </c>
      <c r="P883" t="s">
        <v>44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t="s">
        <v>46</v>
      </c>
      <c r="AB883" t="s">
        <v>44</v>
      </c>
      <c r="AC883" t="s">
        <v>47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48</v>
      </c>
      <c r="AK883">
        <v>0</v>
      </c>
      <c r="AL883">
        <v>0</v>
      </c>
      <c r="AM883" t="s">
        <v>44</v>
      </c>
      <c r="AN883">
        <v>0</v>
      </c>
    </row>
    <row r="884" spans="1:40" x14ac:dyDescent="0.3">
      <c r="A884" t="s">
        <v>1494</v>
      </c>
      <c r="B884" t="s">
        <v>41</v>
      </c>
      <c r="C884">
        <v>69</v>
      </c>
      <c r="D884" t="s">
        <v>44</v>
      </c>
      <c r="E884">
        <v>0</v>
      </c>
      <c r="F884" t="s">
        <v>853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>
        <v>0</v>
      </c>
      <c r="M884" t="s">
        <v>42</v>
      </c>
      <c r="N884">
        <v>12.86</v>
      </c>
      <c r="O884" t="s">
        <v>42</v>
      </c>
      <c r="P884" t="s">
        <v>42</v>
      </c>
      <c r="Q884" t="s">
        <v>56</v>
      </c>
      <c r="R884">
        <v>4</v>
      </c>
      <c r="S884" t="s">
        <v>44</v>
      </c>
      <c r="T884" t="s">
        <v>44</v>
      </c>
      <c r="U884" t="s">
        <v>42</v>
      </c>
      <c r="V884" t="s">
        <v>44</v>
      </c>
      <c r="W884" t="s">
        <v>44</v>
      </c>
      <c r="X884" t="s">
        <v>42</v>
      </c>
      <c r="Y884" t="s">
        <v>44</v>
      </c>
      <c r="Z884" t="s">
        <v>42</v>
      </c>
      <c r="AA884" t="s">
        <v>52</v>
      </c>
      <c r="AB884" t="s">
        <v>42</v>
      </c>
      <c r="AC884" t="s">
        <v>57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58</v>
      </c>
      <c r="AK884" t="s">
        <v>110</v>
      </c>
      <c r="AL884" t="s">
        <v>111</v>
      </c>
      <c r="AM884" t="s">
        <v>42</v>
      </c>
      <c r="AN884" t="s">
        <v>44</v>
      </c>
    </row>
    <row r="885" spans="1:40" x14ac:dyDescent="0.3">
      <c r="A885" t="s">
        <v>1495</v>
      </c>
      <c r="B885" t="s">
        <v>50</v>
      </c>
      <c r="C885">
        <v>68</v>
      </c>
      <c r="D885" t="s">
        <v>44</v>
      </c>
      <c r="E885">
        <v>0</v>
      </c>
      <c r="F885" t="s">
        <v>1073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73</v>
      </c>
      <c r="M885" t="s">
        <v>44</v>
      </c>
      <c r="N885">
        <v>0</v>
      </c>
      <c r="O885">
        <v>0</v>
      </c>
      <c r="P885" t="s">
        <v>42</v>
      </c>
      <c r="Q885" t="s">
        <v>45</v>
      </c>
      <c r="R885">
        <v>13</v>
      </c>
      <c r="S885" t="s">
        <v>44</v>
      </c>
      <c r="T885" t="s">
        <v>42</v>
      </c>
      <c r="U885" t="s">
        <v>42</v>
      </c>
      <c r="V885" t="s">
        <v>44</v>
      </c>
      <c r="W885" t="s">
        <v>42</v>
      </c>
      <c r="X885" t="s">
        <v>44</v>
      </c>
      <c r="Y885" t="s">
        <v>44</v>
      </c>
      <c r="Z885" t="s">
        <v>42</v>
      </c>
      <c r="AA885" t="s">
        <v>46</v>
      </c>
      <c r="AB885" t="s">
        <v>42</v>
      </c>
      <c r="AC885" t="s">
        <v>47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48</v>
      </c>
      <c r="AK885">
        <v>0</v>
      </c>
      <c r="AL885">
        <v>0</v>
      </c>
      <c r="AM885">
        <v>0</v>
      </c>
      <c r="AN885" t="s">
        <v>44</v>
      </c>
    </row>
    <row r="886" spans="1:40" x14ac:dyDescent="0.3">
      <c r="A886" t="s">
        <v>1496</v>
      </c>
      <c r="B886" t="s">
        <v>50</v>
      </c>
      <c r="C886">
        <v>62</v>
      </c>
      <c r="D886" t="s">
        <v>44</v>
      </c>
      <c r="E886">
        <v>3</v>
      </c>
      <c r="F886" t="s">
        <v>394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>
        <v>0</v>
      </c>
      <c r="M886" t="s">
        <v>42</v>
      </c>
      <c r="N886">
        <v>23.2</v>
      </c>
      <c r="O886" t="s">
        <v>44</v>
      </c>
      <c r="P886" t="s">
        <v>42</v>
      </c>
      <c r="Q886" t="s">
        <v>56</v>
      </c>
      <c r="R886">
        <v>21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42</v>
      </c>
      <c r="Y886" t="s">
        <v>42</v>
      </c>
      <c r="Z886" t="s">
        <v>42</v>
      </c>
      <c r="AA886" t="s">
        <v>52</v>
      </c>
      <c r="AB886" t="s">
        <v>44</v>
      </c>
      <c r="AC886" t="s">
        <v>57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58</v>
      </c>
      <c r="AK886" t="s">
        <v>122</v>
      </c>
      <c r="AL886" t="s">
        <v>196</v>
      </c>
      <c r="AM886" t="s">
        <v>44</v>
      </c>
      <c r="AN886" t="s">
        <v>44</v>
      </c>
    </row>
    <row r="887" spans="1:40" x14ac:dyDescent="0.3">
      <c r="A887" t="s">
        <v>1497</v>
      </c>
      <c r="B887" t="s">
        <v>50</v>
      </c>
      <c r="C887">
        <v>55</v>
      </c>
      <c r="D887" t="s">
        <v>42</v>
      </c>
      <c r="E887">
        <v>0</v>
      </c>
      <c r="F887" t="s">
        <v>1498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>
        <v>0</v>
      </c>
      <c r="M887" t="s">
        <v>42</v>
      </c>
      <c r="N887">
        <v>4.32</v>
      </c>
      <c r="O887" t="s">
        <v>42</v>
      </c>
      <c r="P887" t="s">
        <v>42</v>
      </c>
      <c r="Q887" t="s">
        <v>56</v>
      </c>
      <c r="R887">
        <v>18</v>
      </c>
      <c r="S887" t="s">
        <v>44</v>
      </c>
      <c r="T887" t="s">
        <v>42</v>
      </c>
      <c r="U887" t="s">
        <v>42</v>
      </c>
      <c r="V887" t="s">
        <v>42</v>
      </c>
      <c r="W887" t="s">
        <v>42</v>
      </c>
      <c r="X887" t="s">
        <v>42</v>
      </c>
      <c r="Y887" t="s">
        <v>42</v>
      </c>
      <c r="Z887" t="s">
        <v>42</v>
      </c>
      <c r="AA887" t="s">
        <v>74</v>
      </c>
      <c r="AB887" t="s">
        <v>42</v>
      </c>
      <c r="AC887" t="s">
        <v>47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48</v>
      </c>
      <c r="AK887">
        <v>0</v>
      </c>
      <c r="AL887">
        <v>0</v>
      </c>
      <c r="AM887" t="s">
        <v>42</v>
      </c>
      <c r="AN887" t="s">
        <v>44</v>
      </c>
    </row>
    <row r="888" spans="1:40" x14ac:dyDescent="0.3">
      <c r="A888" t="s">
        <v>1499</v>
      </c>
      <c r="B888" t="s">
        <v>41</v>
      </c>
      <c r="C888">
        <v>64</v>
      </c>
      <c r="D888" t="s">
        <v>42</v>
      </c>
      <c r="E888">
        <v>3</v>
      </c>
      <c r="F888" t="s">
        <v>1500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>
        <v>0</v>
      </c>
      <c r="M888" t="s">
        <v>42</v>
      </c>
      <c r="N888">
        <v>6.9</v>
      </c>
      <c r="O888" t="s">
        <v>44</v>
      </c>
      <c r="P888" t="s">
        <v>44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74</v>
      </c>
      <c r="AB888" t="s">
        <v>42</v>
      </c>
      <c r="AC888" t="s">
        <v>47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48</v>
      </c>
      <c r="AK888">
        <v>0</v>
      </c>
      <c r="AL888">
        <v>0</v>
      </c>
      <c r="AM888" t="s">
        <v>44</v>
      </c>
      <c r="AN888">
        <v>0</v>
      </c>
    </row>
    <row r="889" spans="1:40" x14ac:dyDescent="0.3">
      <c r="A889" t="s">
        <v>1501</v>
      </c>
      <c r="B889" t="s">
        <v>41</v>
      </c>
      <c r="C889">
        <v>61</v>
      </c>
      <c r="D889" t="s">
        <v>44</v>
      </c>
      <c r="E889">
        <v>0</v>
      </c>
      <c r="F889" t="s">
        <v>1502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130</v>
      </c>
      <c r="M889" t="s">
        <v>42</v>
      </c>
      <c r="N889">
        <v>23.77</v>
      </c>
      <c r="O889" t="s">
        <v>44</v>
      </c>
      <c r="P889" t="s">
        <v>44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46</v>
      </c>
      <c r="AB889" t="s">
        <v>44</v>
      </c>
      <c r="AC889" t="s">
        <v>47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48</v>
      </c>
      <c r="AK889">
        <v>0</v>
      </c>
      <c r="AL889">
        <v>0</v>
      </c>
      <c r="AM889" t="s">
        <v>44</v>
      </c>
      <c r="AN889">
        <v>0</v>
      </c>
    </row>
    <row r="890" spans="1:40" x14ac:dyDescent="0.3">
      <c r="A890" t="s">
        <v>1503</v>
      </c>
      <c r="B890" t="s">
        <v>50</v>
      </c>
      <c r="C890">
        <v>80</v>
      </c>
      <c r="D890" t="s">
        <v>42</v>
      </c>
      <c r="E890">
        <v>1</v>
      </c>
      <c r="F890" t="s">
        <v>1000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73</v>
      </c>
      <c r="M890" t="s">
        <v>42</v>
      </c>
      <c r="N890">
        <v>32.11</v>
      </c>
      <c r="O890" t="s">
        <v>42</v>
      </c>
      <c r="P890" t="s">
        <v>42</v>
      </c>
      <c r="Q890" t="s">
        <v>56</v>
      </c>
      <c r="R890">
        <v>12</v>
      </c>
      <c r="S890" t="s">
        <v>44</v>
      </c>
      <c r="T890" t="s">
        <v>44</v>
      </c>
      <c r="U890" t="s">
        <v>42</v>
      </c>
      <c r="V890" t="s">
        <v>42</v>
      </c>
      <c r="W890" t="s">
        <v>42</v>
      </c>
      <c r="X890" t="s">
        <v>42</v>
      </c>
      <c r="Y890" t="s">
        <v>44</v>
      </c>
      <c r="Z890" t="s">
        <v>44</v>
      </c>
      <c r="AA890" t="s">
        <v>46</v>
      </c>
      <c r="AB890" t="s">
        <v>42</v>
      </c>
      <c r="AC890" t="s">
        <v>47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48</v>
      </c>
      <c r="AK890">
        <v>0</v>
      </c>
      <c r="AL890">
        <v>0</v>
      </c>
      <c r="AM890" t="s">
        <v>42</v>
      </c>
      <c r="AN890" t="s">
        <v>44</v>
      </c>
    </row>
    <row r="891" spans="1:40" x14ac:dyDescent="0.3">
      <c r="A891" t="s">
        <v>1504</v>
      </c>
      <c r="B891" t="s">
        <v>50</v>
      </c>
      <c r="C891">
        <v>40</v>
      </c>
      <c r="D891" t="s">
        <v>42</v>
      </c>
      <c r="E891">
        <v>3</v>
      </c>
      <c r="F891" t="s">
        <v>136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>
        <v>0</v>
      </c>
      <c r="M891" t="s">
        <v>42</v>
      </c>
      <c r="N891">
        <v>33.67</v>
      </c>
      <c r="O891" t="s">
        <v>42</v>
      </c>
      <c r="P891" t="s">
        <v>42</v>
      </c>
      <c r="Q891" t="s">
        <v>56</v>
      </c>
      <c r="R891">
        <v>75</v>
      </c>
      <c r="S891" t="s">
        <v>44</v>
      </c>
      <c r="T891" t="s">
        <v>42</v>
      </c>
      <c r="U891" t="s">
        <v>44</v>
      </c>
      <c r="V891" t="s">
        <v>42</v>
      </c>
      <c r="W891" t="s">
        <v>44</v>
      </c>
      <c r="X891" t="s">
        <v>44</v>
      </c>
      <c r="Y891" t="s">
        <v>44</v>
      </c>
      <c r="Z891" t="s">
        <v>42</v>
      </c>
      <c r="AA891" t="s">
        <v>74</v>
      </c>
      <c r="AB891" t="s">
        <v>42</v>
      </c>
      <c r="AC891" t="s">
        <v>57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48</v>
      </c>
      <c r="AK891">
        <v>0</v>
      </c>
      <c r="AL891">
        <v>0</v>
      </c>
      <c r="AM891" t="s">
        <v>42</v>
      </c>
      <c r="AN891" t="s">
        <v>44</v>
      </c>
    </row>
    <row r="892" spans="1:40" x14ac:dyDescent="0.3">
      <c r="A892" t="s">
        <v>1505</v>
      </c>
      <c r="B892" t="s">
        <v>41</v>
      </c>
      <c r="C892">
        <v>43</v>
      </c>
      <c r="D892" t="s">
        <v>42</v>
      </c>
      <c r="E892">
        <v>2</v>
      </c>
      <c r="F892" t="s">
        <v>1315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>
        <v>0</v>
      </c>
      <c r="M892" t="s">
        <v>42</v>
      </c>
      <c r="N892">
        <v>30.33</v>
      </c>
      <c r="O892" t="s">
        <v>42</v>
      </c>
      <c r="P892" t="s">
        <v>44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74</v>
      </c>
      <c r="AB892" t="s">
        <v>44</v>
      </c>
      <c r="AC892" t="s">
        <v>57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48</v>
      </c>
      <c r="AK892">
        <v>0</v>
      </c>
      <c r="AL892">
        <v>0</v>
      </c>
      <c r="AM892" t="s">
        <v>42</v>
      </c>
      <c r="AN892">
        <v>0</v>
      </c>
    </row>
    <row r="893" spans="1:40" x14ac:dyDescent="0.3">
      <c r="A893" t="s">
        <v>1506</v>
      </c>
      <c r="B893" t="s">
        <v>50</v>
      </c>
      <c r="C893">
        <v>62</v>
      </c>
      <c r="D893" t="s">
        <v>42</v>
      </c>
      <c r="E893">
        <v>3</v>
      </c>
      <c r="F893" t="s">
        <v>180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>
        <v>0</v>
      </c>
      <c r="M893" t="s">
        <v>44</v>
      </c>
      <c r="N893">
        <v>0</v>
      </c>
      <c r="O893">
        <v>0</v>
      </c>
      <c r="P893" t="s">
        <v>42</v>
      </c>
      <c r="Q893" t="s">
        <v>80</v>
      </c>
      <c r="R893">
        <v>57</v>
      </c>
      <c r="S893" t="s">
        <v>42</v>
      </c>
      <c r="T893" t="s">
        <v>42</v>
      </c>
      <c r="U893" t="s">
        <v>42</v>
      </c>
      <c r="V893" t="s">
        <v>42</v>
      </c>
      <c r="W893" t="s">
        <v>44</v>
      </c>
      <c r="X893" t="s">
        <v>42</v>
      </c>
      <c r="Y893" t="s">
        <v>42</v>
      </c>
      <c r="Z893" t="s">
        <v>42</v>
      </c>
      <c r="AA893" t="s">
        <v>46</v>
      </c>
      <c r="AB893" t="s">
        <v>42</v>
      </c>
      <c r="AC893" t="s">
        <v>47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48</v>
      </c>
      <c r="AK893">
        <v>0</v>
      </c>
      <c r="AL893">
        <v>0</v>
      </c>
      <c r="AM893">
        <v>0</v>
      </c>
      <c r="AN893" t="s">
        <v>42</v>
      </c>
    </row>
    <row r="894" spans="1:40" x14ac:dyDescent="0.3">
      <c r="A894" t="s">
        <v>1507</v>
      </c>
      <c r="B894" t="s">
        <v>50</v>
      </c>
      <c r="C894">
        <v>58</v>
      </c>
      <c r="D894" t="s">
        <v>44</v>
      </c>
      <c r="E894">
        <v>0</v>
      </c>
      <c r="F894" t="s">
        <v>1508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>
        <v>0</v>
      </c>
      <c r="M894" t="s">
        <v>42</v>
      </c>
      <c r="N894">
        <v>21.23</v>
      </c>
      <c r="O894" t="s">
        <v>44</v>
      </c>
      <c r="P894" t="s">
        <v>44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74</v>
      </c>
      <c r="AB894" t="s">
        <v>44</v>
      </c>
      <c r="AC894" t="s">
        <v>57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48</v>
      </c>
      <c r="AK894">
        <v>0</v>
      </c>
      <c r="AL894">
        <v>0</v>
      </c>
      <c r="AM894" t="s">
        <v>44</v>
      </c>
      <c r="AN894">
        <v>0</v>
      </c>
    </row>
    <row r="895" spans="1:40" x14ac:dyDescent="0.3">
      <c r="A895" t="s">
        <v>1509</v>
      </c>
      <c r="B895" t="s">
        <v>50</v>
      </c>
      <c r="C895">
        <v>70</v>
      </c>
      <c r="D895" t="s">
        <v>44</v>
      </c>
      <c r="E895">
        <v>0</v>
      </c>
      <c r="F895" t="s">
        <v>1510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63</v>
      </c>
      <c r="M895" t="s">
        <v>42</v>
      </c>
      <c r="N895">
        <v>48.46</v>
      </c>
      <c r="O895" t="s">
        <v>44</v>
      </c>
      <c r="P895" t="s">
        <v>42</v>
      </c>
      <c r="Q895" t="s">
        <v>56</v>
      </c>
      <c r="R895">
        <v>23</v>
      </c>
      <c r="S895" t="s">
        <v>44</v>
      </c>
      <c r="T895" t="s">
        <v>44</v>
      </c>
      <c r="U895" t="s">
        <v>44</v>
      </c>
      <c r="V895" t="s">
        <v>44</v>
      </c>
      <c r="W895" t="s">
        <v>42</v>
      </c>
      <c r="X895" t="s">
        <v>42</v>
      </c>
      <c r="Y895" t="s">
        <v>44</v>
      </c>
      <c r="Z895" t="s">
        <v>42</v>
      </c>
      <c r="AA895" t="s">
        <v>74</v>
      </c>
      <c r="AB895" t="s">
        <v>44</v>
      </c>
      <c r="AC895" t="s">
        <v>57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48</v>
      </c>
      <c r="AK895">
        <v>0</v>
      </c>
      <c r="AL895">
        <v>0</v>
      </c>
      <c r="AM895" t="s">
        <v>44</v>
      </c>
      <c r="AN895" t="s">
        <v>44</v>
      </c>
    </row>
    <row r="896" spans="1:40" x14ac:dyDescent="0.3">
      <c r="A896" t="s">
        <v>1511</v>
      </c>
      <c r="B896" t="s">
        <v>41</v>
      </c>
      <c r="C896">
        <v>52</v>
      </c>
      <c r="D896" t="s">
        <v>42</v>
      </c>
      <c r="E896">
        <v>2</v>
      </c>
      <c r="F896" t="s">
        <v>1512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77</v>
      </c>
      <c r="M896" t="s">
        <v>42</v>
      </c>
      <c r="N896">
        <v>27.87</v>
      </c>
      <c r="O896" t="s">
        <v>44</v>
      </c>
      <c r="P896" t="s">
        <v>42</v>
      </c>
      <c r="Q896" t="s">
        <v>56</v>
      </c>
      <c r="R896">
        <v>17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42</v>
      </c>
      <c r="AA896" t="s">
        <v>74</v>
      </c>
      <c r="AB896" t="s">
        <v>42</v>
      </c>
      <c r="AC896" t="s">
        <v>47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48</v>
      </c>
      <c r="AK896">
        <v>0</v>
      </c>
      <c r="AL896">
        <v>0</v>
      </c>
      <c r="AM896" t="s">
        <v>44</v>
      </c>
      <c r="AN896" t="s">
        <v>44</v>
      </c>
    </row>
    <row r="897" spans="1:40" x14ac:dyDescent="0.3">
      <c r="A897" t="s">
        <v>1513</v>
      </c>
      <c r="B897" t="s">
        <v>50</v>
      </c>
      <c r="C897">
        <v>24</v>
      </c>
      <c r="D897" t="s">
        <v>42</v>
      </c>
      <c r="E897">
        <v>0</v>
      </c>
      <c r="F897" t="s">
        <v>1514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>
        <v>0</v>
      </c>
      <c r="M897" t="s">
        <v>42</v>
      </c>
      <c r="N897">
        <v>14.91</v>
      </c>
      <c r="O897" t="s">
        <v>44</v>
      </c>
      <c r="P897" t="s">
        <v>42</v>
      </c>
      <c r="Q897" t="s">
        <v>45</v>
      </c>
      <c r="R897">
        <v>82</v>
      </c>
      <c r="S897" t="s">
        <v>44</v>
      </c>
      <c r="T897" t="s">
        <v>44</v>
      </c>
      <c r="U897" t="s">
        <v>42</v>
      </c>
      <c r="V897" t="s">
        <v>44</v>
      </c>
      <c r="W897" t="s">
        <v>42</v>
      </c>
      <c r="X897" t="s">
        <v>42</v>
      </c>
      <c r="Y897" t="s">
        <v>42</v>
      </c>
      <c r="Z897" t="s">
        <v>42</v>
      </c>
      <c r="AA897" t="s">
        <v>52</v>
      </c>
      <c r="AB897" t="s">
        <v>42</v>
      </c>
      <c r="AC897" t="s">
        <v>184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48</v>
      </c>
      <c r="AK897">
        <v>0</v>
      </c>
      <c r="AL897">
        <v>0</v>
      </c>
      <c r="AM897" t="s">
        <v>44</v>
      </c>
      <c r="AN897" t="s">
        <v>44</v>
      </c>
    </row>
    <row r="898" spans="1:40" x14ac:dyDescent="0.3">
      <c r="A898" t="s">
        <v>1515</v>
      </c>
      <c r="B898" t="s">
        <v>41</v>
      </c>
      <c r="C898">
        <v>69</v>
      </c>
      <c r="D898" t="s">
        <v>44</v>
      </c>
      <c r="E898">
        <v>0</v>
      </c>
      <c r="F898" t="s">
        <v>1516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55</v>
      </c>
      <c r="M898" t="s">
        <v>42</v>
      </c>
      <c r="N898">
        <v>43.96</v>
      </c>
      <c r="O898" t="s">
        <v>42</v>
      </c>
      <c r="P898" t="s">
        <v>42</v>
      </c>
      <c r="Q898" t="s">
        <v>56</v>
      </c>
      <c r="R898">
        <v>14</v>
      </c>
      <c r="S898" t="s">
        <v>44</v>
      </c>
      <c r="T898" t="s">
        <v>44</v>
      </c>
      <c r="U898" t="s">
        <v>42</v>
      </c>
      <c r="V898" t="s">
        <v>44</v>
      </c>
      <c r="W898" t="s">
        <v>44</v>
      </c>
      <c r="X898" t="s">
        <v>44</v>
      </c>
      <c r="Y898" t="s">
        <v>44</v>
      </c>
      <c r="Z898" t="s">
        <v>42</v>
      </c>
      <c r="AA898" t="s">
        <v>52</v>
      </c>
      <c r="AB898" t="s">
        <v>42</v>
      </c>
      <c r="AC898" t="s">
        <v>57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58</v>
      </c>
      <c r="AK898" t="s">
        <v>59</v>
      </c>
      <c r="AL898" t="s">
        <v>105</v>
      </c>
      <c r="AM898" t="s">
        <v>42</v>
      </c>
      <c r="AN898" t="s">
        <v>44</v>
      </c>
    </row>
    <row r="899" spans="1:40" x14ac:dyDescent="0.3">
      <c r="A899" t="s">
        <v>1517</v>
      </c>
      <c r="B899" t="s">
        <v>41</v>
      </c>
      <c r="C899">
        <v>57</v>
      </c>
      <c r="D899" t="s">
        <v>42</v>
      </c>
      <c r="E899">
        <v>0</v>
      </c>
      <c r="F899" t="s">
        <v>1518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73</v>
      </c>
      <c r="M899" t="s">
        <v>42</v>
      </c>
      <c r="N899">
        <v>2.56</v>
      </c>
      <c r="O899" t="s">
        <v>42</v>
      </c>
      <c r="P899" t="s">
        <v>42</v>
      </c>
      <c r="Q899" t="s">
        <v>56</v>
      </c>
      <c r="R899">
        <v>24</v>
      </c>
      <c r="S899" t="s">
        <v>44</v>
      </c>
      <c r="T899" t="s">
        <v>44</v>
      </c>
      <c r="U899" t="s">
        <v>42</v>
      </c>
      <c r="V899" t="s">
        <v>44</v>
      </c>
      <c r="W899" t="s">
        <v>42</v>
      </c>
      <c r="X899" t="s">
        <v>42</v>
      </c>
      <c r="Y899" t="s">
        <v>42</v>
      </c>
      <c r="Z899" t="s">
        <v>42</v>
      </c>
      <c r="AA899" t="s">
        <v>74</v>
      </c>
      <c r="AB899" t="s">
        <v>42</v>
      </c>
      <c r="AC899" t="s">
        <v>57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48</v>
      </c>
      <c r="AK899">
        <v>0</v>
      </c>
      <c r="AL899">
        <v>0</v>
      </c>
      <c r="AM899" t="s">
        <v>42</v>
      </c>
      <c r="AN899" t="s">
        <v>44</v>
      </c>
    </row>
    <row r="900" spans="1:40" x14ac:dyDescent="0.3">
      <c r="A900" t="s">
        <v>1519</v>
      </c>
      <c r="B900" t="s">
        <v>41</v>
      </c>
      <c r="C900">
        <v>60</v>
      </c>
      <c r="D900" t="s">
        <v>44</v>
      </c>
      <c r="E900">
        <v>3</v>
      </c>
      <c r="F900" t="s">
        <v>1520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>
        <v>0</v>
      </c>
      <c r="M900" t="s">
        <v>42</v>
      </c>
      <c r="N900">
        <v>31.7</v>
      </c>
      <c r="O900" t="s">
        <v>44</v>
      </c>
      <c r="P900" t="s">
        <v>44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74</v>
      </c>
      <c r="AB900" t="s">
        <v>44</v>
      </c>
      <c r="AC900" t="s">
        <v>47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48</v>
      </c>
      <c r="AK900">
        <v>0</v>
      </c>
      <c r="AL900">
        <v>0</v>
      </c>
      <c r="AM900" t="s">
        <v>44</v>
      </c>
      <c r="AN900">
        <v>0</v>
      </c>
    </row>
    <row r="901" spans="1:40" x14ac:dyDescent="0.3">
      <c r="A901" t="s">
        <v>1521</v>
      </c>
      <c r="B901" t="s">
        <v>50</v>
      </c>
      <c r="C901">
        <v>21</v>
      </c>
      <c r="D901" t="s">
        <v>44</v>
      </c>
      <c r="E901">
        <v>0</v>
      </c>
      <c r="F901" t="s">
        <v>372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>
        <v>0</v>
      </c>
      <c r="M901" t="s">
        <v>42</v>
      </c>
      <c r="N901">
        <v>27.91</v>
      </c>
      <c r="O901" t="s">
        <v>44</v>
      </c>
      <c r="P901" t="s">
        <v>42</v>
      </c>
      <c r="Q901" t="s">
        <v>56</v>
      </c>
      <c r="R901">
        <v>59</v>
      </c>
      <c r="S901" t="s">
        <v>44</v>
      </c>
      <c r="T901" t="s">
        <v>42</v>
      </c>
      <c r="U901" t="s">
        <v>42</v>
      </c>
      <c r="V901" t="s">
        <v>44</v>
      </c>
      <c r="W901" t="s">
        <v>44</v>
      </c>
      <c r="X901" t="s">
        <v>42</v>
      </c>
      <c r="Y901" t="s">
        <v>42</v>
      </c>
      <c r="Z901" t="s">
        <v>42</v>
      </c>
      <c r="AA901" t="s">
        <v>52</v>
      </c>
      <c r="AB901" t="s">
        <v>42</v>
      </c>
      <c r="AC901" t="s">
        <v>57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48</v>
      </c>
      <c r="AK901">
        <v>0</v>
      </c>
      <c r="AL901">
        <v>0</v>
      </c>
      <c r="AM901" t="s">
        <v>44</v>
      </c>
      <c r="AN901" t="s">
        <v>44</v>
      </c>
    </row>
    <row r="902" spans="1:40" x14ac:dyDescent="0.3">
      <c r="A902" t="s">
        <v>1522</v>
      </c>
      <c r="B902" t="s">
        <v>50</v>
      </c>
      <c r="C902">
        <v>66</v>
      </c>
      <c r="D902" t="s">
        <v>44</v>
      </c>
      <c r="E902">
        <v>0</v>
      </c>
      <c r="F902" t="s">
        <v>1190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>
        <v>0</v>
      </c>
      <c r="M902" t="s">
        <v>42</v>
      </c>
      <c r="N902">
        <v>13.51</v>
      </c>
      <c r="O902" t="s">
        <v>42</v>
      </c>
      <c r="P902" t="s">
        <v>42</v>
      </c>
      <c r="Q902" t="s">
        <v>56</v>
      </c>
      <c r="R902">
        <v>19</v>
      </c>
      <c r="S902" t="s">
        <v>44</v>
      </c>
      <c r="T902" t="s">
        <v>42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42</v>
      </c>
      <c r="AA902" t="s">
        <v>46</v>
      </c>
      <c r="AB902" t="s">
        <v>42</v>
      </c>
      <c r="AC902" t="s">
        <v>57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48</v>
      </c>
      <c r="AK902">
        <v>0</v>
      </c>
      <c r="AL902">
        <v>0</v>
      </c>
      <c r="AM902" t="s">
        <v>42</v>
      </c>
      <c r="AN902" t="s">
        <v>44</v>
      </c>
    </row>
    <row r="903" spans="1:40" x14ac:dyDescent="0.3">
      <c r="A903" t="s">
        <v>1523</v>
      </c>
      <c r="B903" t="s">
        <v>50</v>
      </c>
      <c r="C903">
        <v>27</v>
      </c>
      <c r="D903" t="s">
        <v>42</v>
      </c>
      <c r="E903">
        <v>0</v>
      </c>
      <c r="F903" t="s">
        <v>1524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63</v>
      </c>
      <c r="M903" t="s">
        <v>42</v>
      </c>
      <c r="N903">
        <v>21.83</v>
      </c>
      <c r="O903" t="s">
        <v>42</v>
      </c>
      <c r="P903" t="s">
        <v>42</v>
      </c>
      <c r="Q903" t="s">
        <v>56</v>
      </c>
      <c r="R903">
        <v>59</v>
      </c>
      <c r="S903" t="s">
        <v>44</v>
      </c>
      <c r="T903" t="s">
        <v>44</v>
      </c>
      <c r="U903" t="s">
        <v>42</v>
      </c>
      <c r="V903" t="s">
        <v>42</v>
      </c>
      <c r="W903" t="s">
        <v>42</v>
      </c>
      <c r="X903" t="s">
        <v>42</v>
      </c>
      <c r="Y903" t="s">
        <v>42</v>
      </c>
      <c r="Z903" t="s">
        <v>42</v>
      </c>
      <c r="AA903" t="s">
        <v>52</v>
      </c>
      <c r="AB903" t="s">
        <v>42</v>
      </c>
      <c r="AC903" t="s">
        <v>57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58</v>
      </c>
      <c r="AK903" t="s">
        <v>118</v>
      </c>
      <c r="AL903" t="s">
        <v>119</v>
      </c>
      <c r="AM903" t="s">
        <v>42</v>
      </c>
      <c r="AN903" t="s">
        <v>44</v>
      </c>
    </row>
    <row r="904" spans="1:40" x14ac:dyDescent="0.3">
      <c r="A904" t="s">
        <v>1525</v>
      </c>
      <c r="B904" t="s">
        <v>50</v>
      </c>
      <c r="C904">
        <v>72</v>
      </c>
      <c r="D904" t="s">
        <v>42</v>
      </c>
      <c r="E904">
        <v>1</v>
      </c>
      <c r="F904" t="s">
        <v>1526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>
        <v>0</v>
      </c>
      <c r="M904" t="s">
        <v>42</v>
      </c>
      <c r="N904">
        <v>7.04</v>
      </c>
      <c r="O904" t="s">
        <v>42</v>
      </c>
      <c r="P904" t="s">
        <v>42</v>
      </c>
      <c r="Q904" t="s">
        <v>80</v>
      </c>
      <c r="R904">
        <v>22</v>
      </c>
      <c r="S904" t="s">
        <v>44</v>
      </c>
      <c r="T904" t="s">
        <v>42</v>
      </c>
      <c r="U904" t="s">
        <v>42</v>
      </c>
      <c r="V904" t="s">
        <v>44</v>
      </c>
      <c r="W904" t="s">
        <v>42</v>
      </c>
      <c r="X904" t="s">
        <v>42</v>
      </c>
      <c r="Y904" t="s">
        <v>42</v>
      </c>
      <c r="Z904" t="s">
        <v>42</v>
      </c>
      <c r="AA904" t="s">
        <v>46</v>
      </c>
      <c r="AB904" t="s">
        <v>42</v>
      </c>
      <c r="AC904" t="s">
        <v>57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48</v>
      </c>
      <c r="AK904">
        <v>0</v>
      </c>
      <c r="AL904">
        <v>0</v>
      </c>
      <c r="AM904" t="s">
        <v>42</v>
      </c>
      <c r="AN904" t="s">
        <v>44</v>
      </c>
    </row>
    <row r="905" spans="1:40" x14ac:dyDescent="0.3">
      <c r="A905" t="s">
        <v>1527</v>
      </c>
      <c r="B905" t="s">
        <v>41</v>
      </c>
      <c r="C905">
        <v>40</v>
      </c>
      <c r="D905" t="s">
        <v>44</v>
      </c>
      <c r="E905">
        <v>0</v>
      </c>
      <c r="F905" t="s">
        <v>1528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>
        <v>0</v>
      </c>
      <c r="M905" t="s">
        <v>42</v>
      </c>
      <c r="N905">
        <v>38.32</v>
      </c>
      <c r="O905" t="s">
        <v>42</v>
      </c>
      <c r="P905" t="s">
        <v>42</v>
      </c>
      <c r="Q905" t="s">
        <v>80</v>
      </c>
      <c r="R905">
        <v>20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42</v>
      </c>
      <c r="AA905" t="s">
        <v>52</v>
      </c>
      <c r="AB905" t="s">
        <v>42</v>
      </c>
      <c r="AC905" t="s">
        <v>57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48</v>
      </c>
      <c r="AK905">
        <v>0</v>
      </c>
      <c r="AL905">
        <v>0</v>
      </c>
      <c r="AM905" t="s">
        <v>42</v>
      </c>
      <c r="AN905" t="s">
        <v>44</v>
      </c>
    </row>
    <row r="906" spans="1:40" x14ac:dyDescent="0.3">
      <c r="A906" t="s">
        <v>1529</v>
      </c>
      <c r="B906" t="s">
        <v>50</v>
      </c>
      <c r="C906">
        <v>62</v>
      </c>
      <c r="D906" t="s">
        <v>42</v>
      </c>
      <c r="E906">
        <v>0</v>
      </c>
      <c r="F906" t="s">
        <v>907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63</v>
      </c>
      <c r="M906" t="s">
        <v>42</v>
      </c>
      <c r="N906">
        <v>39</v>
      </c>
      <c r="O906" t="s">
        <v>44</v>
      </c>
      <c r="P906" t="s">
        <v>42</v>
      </c>
      <c r="Q906" t="s">
        <v>56</v>
      </c>
      <c r="R906">
        <v>7</v>
      </c>
      <c r="S906" t="s">
        <v>42</v>
      </c>
      <c r="T906" t="s">
        <v>42</v>
      </c>
      <c r="U906" t="s">
        <v>42</v>
      </c>
      <c r="V906" t="s">
        <v>44</v>
      </c>
      <c r="W906" t="s">
        <v>44</v>
      </c>
      <c r="X906" t="s">
        <v>44</v>
      </c>
      <c r="Y906" t="s">
        <v>44</v>
      </c>
      <c r="Z906" t="s">
        <v>42</v>
      </c>
      <c r="AA906" t="s">
        <v>52</v>
      </c>
      <c r="AB906" t="s">
        <v>42</v>
      </c>
      <c r="AC906" t="s">
        <v>57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48</v>
      </c>
      <c r="AK906">
        <v>0</v>
      </c>
      <c r="AL906">
        <v>0</v>
      </c>
      <c r="AM906" t="s">
        <v>44</v>
      </c>
      <c r="AN906" t="s">
        <v>42</v>
      </c>
    </row>
    <row r="907" spans="1:40" x14ac:dyDescent="0.3">
      <c r="A907" t="s">
        <v>1530</v>
      </c>
      <c r="B907" t="s">
        <v>50</v>
      </c>
      <c r="C907">
        <v>56</v>
      </c>
      <c r="D907" t="s">
        <v>42</v>
      </c>
      <c r="E907">
        <v>2</v>
      </c>
      <c r="F907" t="s">
        <v>51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>
        <v>0</v>
      </c>
      <c r="M907" t="s">
        <v>42</v>
      </c>
      <c r="N907">
        <v>27.88</v>
      </c>
      <c r="O907" t="s">
        <v>42</v>
      </c>
      <c r="P907" t="s">
        <v>42</v>
      </c>
      <c r="Q907" t="s">
        <v>56</v>
      </c>
      <c r="R907">
        <v>30</v>
      </c>
      <c r="S907" t="s">
        <v>42</v>
      </c>
      <c r="T907" t="s">
        <v>42</v>
      </c>
      <c r="U907" t="s">
        <v>42</v>
      </c>
      <c r="V907" t="s">
        <v>44</v>
      </c>
      <c r="W907" t="s">
        <v>42</v>
      </c>
      <c r="X907" t="s">
        <v>42</v>
      </c>
      <c r="Y907" t="s">
        <v>42</v>
      </c>
      <c r="Z907" t="s">
        <v>44</v>
      </c>
      <c r="AA907" t="s">
        <v>74</v>
      </c>
      <c r="AB907" t="s">
        <v>42</v>
      </c>
      <c r="AC907" t="s">
        <v>47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48</v>
      </c>
      <c r="AK907">
        <v>0</v>
      </c>
      <c r="AL907">
        <v>0</v>
      </c>
      <c r="AM907" t="s">
        <v>42</v>
      </c>
      <c r="AN907" t="s">
        <v>42</v>
      </c>
    </row>
    <row r="908" spans="1:40" x14ac:dyDescent="0.3">
      <c r="A908" t="s">
        <v>1531</v>
      </c>
      <c r="B908" t="s">
        <v>41</v>
      </c>
      <c r="C908">
        <v>30</v>
      </c>
      <c r="D908" t="s">
        <v>44</v>
      </c>
      <c r="E908">
        <v>0</v>
      </c>
      <c r="F908" t="s">
        <v>1532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55</v>
      </c>
      <c r="M908" t="s">
        <v>42</v>
      </c>
      <c r="N908">
        <v>47.51</v>
      </c>
      <c r="O908" t="s">
        <v>42</v>
      </c>
      <c r="P908" t="s">
        <v>42</v>
      </c>
      <c r="Q908" t="s">
        <v>56</v>
      </c>
      <c r="R908">
        <v>85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42</v>
      </c>
      <c r="AA908" t="s">
        <v>52</v>
      </c>
      <c r="AB908" t="s">
        <v>42</v>
      </c>
      <c r="AC908" t="s">
        <v>57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58</v>
      </c>
      <c r="AK908" t="s">
        <v>122</v>
      </c>
      <c r="AL908" t="s">
        <v>123</v>
      </c>
      <c r="AM908" t="s">
        <v>42</v>
      </c>
      <c r="AN908" t="s">
        <v>44</v>
      </c>
    </row>
    <row r="909" spans="1:40" x14ac:dyDescent="0.3">
      <c r="A909" t="s">
        <v>1533</v>
      </c>
      <c r="B909" t="s">
        <v>50</v>
      </c>
      <c r="C909">
        <v>75</v>
      </c>
      <c r="D909" t="s">
        <v>44</v>
      </c>
      <c r="E909">
        <v>0</v>
      </c>
      <c r="F909" t="s">
        <v>400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>
        <v>0</v>
      </c>
      <c r="M909" t="s">
        <v>42</v>
      </c>
      <c r="N909">
        <v>23.04</v>
      </c>
      <c r="O909" t="s">
        <v>42</v>
      </c>
      <c r="P909" t="s">
        <v>42</v>
      </c>
      <c r="Q909" t="s">
        <v>56</v>
      </c>
      <c r="R909">
        <v>25</v>
      </c>
      <c r="S909" t="s">
        <v>44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74</v>
      </c>
      <c r="AB909" t="s">
        <v>42</v>
      </c>
      <c r="AC909" t="s">
        <v>57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48</v>
      </c>
      <c r="AK909">
        <v>0</v>
      </c>
      <c r="AL909">
        <v>0</v>
      </c>
      <c r="AM909" t="s">
        <v>42</v>
      </c>
      <c r="AN909" t="s">
        <v>44</v>
      </c>
    </row>
    <row r="910" spans="1:40" x14ac:dyDescent="0.3">
      <c r="A910" t="s">
        <v>1534</v>
      </c>
      <c r="B910" t="s">
        <v>50</v>
      </c>
      <c r="C910">
        <v>57</v>
      </c>
      <c r="D910" t="s">
        <v>44</v>
      </c>
      <c r="E910">
        <v>0</v>
      </c>
      <c r="F910" t="s">
        <v>771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>
        <v>0</v>
      </c>
      <c r="M910" t="s">
        <v>44</v>
      </c>
      <c r="N910">
        <v>0</v>
      </c>
      <c r="O910">
        <v>0</v>
      </c>
      <c r="P910" t="s">
        <v>42</v>
      </c>
      <c r="Q910" t="s">
        <v>80</v>
      </c>
      <c r="R910">
        <v>26</v>
      </c>
      <c r="S910" t="s">
        <v>44</v>
      </c>
      <c r="T910" t="s">
        <v>42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42</v>
      </c>
      <c r="AA910" t="s">
        <v>52</v>
      </c>
      <c r="AB910" t="s">
        <v>44</v>
      </c>
      <c r="AC910" t="s">
        <v>57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58</v>
      </c>
      <c r="AK910" t="s">
        <v>64</v>
      </c>
      <c r="AL910" t="s">
        <v>434</v>
      </c>
      <c r="AM910">
        <v>0</v>
      </c>
      <c r="AN910" t="s">
        <v>44</v>
      </c>
    </row>
    <row r="911" spans="1:40" x14ac:dyDescent="0.3">
      <c r="A911" t="s">
        <v>1535</v>
      </c>
      <c r="B911" t="s">
        <v>41</v>
      </c>
      <c r="C911">
        <v>45</v>
      </c>
      <c r="D911" t="s">
        <v>42</v>
      </c>
      <c r="E911">
        <v>0</v>
      </c>
      <c r="F911" t="s">
        <v>1536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>
        <v>0</v>
      </c>
      <c r="M911" t="s">
        <v>42</v>
      </c>
      <c r="N911">
        <v>41.74</v>
      </c>
      <c r="O911" t="s">
        <v>42</v>
      </c>
      <c r="P911" t="s">
        <v>42</v>
      </c>
      <c r="Q911" t="s">
        <v>56</v>
      </c>
      <c r="R911">
        <v>24</v>
      </c>
      <c r="S911" t="s">
        <v>44</v>
      </c>
      <c r="T911" t="s">
        <v>42</v>
      </c>
      <c r="U911" t="s">
        <v>44</v>
      </c>
      <c r="V911" t="s">
        <v>44</v>
      </c>
      <c r="W911" t="s">
        <v>42</v>
      </c>
      <c r="X911" t="s">
        <v>42</v>
      </c>
      <c r="Y911" t="s">
        <v>42</v>
      </c>
      <c r="Z911" t="s">
        <v>42</v>
      </c>
      <c r="AA911" t="s">
        <v>52</v>
      </c>
      <c r="AB911" t="s">
        <v>42</v>
      </c>
      <c r="AC911" t="s">
        <v>47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58</v>
      </c>
      <c r="AK911" t="s">
        <v>118</v>
      </c>
      <c r="AL911" t="s">
        <v>803</v>
      </c>
      <c r="AM911" t="s">
        <v>42</v>
      </c>
      <c r="AN911" t="s">
        <v>44</v>
      </c>
    </row>
    <row r="912" spans="1:40" x14ac:dyDescent="0.3">
      <c r="A912" t="s">
        <v>1537</v>
      </c>
      <c r="B912" t="s">
        <v>41</v>
      </c>
      <c r="C912">
        <v>73</v>
      </c>
      <c r="D912" t="s">
        <v>44</v>
      </c>
      <c r="E912">
        <v>0</v>
      </c>
      <c r="F912" t="s">
        <v>1538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63</v>
      </c>
      <c r="M912" t="s">
        <v>42</v>
      </c>
      <c r="N912">
        <v>17.190000000000001</v>
      </c>
      <c r="O912" t="s">
        <v>42</v>
      </c>
      <c r="P912" t="s">
        <v>42</v>
      </c>
      <c r="Q912" t="s">
        <v>80</v>
      </c>
      <c r="R912">
        <v>19</v>
      </c>
      <c r="S912" t="s">
        <v>44</v>
      </c>
      <c r="T912" t="s">
        <v>44</v>
      </c>
      <c r="U912" t="s">
        <v>44</v>
      </c>
      <c r="V912" t="s">
        <v>42</v>
      </c>
      <c r="W912" t="s">
        <v>44</v>
      </c>
      <c r="X912" t="s">
        <v>44</v>
      </c>
      <c r="Y912" t="s">
        <v>44</v>
      </c>
      <c r="Z912" t="s">
        <v>42</v>
      </c>
      <c r="AA912" t="s">
        <v>52</v>
      </c>
      <c r="AB912" t="s">
        <v>44</v>
      </c>
      <c r="AC912" t="s">
        <v>47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58</v>
      </c>
      <c r="AK912" t="s">
        <v>110</v>
      </c>
      <c r="AL912" t="s">
        <v>111</v>
      </c>
      <c r="AM912" t="s">
        <v>42</v>
      </c>
      <c r="AN912" t="s">
        <v>44</v>
      </c>
    </row>
    <row r="913" spans="1:40" x14ac:dyDescent="0.3">
      <c r="A913" t="s">
        <v>1539</v>
      </c>
      <c r="B913" t="s">
        <v>50</v>
      </c>
      <c r="C913">
        <v>58</v>
      </c>
      <c r="D913" t="s">
        <v>42</v>
      </c>
      <c r="E913">
        <v>0</v>
      </c>
      <c r="F913" t="s">
        <v>1540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73</v>
      </c>
      <c r="M913" t="s">
        <v>42</v>
      </c>
      <c r="N913">
        <v>48</v>
      </c>
      <c r="O913" t="s">
        <v>42</v>
      </c>
      <c r="P913" t="s">
        <v>42</v>
      </c>
      <c r="Q913" t="s">
        <v>56</v>
      </c>
      <c r="R913">
        <v>13</v>
      </c>
      <c r="S913" t="s">
        <v>42</v>
      </c>
      <c r="T913" t="s">
        <v>42</v>
      </c>
      <c r="U913" t="s">
        <v>42</v>
      </c>
      <c r="V913" t="s">
        <v>44</v>
      </c>
      <c r="W913" t="s">
        <v>42</v>
      </c>
      <c r="X913" t="s">
        <v>44</v>
      </c>
      <c r="Y913" t="s">
        <v>44</v>
      </c>
      <c r="Z913" t="s">
        <v>42</v>
      </c>
      <c r="AA913" t="s">
        <v>74</v>
      </c>
      <c r="AB913" t="s">
        <v>42</v>
      </c>
      <c r="AC913" t="s">
        <v>47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48</v>
      </c>
      <c r="AK913">
        <v>0</v>
      </c>
      <c r="AL913">
        <v>0</v>
      </c>
      <c r="AM913" t="s">
        <v>42</v>
      </c>
      <c r="AN913" t="s">
        <v>42</v>
      </c>
    </row>
    <row r="914" spans="1:40" x14ac:dyDescent="0.3">
      <c r="A914" t="s">
        <v>1541</v>
      </c>
      <c r="B914" t="s">
        <v>41</v>
      </c>
      <c r="C914">
        <v>59</v>
      </c>
      <c r="D914" t="s">
        <v>42</v>
      </c>
      <c r="E914">
        <v>0</v>
      </c>
      <c r="F914" t="s">
        <v>1542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>
        <v>0</v>
      </c>
      <c r="M914" t="s">
        <v>42</v>
      </c>
      <c r="N914">
        <v>25.54</v>
      </c>
      <c r="O914" t="s">
        <v>44</v>
      </c>
      <c r="P914" t="s">
        <v>44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">
        <v>74</v>
      </c>
      <c r="AB914" t="s">
        <v>44</v>
      </c>
      <c r="AC914" t="s">
        <v>47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48</v>
      </c>
      <c r="AK914">
        <v>0</v>
      </c>
      <c r="AL914">
        <v>0</v>
      </c>
      <c r="AM914" t="s">
        <v>44</v>
      </c>
      <c r="AN914">
        <v>0</v>
      </c>
    </row>
    <row r="915" spans="1:40" x14ac:dyDescent="0.3">
      <c r="A915" t="s">
        <v>1543</v>
      </c>
      <c r="B915" t="s">
        <v>41</v>
      </c>
      <c r="C915">
        <v>42</v>
      </c>
      <c r="D915" t="s">
        <v>44</v>
      </c>
      <c r="E915">
        <v>0</v>
      </c>
      <c r="F915" t="s">
        <v>934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>
        <v>0</v>
      </c>
      <c r="M915" t="s">
        <v>44</v>
      </c>
      <c r="N915">
        <v>0</v>
      </c>
      <c r="O915">
        <v>0</v>
      </c>
      <c r="P915" t="s">
        <v>42</v>
      </c>
      <c r="Q915" t="s">
        <v>80</v>
      </c>
      <c r="R915">
        <v>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42</v>
      </c>
      <c r="AA915" t="s">
        <v>52</v>
      </c>
      <c r="AB915" t="s">
        <v>44</v>
      </c>
      <c r="AC915" t="s">
        <v>57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48</v>
      </c>
      <c r="AK915">
        <v>0</v>
      </c>
      <c r="AL915">
        <v>0</v>
      </c>
      <c r="AM915">
        <v>0</v>
      </c>
      <c r="AN915" t="s">
        <v>44</v>
      </c>
    </row>
    <row r="916" spans="1:40" x14ac:dyDescent="0.3">
      <c r="A916" t="s">
        <v>1544</v>
      </c>
      <c r="B916" t="s">
        <v>41</v>
      </c>
      <c r="C916">
        <v>40</v>
      </c>
      <c r="D916" t="s">
        <v>42</v>
      </c>
      <c r="E916">
        <v>2</v>
      </c>
      <c r="F916" t="s">
        <v>431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>
        <v>0</v>
      </c>
      <c r="M916" t="s">
        <v>42</v>
      </c>
      <c r="N916">
        <v>28.87</v>
      </c>
      <c r="O916" t="s">
        <v>42</v>
      </c>
      <c r="P916" t="s">
        <v>44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s">
        <v>46</v>
      </c>
      <c r="AB916" t="s">
        <v>42</v>
      </c>
      <c r="AC916" t="s">
        <v>57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48</v>
      </c>
      <c r="AK916">
        <v>0</v>
      </c>
      <c r="AL916">
        <v>0</v>
      </c>
      <c r="AM916" t="s">
        <v>42</v>
      </c>
      <c r="AN916">
        <v>0</v>
      </c>
    </row>
    <row r="917" spans="1:40" x14ac:dyDescent="0.3">
      <c r="A917" t="s">
        <v>1545</v>
      </c>
      <c r="B917" t="s">
        <v>50</v>
      </c>
      <c r="C917">
        <v>64</v>
      </c>
      <c r="D917" t="s">
        <v>44</v>
      </c>
      <c r="E917">
        <v>0</v>
      </c>
      <c r="F917" t="s">
        <v>1546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55</v>
      </c>
      <c r="M917" t="s">
        <v>44</v>
      </c>
      <c r="N917">
        <v>0</v>
      </c>
      <c r="O917">
        <v>0</v>
      </c>
      <c r="P917" t="s">
        <v>42</v>
      </c>
      <c r="Q917" t="s">
        <v>80</v>
      </c>
      <c r="R917">
        <v>7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42</v>
      </c>
      <c r="AA917" t="s">
        <v>52</v>
      </c>
      <c r="AB917" t="s">
        <v>42</v>
      </c>
      <c r="AC917" t="s">
        <v>57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58</v>
      </c>
      <c r="AK917" t="s">
        <v>64</v>
      </c>
      <c r="AL917" t="s">
        <v>560</v>
      </c>
      <c r="AM917">
        <v>0</v>
      </c>
      <c r="AN917" t="s">
        <v>44</v>
      </c>
    </row>
    <row r="918" spans="1:40" x14ac:dyDescent="0.3">
      <c r="A918" t="s">
        <v>1547</v>
      </c>
      <c r="B918" t="s">
        <v>41</v>
      </c>
      <c r="C918">
        <v>48</v>
      </c>
      <c r="D918" t="s">
        <v>42</v>
      </c>
      <c r="E918">
        <v>0</v>
      </c>
      <c r="F918" t="s">
        <v>121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73</v>
      </c>
      <c r="M918" t="s">
        <v>42</v>
      </c>
      <c r="N918">
        <v>9.76</v>
      </c>
      <c r="O918" t="s">
        <v>42</v>
      </c>
      <c r="P918" t="s">
        <v>42</v>
      </c>
      <c r="Q918" t="s">
        <v>56</v>
      </c>
      <c r="R918">
        <v>15</v>
      </c>
      <c r="S918" t="s">
        <v>44</v>
      </c>
      <c r="T918" t="s">
        <v>42</v>
      </c>
      <c r="U918" t="s">
        <v>42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46</v>
      </c>
      <c r="AB918" t="s">
        <v>44</v>
      </c>
      <c r="AC918" t="s">
        <v>47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48</v>
      </c>
      <c r="AK918">
        <v>0</v>
      </c>
      <c r="AL918">
        <v>0</v>
      </c>
      <c r="AM918" t="s">
        <v>42</v>
      </c>
      <c r="AN918" t="s">
        <v>44</v>
      </c>
    </row>
    <row r="919" spans="1:40" x14ac:dyDescent="0.3">
      <c r="A919" t="s">
        <v>1548</v>
      </c>
      <c r="B919" t="s">
        <v>41</v>
      </c>
      <c r="C919">
        <v>49</v>
      </c>
      <c r="D919" t="s">
        <v>42</v>
      </c>
      <c r="E919">
        <v>0</v>
      </c>
      <c r="F919" t="s">
        <v>136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73</v>
      </c>
      <c r="M919" t="s">
        <v>42</v>
      </c>
      <c r="N919">
        <v>46.1</v>
      </c>
      <c r="O919" t="s">
        <v>42</v>
      </c>
      <c r="P919" t="s">
        <v>42</v>
      </c>
      <c r="Q919" t="s">
        <v>56</v>
      </c>
      <c r="R919">
        <v>23</v>
      </c>
      <c r="S919" t="s">
        <v>44</v>
      </c>
      <c r="T919" t="s">
        <v>42</v>
      </c>
      <c r="U919" t="s">
        <v>42</v>
      </c>
      <c r="V919" t="s">
        <v>44</v>
      </c>
      <c r="W919" t="s">
        <v>42</v>
      </c>
      <c r="X919" t="s">
        <v>42</v>
      </c>
      <c r="Y919" t="s">
        <v>42</v>
      </c>
      <c r="Z919" t="s">
        <v>42</v>
      </c>
      <c r="AA919" t="s">
        <v>46</v>
      </c>
      <c r="AB919" t="s">
        <v>42</v>
      </c>
      <c r="AC919" t="s">
        <v>57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48</v>
      </c>
      <c r="AK919">
        <v>0</v>
      </c>
      <c r="AL919">
        <v>0</v>
      </c>
      <c r="AM919" t="s">
        <v>42</v>
      </c>
      <c r="AN919" t="s">
        <v>44</v>
      </c>
    </row>
    <row r="920" spans="1:40" x14ac:dyDescent="0.3">
      <c r="A920" t="s">
        <v>1549</v>
      </c>
      <c r="B920" t="s">
        <v>50</v>
      </c>
      <c r="C920">
        <v>24</v>
      </c>
      <c r="D920" t="s">
        <v>42</v>
      </c>
      <c r="E920">
        <v>1</v>
      </c>
      <c r="F920" t="s">
        <v>1373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>
        <v>0</v>
      </c>
      <c r="M920" t="s">
        <v>42</v>
      </c>
      <c r="N920">
        <v>46.61</v>
      </c>
      <c r="O920" t="s">
        <v>44</v>
      </c>
      <c r="P920" t="s">
        <v>42</v>
      </c>
      <c r="Q920" t="s">
        <v>80</v>
      </c>
      <c r="R920">
        <v>30</v>
      </c>
      <c r="S920" t="s">
        <v>44</v>
      </c>
      <c r="T920" t="s">
        <v>44</v>
      </c>
      <c r="U920" t="s">
        <v>42</v>
      </c>
      <c r="V920" t="s">
        <v>42</v>
      </c>
      <c r="W920" t="s">
        <v>44</v>
      </c>
      <c r="X920" t="s">
        <v>44</v>
      </c>
      <c r="Y920" t="s">
        <v>44</v>
      </c>
      <c r="Z920" t="s">
        <v>42</v>
      </c>
      <c r="AA920" t="s">
        <v>74</v>
      </c>
      <c r="AB920" t="s">
        <v>42</v>
      </c>
      <c r="AC920" t="s">
        <v>47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48</v>
      </c>
      <c r="AK920">
        <v>0</v>
      </c>
      <c r="AL920">
        <v>0</v>
      </c>
      <c r="AM920" t="s">
        <v>44</v>
      </c>
      <c r="AN920" t="s">
        <v>44</v>
      </c>
    </row>
    <row r="921" spans="1:40" x14ac:dyDescent="0.3">
      <c r="A921" t="s">
        <v>1550</v>
      </c>
      <c r="B921" t="s">
        <v>50</v>
      </c>
      <c r="C921">
        <v>61</v>
      </c>
      <c r="D921" t="s">
        <v>44</v>
      </c>
      <c r="E921">
        <v>0</v>
      </c>
      <c r="F921" t="s">
        <v>1551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>
        <v>0</v>
      </c>
      <c r="M921" t="s">
        <v>44</v>
      </c>
      <c r="N921">
        <v>0</v>
      </c>
      <c r="O921">
        <v>0</v>
      </c>
      <c r="P921" t="s">
        <v>42</v>
      </c>
      <c r="Q921" t="s">
        <v>80</v>
      </c>
      <c r="R921">
        <v>7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42</v>
      </c>
      <c r="AA921" t="s">
        <v>52</v>
      </c>
      <c r="AB921" t="s">
        <v>42</v>
      </c>
      <c r="AC921" t="s">
        <v>57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48</v>
      </c>
      <c r="AK921">
        <v>0</v>
      </c>
      <c r="AL921">
        <v>0</v>
      </c>
      <c r="AM921">
        <v>0</v>
      </c>
      <c r="AN921" t="s">
        <v>44</v>
      </c>
    </row>
    <row r="922" spans="1:40" x14ac:dyDescent="0.3">
      <c r="A922" t="s">
        <v>1552</v>
      </c>
      <c r="B922" t="s">
        <v>41</v>
      </c>
      <c r="C922">
        <v>33</v>
      </c>
      <c r="D922" t="s">
        <v>44</v>
      </c>
      <c r="E922">
        <v>0</v>
      </c>
      <c r="F922" t="s">
        <v>1553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>
        <v>0</v>
      </c>
      <c r="M922" t="s">
        <v>42</v>
      </c>
      <c r="N922">
        <v>25.8</v>
      </c>
      <c r="O922" t="s">
        <v>44</v>
      </c>
      <c r="P922" t="s">
        <v>44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52</v>
      </c>
      <c r="AB922" t="s">
        <v>44</v>
      </c>
      <c r="AC922" t="s">
        <v>47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48</v>
      </c>
      <c r="AK922">
        <v>0</v>
      </c>
      <c r="AL922">
        <v>0</v>
      </c>
      <c r="AM922" t="s">
        <v>44</v>
      </c>
      <c r="AN922">
        <v>0</v>
      </c>
    </row>
    <row r="923" spans="1:40" x14ac:dyDescent="0.3">
      <c r="A923" t="s">
        <v>1554</v>
      </c>
      <c r="B923" t="s">
        <v>50</v>
      </c>
      <c r="C923">
        <v>25</v>
      </c>
      <c r="D923" t="s">
        <v>42</v>
      </c>
      <c r="E923">
        <v>2</v>
      </c>
      <c r="F923" t="s">
        <v>1555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>
        <v>0</v>
      </c>
      <c r="M923" t="s">
        <v>44</v>
      </c>
      <c r="N923">
        <v>0</v>
      </c>
      <c r="O923">
        <v>0</v>
      </c>
      <c r="P923" t="s">
        <v>42</v>
      </c>
      <c r="Q923" t="s">
        <v>80</v>
      </c>
      <c r="R923">
        <v>59</v>
      </c>
      <c r="S923" t="s">
        <v>44</v>
      </c>
      <c r="T923" t="s">
        <v>42</v>
      </c>
      <c r="U923" t="s">
        <v>42</v>
      </c>
      <c r="V923" t="s">
        <v>44</v>
      </c>
      <c r="W923" t="s">
        <v>42</v>
      </c>
      <c r="X923" t="s">
        <v>44</v>
      </c>
      <c r="Y923" t="s">
        <v>44</v>
      </c>
      <c r="Z923" t="s">
        <v>42</v>
      </c>
      <c r="AA923" t="s">
        <v>46</v>
      </c>
      <c r="AB923" t="s">
        <v>44</v>
      </c>
      <c r="AC923" t="s">
        <v>47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48</v>
      </c>
      <c r="AK923">
        <v>0</v>
      </c>
      <c r="AL923">
        <v>0</v>
      </c>
      <c r="AM923">
        <v>0</v>
      </c>
      <c r="AN923" t="s">
        <v>44</v>
      </c>
    </row>
    <row r="924" spans="1:40" x14ac:dyDescent="0.3">
      <c r="A924" t="s">
        <v>1556</v>
      </c>
      <c r="B924" t="s">
        <v>50</v>
      </c>
      <c r="C924">
        <v>28</v>
      </c>
      <c r="D924" t="s">
        <v>42</v>
      </c>
      <c r="E924">
        <v>0</v>
      </c>
      <c r="F924" t="s">
        <v>657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>
        <v>0</v>
      </c>
      <c r="M924" t="s">
        <v>42</v>
      </c>
      <c r="N924">
        <v>13.58</v>
      </c>
      <c r="O924" t="s">
        <v>42</v>
      </c>
      <c r="P924" t="s">
        <v>42</v>
      </c>
      <c r="Q924" t="s">
        <v>80</v>
      </c>
      <c r="R924">
        <v>51</v>
      </c>
      <c r="S924" t="s">
        <v>44</v>
      </c>
      <c r="T924" t="s">
        <v>42</v>
      </c>
      <c r="U924" t="s">
        <v>42</v>
      </c>
      <c r="V924" t="s">
        <v>44</v>
      </c>
      <c r="W924" t="s">
        <v>42</v>
      </c>
      <c r="X924" t="s">
        <v>44</v>
      </c>
      <c r="Y924" t="s">
        <v>44</v>
      </c>
      <c r="Z924" t="s">
        <v>42</v>
      </c>
      <c r="AA924" t="s">
        <v>46</v>
      </c>
      <c r="AB924" t="s">
        <v>44</v>
      </c>
      <c r="AC924" t="s">
        <v>57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48</v>
      </c>
      <c r="AK924">
        <v>0</v>
      </c>
      <c r="AL924">
        <v>0</v>
      </c>
      <c r="AM924" t="s">
        <v>42</v>
      </c>
      <c r="AN924" t="s">
        <v>44</v>
      </c>
    </row>
    <row r="925" spans="1:40" x14ac:dyDescent="0.3">
      <c r="A925" t="s">
        <v>1557</v>
      </c>
      <c r="B925" t="s">
        <v>50</v>
      </c>
      <c r="C925">
        <v>33</v>
      </c>
      <c r="D925" t="s">
        <v>44</v>
      </c>
      <c r="E925">
        <v>0</v>
      </c>
      <c r="F925" t="s">
        <v>1558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63</v>
      </c>
      <c r="M925" t="s">
        <v>42</v>
      </c>
      <c r="N925">
        <v>5.92</v>
      </c>
      <c r="O925" t="s">
        <v>42</v>
      </c>
      <c r="P925" t="s">
        <v>42</v>
      </c>
      <c r="Q925" t="s">
        <v>56</v>
      </c>
      <c r="R925">
        <v>11</v>
      </c>
      <c r="S925" t="s">
        <v>44</v>
      </c>
      <c r="T925" t="s">
        <v>44</v>
      </c>
      <c r="U925" t="s">
        <v>44</v>
      </c>
      <c r="V925" t="s">
        <v>44</v>
      </c>
      <c r="W925" t="s">
        <v>42</v>
      </c>
      <c r="X925" t="s">
        <v>44</v>
      </c>
      <c r="Y925" t="s">
        <v>44</v>
      </c>
      <c r="Z925" t="s">
        <v>42</v>
      </c>
      <c r="AA925" t="s">
        <v>52</v>
      </c>
      <c r="AB925" t="s">
        <v>42</v>
      </c>
      <c r="AC925" t="s">
        <v>57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58</v>
      </c>
      <c r="AK925" t="s">
        <v>110</v>
      </c>
      <c r="AL925" t="s">
        <v>111</v>
      </c>
      <c r="AM925" t="s">
        <v>42</v>
      </c>
      <c r="AN925" t="s">
        <v>44</v>
      </c>
    </row>
    <row r="926" spans="1:40" x14ac:dyDescent="0.3">
      <c r="A926" t="s">
        <v>1559</v>
      </c>
      <c r="B926" t="s">
        <v>50</v>
      </c>
      <c r="C926">
        <v>61</v>
      </c>
      <c r="D926" t="s">
        <v>42</v>
      </c>
      <c r="E926">
        <v>0</v>
      </c>
      <c r="F926" t="s">
        <v>152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>
        <v>0</v>
      </c>
      <c r="M926" t="s">
        <v>42</v>
      </c>
      <c r="N926">
        <v>48.95</v>
      </c>
      <c r="O926" t="s">
        <v>42</v>
      </c>
      <c r="P926" t="s">
        <v>42</v>
      </c>
      <c r="Q926" t="s">
        <v>56</v>
      </c>
      <c r="R926">
        <v>13</v>
      </c>
      <c r="S926" t="s">
        <v>44</v>
      </c>
      <c r="T926" t="s">
        <v>42</v>
      </c>
      <c r="U926" t="s">
        <v>42</v>
      </c>
      <c r="V926" t="s">
        <v>44</v>
      </c>
      <c r="W926" t="s">
        <v>42</v>
      </c>
      <c r="X926" t="s">
        <v>42</v>
      </c>
      <c r="Y926" t="s">
        <v>42</v>
      </c>
      <c r="Z926" t="s">
        <v>42</v>
      </c>
      <c r="AA926" t="s">
        <v>52</v>
      </c>
      <c r="AB926" t="s">
        <v>42</v>
      </c>
      <c r="AC926" t="s">
        <v>57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58</v>
      </c>
      <c r="AK926" t="s">
        <v>59</v>
      </c>
      <c r="AL926" t="s">
        <v>105</v>
      </c>
      <c r="AM926" t="s">
        <v>42</v>
      </c>
      <c r="AN926" t="s">
        <v>44</v>
      </c>
    </row>
    <row r="927" spans="1:40" x14ac:dyDescent="0.3">
      <c r="A927" t="s">
        <v>1560</v>
      </c>
      <c r="B927" t="s">
        <v>50</v>
      </c>
      <c r="C927">
        <v>20</v>
      </c>
      <c r="D927" t="s">
        <v>44</v>
      </c>
      <c r="E927">
        <v>1</v>
      </c>
      <c r="F927" t="s">
        <v>544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>
        <v>0</v>
      </c>
      <c r="M927" t="s">
        <v>42</v>
      </c>
      <c r="N927">
        <v>17.53</v>
      </c>
      <c r="O927" t="s">
        <v>44</v>
      </c>
      <c r="P927" t="s">
        <v>44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52</v>
      </c>
      <c r="AB927" t="s">
        <v>44</v>
      </c>
      <c r="AC927" t="s">
        <v>47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48</v>
      </c>
      <c r="AK927">
        <v>0</v>
      </c>
      <c r="AL927">
        <v>0</v>
      </c>
      <c r="AM927" t="s">
        <v>44</v>
      </c>
      <c r="AN927">
        <v>0</v>
      </c>
    </row>
    <row r="928" spans="1:40" x14ac:dyDescent="0.3">
      <c r="A928" t="s">
        <v>1561</v>
      </c>
      <c r="B928" t="s">
        <v>50</v>
      </c>
      <c r="C928">
        <v>24</v>
      </c>
      <c r="D928" t="s">
        <v>44</v>
      </c>
      <c r="E928">
        <v>0</v>
      </c>
      <c r="F928" t="s">
        <v>1297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63</v>
      </c>
      <c r="M928" t="s">
        <v>42</v>
      </c>
      <c r="N928">
        <v>26.02</v>
      </c>
      <c r="O928" t="s">
        <v>44</v>
      </c>
      <c r="P928" t="s">
        <v>44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46</v>
      </c>
      <c r="AB928" t="s">
        <v>44</v>
      </c>
      <c r="AC928" t="s">
        <v>184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48</v>
      </c>
      <c r="AK928">
        <v>0</v>
      </c>
      <c r="AL928">
        <v>0</v>
      </c>
      <c r="AM928" t="s">
        <v>44</v>
      </c>
      <c r="AN928">
        <v>0</v>
      </c>
    </row>
    <row r="929" spans="1:40" x14ac:dyDescent="0.3">
      <c r="A929" t="s">
        <v>1562</v>
      </c>
      <c r="B929" t="s">
        <v>50</v>
      </c>
      <c r="C929">
        <v>63</v>
      </c>
      <c r="D929" t="s">
        <v>42</v>
      </c>
      <c r="E929">
        <v>0</v>
      </c>
      <c r="F929" t="s">
        <v>1196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>
        <v>0</v>
      </c>
      <c r="M929" t="s">
        <v>42</v>
      </c>
      <c r="N929">
        <v>17.73</v>
      </c>
      <c r="O929" t="s">
        <v>44</v>
      </c>
      <c r="P929" t="s">
        <v>42</v>
      </c>
      <c r="Q929" t="s">
        <v>56</v>
      </c>
      <c r="R929">
        <v>2</v>
      </c>
      <c r="S929" t="s">
        <v>44</v>
      </c>
      <c r="T929" t="s">
        <v>42</v>
      </c>
      <c r="U929" t="s">
        <v>42</v>
      </c>
      <c r="V929" t="s">
        <v>42</v>
      </c>
      <c r="W929" t="s">
        <v>44</v>
      </c>
      <c r="X929" t="s">
        <v>42</v>
      </c>
      <c r="Y929" t="s">
        <v>42</v>
      </c>
      <c r="Z929" t="s">
        <v>42</v>
      </c>
      <c r="AA929" t="s">
        <v>52</v>
      </c>
      <c r="AB929" t="s">
        <v>44</v>
      </c>
      <c r="AC929" t="s">
        <v>47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48</v>
      </c>
      <c r="AK929">
        <v>0</v>
      </c>
      <c r="AL929">
        <v>0</v>
      </c>
      <c r="AM929" t="s">
        <v>44</v>
      </c>
      <c r="AN929" t="s">
        <v>44</v>
      </c>
    </row>
    <row r="930" spans="1:40" x14ac:dyDescent="0.3">
      <c r="A930" t="s">
        <v>1563</v>
      </c>
      <c r="B930" t="s">
        <v>41</v>
      </c>
      <c r="C930">
        <v>59</v>
      </c>
      <c r="D930" t="s">
        <v>44</v>
      </c>
      <c r="E930">
        <v>0</v>
      </c>
      <c r="F930" t="s">
        <v>1303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63</v>
      </c>
      <c r="M930" t="s">
        <v>42</v>
      </c>
      <c r="N930">
        <v>33.69</v>
      </c>
      <c r="O930" t="s">
        <v>42</v>
      </c>
      <c r="P930" t="s">
        <v>42</v>
      </c>
      <c r="Q930" t="s">
        <v>56</v>
      </c>
      <c r="R930">
        <v>15</v>
      </c>
      <c r="S930" t="s">
        <v>42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52</v>
      </c>
      <c r="AB930" t="s">
        <v>42</v>
      </c>
      <c r="AC930" t="s">
        <v>47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48</v>
      </c>
      <c r="AK930">
        <v>0</v>
      </c>
      <c r="AL930">
        <v>0</v>
      </c>
      <c r="AM930" t="s">
        <v>42</v>
      </c>
      <c r="AN930" t="s">
        <v>42</v>
      </c>
    </row>
    <row r="931" spans="1:40" x14ac:dyDescent="0.3">
      <c r="A931" t="s">
        <v>1564</v>
      </c>
      <c r="B931" t="s">
        <v>50</v>
      </c>
      <c r="C931">
        <v>22</v>
      </c>
      <c r="D931" t="s">
        <v>42</v>
      </c>
      <c r="E931">
        <v>0</v>
      </c>
      <c r="F931" t="s">
        <v>1565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77</v>
      </c>
      <c r="M931" t="s">
        <v>42</v>
      </c>
      <c r="N931">
        <v>40.49</v>
      </c>
      <c r="O931" t="s">
        <v>44</v>
      </c>
      <c r="P931" t="s">
        <v>42</v>
      </c>
      <c r="Q931" t="s">
        <v>56</v>
      </c>
      <c r="R931">
        <v>69</v>
      </c>
      <c r="S931" t="s">
        <v>44</v>
      </c>
      <c r="T931" t="s">
        <v>42</v>
      </c>
      <c r="U931" t="s">
        <v>42</v>
      </c>
      <c r="V931" t="s">
        <v>42</v>
      </c>
      <c r="W931" t="s">
        <v>42</v>
      </c>
      <c r="X931" t="s">
        <v>42</v>
      </c>
      <c r="Y931" t="s">
        <v>42</v>
      </c>
      <c r="Z931" t="s">
        <v>42</v>
      </c>
      <c r="AA931" t="s">
        <v>46</v>
      </c>
      <c r="AB931" t="s">
        <v>42</v>
      </c>
      <c r="AC931" t="s">
        <v>47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48</v>
      </c>
      <c r="AK931">
        <v>0</v>
      </c>
      <c r="AL931">
        <v>0</v>
      </c>
      <c r="AM931" t="s">
        <v>44</v>
      </c>
      <c r="AN931" t="s">
        <v>44</v>
      </c>
    </row>
    <row r="932" spans="1:40" x14ac:dyDescent="0.3">
      <c r="A932" t="s">
        <v>1566</v>
      </c>
      <c r="B932" t="s">
        <v>50</v>
      </c>
      <c r="C932">
        <v>57</v>
      </c>
      <c r="D932" t="s">
        <v>44</v>
      </c>
      <c r="E932">
        <v>0</v>
      </c>
      <c r="F932" t="s">
        <v>51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>
        <v>0</v>
      </c>
      <c r="M932" t="s">
        <v>42</v>
      </c>
      <c r="N932">
        <v>12</v>
      </c>
      <c r="O932" t="s">
        <v>44</v>
      </c>
      <c r="P932" t="s">
        <v>44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52</v>
      </c>
      <c r="AB932" t="s">
        <v>44</v>
      </c>
      <c r="AC932" t="s">
        <v>57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58</v>
      </c>
      <c r="AK932" t="s">
        <v>122</v>
      </c>
      <c r="AL932" t="s">
        <v>196</v>
      </c>
      <c r="AM932" t="s">
        <v>44</v>
      </c>
      <c r="AN932">
        <v>0</v>
      </c>
    </row>
    <row r="933" spans="1:40" x14ac:dyDescent="0.3">
      <c r="A933" t="s">
        <v>1567</v>
      </c>
      <c r="B933" t="s">
        <v>41</v>
      </c>
      <c r="C933">
        <v>26</v>
      </c>
      <c r="D933" t="s">
        <v>42</v>
      </c>
      <c r="E933">
        <v>3</v>
      </c>
      <c r="F933" t="s">
        <v>1568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>
        <v>0</v>
      </c>
      <c r="M933" t="s">
        <v>42</v>
      </c>
      <c r="N933">
        <v>34.69</v>
      </c>
      <c r="O933" t="s">
        <v>42</v>
      </c>
      <c r="P933" t="s">
        <v>42</v>
      </c>
      <c r="Q933" t="s">
        <v>56</v>
      </c>
      <c r="R933">
        <v>59</v>
      </c>
      <c r="S933" t="s">
        <v>42</v>
      </c>
      <c r="T933" t="s">
        <v>42</v>
      </c>
      <c r="U933" t="s">
        <v>42</v>
      </c>
      <c r="V933" t="s">
        <v>42</v>
      </c>
      <c r="W933" t="s">
        <v>42</v>
      </c>
      <c r="X933" t="s">
        <v>42</v>
      </c>
      <c r="Y933" t="s">
        <v>42</v>
      </c>
      <c r="Z933" t="s">
        <v>44</v>
      </c>
      <c r="AA933" t="s">
        <v>74</v>
      </c>
      <c r="AB933" t="s">
        <v>42</v>
      </c>
      <c r="AC933" t="s">
        <v>57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48</v>
      </c>
      <c r="AK933">
        <v>0</v>
      </c>
      <c r="AL933">
        <v>0</v>
      </c>
      <c r="AM933" t="s">
        <v>42</v>
      </c>
      <c r="AN933" t="s">
        <v>42</v>
      </c>
    </row>
    <row r="934" spans="1:40" x14ac:dyDescent="0.3">
      <c r="A934" t="s">
        <v>1569</v>
      </c>
      <c r="B934" t="s">
        <v>50</v>
      </c>
      <c r="C934">
        <v>30</v>
      </c>
      <c r="D934" t="s">
        <v>42</v>
      </c>
      <c r="E934">
        <v>2</v>
      </c>
      <c r="F934" t="s">
        <v>306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>
        <v>0</v>
      </c>
      <c r="M934" t="s">
        <v>42</v>
      </c>
      <c r="N934">
        <v>13.55</v>
      </c>
      <c r="O934" t="s">
        <v>42</v>
      </c>
      <c r="P934" t="s">
        <v>42</v>
      </c>
      <c r="Q934" t="s">
        <v>45</v>
      </c>
      <c r="R934">
        <v>59</v>
      </c>
      <c r="S934" t="s">
        <v>44</v>
      </c>
      <c r="T934" t="s">
        <v>44</v>
      </c>
      <c r="U934" t="s">
        <v>44</v>
      </c>
      <c r="V934" t="s">
        <v>42</v>
      </c>
      <c r="W934" t="s">
        <v>42</v>
      </c>
      <c r="X934" t="s">
        <v>42</v>
      </c>
      <c r="Y934" t="s">
        <v>42</v>
      </c>
      <c r="Z934" t="s">
        <v>44</v>
      </c>
      <c r="AA934" t="s">
        <v>52</v>
      </c>
      <c r="AB934" t="s">
        <v>44</v>
      </c>
      <c r="AC934" t="s">
        <v>57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48</v>
      </c>
      <c r="AK934">
        <v>0</v>
      </c>
      <c r="AL934">
        <v>0</v>
      </c>
      <c r="AM934" t="s">
        <v>42</v>
      </c>
      <c r="AN934" t="s">
        <v>44</v>
      </c>
    </row>
    <row r="935" spans="1:40" x14ac:dyDescent="0.3">
      <c r="A935" t="s">
        <v>1570</v>
      </c>
      <c r="B935" t="s">
        <v>50</v>
      </c>
      <c r="C935">
        <v>22</v>
      </c>
      <c r="D935" t="s">
        <v>42</v>
      </c>
      <c r="E935">
        <v>0</v>
      </c>
      <c r="F935" t="s">
        <v>152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63</v>
      </c>
      <c r="M935" t="s">
        <v>42</v>
      </c>
      <c r="N935">
        <v>6.03</v>
      </c>
      <c r="O935" t="s">
        <v>44</v>
      </c>
      <c r="P935" t="s">
        <v>42</v>
      </c>
      <c r="Q935" t="s">
        <v>80</v>
      </c>
      <c r="R935">
        <v>51</v>
      </c>
      <c r="S935" t="s">
        <v>42</v>
      </c>
      <c r="T935" t="s">
        <v>44</v>
      </c>
      <c r="U935" t="s">
        <v>44</v>
      </c>
      <c r="V935" t="s">
        <v>44</v>
      </c>
      <c r="W935" t="s">
        <v>42</v>
      </c>
      <c r="X935" t="s">
        <v>44</v>
      </c>
      <c r="Y935" t="s">
        <v>44</v>
      </c>
      <c r="Z935" t="s">
        <v>42</v>
      </c>
      <c r="AA935" t="s">
        <v>46</v>
      </c>
      <c r="AB935" t="s">
        <v>42</v>
      </c>
      <c r="AC935" t="s">
        <v>57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48</v>
      </c>
      <c r="AK935">
        <v>0</v>
      </c>
      <c r="AL935">
        <v>0</v>
      </c>
      <c r="AM935" t="s">
        <v>44</v>
      </c>
      <c r="AN935" t="s">
        <v>42</v>
      </c>
    </row>
    <row r="936" spans="1:40" x14ac:dyDescent="0.3">
      <c r="A936" t="s">
        <v>1571</v>
      </c>
      <c r="B936" t="s">
        <v>50</v>
      </c>
      <c r="C936">
        <v>23</v>
      </c>
      <c r="D936" t="s">
        <v>44</v>
      </c>
      <c r="E936">
        <v>0</v>
      </c>
      <c r="F936" t="s">
        <v>1572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63</v>
      </c>
      <c r="M936" t="s">
        <v>42</v>
      </c>
      <c r="N936">
        <v>28.76</v>
      </c>
      <c r="O936" t="s">
        <v>44</v>
      </c>
      <c r="P936" t="s">
        <v>42</v>
      </c>
      <c r="Q936" t="s">
        <v>80</v>
      </c>
      <c r="R936">
        <v>27</v>
      </c>
      <c r="S936" t="s">
        <v>44</v>
      </c>
      <c r="T936" t="s">
        <v>42</v>
      </c>
      <c r="U936" t="s">
        <v>42</v>
      </c>
      <c r="V936" t="s">
        <v>42</v>
      </c>
      <c r="W936" t="s">
        <v>44</v>
      </c>
      <c r="X936" t="s">
        <v>44</v>
      </c>
      <c r="Y936" t="s">
        <v>44</v>
      </c>
      <c r="Z936" t="s">
        <v>42</v>
      </c>
      <c r="AA936" t="s">
        <v>52</v>
      </c>
      <c r="AB936" t="s">
        <v>42</v>
      </c>
      <c r="AC936" t="s">
        <v>57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48</v>
      </c>
      <c r="AK936">
        <v>0</v>
      </c>
      <c r="AL936">
        <v>0</v>
      </c>
      <c r="AM936" t="s">
        <v>44</v>
      </c>
      <c r="AN936" t="s">
        <v>44</v>
      </c>
    </row>
    <row r="937" spans="1:40" x14ac:dyDescent="0.3">
      <c r="A937" t="s">
        <v>1573</v>
      </c>
      <c r="B937" t="s">
        <v>50</v>
      </c>
      <c r="C937">
        <v>53</v>
      </c>
      <c r="D937" t="s">
        <v>42</v>
      </c>
      <c r="E937">
        <v>3</v>
      </c>
      <c r="F937" t="s">
        <v>1574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55</v>
      </c>
      <c r="M937" t="s">
        <v>42</v>
      </c>
      <c r="N937">
        <v>29.09</v>
      </c>
      <c r="O937" t="s">
        <v>44</v>
      </c>
      <c r="P937" t="s">
        <v>44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74</v>
      </c>
      <c r="AB937" t="s">
        <v>44</v>
      </c>
      <c r="AC937" t="s">
        <v>47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48</v>
      </c>
      <c r="AK937">
        <v>0</v>
      </c>
      <c r="AL937">
        <v>0</v>
      </c>
      <c r="AM937" t="s">
        <v>44</v>
      </c>
      <c r="AN937">
        <v>0</v>
      </c>
    </row>
    <row r="938" spans="1:40" x14ac:dyDescent="0.3">
      <c r="A938" t="s">
        <v>1575</v>
      </c>
      <c r="B938" t="s">
        <v>41</v>
      </c>
      <c r="C938">
        <v>56</v>
      </c>
      <c r="D938" t="s">
        <v>42</v>
      </c>
      <c r="E938">
        <v>2</v>
      </c>
      <c r="F938" t="s">
        <v>1368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55</v>
      </c>
      <c r="M938" t="s">
        <v>42</v>
      </c>
      <c r="N938">
        <v>9.1</v>
      </c>
      <c r="O938" t="s">
        <v>42</v>
      </c>
      <c r="P938" t="s">
        <v>42</v>
      </c>
      <c r="Q938" t="s">
        <v>80</v>
      </c>
      <c r="R938">
        <v>28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42</v>
      </c>
      <c r="AA938" t="s">
        <v>52</v>
      </c>
      <c r="AB938" t="s">
        <v>44</v>
      </c>
      <c r="AC938" t="s">
        <v>57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48</v>
      </c>
      <c r="AK938">
        <v>0</v>
      </c>
      <c r="AL938">
        <v>0</v>
      </c>
      <c r="AM938" t="s">
        <v>42</v>
      </c>
      <c r="AN938" t="s">
        <v>44</v>
      </c>
    </row>
    <row r="939" spans="1:40" x14ac:dyDescent="0.3">
      <c r="A939" t="s">
        <v>1576</v>
      </c>
      <c r="B939" t="s">
        <v>50</v>
      </c>
      <c r="C939">
        <v>44</v>
      </c>
      <c r="D939" t="s">
        <v>44</v>
      </c>
      <c r="E939">
        <v>0</v>
      </c>
      <c r="F939" t="s">
        <v>785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55</v>
      </c>
      <c r="M939" t="s">
        <v>42</v>
      </c>
      <c r="N939">
        <v>46.59</v>
      </c>
      <c r="O939" t="s">
        <v>44</v>
      </c>
      <c r="P939" t="s">
        <v>42</v>
      </c>
      <c r="Q939" t="s">
        <v>80</v>
      </c>
      <c r="R939">
        <v>7</v>
      </c>
      <c r="S939" t="s">
        <v>42</v>
      </c>
      <c r="T939" t="s">
        <v>44</v>
      </c>
      <c r="U939" t="s">
        <v>42</v>
      </c>
      <c r="V939" t="s">
        <v>42</v>
      </c>
      <c r="W939" t="s">
        <v>42</v>
      </c>
      <c r="X939" t="s">
        <v>42</v>
      </c>
      <c r="Y939" t="s">
        <v>42</v>
      </c>
      <c r="Z939" t="s">
        <v>44</v>
      </c>
      <c r="AA939" t="s">
        <v>52</v>
      </c>
      <c r="AB939" t="s">
        <v>44</v>
      </c>
      <c r="AC939" t="s">
        <v>47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48</v>
      </c>
      <c r="AK939">
        <v>0</v>
      </c>
      <c r="AL939">
        <v>0</v>
      </c>
      <c r="AM939" t="s">
        <v>44</v>
      </c>
      <c r="AN939" t="s">
        <v>42</v>
      </c>
    </row>
    <row r="940" spans="1:40" x14ac:dyDescent="0.3">
      <c r="A940" t="s">
        <v>1577</v>
      </c>
      <c r="B940" t="s">
        <v>50</v>
      </c>
      <c r="C940">
        <v>46</v>
      </c>
      <c r="D940" t="s">
        <v>42</v>
      </c>
      <c r="E940">
        <v>0</v>
      </c>
      <c r="F940" t="s">
        <v>1035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77</v>
      </c>
      <c r="M940" t="s">
        <v>42</v>
      </c>
      <c r="N940">
        <v>38.29</v>
      </c>
      <c r="O940" t="s">
        <v>42</v>
      </c>
      <c r="P940" t="s">
        <v>42</v>
      </c>
      <c r="Q940" t="s">
        <v>56</v>
      </c>
      <c r="R940">
        <v>16</v>
      </c>
      <c r="S940" t="s">
        <v>44</v>
      </c>
      <c r="T940" t="s">
        <v>42</v>
      </c>
      <c r="U940" t="s">
        <v>44</v>
      </c>
      <c r="V940" t="s">
        <v>44</v>
      </c>
      <c r="W940" t="s">
        <v>42</v>
      </c>
      <c r="X940" t="s">
        <v>42</v>
      </c>
      <c r="Y940" t="s">
        <v>42</v>
      </c>
      <c r="Z940" t="s">
        <v>42</v>
      </c>
      <c r="AA940" t="s">
        <v>46</v>
      </c>
      <c r="AB940" t="s">
        <v>42</v>
      </c>
      <c r="AC940" t="s">
        <v>57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48</v>
      </c>
      <c r="AK940">
        <v>0</v>
      </c>
      <c r="AL940">
        <v>0</v>
      </c>
      <c r="AM940" t="s">
        <v>42</v>
      </c>
      <c r="AN940" t="s">
        <v>44</v>
      </c>
    </row>
    <row r="941" spans="1:40" x14ac:dyDescent="0.3">
      <c r="A941" t="s">
        <v>1578</v>
      </c>
      <c r="B941" t="s">
        <v>50</v>
      </c>
      <c r="C941">
        <v>25</v>
      </c>
      <c r="D941" t="s">
        <v>42</v>
      </c>
      <c r="E941">
        <v>1</v>
      </c>
      <c r="F941" t="s">
        <v>1579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63</v>
      </c>
      <c r="M941" t="s">
        <v>42</v>
      </c>
      <c r="N941">
        <v>21.14</v>
      </c>
      <c r="O941" t="s">
        <v>44</v>
      </c>
      <c r="P941" t="s">
        <v>42</v>
      </c>
      <c r="Q941" t="s">
        <v>80</v>
      </c>
      <c r="R941">
        <v>47</v>
      </c>
      <c r="S941" t="s">
        <v>44</v>
      </c>
      <c r="T941" t="s">
        <v>44</v>
      </c>
      <c r="U941" t="s">
        <v>42</v>
      </c>
      <c r="V941" t="s">
        <v>44</v>
      </c>
      <c r="W941" t="s">
        <v>42</v>
      </c>
      <c r="X941" t="s">
        <v>44</v>
      </c>
      <c r="Y941" t="s">
        <v>44</v>
      </c>
      <c r="Z941" t="s">
        <v>42</v>
      </c>
      <c r="AA941" t="s">
        <v>52</v>
      </c>
      <c r="AB941" t="s">
        <v>42</v>
      </c>
      <c r="AC941" t="s">
        <v>57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48</v>
      </c>
      <c r="AK941">
        <v>0</v>
      </c>
      <c r="AL941">
        <v>0</v>
      </c>
      <c r="AM941" t="s">
        <v>44</v>
      </c>
      <c r="AN941" t="s">
        <v>44</v>
      </c>
    </row>
    <row r="942" spans="1:40" x14ac:dyDescent="0.3">
      <c r="A942" t="s">
        <v>1580</v>
      </c>
      <c r="B942" t="s">
        <v>41</v>
      </c>
      <c r="C942">
        <v>68</v>
      </c>
      <c r="D942" t="s">
        <v>42</v>
      </c>
      <c r="E942">
        <v>0</v>
      </c>
      <c r="F942" t="s">
        <v>1581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>
        <v>0</v>
      </c>
      <c r="M942" t="s">
        <v>42</v>
      </c>
      <c r="N942">
        <v>22.05</v>
      </c>
      <c r="O942" t="s">
        <v>44</v>
      </c>
      <c r="P942" t="s">
        <v>42</v>
      </c>
      <c r="Q942" t="s">
        <v>56</v>
      </c>
      <c r="R942">
        <v>17</v>
      </c>
      <c r="S942" t="s">
        <v>44</v>
      </c>
      <c r="T942" t="s">
        <v>44</v>
      </c>
      <c r="U942" t="s">
        <v>42</v>
      </c>
      <c r="V942" t="s">
        <v>42</v>
      </c>
      <c r="W942" t="s">
        <v>42</v>
      </c>
      <c r="X942" t="s">
        <v>42</v>
      </c>
      <c r="Y942" t="s">
        <v>42</v>
      </c>
      <c r="Z942" t="s">
        <v>42</v>
      </c>
      <c r="AA942" t="s">
        <v>46</v>
      </c>
      <c r="AB942" t="s">
        <v>42</v>
      </c>
      <c r="AC942" t="s">
        <v>57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48</v>
      </c>
      <c r="AK942">
        <v>0</v>
      </c>
      <c r="AL942">
        <v>0</v>
      </c>
      <c r="AM942" t="s">
        <v>44</v>
      </c>
      <c r="AN942" t="s">
        <v>44</v>
      </c>
    </row>
    <row r="943" spans="1:40" x14ac:dyDescent="0.3">
      <c r="A943" t="s">
        <v>1582</v>
      </c>
      <c r="B943" t="s">
        <v>50</v>
      </c>
      <c r="C943">
        <v>45</v>
      </c>
      <c r="D943" t="s">
        <v>42</v>
      </c>
      <c r="E943">
        <v>1</v>
      </c>
      <c r="F943" t="s">
        <v>1491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63</v>
      </c>
      <c r="M943" t="s">
        <v>44</v>
      </c>
      <c r="N943">
        <v>0</v>
      </c>
      <c r="O943">
        <v>0</v>
      </c>
      <c r="P943" t="s">
        <v>42</v>
      </c>
      <c r="Q943" t="s">
        <v>80</v>
      </c>
      <c r="R943">
        <v>19</v>
      </c>
      <c r="S943" t="s">
        <v>44</v>
      </c>
      <c r="T943" t="s">
        <v>44</v>
      </c>
      <c r="U943" t="s">
        <v>44</v>
      </c>
      <c r="V943" t="s">
        <v>42</v>
      </c>
      <c r="W943" t="s">
        <v>44</v>
      </c>
      <c r="X943" t="s">
        <v>44</v>
      </c>
      <c r="Y943" t="s">
        <v>44</v>
      </c>
      <c r="Z943" t="s">
        <v>42</v>
      </c>
      <c r="AA943" t="s">
        <v>52</v>
      </c>
      <c r="AB943" t="s">
        <v>42</v>
      </c>
      <c r="AC943" t="s">
        <v>57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48</v>
      </c>
      <c r="AK943">
        <v>0</v>
      </c>
      <c r="AL943">
        <v>0</v>
      </c>
      <c r="AM943">
        <v>0</v>
      </c>
      <c r="AN943" t="s">
        <v>44</v>
      </c>
    </row>
    <row r="944" spans="1:40" x14ac:dyDescent="0.3">
      <c r="A944" t="s">
        <v>1583</v>
      </c>
      <c r="B944" t="s">
        <v>41</v>
      </c>
      <c r="C944">
        <v>50</v>
      </c>
      <c r="D944" t="s">
        <v>42</v>
      </c>
      <c r="E944">
        <v>0</v>
      </c>
      <c r="F944" t="s">
        <v>1584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>
        <v>0</v>
      </c>
      <c r="M944" t="s">
        <v>42</v>
      </c>
      <c r="N944">
        <v>17.72</v>
      </c>
      <c r="O944" t="s">
        <v>42</v>
      </c>
      <c r="P944" t="s">
        <v>42</v>
      </c>
      <c r="Q944" t="s">
        <v>56</v>
      </c>
      <c r="R944">
        <v>23</v>
      </c>
      <c r="S944" t="s">
        <v>44</v>
      </c>
      <c r="T944" t="s">
        <v>42</v>
      </c>
      <c r="U944" t="s">
        <v>42</v>
      </c>
      <c r="V944" t="s">
        <v>42</v>
      </c>
      <c r="W944" t="s">
        <v>42</v>
      </c>
      <c r="X944" t="s">
        <v>42</v>
      </c>
      <c r="Y944" t="s">
        <v>42</v>
      </c>
      <c r="Z944" t="s">
        <v>42</v>
      </c>
      <c r="AA944" t="s">
        <v>46</v>
      </c>
      <c r="AB944" t="s">
        <v>42</v>
      </c>
      <c r="AC944" t="s">
        <v>47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48</v>
      </c>
      <c r="AK944">
        <v>0</v>
      </c>
      <c r="AL944">
        <v>0</v>
      </c>
      <c r="AM944" t="s">
        <v>42</v>
      </c>
      <c r="AN944" t="s">
        <v>44</v>
      </c>
    </row>
    <row r="945" spans="1:40" x14ac:dyDescent="0.3">
      <c r="A945" t="s">
        <v>1585</v>
      </c>
      <c r="B945" t="s">
        <v>50</v>
      </c>
      <c r="C945">
        <v>80</v>
      </c>
      <c r="D945" t="s">
        <v>42</v>
      </c>
      <c r="E945">
        <v>0</v>
      </c>
      <c r="F945" t="s">
        <v>457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55</v>
      </c>
      <c r="M945" t="s">
        <v>42</v>
      </c>
      <c r="N945">
        <v>39.1</v>
      </c>
      <c r="O945" t="s">
        <v>44</v>
      </c>
      <c r="P945" t="s">
        <v>42</v>
      </c>
      <c r="Q945" t="s">
        <v>56</v>
      </c>
      <c r="R945">
        <v>27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42</v>
      </c>
      <c r="AA945" t="s">
        <v>52</v>
      </c>
      <c r="AB945" t="s">
        <v>42</v>
      </c>
      <c r="AC945" t="s">
        <v>57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58</v>
      </c>
      <c r="AK945" t="s">
        <v>59</v>
      </c>
      <c r="AL945" t="s">
        <v>60</v>
      </c>
      <c r="AM945" t="s">
        <v>44</v>
      </c>
      <c r="AN945" t="s">
        <v>44</v>
      </c>
    </row>
    <row r="946" spans="1:40" x14ac:dyDescent="0.3">
      <c r="A946" t="s">
        <v>1586</v>
      </c>
      <c r="B946" t="s">
        <v>41</v>
      </c>
      <c r="C946">
        <v>55</v>
      </c>
      <c r="D946" t="s">
        <v>44</v>
      </c>
      <c r="E946">
        <v>0</v>
      </c>
      <c r="F946" t="s">
        <v>542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>
        <v>0</v>
      </c>
      <c r="M946" t="s">
        <v>42</v>
      </c>
      <c r="N946">
        <v>33.18</v>
      </c>
      <c r="O946" t="s">
        <v>42</v>
      </c>
      <c r="P946" t="s">
        <v>42</v>
      </c>
      <c r="Q946" t="s">
        <v>56</v>
      </c>
      <c r="R946">
        <v>3</v>
      </c>
      <c r="S946" t="s">
        <v>44</v>
      </c>
      <c r="T946" t="s">
        <v>42</v>
      </c>
      <c r="U946" t="s">
        <v>42</v>
      </c>
      <c r="V946" t="s">
        <v>44</v>
      </c>
      <c r="W946" t="s">
        <v>44</v>
      </c>
      <c r="X946" t="s">
        <v>42</v>
      </c>
      <c r="Y946" t="s">
        <v>42</v>
      </c>
      <c r="Z946" t="s">
        <v>42</v>
      </c>
      <c r="AA946" t="s">
        <v>46</v>
      </c>
      <c r="AB946" t="s">
        <v>42</v>
      </c>
      <c r="AC946" t="s">
        <v>57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48</v>
      </c>
      <c r="AK946">
        <v>0</v>
      </c>
      <c r="AL946">
        <v>0</v>
      </c>
      <c r="AM946" t="s">
        <v>42</v>
      </c>
      <c r="AN946" t="s">
        <v>44</v>
      </c>
    </row>
    <row r="947" spans="1:40" x14ac:dyDescent="0.3">
      <c r="A947" t="s">
        <v>1587</v>
      </c>
      <c r="B947" t="s">
        <v>41</v>
      </c>
      <c r="C947">
        <v>64</v>
      </c>
      <c r="D947" t="s">
        <v>42</v>
      </c>
      <c r="E947">
        <v>0</v>
      </c>
      <c r="F947" t="s">
        <v>1588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>
        <v>0</v>
      </c>
      <c r="M947" t="s">
        <v>44</v>
      </c>
      <c r="N947">
        <v>0</v>
      </c>
      <c r="O947">
        <v>0</v>
      </c>
      <c r="P947" t="s">
        <v>42</v>
      </c>
      <c r="Q947" t="s">
        <v>80</v>
      </c>
      <c r="R947">
        <v>8</v>
      </c>
      <c r="S947" t="s">
        <v>42</v>
      </c>
      <c r="T947" t="s">
        <v>42</v>
      </c>
      <c r="U947" t="s">
        <v>42</v>
      </c>
      <c r="V947" t="s">
        <v>42</v>
      </c>
      <c r="W947" t="s">
        <v>42</v>
      </c>
      <c r="X947" t="s">
        <v>44</v>
      </c>
      <c r="Y947" t="s">
        <v>44</v>
      </c>
      <c r="Z947" t="s">
        <v>42</v>
      </c>
      <c r="AA947" t="s">
        <v>74</v>
      </c>
      <c r="AB947" t="s">
        <v>44</v>
      </c>
      <c r="AC947" t="s">
        <v>47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48</v>
      </c>
      <c r="AK947">
        <v>0</v>
      </c>
      <c r="AL947">
        <v>0</v>
      </c>
      <c r="AM947">
        <v>0</v>
      </c>
      <c r="AN947" t="s">
        <v>42</v>
      </c>
    </row>
    <row r="948" spans="1:40" x14ac:dyDescent="0.3">
      <c r="A948" t="s">
        <v>1589</v>
      </c>
      <c r="B948" t="s">
        <v>41</v>
      </c>
      <c r="C948">
        <v>25</v>
      </c>
      <c r="D948" t="s">
        <v>44</v>
      </c>
      <c r="E948">
        <v>0</v>
      </c>
      <c r="F948" t="s">
        <v>1590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>
        <v>0</v>
      </c>
      <c r="M948" t="s">
        <v>42</v>
      </c>
      <c r="N948">
        <v>13.67</v>
      </c>
      <c r="O948" t="s">
        <v>42</v>
      </c>
      <c r="P948" t="s">
        <v>44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46</v>
      </c>
      <c r="AB948" t="s">
        <v>44</v>
      </c>
      <c r="AC948" t="s">
        <v>57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48</v>
      </c>
      <c r="AK948">
        <v>0</v>
      </c>
      <c r="AL948">
        <v>0</v>
      </c>
      <c r="AM948" t="s">
        <v>42</v>
      </c>
      <c r="AN948">
        <v>0</v>
      </c>
    </row>
    <row r="949" spans="1:40" x14ac:dyDescent="0.3">
      <c r="A949" t="s">
        <v>1591</v>
      </c>
      <c r="B949" t="s">
        <v>50</v>
      </c>
      <c r="C949">
        <v>71</v>
      </c>
      <c r="D949" t="s">
        <v>42</v>
      </c>
      <c r="E949">
        <v>0</v>
      </c>
      <c r="F949" t="s">
        <v>869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>
        <v>0</v>
      </c>
      <c r="M949" t="s">
        <v>42</v>
      </c>
      <c r="N949">
        <v>28.56</v>
      </c>
      <c r="O949" t="s">
        <v>44</v>
      </c>
      <c r="P949" t="s">
        <v>42</v>
      </c>
      <c r="Q949" t="s">
        <v>80</v>
      </c>
      <c r="R949">
        <v>18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42</v>
      </c>
      <c r="Y949" t="s">
        <v>42</v>
      </c>
      <c r="Z949" t="s">
        <v>44</v>
      </c>
      <c r="AA949" t="s">
        <v>46</v>
      </c>
      <c r="AB949" t="s">
        <v>44</v>
      </c>
      <c r="AC949" t="s">
        <v>57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48</v>
      </c>
      <c r="AK949">
        <v>0</v>
      </c>
      <c r="AL949">
        <v>0</v>
      </c>
      <c r="AM949" t="s">
        <v>44</v>
      </c>
      <c r="AN949" t="s">
        <v>44</v>
      </c>
    </row>
    <row r="950" spans="1:40" x14ac:dyDescent="0.3">
      <c r="A950" t="s">
        <v>1592</v>
      </c>
      <c r="B950" t="s">
        <v>41</v>
      </c>
      <c r="C950">
        <v>62</v>
      </c>
      <c r="D950" t="s">
        <v>42</v>
      </c>
      <c r="E950">
        <v>0</v>
      </c>
      <c r="F950" t="s">
        <v>127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63</v>
      </c>
      <c r="M950" t="s">
        <v>42</v>
      </c>
      <c r="N950">
        <v>15.69</v>
      </c>
      <c r="O950" t="s">
        <v>42</v>
      </c>
      <c r="P950" t="s">
        <v>42</v>
      </c>
      <c r="Q950" t="s">
        <v>80</v>
      </c>
      <c r="R950">
        <v>12</v>
      </c>
      <c r="S950" t="s">
        <v>44</v>
      </c>
      <c r="T950" t="s">
        <v>44</v>
      </c>
      <c r="U950" t="s">
        <v>44</v>
      </c>
      <c r="V950" t="s">
        <v>42</v>
      </c>
      <c r="W950" t="s">
        <v>44</v>
      </c>
      <c r="X950" t="s">
        <v>42</v>
      </c>
      <c r="Y950" t="s">
        <v>42</v>
      </c>
      <c r="Z950" t="s">
        <v>42</v>
      </c>
      <c r="AA950" t="s">
        <v>52</v>
      </c>
      <c r="AB950" t="s">
        <v>42</v>
      </c>
      <c r="AC950" t="s">
        <v>57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58</v>
      </c>
      <c r="AK950" t="s">
        <v>59</v>
      </c>
      <c r="AL950" t="s">
        <v>60</v>
      </c>
      <c r="AM950" t="s">
        <v>42</v>
      </c>
      <c r="AN950" t="s">
        <v>44</v>
      </c>
    </row>
    <row r="951" spans="1:40" x14ac:dyDescent="0.3">
      <c r="A951" t="s">
        <v>1593</v>
      </c>
      <c r="B951" t="s">
        <v>41</v>
      </c>
      <c r="C951">
        <v>65</v>
      </c>
      <c r="D951" t="s">
        <v>44</v>
      </c>
      <c r="E951">
        <v>0</v>
      </c>
      <c r="F951" t="s">
        <v>1594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55</v>
      </c>
      <c r="M951" t="s">
        <v>42</v>
      </c>
      <c r="N951">
        <v>49.5</v>
      </c>
      <c r="O951" t="s">
        <v>42</v>
      </c>
      <c r="P951" t="s">
        <v>42</v>
      </c>
      <c r="Q951" t="s">
        <v>56</v>
      </c>
      <c r="R951">
        <v>23</v>
      </c>
      <c r="S951" t="s">
        <v>44</v>
      </c>
      <c r="T951" t="s">
        <v>44</v>
      </c>
      <c r="U951" t="s">
        <v>44</v>
      </c>
      <c r="V951" t="s">
        <v>44</v>
      </c>
      <c r="W951" t="s">
        <v>42</v>
      </c>
      <c r="X951" t="s">
        <v>42</v>
      </c>
      <c r="Y951" t="s">
        <v>42</v>
      </c>
      <c r="Z951" t="s">
        <v>42</v>
      </c>
      <c r="AA951" t="s">
        <v>52</v>
      </c>
      <c r="AB951" t="s">
        <v>42</v>
      </c>
      <c r="AC951" t="s">
        <v>57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58</v>
      </c>
      <c r="AK951" t="s">
        <v>59</v>
      </c>
      <c r="AL951" t="s">
        <v>105</v>
      </c>
      <c r="AM951" t="s">
        <v>42</v>
      </c>
      <c r="AN951" t="s">
        <v>44</v>
      </c>
    </row>
    <row r="952" spans="1:40" x14ac:dyDescent="0.3">
      <c r="A952" t="s">
        <v>1595</v>
      </c>
      <c r="B952" t="s">
        <v>41</v>
      </c>
      <c r="C952">
        <v>37</v>
      </c>
      <c r="D952" t="s">
        <v>44</v>
      </c>
      <c r="E952">
        <v>0</v>
      </c>
      <c r="F952" t="s">
        <v>236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130</v>
      </c>
      <c r="M952" t="s">
        <v>42</v>
      </c>
      <c r="N952">
        <v>10.74</v>
      </c>
      <c r="O952" t="s">
        <v>44</v>
      </c>
      <c r="P952" t="s">
        <v>42</v>
      </c>
      <c r="Q952" t="s">
        <v>80</v>
      </c>
      <c r="R952">
        <v>13</v>
      </c>
      <c r="S952" t="s">
        <v>42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42</v>
      </c>
      <c r="AA952" t="s">
        <v>52</v>
      </c>
      <c r="AB952" t="s">
        <v>42</v>
      </c>
      <c r="AC952" t="s">
        <v>47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48</v>
      </c>
      <c r="AK952">
        <v>0</v>
      </c>
      <c r="AL952">
        <v>0</v>
      </c>
      <c r="AM952" t="s">
        <v>44</v>
      </c>
      <c r="AN952" t="s">
        <v>42</v>
      </c>
    </row>
    <row r="953" spans="1:40" x14ac:dyDescent="0.3">
      <c r="A953" t="s">
        <v>1596</v>
      </c>
      <c r="B953" t="s">
        <v>50</v>
      </c>
      <c r="C953">
        <v>31</v>
      </c>
      <c r="D953" t="s">
        <v>44</v>
      </c>
      <c r="E953">
        <v>1</v>
      </c>
      <c r="F953" t="s">
        <v>438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63</v>
      </c>
      <c r="M953" t="s">
        <v>42</v>
      </c>
      <c r="N953">
        <v>30.22</v>
      </c>
      <c r="O953" t="s">
        <v>42</v>
      </c>
      <c r="P953" t="s">
        <v>42</v>
      </c>
      <c r="Q953" t="s">
        <v>56</v>
      </c>
      <c r="R953">
        <v>12</v>
      </c>
      <c r="S953" t="s">
        <v>44</v>
      </c>
      <c r="T953" t="s">
        <v>42</v>
      </c>
      <c r="U953" t="s">
        <v>44</v>
      </c>
      <c r="V953" t="s">
        <v>44</v>
      </c>
      <c r="W953" t="s">
        <v>42</v>
      </c>
      <c r="X953" t="s">
        <v>44</v>
      </c>
      <c r="Y953" t="s">
        <v>44</v>
      </c>
      <c r="Z953" t="s">
        <v>42</v>
      </c>
      <c r="AA953" t="s">
        <v>52</v>
      </c>
      <c r="AB953" t="s">
        <v>42</v>
      </c>
      <c r="AC953" t="s">
        <v>57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48</v>
      </c>
      <c r="AK953">
        <v>0</v>
      </c>
      <c r="AL953">
        <v>0</v>
      </c>
      <c r="AM953" t="s">
        <v>42</v>
      </c>
      <c r="AN953" t="s">
        <v>44</v>
      </c>
    </row>
    <row r="954" spans="1:40" x14ac:dyDescent="0.3">
      <c r="A954" t="s">
        <v>1597</v>
      </c>
      <c r="B954" t="s">
        <v>41</v>
      </c>
      <c r="C954">
        <v>62</v>
      </c>
      <c r="D954" t="s">
        <v>44</v>
      </c>
      <c r="E954">
        <v>0</v>
      </c>
      <c r="F954" t="s">
        <v>442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55</v>
      </c>
      <c r="M954" t="s">
        <v>42</v>
      </c>
      <c r="N954">
        <v>48.22</v>
      </c>
      <c r="O954" t="s">
        <v>44</v>
      </c>
      <c r="P954" t="s">
        <v>44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52</v>
      </c>
      <c r="AB954" t="s">
        <v>44</v>
      </c>
      <c r="AC954" t="s">
        <v>184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58</v>
      </c>
      <c r="AK954" t="s">
        <v>110</v>
      </c>
      <c r="AL954" t="s">
        <v>345</v>
      </c>
      <c r="AM954" t="s">
        <v>44</v>
      </c>
      <c r="AN954">
        <v>0</v>
      </c>
    </row>
    <row r="955" spans="1:40" x14ac:dyDescent="0.3">
      <c r="A955" t="s">
        <v>1598</v>
      </c>
      <c r="B955" t="s">
        <v>50</v>
      </c>
      <c r="C955">
        <v>58</v>
      </c>
      <c r="D955" t="s">
        <v>44</v>
      </c>
      <c r="E955">
        <v>0</v>
      </c>
      <c r="F955" t="s">
        <v>1299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>
        <v>0</v>
      </c>
      <c r="M955" t="s">
        <v>42</v>
      </c>
      <c r="N955">
        <v>34.18</v>
      </c>
      <c r="O955" t="s">
        <v>42</v>
      </c>
      <c r="P955" t="s">
        <v>42</v>
      </c>
      <c r="Q955" t="s">
        <v>56</v>
      </c>
      <c r="R955">
        <v>8</v>
      </c>
      <c r="S955" t="s">
        <v>44</v>
      </c>
      <c r="T955" t="s">
        <v>42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42</v>
      </c>
      <c r="AA955" t="s">
        <v>52</v>
      </c>
      <c r="AB955" t="s">
        <v>42</v>
      </c>
      <c r="AC955" t="s">
        <v>47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48</v>
      </c>
      <c r="AK955">
        <v>0</v>
      </c>
      <c r="AL955">
        <v>0</v>
      </c>
      <c r="AM955" t="s">
        <v>42</v>
      </c>
      <c r="AN955" t="s">
        <v>44</v>
      </c>
    </row>
    <row r="956" spans="1:40" x14ac:dyDescent="0.3">
      <c r="A956" t="s">
        <v>1599</v>
      </c>
      <c r="B956" t="s">
        <v>41</v>
      </c>
      <c r="C956">
        <v>32</v>
      </c>
      <c r="D956" t="s">
        <v>44</v>
      </c>
      <c r="E956">
        <v>0</v>
      </c>
      <c r="F956" t="s">
        <v>880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55</v>
      </c>
      <c r="M956" t="s">
        <v>42</v>
      </c>
      <c r="N956">
        <v>45.99</v>
      </c>
      <c r="O956" t="s">
        <v>44</v>
      </c>
      <c r="P956" t="s">
        <v>44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t="s">
        <v>52</v>
      </c>
      <c r="AB956" t="s">
        <v>42</v>
      </c>
      <c r="AC956" t="s">
        <v>47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48</v>
      </c>
      <c r="AK956">
        <v>0</v>
      </c>
      <c r="AL956">
        <v>0</v>
      </c>
      <c r="AM956" t="s">
        <v>44</v>
      </c>
      <c r="AN956">
        <v>0</v>
      </c>
    </row>
    <row r="957" spans="1:40" x14ac:dyDescent="0.3">
      <c r="A957" t="s">
        <v>1600</v>
      </c>
      <c r="B957" t="s">
        <v>50</v>
      </c>
      <c r="C957">
        <v>42</v>
      </c>
      <c r="D957" t="s">
        <v>44</v>
      </c>
      <c r="E957">
        <v>0</v>
      </c>
      <c r="F957" t="s">
        <v>232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55</v>
      </c>
      <c r="M957" t="s">
        <v>42</v>
      </c>
      <c r="N957">
        <v>33.18</v>
      </c>
      <c r="O957" t="s">
        <v>44</v>
      </c>
      <c r="P957" t="s">
        <v>44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">
        <v>52</v>
      </c>
      <c r="AB957" t="s">
        <v>42</v>
      </c>
      <c r="AC957" t="s">
        <v>47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48</v>
      </c>
      <c r="AK957">
        <v>0</v>
      </c>
      <c r="AL957">
        <v>0</v>
      </c>
      <c r="AM957" t="s">
        <v>44</v>
      </c>
      <c r="AN957">
        <v>0</v>
      </c>
    </row>
    <row r="958" spans="1:40" x14ac:dyDescent="0.3">
      <c r="A958" t="s">
        <v>1601</v>
      </c>
      <c r="B958" t="s">
        <v>50</v>
      </c>
      <c r="C958">
        <v>65</v>
      </c>
      <c r="D958" t="s">
        <v>44</v>
      </c>
      <c r="E958">
        <v>0</v>
      </c>
      <c r="F958" t="s">
        <v>364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55</v>
      </c>
      <c r="M958" t="s">
        <v>42</v>
      </c>
      <c r="N958">
        <v>26.32</v>
      </c>
      <c r="O958" t="s">
        <v>42</v>
      </c>
      <c r="P958" t="s">
        <v>42</v>
      </c>
      <c r="Q958" t="s">
        <v>56</v>
      </c>
      <c r="R958">
        <v>8</v>
      </c>
      <c r="S958" t="s">
        <v>44</v>
      </c>
      <c r="T958" t="s">
        <v>44</v>
      </c>
      <c r="U958" t="s">
        <v>42</v>
      </c>
      <c r="V958" t="s">
        <v>44</v>
      </c>
      <c r="W958" t="s">
        <v>42</v>
      </c>
      <c r="X958" t="s">
        <v>44</v>
      </c>
      <c r="Y958" t="s">
        <v>44</v>
      </c>
      <c r="Z958" t="s">
        <v>42</v>
      </c>
      <c r="AA958" t="s">
        <v>52</v>
      </c>
      <c r="AB958" t="s">
        <v>44</v>
      </c>
      <c r="AC958" t="s">
        <v>57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58</v>
      </c>
      <c r="AK958" t="s">
        <v>59</v>
      </c>
      <c r="AL958" t="s">
        <v>105</v>
      </c>
      <c r="AM958" t="s">
        <v>42</v>
      </c>
      <c r="AN958" t="s">
        <v>44</v>
      </c>
    </row>
    <row r="959" spans="1:40" x14ac:dyDescent="0.3">
      <c r="A959" t="s">
        <v>1602</v>
      </c>
      <c r="B959" t="s">
        <v>41</v>
      </c>
      <c r="C959">
        <v>21</v>
      </c>
      <c r="D959" t="s">
        <v>42</v>
      </c>
      <c r="E959">
        <v>3</v>
      </c>
      <c r="F959" t="s">
        <v>152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>
        <v>0</v>
      </c>
      <c r="M959" t="s">
        <v>42</v>
      </c>
      <c r="N959">
        <v>15.29</v>
      </c>
      <c r="O959" t="s">
        <v>42</v>
      </c>
      <c r="P959" t="s">
        <v>42</v>
      </c>
      <c r="Q959" t="s">
        <v>45</v>
      </c>
      <c r="R959">
        <v>59</v>
      </c>
      <c r="S959" t="s">
        <v>42</v>
      </c>
      <c r="T959" t="s">
        <v>44</v>
      </c>
      <c r="U959" t="s">
        <v>44</v>
      </c>
      <c r="V959" t="s">
        <v>44</v>
      </c>
      <c r="W959" t="s">
        <v>42</v>
      </c>
      <c r="X959" t="s">
        <v>42</v>
      </c>
      <c r="Y959" t="s">
        <v>42</v>
      </c>
      <c r="Z959" t="s">
        <v>44</v>
      </c>
      <c r="AA959" t="s">
        <v>46</v>
      </c>
      <c r="AB959" t="s">
        <v>44</v>
      </c>
      <c r="AC959" t="s">
        <v>57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48</v>
      </c>
      <c r="AK959">
        <v>0</v>
      </c>
      <c r="AL959">
        <v>0</v>
      </c>
      <c r="AM959" t="s">
        <v>42</v>
      </c>
      <c r="AN959" t="s">
        <v>42</v>
      </c>
    </row>
    <row r="960" spans="1:40" x14ac:dyDescent="0.3">
      <c r="A960" t="s">
        <v>1603</v>
      </c>
      <c r="B960" t="s">
        <v>50</v>
      </c>
      <c r="C960">
        <v>27</v>
      </c>
      <c r="D960" t="s">
        <v>44</v>
      </c>
      <c r="E960">
        <v>0</v>
      </c>
      <c r="F960" t="s">
        <v>544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63</v>
      </c>
      <c r="M960" t="s">
        <v>42</v>
      </c>
      <c r="N960">
        <v>18.329999999999998</v>
      </c>
      <c r="O960" t="s">
        <v>44</v>
      </c>
      <c r="P960" t="s">
        <v>42</v>
      </c>
      <c r="Q960" t="s">
        <v>56</v>
      </c>
      <c r="R960">
        <v>76</v>
      </c>
      <c r="S960" t="s">
        <v>44</v>
      </c>
      <c r="T960" t="s">
        <v>44</v>
      </c>
      <c r="U960" t="s">
        <v>42</v>
      </c>
      <c r="V960" t="s">
        <v>44</v>
      </c>
      <c r="W960" t="s">
        <v>44</v>
      </c>
      <c r="X960" t="s">
        <v>44</v>
      </c>
      <c r="Y960" t="s">
        <v>44</v>
      </c>
      <c r="Z960" t="s">
        <v>42</v>
      </c>
      <c r="AA960" t="s">
        <v>52</v>
      </c>
      <c r="AB960" t="s">
        <v>44</v>
      </c>
      <c r="AC960" t="s">
        <v>57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48</v>
      </c>
      <c r="AK960">
        <v>0</v>
      </c>
      <c r="AL960">
        <v>0</v>
      </c>
      <c r="AM960" t="s">
        <v>44</v>
      </c>
      <c r="AN960" t="s">
        <v>44</v>
      </c>
    </row>
    <row r="961" spans="1:40" x14ac:dyDescent="0.3">
      <c r="A961" t="s">
        <v>1604</v>
      </c>
      <c r="B961" t="s">
        <v>41</v>
      </c>
      <c r="C961">
        <v>50</v>
      </c>
      <c r="D961" t="s">
        <v>44</v>
      </c>
      <c r="E961">
        <v>0</v>
      </c>
      <c r="F961" t="s">
        <v>943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>
        <v>0</v>
      </c>
      <c r="M961" t="s">
        <v>42</v>
      </c>
      <c r="N961">
        <v>2.7</v>
      </c>
      <c r="O961" t="s">
        <v>44</v>
      </c>
      <c r="P961" t="s">
        <v>42</v>
      </c>
      <c r="Q961" t="s">
        <v>56</v>
      </c>
      <c r="R961">
        <v>14</v>
      </c>
      <c r="S961" t="s">
        <v>44</v>
      </c>
      <c r="T961" t="s">
        <v>44</v>
      </c>
      <c r="U961" t="s">
        <v>44</v>
      </c>
      <c r="V961" t="s">
        <v>42</v>
      </c>
      <c r="W961" t="s">
        <v>42</v>
      </c>
      <c r="X961" t="s">
        <v>42</v>
      </c>
      <c r="Y961" t="s">
        <v>42</v>
      </c>
      <c r="Z961" t="s">
        <v>42</v>
      </c>
      <c r="AA961" t="s">
        <v>52</v>
      </c>
      <c r="AB961" t="s">
        <v>42</v>
      </c>
      <c r="AC961" t="s">
        <v>57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99</v>
      </c>
      <c r="AK961">
        <v>0</v>
      </c>
      <c r="AL961">
        <v>0</v>
      </c>
      <c r="AM961" t="s">
        <v>44</v>
      </c>
      <c r="AN961" t="s">
        <v>44</v>
      </c>
    </row>
    <row r="962" spans="1:40" x14ac:dyDescent="0.3">
      <c r="A962" t="s">
        <v>1605</v>
      </c>
      <c r="B962" t="s">
        <v>41</v>
      </c>
      <c r="C962">
        <v>70</v>
      </c>
      <c r="D962" t="s">
        <v>42</v>
      </c>
      <c r="E962">
        <v>0</v>
      </c>
      <c r="F962" t="s">
        <v>1606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>
        <v>0</v>
      </c>
      <c r="M962" t="s">
        <v>42</v>
      </c>
      <c r="N962">
        <v>44.44</v>
      </c>
      <c r="O962" t="s">
        <v>44</v>
      </c>
      <c r="P962" t="s">
        <v>42</v>
      </c>
      <c r="Q962" t="s">
        <v>56</v>
      </c>
      <c r="R962">
        <v>6</v>
      </c>
      <c r="S962" t="s">
        <v>42</v>
      </c>
      <c r="T962" t="s">
        <v>42</v>
      </c>
      <c r="U962" t="s">
        <v>44</v>
      </c>
      <c r="V962" t="s">
        <v>42</v>
      </c>
      <c r="W962" t="s">
        <v>44</v>
      </c>
      <c r="X962" t="s">
        <v>44</v>
      </c>
      <c r="Y962" t="s">
        <v>44</v>
      </c>
      <c r="Z962" t="s">
        <v>42</v>
      </c>
      <c r="AA962" t="s">
        <v>74</v>
      </c>
      <c r="AB962" t="s">
        <v>42</v>
      </c>
      <c r="AC962" t="s">
        <v>57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48</v>
      </c>
      <c r="AK962">
        <v>0</v>
      </c>
      <c r="AL962">
        <v>0</v>
      </c>
      <c r="AM962" t="s">
        <v>44</v>
      </c>
      <c r="AN962" t="s">
        <v>42</v>
      </c>
    </row>
    <row r="963" spans="1:40" x14ac:dyDescent="0.3">
      <c r="A963" t="s">
        <v>1607</v>
      </c>
      <c r="B963" t="s">
        <v>50</v>
      </c>
      <c r="C963">
        <v>44</v>
      </c>
      <c r="D963" t="s">
        <v>42</v>
      </c>
      <c r="E963">
        <v>3</v>
      </c>
      <c r="F963" t="s">
        <v>136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77</v>
      </c>
      <c r="M963" t="s">
        <v>44</v>
      </c>
      <c r="N963">
        <v>0</v>
      </c>
      <c r="O963">
        <v>0</v>
      </c>
      <c r="P963" t="s">
        <v>42</v>
      </c>
      <c r="Q963" t="s">
        <v>45</v>
      </c>
      <c r="R963">
        <v>53</v>
      </c>
      <c r="S963" t="s">
        <v>44</v>
      </c>
      <c r="T963" t="s">
        <v>42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42</v>
      </c>
      <c r="AA963" t="s">
        <v>52</v>
      </c>
      <c r="AB963" t="s">
        <v>44</v>
      </c>
      <c r="AC963" t="s">
        <v>47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48</v>
      </c>
      <c r="AK963">
        <v>0</v>
      </c>
      <c r="AL963">
        <v>0</v>
      </c>
      <c r="AM963">
        <v>0</v>
      </c>
      <c r="AN963" t="s">
        <v>44</v>
      </c>
    </row>
    <row r="964" spans="1:40" x14ac:dyDescent="0.3">
      <c r="A964" t="s">
        <v>1608</v>
      </c>
      <c r="B964" t="s">
        <v>50</v>
      </c>
      <c r="C964">
        <v>40</v>
      </c>
      <c r="D964" t="s">
        <v>44</v>
      </c>
      <c r="E964">
        <v>0</v>
      </c>
      <c r="F964" t="s">
        <v>1609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>
        <v>0</v>
      </c>
      <c r="M964" t="s">
        <v>42</v>
      </c>
      <c r="N964">
        <v>47.51</v>
      </c>
      <c r="O964" t="s">
        <v>44</v>
      </c>
      <c r="P964" t="s">
        <v>44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 t="s">
        <v>74</v>
      </c>
      <c r="AB964" t="s">
        <v>44</v>
      </c>
      <c r="AC964" t="s">
        <v>47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48</v>
      </c>
      <c r="AK964">
        <v>0</v>
      </c>
      <c r="AL964">
        <v>0</v>
      </c>
      <c r="AM964" t="s">
        <v>44</v>
      </c>
      <c r="AN964">
        <v>0</v>
      </c>
    </row>
    <row r="965" spans="1:40" x14ac:dyDescent="0.3">
      <c r="A965" t="s">
        <v>1610</v>
      </c>
      <c r="B965" t="s">
        <v>41</v>
      </c>
      <c r="C965">
        <v>32</v>
      </c>
      <c r="D965" t="s">
        <v>42</v>
      </c>
      <c r="E965">
        <v>0</v>
      </c>
      <c r="F965" t="s">
        <v>1611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>
        <v>0</v>
      </c>
      <c r="M965" t="s">
        <v>42</v>
      </c>
      <c r="N965">
        <v>5.07</v>
      </c>
      <c r="O965" t="s">
        <v>44</v>
      </c>
      <c r="P965" t="s">
        <v>42</v>
      </c>
      <c r="Q965" t="s">
        <v>56</v>
      </c>
      <c r="R965">
        <v>26</v>
      </c>
      <c r="S965" t="s">
        <v>44</v>
      </c>
      <c r="T965" t="s">
        <v>42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42</v>
      </c>
      <c r="AA965" t="s">
        <v>52</v>
      </c>
      <c r="AB965" t="s">
        <v>42</v>
      </c>
      <c r="AC965" t="s">
        <v>57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58</v>
      </c>
      <c r="AK965" t="s">
        <v>64</v>
      </c>
      <c r="AL965" t="s">
        <v>560</v>
      </c>
      <c r="AM965" t="s">
        <v>44</v>
      </c>
      <c r="AN965" t="s">
        <v>44</v>
      </c>
    </row>
    <row r="966" spans="1:40" x14ac:dyDescent="0.3">
      <c r="A966" t="s">
        <v>1612</v>
      </c>
      <c r="B966" t="s">
        <v>50</v>
      </c>
      <c r="C966">
        <v>47</v>
      </c>
      <c r="D966" t="s">
        <v>44</v>
      </c>
      <c r="E966">
        <v>0</v>
      </c>
      <c r="F966" t="s">
        <v>158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>
        <v>0</v>
      </c>
      <c r="M966" t="s">
        <v>44</v>
      </c>
      <c r="N966">
        <v>0</v>
      </c>
      <c r="O966">
        <v>0</v>
      </c>
      <c r="P966" t="s">
        <v>42</v>
      </c>
      <c r="Q966" t="s">
        <v>80</v>
      </c>
      <c r="R966">
        <v>14</v>
      </c>
      <c r="S966" t="s">
        <v>42</v>
      </c>
      <c r="T966" t="s">
        <v>44</v>
      </c>
      <c r="U966" t="s">
        <v>42</v>
      </c>
      <c r="V966" t="s">
        <v>44</v>
      </c>
      <c r="W966" t="s">
        <v>44</v>
      </c>
      <c r="X966" t="s">
        <v>44</v>
      </c>
      <c r="Y966" t="s">
        <v>44</v>
      </c>
      <c r="Z966" t="s">
        <v>42</v>
      </c>
      <c r="AA966" t="s">
        <v>46</v>
      </c>
      <c r="AB966" t="s">
        <v>44</v>
      </c>
      <c r="AC966" t="s">
        <v>47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48</v>
      </c>
      <c r="AK966">
        <v>0</v>
      </c>
      <c r="AL966">
        <v>0</v>
      </c>
      <c r="AM966">
        <v>0</v>
      </c>
      <c r="AN966" t="s">
        <v>42</v>
      </c>
    </row>
    <row r="967" spans="1:40" x14ac:dyDescent="0.3">
      <c r="A967" t="s">
        <v>1613</v>
      </c>
      <c r="B967" t="s">
        <v>41</v>
      </c>
      <c r="C967">
        <v>43</v>
      </c>
      <c r="D967" t="s">
        <v>42</v>
      </c>
      <c r="E967">
        <v>2</v>
      </c>
      <c r="F967" t="s">
        <v>586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>
        <v>0</v>
      </c>
      <c r="M967" t="s">
        <v>42</v>
      </c>
      <c r="N967">
        <v>12.26</v>
      </c>
      <c r="O967" t="s">
        <v>44</v>
      </c>
      <c r="P967" t="s">
        <v>44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74</v>
      </c>
      <c r="AB967" t="s">
        <v>44</v>
      </c>
      <c r="AC967" t="s">
        <v>57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48</v>
      </c>
      <c r="AK967">
        <v>0</v>
      </c>
      <c r="AL967">
        <v>0</v>
      </c>
      <c r="AM967" t="s">
        <v>44</v>
      </c>
      <c r="AN967">
        <v>0</v>
      </c>
    </row>
    <row r="968" spans="1:40" x14ac:dyDescent="0.3">
      <c r="A968" t="s">
        <v>1614</v>
      </c>
      <c r="B968" t="s">
        <v>50</v>
      </c>
      <c r="C968">
        <v>35</v>
      </c>
      <c r="D968" t="s">
        <v>44</v>
      </c>
      <c r="E968">
        <v>0</v>
      </c>
      <c r="F968" t="s">
        <v>477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>
        <v>0</v>
      </c>
      <c r="M968" t="s">
        <v>42</v>
      </c>
      <c r="N968">
        <v>16.14</v>
      </c>
      <c r="O968" t="s">
        <v>44</v>
      </c>
      <c r="P968" t="s">
        <v>42</v>
      </c>
      <c r="Q968" t="s">
        <v>80</v>
      </c>
      <c r="R968">
        <v>8</v>
      </c>
      <c r="S968" t="s">
        <v>44</v>
      </c>
      <c r="T968" t="s">
        <v>44</v>
      </c>
      <c r="U968" t="s">
        <v>42</v>
      </c>
      <c r="V968" t="s">
        <v>44</v>
      </c>
      <c r="W968" t="s">
        <v>42</v>
      </c>
      <c r="X968" t="s">
        <v>42</v>
      </c>
      <c r="Y968" t="s">
        <v>42</v>
      </c>
      <c r="Z968" t="s">
        <v>42</v>
      </c>
      <c r="AA968" t="s">
        <v>52</v>
      </c>
      <c r="AB968" t="s">
        <v>42</v>
      </c>
      <c r="AC968" t="s">
        <v>57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48</v>
      </c>
      <c r="AK968">
        <v>0</v>
      </c>
      <c r="AL968">
        <v>0</v>
      </c>
      <c r="AM968" t="s">
        <v>44</v>
      </c>
      <c r="AN968" t="s">
        <v>44</v>
      </c>
    </row>
    <row r="969" spans="1:40" x14ac:dyDescent="0.3">
      <c r="A969" t="s">
        <v>1615</v>
      </c>
      <c r="B969" t="s">
        <v>50</v>
      </c>
      <c r="C969">
        <v>71</v>
      </c>
      <c r="D969" t="s">
        <v>42</v>
      </c>
      <c r="E969">
        <v>0</v>
      </c>
      <c r="F969" t="s">
        <v>234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>
        <v>0</v>
      </c>
      <c r="M969" t="s">
        <v>42</v>
      </c>
      <c r="N969">
        <v>41.3</v>
      </c>
      <c r="O969" t="s">
        <v>42</v>
      </c>
      <c r="P969" t="s">
        <v>42</v>
      </c>
      <c r="Q969" t="s">
        <v>56</v>
      </c>
      <c r="R969">
        <v>2</v>
      </c>
      <c r="S969" t="s">
        <v>44</v>
      </c>
      <c r="T969" t="s">
        <v>42</v>
      </c>
      <c r="U969" t="s">
        <v>42</v>
      </c>
      <c r="V969" t="s">
        <v>44</v>
      </c>
      <c r="W969" t="s">
        <v>42</v>
      </c>
      <c r="X969" t="s">
        <v>42</v>
      </c>
      <c r="Y969" t="s">
        <v>44</v>
      </c>
      <c r="Z969" t="s">
        <v>42</v>
      </c>
      <c r="AA969" t="s">
        <v>52</v>
      </c>
      <c r="AB969" t="s">
        <v>42</v>
      </c>
      <c r="AC969" t="s">
        <v>57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58</v>
      </c>
      <c r="AK969" t="s">
        <v>122</v>
      </c>
      <c r="AL969" t="s">
        <v>123</v>
      </c>
      <c r="AM969" t="s">
        <v>42</v>
      </c>
      <c r="AN969" t="s">
        <v>44</v>
      </c>
    </row>
    <row r="970" spans="1:40" x14ac:dyDescent="0.3">
      <c r="A970" t="s">
        <v>1616</v>
      </c>
      <c r="B970" t="s">
        <v>50</v>
      </c>
      <c r="C970">
        <v>31</v>
      </c>
      <c r="D970" t="s">
        <v>42</v>
      </c>
      <c r="E970">
        <v>0</v>
      </c>
      <c r="F970" t="s">
        <v>1617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>
        <v>0</v>
      </c>
      <c r="M970" t="s">
        <v>42</v>
      </c>
      <c r="N970">
        <v>16.78</v>
      </c>
      <c r="O970" t="s">
        <v>42</v>
      </c>
      <c r="P970" t="s">
        <v>42</v>
      </c>
      <c r="Q970" t="s">
        <v>56</v>
      </c>
      <c r="R970">
        <v>29</v>
      </c>
      <c r="S970" t="s">
        <v>44</v>
      </c>
      <c r="T970" t="s">
        <v>44</v>
      </c>
      <c r="U970" t="s">
        <v>42</v>
      </c>
      <c r="V970" t="s">
        <v>42</v>
      </c>
      <c r="W970" t="s">
        <v>42</v>
      </c>
      <c r="X970" t="s">
        <v>42</v>
      </c>
      <c r="Y970" t="s">
        <v>42</v>
      </c>
      <c r="Z970" t="s">
        <v>42</v>
      </c>
      <c r="AA970" t="s">
        <v>74</v>
      </c>
      <c r="AB970" t="s">
        <v>44</v>
      </c>
      <c r="AC970" t="s">
        <v>57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48</v>
      </c>
      <c r="AK970">
        <v>0</v>
      </c>
      <c r="AL970">
        <v>0</v>
      </c>
      <c r="AM970" t="s">
        <v>42</v>
      </c>
      <c r="AN970" t="s">
        <v>44</v>
      </c>
    </row>
    <row r="971" spans="1:40" x14ac:dyDescent="0.3">
      <c r="A971" t="s">
        <v>1618</v>
      </c>
      <c r="B971" t="s">
        <v>50</v>
      </c>
      <c r="C971">
        <v>64</v>
      </c>
      <c r="D971" t="s">
        <v>42</v>
      </c>
      <c r="E971">
        <v>1</v>
      </c>
      <c r="F971" t="s">
        <v>1619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63</v>
      </c>
      <c r="M971" t="s">
        <v>42</v>
      </c>
      <c r="N971">
        <v>24.22</v>
      </c>
      <c r="O971" t="s">
        <v>44</v>
      </c>
      <c r="P971" t="s">
        <v>44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t="s">
        <v>46</v>
      </c>
      <c r="AB971" t="s">
        <v>42</v>
      </c>
      <c r="AC971" t="s">
        <v>47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48</v>
      </c>
      <c r="AK971">
        <v>0</v>
      </c>
      <c r="AL971">
        <v>0</v>
      </c>
      <c r="AM971" t="s">
        <v>44</v>
      </c>
      <c r="AN971">
        <v>0</v>
      </c>
    </row>
    <row r="972" spans="1:40" x14ac:dyDescent="0.3">
      <c r="A972" t="s">
        <v>1620</v>
      </c>
      <c r="B972" t="s">
        <v>41</v>
      </c>
      <c r="C972">
        <v>22</v>
      </c>
      <c r="D972" t="s">
        <v>42</v>
      </c>
      <c r="E972">
        <v>2</v>
      </c>
      <c r="F972" t="s">
        <v>830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63</v>
      </c>
      <c r="M972" t="s">
        <v>42</v>
      </c>
      <c r="N972">
        <v>40.36</v>
      </c>
      <c r="O972" t="s">
        <v>44</v>
      </c>
      <c r="P972" t="s">
        <v>42</v>
      </c>
      <c r="Q972" t="s">
        <v>80</v>
      </c>
      <c r="R972">
        <v>51</v>
      </c>
      <c r="S972" t="s">
        <v>42</v>
      </c>
      <c r="T972" t="s">
        <v>42</v>
      </c>
      <c r="U972" t="s">
        <v>44</v>
      </c>
      <c r="V972" t="s">
        <v>42</v>
      </c>
      <c r="W972" t="s">
        <v>44</v>
      </c>
      <c r="X972" t="s">
        <v>44</v>
      </c>
      <c r="Y972" t="s">
        <v>44</v>
      </c>
      <c r="Z972" t="s">
        <v>42</v>
      </c>
      <c r="AA972" t="s">
        <v>46</v>
      </c>
      <c r="AB972" t="s">
        <v>42</v>
      </c>
      <c r="AC972" t="s">
        <v>47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48</v>
      </c>
      <c r="AK972">
        <v>0</v>
      </c>
      <c r="AL972">
        <v>0</v>
      </c>
      <c r="AM972" t="s">
        <v>44</v>
      </c>
      <c r="AN972" t="s">
        <v>42</v>
      </c>
    </row>
    <row r="973" spans="1:40" x14ac:dyDescent="0.3">
      <c r="A973" t="s">
        <v>1621</v>
      </c>
      <c r="B973" t="s">
        <v>50</v>
      </c>
      <c r="C973">
        <v>47</v>
      </c>
      <c r="D973" t="s">
        <v>42</v>
      </c>
      <c r="E973">
        <v>2</v>
      </c>
      <c r="F973" t="s">
        <v>288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73</v>
      </c>
      <c r="M973" t="s">
        <v>42</v>
      </c>
      <c r="N973">
        <v>48.57</v>
      </c>
      <c r="O973" t="s">
        <v>44</v>
      </c>
      <c r="P973" t="s">
        <v>44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74</v>
      </c>
      <c r="AB973" t="s">
        <v>44</v>
      </c>
      <c r="AC973" t="s">
        <v>47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48</v>
      </c>
      <c r="AK973">
        <v>0</v>
      </c>
      <c r="AL973">
        <v>0</v>
      </c>
      <c r="AM973" t="s">
        <v>44</v>
      </c>
      <c r="AN973">
        <v>0</v>
      </c>
    </row>
    <row r="974" spans="1:40" x14ac:dyDescent="0.3">
      <c r="A974" t="s">
        <v>1622</v>
      </c>
      <c r="B974" t="s">
        <v>41</v>
      </c>
      <c r="C974">
        <v>23</v>
      </c>
      <c r="D974" t="s">
        <v>42</v>
      </c>
      <c r="E974">
        <v>3</v>
      </c>
      <c r="F974" t="s">
        <v>1623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>
        <v>0</v>
      </c>
      <c r="M974" t="s">
        <v>42</v>
      </c>
      <c r="N974">
        <v>28.4</v>
      </c>
      <c r="O974" t="s">
        <v>44</v>
      </c>
      <c r="P974" t="s">
        <v>44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t="s">
        <v>46</v>
      </c>
      <c r="AB974" t="s">
        <v>44</v>
      </c>
      <c r="AC974" t="s">
        <v>47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48</v>
      </c>
      <c r="AK974">
        <v>0</v>
      </c>
      <c r="AL974">
        <v>0</v>
      </c>
      <c r="AM974" t="s">
        <v>44</v>
      </c>
      <c r="AN974">
        <v>0</v>
      </c>
    </row>
    <row r="975" spans="1:40" x14ac:dyDescent="0.3">
      <c r="A975" t="s">
        <v>1624</v>
      </c>
      <c r="B975" t="s">
        <v>50</v>
      </c>
      <c r="C975">
        <v>29</v>
      </c>
      <c r="D975" t="s">
        <v>44</v>
      </c>
      <c r="E975">
        <v>1</v>
      </c>
      <c r="F975" t="s">
        <v>625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55</v>
      </c>
      <c r="M975" t="s">
        <v>42</v>
      </c>
      <c r="N975">
        <v>6.35</v>
      </c>
      <c r="O975" t="s">
        <v>44</v>
      </c>
      <c r="P975" t="s">
        <v>42</v>
      </c>
      <c r="Q975" t="s">
        <v>80</v>
      </c>
      <c r="R975">
        <v>76</v>
      </c>
      <c r="S975" t="s">
        <v>44</v>
      </c>
      <c r="T975" t="s">
        <v>42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42</v>
      </c>
      <c r="AA975" t="s">
        <v>52</v>
      </c>
      <c r="AB975" t="s">
        <v>42</v>
      </c>
      <c r="AC975" t="s">
        <v>57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99</v>
      </c>
      <c r="AK975">
        <v>0</v>
      </c>
      <c r="AL975">
        <v>0</v>
      </c>
      <c r="AM975" t="s">
        <v>44</v>
      </c>
      <c r="AN975" t="s">
        <v>44</v>
      </c>
    </row>
    <row r="976" spans="1:40" x14ac:dyDescent="0.3">
      <c r="A976" t="s">
        <v>1625</v>
      </c>
      <c r="B976" t="s">
        <v>41</v>
      </c>
      <c r="C976">
        <v>32</v>
      </c>
      <c r="D976" t="s">
        <v>42</v>
      </c>
      <c r="E976">
        <v>2</v>
      </c>
      <c r="F976" t="s">
        <v>141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>
        <v>0</v>
      </c>
      <c r="M976" t="s">
        <v>42</v>
      </c>
      <c r="N976">
        <v>45.33</v>
      </c>
      <c r="O976" t="s">
        <v>44</v>
      </c>
      <c r="P976" t="s">
        <v>44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74</v>
      </c>
      <c r="AB976" t="s">
        <v>44</v>
      </c>
      <c r="AC976" t="s">
        <v>184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99</v>
      </c>
      <c r="AK976">
        <v>0</v>
      </c>
      <c r="AL976">
        <v>0</v>
      </c>
      <c r="AM976" t="s">
        <v>44</v>
      </c>
      <c r="AN976">
        <v>0</v>
      </c>
    </row>
    <row r="977" spans="1:40" x14ac:dyDescent="0.3">
      <c r="A977" t="s">
        <v>1626</v>
      </c>
      <c r="B977" t="s">
        <v>50</v>
      </c>
      <c r="C977">
        <v>77</v>
      </c>
      <c r="D977" t="s">
        <v>42</v>
      </c>
      <c r="E977">
        <v>0</v>
      </c>
      <c r="F977" t="s">
        <v>1465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77</v>
      </c>
      <c r="M977" t="s">
        <v>42</v>
      </c>
      <c r="N977">
        <v>32.56</v>
      </c>
      <c r="O977" t="s">
        <v>42</v>
      </c>
      <c r="P977" t="s">
        <v>42</v>
      </c>
      <c r="Q977" t="s">
        <v>56</v>
      </c>
      <c r="R977">
        <v>16</v>
      </c>
      <c r="S977" t="s">
        <v>44</v>
      </c>
      <c r="T977" t="s">
        <v>42</v>
      </c>
      <c r="U977" t="s">
        <v>42</v>
      </c>
      <c r="V977" t="s">
        <v>42</v>
      </c>
      <c r="W977" t="s">
        <v>42</v>
      </c>
      <c r="X977" t="s">
        <v>42</v>
      </c>
      <c r="Y977" t="s">
        <v>44</v>
      </c>
      <c r="Z977" t="s">
        <v>42</v>
      </c>
      <c r="AA977" t="s">
        <v>74</v>
      </c>
      <c r="AB977" t="s">
        <v>42</v>
      </c>
      <c r="AC977" t="s">
        <v>57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48</v>
      </c>
      <c r="AK977">
        <v>0</v>
      </c>
      <c r="AL977">
        <v>0</v>
      </c>
      <c r="AM977" t="s">
        <v>42</v>
      </c>
      <c r="AN977" t="s">
        <v>44</v>
      </c>
    </row>
    <row r="978" spans="1:40" x14ac:dyDescent="0.3">
      <c r="A978" t="s">
        <v>1627</v>
      </c>
      <c r="B978" t="s">
        <v>50</v>
      </c>
      <c r="C978">
        <v>47</v>
      </c>
      <c r="D978" t="s">
        <v>42</v>
      </c>
      <c r="E978">
        <v>2</v>
      </c>
      <c r="F978" t="s">
        <v>1628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>
        <v>0</v>
      </c>
      <c r="M978" t="s">
        <v>42</v>
      </c>
      <c r="N978">
        <v>49.98</v>
      </c>
      <c r="O978" t="s">
        <v>44</v>
      </c>
      <c r="P978" t="s">
        <v>42</v>
      </c>
      <c r="Q978" t="s">
        <v>45</v>
      </c>
      <c r="R978">
        <v>25</v>
      </c>
      <c r="S978" t="s">
        <v>42</v>
      </c>
      <c r="T978" t="s">
        <v>44</v>
      </c>
      <c r="U978" t="s">
        <v>42</v>
      </c>
      <c r="V978" t="s">
        <v>42</v>
      </c>
      <c r="W978" t="s">
        <v>44</v>
      </c>
      <c r="X978" t="s">
        <v>42</v>
      </c>
      <c r="Y978" t="s">
        <v>42</v>
      </c>
      <c r="Z978" t="s">
        <v>42</v>
      </c>
      <c r="AA978" t="s">
        <v>52</v>
      </c>
      <c r="AB978" t="s">
        <v>42</v>
      </c>
      <c r="AC978" t="s">
        <v>47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48</v>
      </c>
      <c r="AK978">
        <v>0</v>
      </c>
      <c r="AL978">
        <v>0</v>
      </c>
      <c r="AM978" t="s">
        <v>44</v>
      </c>
      <c r="AN978" t="s">
        <v>42</v>
      </c>
    </row>
    <row r="979" spans="1:40" x14ac:dyDescent="0.3">
      <c r="A979" t="s">
        <v>1629</v>
      </c>
      <c r="B979" t="s">
        <v>50</v>
      </c>
      <c r="C979">
        <v>45</v>
      </c>
      <c r="D979" t="s">
        <v>42</v>
      </c>
      <c r="E979">
        <v>0</v>
      </c>
      <c r="F979" t="s">
        <v>1630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73</v>
      </c>
      <c r="M979" t="s">
        <v>42</v>
      </c>
      <c r="N979">
        <v>1.07</v>
      </c>
      <c r="O979" t="s">
        <v>44</v>
      </c>
      <c r="P979" t="s">
        <v>42</v>
      </c>
      <c r="Q979" t="s">
        <v>56</v>
      </c>
      <c r="R979">
        <v>21</v>
      </c>
      <c r="S979" t="s">
        <v>42</v>
      </c>
      <c r="T979" t="s">
        <v>42</v>
      </c>
      <c r="U979" t="s">
        <v>44</v>
      </c>
      <c r="V979" t="s">
        <v>42</v>
      </c>
      <c r="W979" t="s">
        <v>44</v>
      </c>
      <c r="X979" t="s">
        <v>44</v>
      </c>
      <c r="Y979" t="s">
        <v>44</v>
      </c>
      <c r="Z979" t="s">
        <v>42</v>
      </c>
      <c r="AA979" t="s">
        <v>74</v>
      </c>
      <c r="AB979" t="s">
        <v>44</v>
      </c>
      <c r="AC979" t="s">
        <v>57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48</v>
      </c>
      <c r="AK979">
        <v>0</v>
      </c>
      <c r="AL979">
        <v>0</v>
      </c>
      <c r="AM979" t="s">
        <v>44</v>
      </c>
      <c r="AN979" t="s">
        <v>42</v>
      </c>
    </row>
    <row r="980" spans="1:40" x14ac:dyDescent="0.3">
      <c r="A980" t="s">
        <v>1631</v>
      </c>
      <c r="B980" t="s">
        <v>41</v>
      </c>
      <c r="C980">
        <v>68</v>
      </c>
      <c r="D980" t="s">
        <v>44</v>
      </c>
      <c r="E980">
        <v>0</v>
      </c>
      <c r="F980" t="s">
        <v>1284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55</v>
      </c>
      <c r="M980" t="s">
        <v>42</v>
      </c>
      <c r="N980">
        <v>30.23</v>
      </c>
      <c r="O980" t="s">
        <v>44</v>
      </c>
      <c r="P980" t="s">
        <v>42</v>
      </c>
      <c r="Q980" t="s">
        <v>56</v>
      </c>
      <c r="R980">
        <v>30</v>
      </c>
      <c r="S980" t="s">
        <v>44</v>
      </c>
      <c r="T980" t="s">
        <v>44</v>
      </c>
      <c r="U980" t="s">
        <v>44</v>
      </c>
      <c r="V980" t="s">
        <v>44</v>
      </c>
      <c r="W980" t="s">
        <v>42</v>
      </c>
      <c r="X980" t="s">
        <v>42</v>
      </c>
      <c r="Y980" t="s">
        <v>44</v>
      </c>
      <c r="Z980" t="s">
        <v>42</v>
      </c>
      <c r="AA980" t="s">
        <v>52</v>
      </c>
      <c r="AB980" t="s">
        <v>42</v>
      </c>
      <c r="AC980" t="s">
        <v>57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58</v>
      </c>
      <c r="AK980" t="s">
        <v>59</v>
      </c>
      <c r="AL980" t="s">
        <v>60</v>
      </c>
      <c r="AM980" t="s">
        <v>44</v>
      </c>
      <c r="AN980" t="s">
        <v>44</v>
      </c>
    </row>
    <row r="981" spans="1:40" x14ac:dyDescent="0.3">
      <c r="A981" t="s">
        <v>1632</v>
      </c>
      <c r="B981" t="s">
        <v>50</v>
      </c>
      <c r="C981">
        <v>75</v>
      </c>
      <c r="D981" t="s">
        <v>42</v>
      </c>
      <c r="E981">
        <v>0</v>
      </c>
      <c r="F981" t="s">
        <v>1633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>
        <v>0</v>
      </c>
      <c r="M981" t="s">
        <v>42</v>
      </c>
      <c r="N981">
        <v>33.479999999999997</v>
      </c>
      <c r="O981" t="s">
        <v>42</v>
      </c>
      <c r="P981" t="s">
        <v>42</v>
      </c>
      <c r="Q981" t="s">
        <v>56</v>
      </c>
      <c r="R981">
        <v>22</v>
      </c>
      <c r="S981" t="s">
        <v>42</v>
      </c>
      <c r="T981" t="s">
        <v>42</v>
      </c>
      <c r="U981" t="s">
        <v>42</v>
      </c>
      <c r="V981" t="s">
        <v>42</v>
      </c>
      <c r="W981" t="s">
        <v>42</v>
      </c>
      <c r="X981" t="s">
        <v>44</v>
      </c>
      <c r="Y981" t="s">
        <v>44</v>
      </c>
      <c r="Z981" t="s">
        <v>42</v>
      </c>
      <c r="AA981" t="s">
        <v>52</v>
      </c>
      <c r="AB981" t="s">
        <v>42</v>
      </c>
      <c r="AC981" t="s">
        <v>57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48</v>
      </c>
      <c r="AK981">
        <v>0</v>
      </c>
      <c r="AL981">
        <v>0</v>
      </c>
      <c r="AM981" t="s">
        <v>42</v>
      </c>
      <c r="AN981" t="s">
        <v>42</v>
      </c>
    </row>
    <row r="982" spans="1:40" x14ac:dyDescent="0.3">
      <c r="A982" t="s">
        <v>1634</v>
      </c>
      <c r="B982" t="s">
        <v>50</v>
      </c>
      <c r="C982">
        <v>64</v>
      </c>
      <c r="D982" t="s">
        <v>42</v>
      </c>
      <c r="E982">
        <v>0</v>
      </c>
      <c r="F982" t="s">
        <v>323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>
        <v>0</v>
      </c>
      <c r="M982" t="s">
        <v>42</v>
      </c>
      <c r="N982">
        <v>43.11</v>
      </c>
      <c r="O982" t="s">
        <v>42</v>
      </c>
      <c r="P982" t="s">
        <v>42</v>
      </c>
      <c r="Q982" t="s">
        <v>56</v>
      </c>
      <c r="R982">
        <v>18</v>
      </c>
      <c r="S982" t="s">
        <v>44</v>
      </c>
      <c r="T982" t="s">
        <v>44</v>
      </c>
      <c r="U982" t="s">
        <v>44</v>
      </c>
      <c r="V982" t="s">
        <v>42</v>
      </c>
      <c r="W982" t="s">
        <v>44</v>
      </c>
      <c r="X982" t="s">
        <v>44</v>
      </c>
      <c r="Y982" t="s">
        <v>44</v>
      </c>
      <c r="Z982" t="s">
        <v>42</v>
      </c>
      <c r="AA982" t="s">
        <v>46</v>
      </c>
      <c r="AB982" t="s">
        <v>42</v>
      </c>
      <c r="AC982" t="s">
        <v>57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48</v>
      </c>
      <c r="AK982">
        <v>0</v>
      </c>
      <c r="AL982">
        <v>0</v>
      </c>
      <c r="AM982" t="s">
        <v>42</v>
      </c>
      <c r="AN982" t="s">
        <v>44</v>
      </c>
    </row>
    <row r="983" spans="1:40" x14ac:dyDescent="0.3">
      <c r="A983" t="s">
        <v>1635</v>
      </c>
      <c r="B983" t="s">
        <v>41</v>
      </c>
      <c r="C983">
        <v>62</v>
      </c>
      <c r="D983" t="s">
        <v>42</v>
      </c>
      <c r="E983">
        <v>1</v>
      </c>
      <c r="F983" t="s">
        <v>979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55</v>
      </c>
      <c r="M983" t="s">
        <v>42</v>
      </c>
      <c r="N983">
        <v>28.28</v>
      </c>
      <c r="O983" t="s">
        <v>44</v>
      </c>
      <c r="P983" t="s">
        <v>44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52</v>
      </c>
      <c r="AB983" t="s">
        <v>42</v>
      </c>
      <c r="AC983" t="s">
        <v>47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99</v>
      </c>
      <c r="AK983">
        <v>0</v>
      </c>
      <c r="AL983">
        <v>0</v>
      </c>
      <c r="AM983" t="s">
        <v>44</v>
      </c>
      <c r="AN983">
        <v>0</v>
      </c>
    </row>
    <row r="984" spans="1:40" x14ac:dyDescent="0.3">
      <c r="A984" t="s">
        <v>1636</v>
      </c>
      <c r="B984" t="s">
        <v>41</v>
      </c>
      <c r="C984">
        <v>62</v>
      </c>
      <c r="D984" t="s">
        <v>42</v>
      </c>
      <c r="E984">
        <v>0</v>
      </c>
      <c r="F984" t="s">
        <v>1637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77</v>
      </c>
      <c r="M984" t="s">
        <v>42</v>
      </c>
      <c r="N984">
        <v>7</v>
      </c>
      <c r="O984" t="s">
        <v>44</v>
      </c>
      <c r="P984" t="s">
        <v>42</v>
      </c>
      <c r="Q984" t="s">
        <v>56</v>
      </c>
      <c r="R984">
        <v>18</v>
      </c>
      <c r="S984" t="s">
        <v>44</v>
      </c>
      <c r="T984" t="s">
        <v>44</v>
      </c>
      <c r="U984" t="s">
        <v>42</v>
      </c>
      <c r="V984" t="s">
        <v>42</v>
      </c>
      <c r="W984" t="s">
        <v>42</v>
      </c>
      <c r="X984" t="s">
        <v>42</v>
      </c>
      <c r="Y984" t="s">
        <v>42</v>
      </c>
      <c r="Z984" t="s">
        <v>42</v>
      </c>
      <c r="AA984" t="s">
        <v>52</v>
      </c>
      <c r="AB984" t="s">
        <v>42</v>
      </c>
      <c r="AC984" t="s">
        <v>57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48</v>
      </c>
      <c r="AK984">
        <v>0</v>
      </c>
      <c r="AL984">
        <v>0</v>
      </c>
      <c r="AM984" t="s">
        <v>44</v>
      </c>
      <c r="AN984" t="s">
        <v>44</v>
      </c>
    </row>
    <row r="985" spans="1:40" x14ac:dyDescent="0.3">
      <c r="A985" t="s">
        <v>1638</v>
      </c>
      <c r="B985" t="s">
        <v>50</v>
      </c>
      <c r="C985">
        <v>20</v>
      </c>
      <c r="D985" t="s">
        <v>44</v>
      </c>
      <c r="E985">
        <v>0</v>
      </c>
      <c r="F985" t="s">
        <v>1470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>
        <v>0</v>
      </c>
      <c r="M985" t="s">
        <v>42</v>
      </c>
      <c r="N985">
        <v>5.4</v>
      </c>
      <c r="O985" t="s">
        <v>44</v>
      </c>
      <c r="P985" t="s">
        <v>42</v>
      </c>
      <c r="Q985" t="s">
        <v>56</v>
      </c>
      <c r="R985">
        <v>41</v>
      </c>
      <c r="S985" t="s">
        <v>44</v>
      </c>
      <c r="T985" t="s">
        <v>42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42</v>
      </c>
      <c r="AA985" t="s">
        <v>52</v>
      </c>
      <c r="AB985" t="s">
        <v>42</v>
      </c>
      <c r="AC985" t="s">
        <v>57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58</v>
      </c>
      <c r="AK985" t="s">
        <v>118</v>
      </c>
      <c r="AL985" t="s">
        <v>119</v>
      </c>
      <c r="AM985" t="s">
        <v>44</v>
      </c>
      <c r="AN985" t="s">
        <v>44</v>
      </c>
    </row>
    <row r="986" spans="1:40" x14ac:dyDescent="0.3">
      <c r="A986" t="s">
        <v>1639</v>
      </c>
      <c r="B986" t="s">
        <v>50</v>
      </c>
      <c r="C986">
        <v>54</v>
      </c>
      <c r="D986" t="s">
        <v>44</v>
      </c>
      <c r="E986">
        <v>0</v>
      </c>
      <c r="F986" t="s">
        <v>323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>
        <v>0</v>
      </c>
      <c r="M986" t="s">
        <v>42</v>
      </c>
      <c r="N986">
        <v>20.8</v>
      </c>
      <c r="O986" t="s">
        <v>42</v>
      </c>
      <c r="P986" t="s">
        <v>42</v>
      </c>
      <c r="Q986" t="s">
        <v>56</v>
      </c>
      <c r="R986">
        <v>30</v>
      </c>
      <c r="S986" t="s">
        <v>42</v>
      </c>
      <c r="T986" t="s">
        <v>44</v>
      </c>
      <c r="U986" t="s">
        <v>42</v>
      </c>
      <c r="V986" t="s">
        <v>42</v>
      </c>
      <c r="W986" t="s">
        <v>42</v>
      </c>
      <c r="X986" t="s">
        <v>42</v>
      </c>
      <c r="Y986" t="s">
        <v>42</v>
      </c>
      <c r="Z986" t="s">
        <v>44</v>
      </c>
      <c r="AA986" t="s">
        <v>74</v>
      </c>
      <c r="AB986" t="s">
        <v>42</v>
      </c>
      <c r="AC986" t="s">
        <v>57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48</v>
      </c>
      <c r="AK986">
        <v>0</v>
      </c>
      <c r="AL986">
        <v>0</v>
      </c>
      <c r="AM986" t="s">
        <v>42</v>
      </c>
      <c r="AN986" t="s">
        <v>42</v>
      </c>
    </row>
    <row r="987" spans="1:40" x14ac:dyDescent="0.3">
      <c r="A987" t="s">
        <v>1640</v>
      </c>
      <c r="B987" t="s">
        <v>41</v>
      </c>
      <c r="C987">
        <v>57</v>
      </c>
      <c r="D987" t="s">
        <v>44</v>
      </c>
      <c r="E987">
        <v>0</v>
      </c>
      <c r="F987" t="s">
        <v>158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63</v>
      </c>
      <c r="M987" t="s">
        <v>42</v>
      </c>
      <c r="N987">
        <v>36.65</v>
      </c>
      <c r="O987" t="s">
        <v>44</v>
      </c>
      <c r="P987" t="s">
        <v>44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46</v>
      </c>
      <c r="AB987" t="s">
        <v>44</v>
      </c>
      <c r="AC987" t="s">
        <v>47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48</v>
      </c>
      <c r="AK987">
        <v>0</v>
      </c>
      <c r="AL987">
        <v>0</v>
      </c>
      <c r="AM987" t="s">
        <v>44</v>
      </c>
      <c r="AN987">
        <v>0</v>
      </c>
    </row>
    <row r="988" spans="1:40" x14ac:dyDescent="0.3">
      <c r="A988" t="s">
        <v>1641</v>
      </c>
      <c r="B988" t="s">
        <v>50</v>
      </c>
      <c r="C988">
        <v>46</v>
      </c>
      <c r="D988" t="s">
        <v>44</v>
      </c>
      <c r="E988">
        <v>0</v>
      </c>
      <c r="F988" t="s">
        <v>145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130</v>
      </c>
      <c r="M988" t="s">
        <v>44</v>
      </c>
      <c r="N988">
        <v>0</v>
      </c>
      <c r="O988">
        <v>0</v>
      </c>
      <c r="P988" t="s">
        <v>42</v>
      </c>
      <c r="Q988" t="s">
        <v>80</v>
      </c>
      <c r="R988">
        <v>8</v>
      </c>
      <c r="S988" t="s">
        <v>42</v>
      </c>
      <c r="T988" t="s">
        <v>44</v>
      </c>
      <c r="U988" t="s">
        <v>44</v>
      </c>
      <c r="V988" t="s">
        <v>42</v>
      </c>
      <c r="W988" t="s">
        <v>44</v>
      </c>
      <c r="X988" t="s">
        <v>44</v>
      </c>
      <c r="Y988" t="s">
        <v>44</v>
      </c>
      <c r="Z988" t="s">
        <v>42</v>
      </c>
      <c r="AA988" t="s">
        <v>46</v>
      </c>
      <c r="AB988" t="s">
        <v>44</v>
      </c>
      <c r="AC988" t="s">
        <v>184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48</v>
      </c>
      <c r="AK988">
        <v>0</v>
      </c>
      <c r="AL988">
        <v>0</v>
      </c>
      <c r="AM988">
        <v>0</v>
      </c>
      <c r="AN988" t="s">
        <v>42</v>
      </c>
    </row>
    <row r="989" spans="1:40" x14ac:dyDescent="0.3">
      <c r="A989" t="s">
        <v>1642</v>
      </c>
      <c r="B989" t="s">
        <v>50</v>
      </c>
      <c r="C989">
        <v>44</v>
      </c>
      <c r="D989" t="s">
        <v>42</v>
      </c>
      <c r="E989">
        <v>1</v>
      </c>
      <c r="F989" t="s">
        <v>1643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130</v>
      </c>
      <c r="M989" t="s">
        <v>42</v>
      </c>
      <c r="N989">
        <v>1.62</v>
      </c>
      <c r="O989" t="s">
        <v>44</v>
      </c>
      <c r="P989" t="s">
        <v>42</v>
      </c>
      <c r="Q989" t="s">
        <v>45</v>
      </c>
      <c r="R989">
        <v>30</v>
      </c>
      <c r="S989" t="s">
        <v>44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74</v>
      </c>
      <c r="AB989" t="s">
        <v>44</v>
      </c>
      <c r="AC989" t="s">
        <v>47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48</v>
      </c>
      <c r="AK989">
        <v>0</v>
      </c>
      <c r="AL989">
        <v>0</v>
      </c>
      <c r="AM989" t="s">
        <v>44</v>
      </c>
      <c r="AN989" t="s">
        <v>44</v>
      </c>
    </row>
    <row r="990" spans="1:40" x14ac:dyDescent="0.3">
      <c r="A990" t="s">
        <v>1644</v>
      </c>
      <c r="B990" t="s">
        <v>41</v>
      </c>
      <c r="C990">
        <v>35</v>
      </c>
      <c r="D990" t="s">
        <v>42</v>
      </c>
      <c r="E990">
        <v>1</v>
      </c>
      <c r="F990" t="s">
        <v>1645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63</v>
      </c>
      <c r="M990" t="s">
        <v>42</v>
      </c>
      <c r="N990">
        <v>46.45</v>
      </c>
      <c r="O990" t="s">
        <v>44</v>
      </c>
      <c r="P990" t="s">
        <v>44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52</v>
      </c>
      <c r="AB990" t="s">
        <v>44</v>
      </c>
      <c r="AC990" t="s">
        <v>57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48</v>
      </c>
      <c r="AK990">
        <v>0</v>
      </c>
      <c r="AL990">
        <v>0</v>
      </c>
      <c r="AM990" t="s">
        <v>44</v>
      </c>
      <c r="AN990">
        <v>0</v>
      </c>
    </row>
    <row r="991" spans="1:40" x14ac:dyDescent="0.3">
      <c r="A991" t="s">
        <v>1646</v>
      </c>
      <c r="B991" t="s">
        <v>41</v>
      </c>
      <c r="C991">
        <v>53</v>
      </c>
      <c r="D991" t="s">
        <v>44</v>
      </c>
      <c r="E991">
        <v>0</v>
      </c>
      <c r="F991" t="s">
        <v>641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>
        <v>0</v>
      </c>
      <c r="M991" t="s">
        <v>44</v>
      </c>
      <c r="N991">
        <v>0</v>
      </c>
      <c r="O991">
        <v>0</v>
      </c>
      <c r="P991" t="s">
        <v>42</v>
      </c>
      <c r="Q991" t="s">
        <v>80</v>
      </c>
      <c r="R991">
        <v>7</v>
      </c>
      <c r="S991" t="s">
        <v>44</v>
      </c>
      <c r="T991" t="s">
        <v>42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42</v>
      </c>
      <c r="AA991" t="s">
        <v>52</v>
      </c>
      <c r="AB991" t="s">
        <v>42</v>
      </c>
      <c r="AC991" t="s">
        <v>57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58</v>
      </c>
      <c r="AK991" t="s">
        <v>64</v>
      </c>
      <c r="AL991" t="s">
        <v>65</v>
      </c>
      <c r="AM991">
        <v>0</v>
      </c>
      <c r="AN991" t="s">
        <v>44</v>
      </c>
    </row>
    <row r="992" spans="1:40" x14ac:dyDescent="0.3">
      <c r="A992" t="s">
        <v>1647</v>
      </c>
      <c r="B992" t="s">
        <v>41</v>
      </c>
      <c r="C992">
        <v>62</v>
      </c>
      <c r="D992" t="s">
        <v>42</v>
      </c>
      <c r="E992">
        <v>0</v>
      </c>
      <c r="F992" t="s">
        <v>1648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63</v>
      </c>
      <c r="M992" t="s">
        <v>42</v>
      </c>
      <c r="N992">
        <v>37.08</v>
      </c>
      <c r="O992" t="s">
        <v>44</v>
      </c>
      <c r="P992" t="s">
        <v>42</v>
      </c>
      <c r="Q992" t="s">
        <v>45</v>
      </c>
      <c r="R992">
        <v>7</v>
      </c>
      <c r="S992" t="s">
        <v>44</v>
      </c>
      <c r="T992" t="s">
        <v>44</v>
      </c>
      <c r="U992" t="s">
        <v>42</v>
      </c>
      <c r="V992" t="s">
        <v>44</v>
      </c>
      <c r="W992" t="s">
        <v>42</v>
      </c>
      <c r="X992" t="s">
        <v>42</v>
      </c>
      <c r="Y992" t="s">
        <v>42</v>
      </c>
      <c r="Z992" t="s">
        <v>42</v>
      </c>
      <c r="AA992" t="s">
        <v>52</v>
      </c>
      <c r="AB992" t="s">
        <v>42</v>
      </c>
      <c r="AC992" t="s">
        <v>47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48</v>
      </c>
      <c r="AK992">
        <v>0</v>
      </c>
      <c r="AL992">
        <v>0</v>
      </c>
      <c r="AM992" t="s">
        <v>44</v>
      </c>
      <c r="AN992" t="s">
        <v>44</v>
      </c>
    </row>
    <row r="993" spans="1:40" x14ac:dyDescent="0.3">
      <c r="A993" t="s">
        <v>1649</v>
      </c>
      <c r="B993" t="s">
        <v>41</v>
      </c>
      <c r="C993">
        <v>42</v>
      </c>
      <c r="D993" t="s">
        <v>42</v>
      </c>
      <c r="E993">
        <v>0</v>
      </c>
      <c r="F993" t="s">
        <v>136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130</v>
      </c>
      <c r="M993" t="s">
        <v>42</v>
      </c>
      <c r="N993">
        <v>1.75</v>
      </c>
      <c r="O993" t="s">
        <v>44</v>
      </c>
      <c r="P993" t="s">
        <v>44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46</v>
      </c>
      <c r="AB993" t="s">
        <v>44</v>
      </c>
      <c r="AC993" t="s">
        <v>47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48</v>
      </c>
      <c r="AK993">
        <v>0</v>
      </c>
      <c r="AL993">
        <v>0</v>
      </c>
      <c r="AM993" t="s">
        <v>44</v>
      </c>
      <c r="AN993">
        <v>0</v>
      </c>
    </row>
    <row r="994" spans="1:40" x14ac:dyDescent="0.3">
      <c r="A994" t="s">
        <v>1650</v>
      </c>
      <c r="B994" t="s">
        <v>41</v>
      </c>
      <c r="C994">
        <v>33</v>
      </c>
      <c r="D994" t="s">
        <v>44</v>
      </c>
      <c r="E994">
        <v>0</v>
      </c>
      <c r="F994" t="s">
        <v>1619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>
        <v>0</v>
      </c>
      <c r="M994" t="s">
        <v>44</v>
      </c>
      <c r="N994">
        <v>0</v>
      </c>
      <c r="O994">
        <v>0</v>
      </c>
      <c r="P994" t="s">
        <v>42</v>
      </c>
      <c r="Q994" t="s">
        <v>80</v>
      </c>
      <c r="R994">
        <v>28</v>
      </c>
      <c r="S994" t="s">
        <v>44</v>
      </c>
      <c r="T994" t="s">
        <v>42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42</v>
      </c>
      <c r="AA994" t="s">
        <v>52</v>
      </c>
      <c r="AB994" t="s">
        <v>44</v>
      </c>
      <c r="AC994" t="s">
        <v>57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48</v>
      </c>
      <c r="AK994">
        <v>0</v>
      </c>
      <c r="AL994">
        <v>0</v>
      </c>
      <c r="AM994">
        <v>0</v>
      </c>
      <c r="AN994" t="s">
        <v>44</v>
      </c>
    </row>
    <row r="995" spans="1:40" x14ac:dyDescent="0.3">
      <c r="A995" t="s">
        <v>1651</v>
      </c>
      <c r="B995" t="s">
        <v>50</v>
      </c>
      <c r="C995">
        <v>40</v>
      </c>
      <c r="D995" t="s">
        <v>42</v>
      </c>
      <c r="E995">
        <v>2</v>
      </c>
      <c r="F995" t="s">
        <v>136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>
        <v>0</v>
      </c>
      <c r="M995" t="s">
        <v>42</v>
      </c>
      <c r="N995">
        <v>39.450000000000003</v>
      </c>
      <c r="O995" t="s">
        <v>44</v>
      </c>
      <c r="P995" t="s">
        <v>42</v>
      </c>
      <c r="Q995" t="s">
        <v>56</v>
      </c>
      <c r="R995">
        <v>19</v>
      </c>
      <c r="S995" t="s">
        <v>42</v>
      </c>
      <c r="T995" t="s">
        <v>42</v>
      </c>
      <c r="U995" t="s">
        <v>42</v>
      </c>
      <c r="V995" t="s">
        <v>44</v>
      </c>
      <c r="W995" t="s">
        <v>42</v>
      </c>
      <c r="X995" t="s">
        <v>42</v>
      </c>
      <c r="Y995" t="s">
        <v>42</v>
      </c>
      <c r="Z995" t="s">
        <v>42</v>
      </c>
      <c r="AA995" t="s">
        <v>46</v>
      </c>
      <c r="AB995" t="s">
        <v>42</v>
      </c>
      <c r="AC995" t="s">
        <v>57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48</v>
      </c>
      <c r="AK995">
        <v>0</v>
      </c>
      <c r="AL995">
        <v>0</v>
      </c>
      <c r="AM995" t="s">
        <v>44</v>
      </c>
      <c r="AN995" t="s">
        <v>42</v>
      </c>
    </row>
    <row r="996" spans="1:40" x14ac:dyDescent="0.3">
      <c r="A996" t="s">
        <v>1652</v>
      </c>
      <c r="B996" t="s">
        <v>50</v>
      </c>
      <c r="C996">
        <v>51</v>
      </c>
      <c r="D996" t="s">
        <v>42</v>
      </c>
      <c r="E996">
        <v>0</v>
      </c>
      <c r="F996" t="s">
        <v>1131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73</v>
      </c>
      <c r="M996" t="s">
        <v>42</v>
      </c>
      <c r="N996">
        <v>17.170000000000002</v>
      </c>
      <c r="O996" t="s">
        <v>42</v>
      </c>
      <c r="P996" t="s">
        <v>42</v>
      </c>
      <c r="Q996" t="s">
        <v>56</v>
      </c>
      <c r="R996">
        <v>20</v>
      </c>
      <c r="S996" t="s">
        <v>42</v>
      </c>
      <c r="T996" t="s">
        <v>42</v>
      </c>
      <c r="U996" t="s">
        <v>42</v>
      </c>
      <c r="V996" t="s">
        <v>42</v>
      </c>
      <c r="W996" t="s">
        <v>42</v>
      </c>
      <c r="X996" t="s">
        <v>42</v>
      </c>
      <c r="Y996" t="s">
        <v>42</v>
      </c>
      <c r="Z996" t="s">
        <v>44</v>
      </c>
      <c r="AA996" t="s">
        <v>46</v>
      </c>
      <c r="AB996" t="s">
        <v>44</v>
      </c>
      <c r="AC996" t="s">
        <v>47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58</v>
      </c>
      <c r="AK996" t="s">
        <v>64</v>
      </c>
      <c r="AL996" t="s">
        <v>65</v>
      </c>
      <c r="AM996" t="s">
        <v>42</v>
      </c>
      <c r="AN996" t="s">
        <v>42</v>
      </c>
    </row>
    <row r="997" spans="1:40" x14ac:dyDescent="0.3">
      <c r="A997" t="s">
        <v>1653</v>
      </c>
      <c r="B997" t="s">
        <v>50</v>
      </c>
      <c r="C997">
        <v>54</v>
      </c>
      <c r="D997" t="s">
        <v>42</v>
      </c>
      <c r="E997">
        <v>0</v>
      </c>
      <c r="F997" t="s">
        <v>136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>
        <v>0</v>
      </c>
      <c r="M997" t="s">
        <v>42</v>
      </c>
      <c r="N997">
        <v>2.2000000000000002</v>
      </c>
      <c r="O997" t="s">
        <v>44</v>
      </c>
      <c r="P997" t="s">
        <v>42</v>
      </c>
      <c r="Q997" t="s">
        <v>56</v>
      </c>
      <c r="R997">
        <v>30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42</v>
      </c>
      <c r="AA997" t="s">
        <v>52</v>
      </c>
      <c r="AB997" t="s">
        <v>42</v>
      </c>
      <c r="AC997" t="s">
        <v>57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58</v>
      </c>
      <c r="AK997" t="s">
        <v>59</v>
      </c>
      <c r="AL997" t="s">
        <v>215</v>
      </c>
      <c r="AM997" t="s">
        <v>44</v>
      </c>
      <c r="AN997" t="s">
        <v>44</v>
      </c>
    </row>
    <row r="998" spans="1:40" x14ac:dyDescent="0.3">
      <c r="A998" t="s">
        <v>1654</v>
      </c>
      <c r="B998" t="s">
        <v>41</v>
      </c>
      <c r="C998">
        <v>39</v>
      </c>
      <c r="D998" t="s">
        <v>44</v>
      </c>
      <c r="E998">
        <v>0</v>
      </c>
      <c r="F998" t="s">
        <v>152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>
        <v>0</v>
      </c>
      <c r="M998" t="s">
        <v>42</v>
      </c>
      <c r="N998">
        <v>17.55</v>
      </c>
      <c r="O998" t="s">
        <v>44</v>
      </c>
      <c r="P998" t="s">
        <v>42</v>
      </c>
      <c r="Q998" t="s">
        <v>56</v>
      </c>
      <c r="R998">
        <v>15</v>
      </c>
      <c r="S998" t="s">
        <v>44</v>
      </c>
      <c r="T998" t="s">
        <v>44</v>
      </c>
      <c r="U998" t="s">
        <v>42</v>
      </c>
      <c r="V998" t="s">
        <v>44</v>
      </c>
      <c r="W998" t="s">
        <v>42</v>
      </c>
      <c r="X998" t="s">
        <v>42</v>
      </c>
      <c r="Y998" t="s">
        <v>42</v>
      </c>
      <c r="Z998" t="s">
        <v>42</v>
      </c>
      <c r="AA998" t="s">
        <v>74</v>
      </c>
      <c r="AB998" t="s">
        <v>42</v>
      </c>
      <c r="AC998" t="s">
        <v>57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58</v>
      </c>
      <c r="AK998" t="s">
        <v>59</v>
      </c>
      <c r="AL998" t="s">
        <v>105</v>
      </c>
      <c r="AM998" t="s">
        <v>44</v>
      </c>
      <c r="AN998" t="s">
        <v>44</v>
      </c>
    </row>
    <row r="999" spans="1:40" x14ac:dyDescent="0.3">
      <c r="A999" t="s">
        <v>1655</v>
      </c>
      <c r="B999" t="s">
        <v>41</v>
      </c>
      <c r="C999">
        <v>61</v>
      </c>
      <c r="D999" t="s">
        <v>42</v>
      </c>
      <c r="E999">
        <v>3</v>
      </c>
      <c r="F999" t="s">
        <v>1656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>
        <v>0</v>
      </c>
      <c r="M999" t="s">
        <v>42</v>
      </c>
      <c r="N999">
        <v>43.01</v>
      </c>
      <c r="O999" t="s">
        <v>42</v>
      </c>
      <c r="P999" t="s">
        <v>42</v>
      </c>
      <c r="Q999" t="s">
        <v>56</v>
      </c>
      <c r="R999">
        <v>30</v>
      </c>
      <c r="S999" t="s">
        <v>44</v>
      </c>
      <c r="T999" t="s">
        <v>42</v>
      </c>
      <c r="U999" t="s">
        <v>42</v>
      </c>
      <c r="V999" t="s">
        <v>44</v>
      </c>
      <c r="W999" t="s">
        <v>42</v>
      </c>
      <c r="X999" t="s">
        <v>42</v>
      </c>
      <c r="Y999" t="s">
        <v>42</v>
      </c>
      <c r="Z999" t="s">
        <v>42</v>
      </c>
      <c r="AA999" t="s">
        <v>46</v>
      </c>
      <c r="AB999" t="s">
        <v>42</v>
      </c>
      <c r="AC999" t="s">
        <v>47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48</v>
      </c>
      <c r="AK999">
        <v>0</v>
      </c>
      <c r="AL999">
        <v>0</v>
      </c>
      <c r="AM999" t="s">
        <v>42</v>
      </c>
      <c r="AN999" t="s">
        <v>44</v>
      </c>
    </row>
    <row r="1000" spans="1:40" x14ac:dyDescent="0.3">
      <c r="A1000" t="s">
        <v>1657</v>
      </c>
      <c r="B1000" t="s">
        <v>50</v>
      </c>
      <c r="C1000">
        <v>48</v>
      </c>
      <c r="D1000" t="s">
        <v>42</v>
      </c>
      <c r="E1000">
        <v>0</v>
      </c>
      <c r="F1000" t="s">
        <v>779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55</v>
      </c>
      <c r="M1000" t="s">
        <v>42</v>
      </c>
      <c r="N1000">
        <v>35.71</v>
      </c>
      <c r="O1000" t="s">
        <v>44</v>
      </c>
      <c r="P1000" t="s">
        <v>42</v>
      </c>
      <c r="Q1000" t="s">
        <v>45</v>
      </c>
      <c r="R1000">
        <v>3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42</v>
      </c>
      <c r="Y1000" t="s">
        <v>42</v>
      </c>
      <c r="Z1000" t="s">
        <v>42</v>
      </c>
      <c r="AA1000" t="s">
        <v>52</v>
      </c>
      <c r="AB1000" t="s">
        <v>44</v>
      </c>
      <c r="AC1000" t="s">
        <v>57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58</v>
      </c>
      <c r="AK1000" t="s">
        <v>59</v>
      </c>
      <c r="AL1000" t="s">
        <v>60</v>
      </c>
      <c r="AM1000" t="s">
        <v>44</v>
      </c>
      <c r="AN1000" t="s">
        <v>44</v>
      </c>
    </row>
    <row r="1001" spans="1:40" x14ac:dyDescent="0.3">
      <c r="A1001" t="s">
        <v>1658</v>
      </c>
      <c r="B1001" t="s">
        <v>50</v>
      </c>
      <c r="C1001">
        <v>33</v>
      </c>
      <c r="D1001" t="s">
        <v>44</v>
      </c>
      <c r="E1001">
        <v>0</v>
      </c>
      <c r="F1001" t="s">
        <v>1659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55</v>
      </c>
      <c r="M1001" t="s">
        <v>42</v>
      </c>
      <c r="N1001">
        <v>15.12</v>
      </c>
      <c r="O1001" t="s">
        <v>44</v>
      </c>
      <c r="P1001" t="s">
        <v>44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52</v>
      </c>
      <c r="AB1001" t="s">
        <v>42</v>
      </c>
      <c r="AC1001" t="s">
        <v>184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58</v>
      </c>
      <c r="AK1001" t="s">
        <v>118</v>
      </c>
      <c r="AL1001" t="s">
        <v>119</v>
      </c>
      <c r="AM1001" t="s">
        <v>44</v>
      </c>
      <c r="AN1001">
        <v>0</v>
      </c>
    </row>
    <row r="1002" spans="1:40" x14ac:dyDescent="0.3">
      <c r="A1002" t="s">
        <v>1660</v>
      </c>
      <c r="B1002" t="s">
        <v>41</v>
      </c>
      <c r="C1002">
        <v>33</v>
      </c>
      <c r="D1002" t="s">
        <v>44</v>
      </c>
      <c r="E1002">
        <v>0</v>
      </c>
      <c r="F1002" t="s">
        <v>1407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>
        <v>0</v>
      </c>
      <c r="M1002" t="s">
        <v>42</v>
      </c>
      <c r="N1002">
        <v>14.53</v>
      </c>
      <c r="O1002" t="s">
        <v>42</v>
      </c>
      <c r="P1002" t="s">
        <v>42</v>
      </c>
      <c r="Q1002" t="s">
        <v>56</v>
      </c>
      <c r="R1002">
        <v>30</v>
      </c>
      <c r="S1002" t="s">
        <v>44</v>
      </c>
      <c r="T1002" t="s">
        <v>44</v>
      </c>
      <c r="U1002" t="s">
        <v>44</v>
      </c>
      <c r="V1002" t="s">
        <v>42</v>
      </c>
      <c r="W1002" t="s">
        <v>42</v>
      </c>
      <c r="X1002" t="s">
        <v>42</v>
      </c>
      <c r="Y1002" t="s">
        <v>42</v>
      </c>
      <c r="Z1002" t="s">
        <v>44</v>
      </c>
      <c r="AA1002" t="s">
        <v>52</v>
      </c>
      <c r="AB1002" t="s">
        <v>42</v>
      </c>
      <c r="AC1002" t="s">
        <v>57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58</v>
      </c>
      <c r="AK1002" t="s">
        <v>59</v>
      </c>
      <c r="AL1002" t="s">
        <v>60</v>
      </c>
      <c r="AM1002" t="s">
        <v>42</v>
      </c>
      <c r="AN1002" t="s">
        <v>44</v>
      </c>
    </row>
    <row r="1003" spans="1:40" x14ac:dyDescent="0.3">
      <c r="A1003" t="s">
        <v>1661</v>
      </c>
      <c r="B1003" t="s">
        <v>41</v>
      </c>
      <c r="C1003">
        <v>22</v>
      </c>
      <c r="D1003" t="s">
        <v>44</v>
      </c>
      <c r="E1003">
        <v>0</v>
      </c>
      <c r="F1003" t="s">
        <v>1662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>
        <v>0</v>
      </c>
      <c r="M1003" t="s">
        <v>42</v>
      </c>
      <c r="N1003">
        <v>35.590000000000003</v>
      </c>
      <c r="O1003" t="s">
        <v>44</v>
      </c>
      <c r="P1003" t="s">
        <v>42</v>
      </c>
      <c r="Q1003" t="s">
        <v>56</v>
      </c>
      <c r="R1003">
        <v>69</v>
      </c>
      <c r="S1003" t="s">
        <v>44</v>
      </c>
      <c r="T1003" t="s">
        <v>42</v>
      </c>
      <c r="U1003" t="s">
        <v>44</v>
      </c>
      <c r="V1003" t="s">
        <v>44</v>
      </c>
      <c r="W1003" t="s">
        <v>44</v>
      </c>
      <c r="X1003" t="s">
        <v>44</v>
      </c>
      <c r="Y1003" t="s">
        <v>42</v>
      </c>
      <c r="Z1003" t="s">
        <v>42</v>
      </c>
      <c r="AA1003" t="s">
        <v>52</v>
      </c>
      <c r="AB1003" t="s">
        <v>42</v>
      </c>
      <c r="AC1003" t="s">
        <v>57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58</v>
      </c>
      <c r="AK1003" t="s">
        <v>122</v>
      </c>
      <c r="AL1003" t="s">
        <v>196</v>
      </c>
      <c r="AM1003" t="s">
        <v>44</v>
      </c>
      <c r="AN1003" t="s">
        <v>44</v>
      </c>
    </row>
    <row r="1004" spans="1:40" x14ac:dyDescent="0.3">
      <c r="A1004" t="s">
        <v>1663</v>
      </c>
      <c r="B1004" t="s">
        <v>50</v>
      </c>
      <c r="C1004">
        <v>42</v>
      </c>
      <c r="D1004" t="s">
        <v>44</v>
      </c>
      <c r="E1004">
        <v>3</v>
      </c>
      <c r="F1004" t="s">
        <v>136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63</v>
      </c>
      <c r="M1004" t="s">
        <v>42</v>
      </c>
      <c r="N1004">
        <v>29.54</v>
      </c>
      <c r="O1004" t="s">
        <v>42</v>
      </c>
      <c r="P1004" t="s">
        <v>42</v>
      </c>
      <c r="Q1004" t="s">
        <v>56</v>
      </c>
      <c r="R1004">
        <v>53</v>
      </c>
      <c r="S1004" t="s">
        <v>44</v>
      </c>
      <c r="T1004" t="s">
        <v>42</v>
      </c>
      <c r="U1004" t="s">
        <v>44</v>
      </c>
      <c r="V1004" t="s">
        <v>44</v>
      </c>
      <c r="W1004" t="s">
        <v>42</v>
      </c>
      <c r="X1004" t="s">
        <v>44</v>
      </c>
      <c r="Y1004" t="s">
        <v>44</v>
      </c>
      <c r="Z1004" t="s">
        <v>42</v>
      </c>
      <c r="AA1004" t="s">
        <v>52</v>
      </c>
      <c r="AB1004" t="s">
        <v>42</v>
      </c>
      <c r="AC1004" t="s">
        <v>47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48</v>
      </c>
      <c r="AK1004">
        <v>0</v>
      </c>
      <c r="AL1004">
        <v>0</v>
      </c>
      <c r="AM1004" t="s">
        <v>42</v>
      </c>
      <c r="AN1004" t="s">
        <v>44</v>
      </c>
    </row>
    <row r="1005" spans="1:40" x14ac:dyDescent="0.3">
      <c r="A1005" t="s">
        <v>1664</v>
      </c>
      <c r="B1005" t="s">
        <v>50</v>
      </c>
      <c r="C1005">
        <v>31</v>
      </c>
      <c r="D1005" t="s">
        <v>42</v>
      </c>
      <c r="E1005">
        <v>1</v>
      </c>
      <c r="F1005" t="s">
        <v>740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73</v>
      </c>
      <c r="M1005" t="s">
        <v>42</v>
      </c>
      <c r="N1005">
        <v>7.16</v>
      </c>
      <c r="O1005" t="s">
        <v>42</v>
      </c>
      <c r="P1005" t="s">
        <v>42</v>
      </c>
      <c r="Q1005" t="s">
        <v>56</v>
      </c>
      <c r="R1005">
        <v>24</v>
      </c>
      <c r="S1005" t="s">
        <v>42</v>
      </c>
      <c r="T1005" t="s">
        <v>42</v>
      </c>
      <c r="U1005" t="s">
        <v>42</v>
      </c>
      <c r="V1005" t="s">
        <v>42</v>
      </c>
      <c r="W1005" t="s">
        <v>42</v>
      </c>
      <c r="X1005" t="s">
        <v>44</v>
      </c>
      <c r="Y1005" t="s">
        <v>44</v>
      </c>
      <c r="Z1005" t="s">
        <v>42</v>
      </c>
      <c r="AA1005" t="s">
        <v>74</v>
      </c>
      <c r="AB1005" t="s">
        <v>42</v>
      </c>
      <c r="AC1005" t="s">
        <v>47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48</v>
      </c>
      <c r="AK1005">
        <v>0</v>
      </c>
      <c r="AL1005">
        <v>0</v>
      </c>
      <c r="AM1005" t="s">
        <v>42</v>
      </c>
      <c r="AN1005" t="s">
        <v>42</v>
      </c>
    </row>
    <row r="1006" spans="1:40" x14ac:dyDescent="0.3">
      <c r="A1006" t="s">
        <v>1665</v>
      </c>
      <c r="B1006" t="s">
        <v>50</v>
      </c>
      <c r="C1006">
        <v>61</v>
      </c>
      <c r="D1006" t="s">
        <v>44</v>
      </c>
      <c r="E1006">
        <v>0</v>
      </c>
      <c r="F1006" t="s">
        <v>1528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>
        <v>0</v>
      </c>
      <c r="M1006" t="s">
        <v>42</v>
      </c>
      <c r="N1006">
        <v>4.53</v>
      </c>
      <c r="O1006" t="s">
        <v>42</v>
      </c>
      <c r="P1006" t="s">
        <v>42</v>
      </c>
      <c r="Q1006" t="s">
        <v>56</v>
      </c>
      <c r="R1006">
        <v>28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42</v>
      </c>
      <c r="AA1006" t="s">
        <v>52</v>
      </c>
      <c r="AB1006" t="s">
        <v>42</v>
      </c>
      <c r="AC1006" t="s">
        <v>57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99</v>
      </c>
      <c r="AK1006">
        <v>0</v>
      </c>
      <c r="AL1006">
        <v>0</v>
      </c>
      <c r="AM1006" t="s">
        <v>42</v>
      </c>
      <c r="AN1006" t="s">
        <v>44</v>
      </c>
    </row>
    <row r="1007" spans="1:40" x14ac:dyDescent="0.3">
      <c r="A1007" t="s">
        <v>1666</v>
      </c>
      <c r="B1007" t="s">
        <v>41</v>
      </c>
      <c r="C1007">
        <v>59</v>
      </c>
      <c r="D1007" t="s">
        <v>42</v>
      </c>
      <c r="E1007">
        <v>2</v>
      </c>
      <c r="F1007" t="s">
        <v>353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>
        <v>0</v>
      </c>
      <c r="M1007" t="s">
        <v>42</v>
      </c>
      <c r="N1007">
        <v>15.06</v>
      </c>
      <c r="O1007" t="s">
        <v>44</v>
      </c>
      <c r="P1007" t="s">
        <v>42</v>
      </c>
      <c r="Q1007" t="s">
        <v>80</v>
      </c>
      <c r="R1007">
        <v>11</v>
      </c>
      <c r="S1007" t="s">
        <v>42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42</v>
      </c>
      <c r="AA1007" t="s">
        <v>52</v>
      </c>
      <c r="AB1007" t="s">
        <v>44</v>
      </c>
      <c r="AC1007" t="s">
        <v>47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48</v>
      </c>
      <c r="AK1007">
        <v>0</v>
      </c>
      <c r="AL1007">
        <v>0</v>
      </c>
      <c r="AM1007" t="s">
        <v>44</v>
      </c>
      <c r="AN1007" t="s">
        <v>42</v>
      </c>
    </row>
    <row r="1008" spans="1:40" x14ac:dyDescent="0.3">
      <c r="A1008" t="s">
        <v>1667</v>
      </c>
      <c r="B1008" t="s">
        <v>41</v>
      </c>
      <c r="C1008">
        <v>39</v>
      </c>
      <c r="D1008" t="s">
        <v>44</v>
      </c>
      <c r="E1008">
        <v>3</v>
      </c>
      <c r="F1008" t="s">
        <v>1668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55</v>
      </c>
      <c r="M1008" t="s">
        <v>42</v>
      </c>
      <c r="N1008">
        <v>9</v>
      </c>
      <c r="O1008" t="s">
        <v>44</v>
      </c>
      <c r="P1008" t="s">
        <v>42</v>
      </c>
      <c r="Q1008" t="s">
        <v>45</v>
      </c>
      <c r="R1008">
        <v>53</v>
      </c>
      <c r="S1008" t="s">
        <v>42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42</v>
      </c>
      <c r="AA1008" t="s">
        <v>52</v>
      </c>
      <c r="AB1008" t="s">
        <v>44</v>
      </c>
      <c r="AC1008" t="s">
        <v>47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99</v>
      </c>
      <c r="AK1008">
        <v>0</v>
      </c>
      <c r="AL1008">
        <v>0</v>
      </c>
      <c r="AM1008" t="s">
        <v>44</v>
      </c>
      <c r="AN1008" t="s">
        <v>42</v>
      </c>
    </row>
    <row r="1009" spans="1:40" x14ac:dyDescent="0.3">
      <c r="A1009" t="s">
        <v>1669</v>
      </c>
      <c r="B1009" t="s">
        <v>50</v>
      </c>
      <c r="C1009">
        <v>44</v>
      </c>
      <c r="D1009" t="s">
        <v>44</v>
      </c>
      <c r="E1009">
        <v>0</v>
      </c>
      <c r="F1009" t="s">
        <v>353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>
        <v>0</v>
      </c>
      <c r="M1009" t="s">
        <v>42</v>
      </c>
      <c r="N1009">
        <v>16.059999999999999</v>
      </c>
      <c r="O1009" t="s">
        <v>44</v>
      </c>
      <c r="P1009" t="s">
        <v>42</v>
      </c>
      <c r="Q1009" t="s">
        <v>56</v>
      </c>
      <c r="R1009">
        <v>3</v>
      </c>
      <c r="S1009" t="s">
        <v>44</v>
      </c>
      <c r="T1009" t="s">
        <v>44</v>
      </c>
      <c r="U1009" t="s">
        <v>44</v>
      </c>
      <c r="V1009" t="s">
        <v>44</v>
      </c>
      <c r="W1009" t="s">
        <v>42</v>
      </c>
      <c r="X1009" t="s">
        <v>42</v>
      </c>
      <c r="Y1009" t="s">
        <v>42</v>
      </c>
      <c r="Z1009" t="s">
        <v>42</v>
      </c>
      <c r="AA1009" t="s">
        <v>52</v>
      </c>
      <c r="AB1009" t="s">
        <v>42</v>
      </c>
      <c r="AC1009" t="s">
        <v>57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58</v>
      </c>
      <c r="AK1009" t="s">
        <v>110</v>
      </c>
      <c r="AL1009" t="s">
        <v>345</v>
      </c>
      <c r="AM1009" t="s">
        <v>44</v>
      </c>
      <c r="AN1009" t="s">
        <v>44</v>
      </c>
    </row>
    <row r="1010" spans="1:40" x14ac:dyDescent="0.3">
      <c r="A1010" t="s">
        <v>1670</v>
      </c>
      <c r="B1010" t="s">
        <v>50</v>
      </c>
      <c r="C1010">
        <v>61</v>
      </c>
      <c r="D1010" t="s">
        <v>42</v>
      </c>
      <c r="E1010">
        <v>0</v>
      </c>
      <c r="F1010" t="s">
        <v>1671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77</v>
      </c>
      <c r="M1010" t="s">
        <v>42</v>
      </c>
      <c r="N1010">
        <v>18.02</v>
      </c>
      <c r="O1010" t="s">
        <v>42</v>
      </c>
      <c r="P1010" t="s">
        <v>42</v>
      </c>
      <c r="Q1010" t="s">
        <v>56</v>
      </c>
      <c r="R1010">
        <v>3</v>
      </c>
      <c r="S1010" t="s">
        <v>42</v>
      </c>
      <c r="T1010" t="s">
        <v>44</v>
      </c>
      <c r="U1010" t="s">
        <v>42</v>
      </c>
      <c r="V1010" t="s">
        <v>42</v>
      </c>
      <c r="W1010" t="s">
        <v>44</v>
      </c>
      <c r="X1010" t="s">
        <v>44</v>
      </c>
      <c r="Y1010" t="s">
        <v>44</v>
      </c>
      <c r="Z1010" t="s">
        <v>44</v>
      </c>
      <c r="AA1010" t="s">
        <v>74</v>
      </c>
      <c r="AB1010" t="s">
        <v>42</v>
      </c>
      <c r="AC1010" t="s">
        <v>47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48</v>
      </c>
      <c r="AK1010">
        <v>0</v>
      </c>
      <c r="AL1010">
        <v>0</v>
      </c>
      <c r="AM1010" t="s">
        <v>42</v>
      </c>
      <c r="AN1010" t="s">
        <v>42</v>
      </c>
    </row>
    <row r="1011" spans="1:40" x14ac:dyDescent="0.3">
      <c r="A1011" t="s">
        <v>1672</v>
      </c>
      <c r="B1011" t="s">
        <v>50</v>
      </c>
      <c r="C1011">
        <v>35</v>
      </c>
      <c r="D1011" t="s">
        <v>42</v>
      </c>
      <c r="E1011">
        <v>0</v>
      </c>
      <c r="F1011" t="s">
        <v>1214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63</v>
      </c>
      <c r="M1011" t="s">
        <v>42</v>
      </c>
      <c r="N1011">
        <v>1.0900000000000001</v>
      </c>
      <c r="O1011" t="s">
        <v>42</v>
      </c>
      <c r="P1011" t="s">
        <v>42</v>
      </c>
      <c r="Q1011" t="s">
        <v>56</v>
      </c>
      <c r="R1011">
        <v>18</v>
      </c>
      <c r="S1011" t="s">
        <v>44</v>
      </c>
      <c r="T1011" t="s">
        <v>44</v>
      </c>
      <c r="U1011" t="s">
        <v>42</v>
      </c>
      <c r="V1011" t="s">
        <v>44</v>
      </c>
      <c r="W1011" t="s">
        <v>42</v>
      </c>
      <c r="X1011" t="s">
        <v>42</v>
      </c>
      <c r="Y1011" t="s">
        <v>42</v>
      </c>
      <c r="Z1011" t="s">
        <v>42</v>
      </c>
      <c r="AA1011" t="s">
        <v>52</v>
      </c>
      <c r="AB1011" t="s">
        <v>42</v>
      </c>
      <c r="AC1011" t="s">
        <v>57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58</v>
      </c>
      <c r="AK1011" t="s">
        <v>64</v>
      </c>
      <c r="AL1011" t="s">
        <v>560</v>
      </c>
      <c r="AM1011" t="s">
        <v>42</v>
      </c>
      <c r="AN1011" t="s">
        <v>44</v>
      </c>
    </row>
    <row r="1012" spans="1:40" x14ac:dyDescent="0.3">
      <c r="A1012" t="s">
        <v>1673</v>
      </c>
      <c r="B1012" t="s">
        <v>50</v>
      </c>
      <c r="C1012">
        <v>34</v>
      </c>
      <c r="D1012" t="s">
        <v>44</v>
      </c>
      <c r="E1012">
        <v>0</v>
      </c>
      <c r="F1012" t="s">
        <v>764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>
        <v>0</v>
      </c>
      <c r="M1012" t="s">
        <v>42</v>
      </c>
      <c r="N1012">
        <v>38.01</v>
      </c>
      <c r="O1012" t="s">
        <v>44</v>
      </c>
      <c r="P1012" t="s">
        <v>42</v>
      </c>
      <c r="Q1012" t="s">
        <v>45</v>
      </c>
      <c r="R1012">
        <v>5</v>
      </c>
      <c r="S1012" t="s">
        <v>44</v>
      </c>
      <c r="T1012" t="s">
        <v>42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42</v>
      </c>
      <c r="AA1012" t="s">
        <v>52</v>
      </c>
      <c r="AB1012" t="s">
        <v>44</v>
      </c>
      <c r="AC1012" t="s">
        <v>184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48</v>
      </c>
      <c r="AK1012">
        <v>0</v>
      </c>
      <c r="AL1012">
        <v>0</v>
      </c>
      <c r="AM1012" t="s">
        <v>44</v>
      </c>
      <c r="AN1012" t="s">
        <v>44</v>
      </c>
    </row>
    <row r="1013" spans="1:40" x14ac:dyDescent="0.3">
      <c r="A1013" t="s">
        <v>1674</v>
      </c>
      <c r="B1013" t="s">
        <v>50</v>
      </c>
      <c r="C1013">
        <v>21</v>
      </c>
      <c r="D1013" t="s">
        <v>42</v>
      </c>
      <c r="E1013">
        <v>0</v>
      </c>
      <c r="F1013" t="s">
        <v>158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73</v>
      </c>
      <c r="M1013" t="s">
        <v>44</v>
      </c>
      <c r="N1013">
        <v>0</v>
      </c>
      <c r="O1013">
        <v>0</v>
      </c>
      <c r="P1013" t="s">
        <v>42</v>
      </c>
      <c r="Q1013" t="s">
        <v>80</v>
      </c>
      <c r="R1013">
        <v>30</v>
      </c>
      <c r="S1013" t="s">
        <v>42</v>
      </c>
      <c r="T1013" t="s">
        <v>44</v>
      </c>
      <c r="U1013" t="s">
        <v>42</v>
      </c>
      <c r="V1013" t="s">
        <v>42</v>
      </c>
      <c r="W1013" t="s">
        <v>42</v>
      </c>
      <c r="X1013" t="s">
        <v>42</v>
      </c>
      <c r="Y1013" t="s">
        <v>42</v>
      </c>
      <c r="Z1013" t="s">
        <v>42</v>
      </c>
      <c r="AA1013" t="s">
        <v>74</v>
      </c>
      <c r="AB1013" t="s">
        <v>44</v>
      </c>
      <c r="AC1013" t="s">
        <v>57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48</v>
      </c>
      <c r="AK1013">
        <v>0</v>
      </c>
      <c r="AL1013">
        <v>0</v>
      </c>
      <c r="AM1013">
        <v>0</v>
      </c>
      <c r="AN1013" t="s">
        <v>42</v>
      </c>
    </row>
    <row r="1014" spans="1:40" x14ac:dyDescent="0.3">
      <c r="A1014" t="s">
        <v>1675</v>
      </c>
      <c r="B1014" t="s">
        <v>50</v>
      </c>
      <c r="C1014">
        <v>39</v>
      </c>
      <c r="D1014" t="s">
        <v>42</v>
      </c>
      <c r="E1014">
        <v>0</v>
      </c>
      <c r="F1014" t="s">
        <v>1676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>
        <v>0</v>
      </c>
      <c r="M1014" t="s">
        <v>42</v>
      </c>
      <c r="N1014">
        <v>30.14</v>
      </c>
      <c r="O1014" t="s">
        <v>44</v>
      </c>
      <c r="P1014" t="s">
        <v>44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t="s">
        <v>74</v>
      </c>
      <c r="AB1014" t="s">
        <v>44</v>
      </c>
      <c r="AC1014" t="s">
        <v>47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48</v>
      </c>
      <c r="AK1014">
        <v>0</v>
      </c>
      <c r="AL1014">
        <v>0</v>
      </c>
      <c r="AM1014" t="s">
        <v>44</v>
      </c>
      <c r="AN1014">
        <v>0</v>
      </c>
    </row>
    <row r="1015" spans="1:40" x14ac:dyDescent="0.3">
      <c r="A1015" t="s">
        <v>1677</v>
      </c>
      <c r="B1015" t="s">
        <v>50</v>
      </c>
      <c r="C1015">
        <v>78</v>
      </c>
      <c r="D1015" t="s">
        <v>42</v>
      </c>
      <c r="E1015">
        <v>0</v>
      </c>
      <c r="F1015" t="s">
        <v>659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55</v>
      </c>
      <c r="M1015" t="s">
        <v>42</v>
      </c>
      <c r="N1015">
        <v>25.57</v>
      </c>
      <c r="O1015" t="s">
        <v>44</v>
      </c>
      <c r="P1015" t="s">
        <v>42</v>
      </c>
      <c r="Q1015" t="s">
        <v>45</v>
      </c>
      <c r="R1015">
        <v>12</v>
      </c>
      <c r="S1015" t="s">
        <v>44</v>
      </c>
      <c r="T1015" t="s">
        <v>44</v>
      </c>
      <c r="U1015" t="s">
        <v>42</v>
      </c>
      <c r="V1015" t="s">
        <v>42</v>
      </c>
      <c r="W1015" t="s">
        <v>44</v>
      </c>
      <c r="X1015" t="s">
        <v>42</v>
      </c>
      <c r="Y1015" t="s">
        <v>42</v>
      </c>
      <c r="Z1015" t="s">
        <v>42</v>
      </c>
      <c r="AA1015" t="s">
        <v>74</v>
      </c>
      <c r="AB1015" t="s">
        <v>42</v>
      </c>
      <c r="AC1015" t="s">
        <v>47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48</v>
      </c>
      <c r="AK1015">
        <v>0</v>
      </c>
      <c r="AL1015">
        <v>0</v>
      </c>
      <c r="AM1015" t="s">
        <v>44</v>
      </c>
      <c r="AN1015" t="s">
        <v>44</v>
      </c>
    </row>
    <row r="1016" spans="1:40" x14ac:dyDescent="0.3">
      <c r="A1016" t="s">
        <v>1678</v>
      </c>
      <c r="B1016" t="s">
        <v>41</v>
      </c>
      <c r="C1016">
        <v>31</v>
      </c>
      <c r="D1016" t="s">
        <v>42</v>
      </c>
      <c r="E1016">
        <v>0</v>
      </c>
      <c r="F1016" t="s">
        <v>136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>
        <v>0</v>
      </c>
      <c r="M1016" t="s">
        <v>42</v>
      </c>
      <c r="N1016">
        <v>32.07</v>
      </c>
      <c r="O1016" t="s">
        <v>42</v>
      </c>
      <c r="P1016" t="s">
        <v>42</v>
      </c>
      <c r="Q1016" t="s">
        <v>56</v>
      </c>
      <c r="R1016">
        <v>22</v>
      </c>
      <c r="S1016" t="s">
        <v>44</v>
      </c>
      <c r="T1016" t="s">
        <v>42</v>
      </c>
      <c r="U1016" t="s">
        <v>42</v>
      </c>
      <c r="V1016" t="s">
        <v>44</v>
      </c>
      <c r="W1016" t="s">
        <v>42</v>
      </c>
      <c r="X1016" t="s">
        <v>42</v>
      </c>
      <c r="Y1016" t="s">
        <v>42</v>
      </c>
      <c r="Z1016" t="s">
        <v>42</v>
      </c>
      <c r="AA1016" t="s">
        <v>52</v>
      </c>
      <c r="AB1016" t="s">
        <v>42</v>
      </c>
      <c r="AC1016" t="s">
        <v>47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58</v>
      </c>
      <c r="AK1016" t="s">
        <v>59</v>
      </c>
      <c r="AL1016" t="s">
        <v>204</v>
      </c>
      <c r="AM1016" t="s">
        <v>42</v>
      </c>
      <c r="AN1016" t="s">
        <v>44</v>
      </c>
    </row>
    <row r="1017" spans="1:40" x14ac:dyDescent="0.3">
      <c r="A1017" t="s">
        <v>1679</v>
      </c>
      <c r="B1017" t="s">
        <v>41</v>
      </c>
      <c r="C1017">
        <v>44</v>
      </c>
      <c r="D1017" t="s">
        <v>42</v>
      </c>
      <c r="E1017">
        <v>3</v>
      </c>
      <c r="F1017" t="s">
        <v>407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>
        <v>0</v>
      </c>
      <c r="M1017" t="s">
        <v>42</v>
      </c>
      <c r="N1017">
        <v>30.34</v>
      </c>
      <c r="O1017" t="s">
        <v>44</v>
      </c>
      <c r="P1017" t="s">
        <v>44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52</v>
      </c>
      <c r="AB1017" t="s">
        <v>44</v>
      </c>
      <c r="AC1017" t="s">
        <v>47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99</v>
      </c>
      <c r="AK1017">
        <v>0</v>
      </c>
      <c r="AL1017">
        <v>0</v>
      </c>
      <c r="AM1017" t="s">
        <v>44</v>
      </c>
      <c r="AN1017">
        <v>0</v>
      </c>
    </row>
    <row r="1018" spans="1:40" x14ac:dyDescent="0.3">
      <c r="A1018" t="s">
        <v>1680</v>
      </c>
      <c r="B1018" t="s">
        <v>50</v>
      </c>
      <c r="C1018">
        <v>69</v>
      </c>
      <c r="D1018" t="s">
        <v>42</v>
      </c>
      <c r="E1018">
        <v>1</v>
      </c>
      <c r="F1018" t="s">
        <v>158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>
        <v>0</v>
      </c>
      <c r="M1018" t="s">
        <v>42</v>
      </c>
      <c r="N1018">
        <v>37.090000000000003</v>
      </c>
      <c r="O1018" t="s">
        <v>42</v>
      </c>
      <c r="P1018" t="s">
        <v>44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">
        <v>74</v>
      </c>
      <c r="AB1018" t="s">
        <v>42</v>
      </c>
      <c r="AC1018" t="s">
        <v>57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48</v>
      </c>
      <c r="AK1018">
        <v>0</v>
      </c>
      <c r="AL1018">
        <v>0</v>
      </c>
      <c r="AM1018" t="s">
        <v>42</v>
      </c>
      <c r="AN1018">
        <v>0</v>
      </c>
    </row>
    <row r="1019" spans="1:40" x14ac:dyDescent="0.3">
      <c r="A1019" t="s">
        <v>1681</v>
      </c>
      <c r="B1019" t="s">
        <v>41</v>
      </c>
      <c r="C1019">
        <v>39</v>
      </c>
      <c r="D1019" t="s">
        <v>42</v>
      </c>
      <c r="E1019">
        <v>0</v>
      </c>
      <c r="F1019" t="s">
        <v>653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73</v>
      </c>
      <c r="M1019" t="s">
        <v>42</v>
      </c>
      <c r="N1019">
        <v>42.23</v>
      </c>
      <c r="O1019" t="s">
        <v>42</v>
      </c>
      <c r="P1019" t="s">
        <v>42</v>
      </c>
      <c r="Q1019" t="s">
        <v>56</v>
      </c>
      <c r="R1019">
        <v>30</v>
      </c>
      <c r="S1019" t="s">
        <v>44</v>
      </c>
      <c r="T1019" t="s">
        <v>42</v>
      </c>
      <c r="U1019" t="s">
        <v>42</v>
      </c>
      <c r="V1019" t="s">
        <v>44</v>
      </c>
      <c r="W1019" t="s">
        <v>42</v>
      </c>
      <c r="X1019" t="s">
        <v>42</v>
      </c>
      <c r="Y1019" t="s">
        <v>42</v>
      </c>
      <c r="Z1019" t="s">
        <v>42</v>
      </c>
      <c r="AA1019" t="s">
        <v>52</v>
      </c>
      <c r="AB1019" t="s">
        <v>42</v>
      </c>
      <c r="AC1019" t="s">
        <v>57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48</v>
      </c>
      <c r="AK1019">
        <v>0</v>
      </c>
      <c r="AL1019">
        <v>0</v>
      </c>
      <c r="AM1019" t="s">
        <v>42</v>
      </c>
      <c r="AN1019" t="s">
        <v>44</v>
      </c>
    </row>
    <row r="1020" spans="1:40" x14ac:dyDescent="0.3">
      <c r="A1020" t="s">
        <v>1682</v>
      </c>
      <c r="B1020" t="s">
        <v>50</v>
      </c>
      <c r="C1020">
        <v>27</v>
      </c>
      <c r="D1020" t="s">
        <v>42</v>
      </c>
      <c r="E1020">
        <v>2</v>
      </c>
      <c r="F1020" t="s">
        <v>152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>
        <v>0</v>
      </c>
      <c r="M1020" t="s">
        <v>42</v>
      </c>
      <c r="N1020">
        <v>36.08</v>
      </c>
      <c r="O1020" t="s">
        <v>42</v>
      </c>
      <c r="P1020" t="s">
        <v>42</v>
      </c>
      <c r="Q1020" t="s">
        <v>56</v>
      </c>
      <c r="R1020">
        <v>59</v>
      </c>
      <c r="S1020" t="s">
        <v>44</v>
      </c>
      <c r="T1020" t="s">
        <v>42</v>
      </c>
      <c r="U1020" t="s">
        <v>42</v>
      </c>
      <c r="V1020" t="s">
        <v>44</v>
      </c>
      <c r="W1020" t="s">
        <v>42</v>
      </c>
      <c r="X1020" t="s">
        <v>44</v>
      </c>
      <c r="Y1020" t="s">
        <v>44</v>
      </c>
      <c r="Z1020" t="s">
        <v>42</v>
      </c>
      <c r="AA1020" t="s">
        <v>46</v>
      </c>
      <c r="AB1020" t="s">
        <v>42</v>
      </c>
      <c r="AC1020" t="s">
        <v>57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48</v>
      </c>
      <c r="AK1020">
        <v>0</v>
      </c>
      <c r="AL1020">
        <v>0</v>
      </c>
      <c r="AM1020" t="s">
        <v>42</v>
      </c>
      <c r="AN1020" t="s">
        <v>44</v>
      </c>
    </row>
    <row r="1021" spans="1:40" x14ac:dyDescent="0.3">
      <c r="A1021" t="s">
        <v>1683</v>
      </c>
      <c r="B1021" t="s">
        <v>41</v>
      </c>
      <c r="C1021">
        <v>37</v>
      </c>
      <c r="D1021" t="s">
        <v>44</v>
      </c>
      <c r="E1021">
        <v>0</v>
      </c>
      <c r="F1021" t="s">
        <v>1684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>
        <v>0</v>
      </c>
      <c r="M1021" t="s">
        <v>42</v>
      </c>
      <c r="N1021">
        <v>44.98</v>
      </c>
      <c r="O1021" t="s">
        <v>44</v>
      </c>
      <c r="P1021" t="s">
        <v>42</v>
      </c>
      <c r="Q1021" t="s">
        <v>80</v>
      </c>
      <c r="R1021">
        <v>27</v>
      </c>
      <c r="S1021" t="s">
        <v>44</v>
      </c>
      <c r="T1021" t="s">
        <v>42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42</v>
      </c>
      <c r="AA1021" t="s">
        <v>52</v>
      </c>
      <c r="AB1021" t="s">
        <v>44</v>
      </c>
      <c r="AC1021" t="s">
        <v>57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99</v>
      </c>
      <c r="AK1021">
        <v>0</v>
      </c>
      <c r="AL1021">
        <v>0</v>
      </c>
      <c r="AM1021" t="s">
        <v>44</v>
      </c>
      <c r="AN1021" t="s">
        <v>44</v>
      </c>
    </row>
    <row r="1022" spans="1:40" x14ac:dyDescent="0.3">
      <c r="A1022" t="s">
        <v>1685</v>
      </c>
      <c r="B1022" t="s">
        <v>50</v>
      </c>
      <c r="C1022">
        <v>55</v>
      </c>
      <c r="D1022" t="s">
        <v>44</v>
      </c>
      <c r="E1022">
        <v>1</v>
      </c>
      <c r="F1022" t="s">
        <v>1686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>
        <v>0</v>
      </c>
      <c r="M1022" t="s">
        <v>42</v>
      </c>
      <c r="N1022">
        <v>21.3</v>
      </c>
      <c r="O1022" t="s">
        <v>44</v>
      </c>
      <c r="P1022" t="s">
        <v>42</v>
      </c>
      <c r="Q1022" t="s">
        <v>56</v>
      </c>
      <c r="R1022">
        <v>18</v>
      </c>
      <c r="S1022" t="s">
        <v>44</v>
      </c>
      <c r="T1022" t="s">
        <v>42</v>
      </c>
      <c r="U1022" t="s">
        <v>44</v>
      </c>
      <c r="V1022" t="s">
        <v>44</v>
      </c>
      <c r="W1022" t="s">
        <v>42</v>
      </c>
      <c r="X1022" t="s">
        <v>42</v>
      </c>
      <c r="Y1022" t="s">
        <v>42</v>
      </c>
      <c r="Z1022" t="s">
        <v>42</v>
      </c>
      <c r="AA1022" t="s">
        <v>52</v>
      </c>
      <c r="AB1022" t="s">
        <v>42</v>
      </c>
      <c r="AC1022" t="s">
        <v>57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48</v>
      </c>
      <c r="AK1022">
        <v>0</v>
      </c>
      <c r="AL1022">
        <v>0</v>
      </c>
      <c r="AM1022" t="s">
        <v>44</v>
      </c>
      <c r="AN1022" t="s">
        <v>44</v>
      </c>
    </row>
    <row r="1023" spans="1:40" x14ac:dyDescent="0.3">
      <c r="A1023" t="s">
        <v>1687</v>
      </c>
      <c r="B1023" t="s">
        <v>41</v>
      </c>
      <c r="C1023">
        <v>24</v>
      </c>
      <c r="D1023" t="s">
        <v>42</v>
      </c>
      <c r="E1023">
        <v>0</v>
      </c>
      <c r="F1023" t="s">
        <v>1688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>
        <v>0</v>
      </c>
      <c r="M1023" t="s">
        <v>42</v>
      </c>
      <c r="N1023">
        <v>26.99</v>
      </c>
      <c r="O1023" t="s">
        <v>42</v>
      </c>
      <c r="P1023" t="s">
        <v>42</v>
      </c>
      <c r="Q1023" t="s">
        <v>45</v>
      </c>
      <c r="R1023">
        <v>53</v>
      </c>
      <c r="S1023" t="s">
        <v>42</v>
      </c>
      <c r="T1023" t="s">
        <v>44</v>
      </c>
      <c r="U1023" t="s">
        <v>44</v>
      </c>
      <c r="V1023" t="s">
        <v>42</v>
      </c>
      <c r="W1023" t="s">
        <v>44</v>
      </c>
      <c r="X1023" t="s">
        <v>42</v>
      </c>
      <c r="Y1023" t="s">
        <v>42</v>
      </c>
      <c r="Z1023" t="s">
        <v>42</v>
      </c>
      <c r="AA1023" t="s">
        <v>46</v>
      </c>
      <c r="AB1023" t="s">
        <v>42</v>
      </c>
      <c r="AC1023" t="s">
        <v>57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48</v>
      </c>
      <c r="AK1023">
        <v>0</v>
      </c>
      <c r="AL1023">
        <v>0</v>
      </c>
      <c r="AM1023" t="s">
        <v>42</v>
      </c>
      <c r="AN1023" t="s">
        <v>42</v>
      </c>
    </row>
    <row r="1024" spans="1:40" x14ac:dyDescent="0.3">
      <c r="A1024" t="s">
        <v>1689</v>
      </c>
      <c r="B1024" t="s">
        <v>50</v>
      </c>
      <c r="C1024">
        <v>55</v>
      </c>
      <c r="D1024" t="s">
        <v>44</v>
      </c>
      <c r="E1024">
        <v>0</v>
      </c>
      <c r="F1024" t="s">
        <v>1140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55</v>
      </c>
      <c r="M1024" t="s">
        <v>42</v>
      </c>
      <c r="N1024">
        <v>34.590000000000003</v>
      </c>
      <c r="O1024" t="s">
        <v>44</v>
      </c>
      <c r="P1024" t="s">
        <v>42</v>
      </c>
      <c r="Q1024" t="s">
        <v>56</v>
      </c>
      <c r="R1024">
        <v>12</v>
      </c>
      <c r="S1024" t="s">
        <v>44</v>
      </c>
      <c r="T1024" t="s">
        <v>44</v>
      </c>
      <c r="U1024" t="s">
        <v>42</v>
      </c>
      <c r="V1024" t="s">
        <v>44</v>
      </c>
      <c r="W1024" t="s">
        <v>44</v>
      </c>
      <c r="X1024" t="s">
        <v>44</v>
      </c>
      <c r="Y1024" t="s">
        <v>44</v>
      </c>
      <c r="Z1024" t="s">
        <v>42</v>
      </c>
      <c r="AA1024" t="s">
        <v>52</v>
      </c>
      <c r="AB1024" t="s">
        <v>42</v>
      </c>
      <c r="AC1024" t="s">
        <v>57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48</v>
      </c>
      <c r="AK1024">
        <v>0</v>
      </c>
      <c r="AL1024">
        <v>0</v>
      </c>
      <c r="AM1024" t="s">
        <v>44</v>
      </c>
      <c r="AN1024" t="s">
        <v>44</v>
      </c>
    </row>
    <row r="1025" spans="1:40" x14ac:dyDescent="0.3">
      <c r="A1025" t="s">
        <v>1690</v>
      </c>
      <c r="B1025" t="s">
        <v>41</v>
      </c>
      <c r="C1025">
        <v>39</v>
      </c>
      <c r="D1025" t="s">
        <v>44</v>
      </c>
      <c r="E1025">
        <v>0</v>
      </c>
      <c r="F1025" t="s">
        <v>1136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55</v>
      </c>
      <c r="M1025" t="s">
        <v>42</v>
      </c>
      <c r="N1025">
        <v>37.5</v>
      </c>
      <c r="O1025" t="s">
        <v>44</v>
      </c>
      <c r="P1025" t="s">
        <v>42</v>
      </c>
      <c r="Q1025" t="s">
        <v>80</v>
      </c>
      <c r="R1025">
        <v>3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42</v>
      </c>
      <c r="AA1025" t="s">
        <v>52</v>
      </c>
      <c r="AB1025" t="s">
        <v>44</v>
      </c>
      <c r="AC1025" t="s">
        <v>57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99</v>
      </c>
      <c r="AK1025">
        <v>0</v>
      </c>
      <c r="AL1025">
        <v>0</v>
      </c>
      <c r="AM1025" t="s">
        <v>44</v>
      </c>
      <c r="AN1025" t="s">
        <v>44</v>
      </c>
    </row>
    <row r="1026" spans="1:40" x14ac:dyDescent="0.3">
      <c r="A1026" t="s">
        <v>1691</v>
      </c>
      <c r="B1026" t="s">
        <v>50</v>
      </c>
      <c r="C1026">
        <v>75</v>
      </c>
      <c r="D1026" t="s">
        <v>42</v>
      </c>
      <c r="E1026">
        <v>0</v>
      </c>
      <c r="F1026" t="s">
        <v>1692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73</v>
      </c>
      <c r="M1026" t="s">
        <v>42</v>
      </c>
      <c r="N1026">
        <v>21.37</v>
      </c>
      <c r="O1026" t="s">
        <v>42</v>
      </c>
      <c r="P1026" t="s">
        <v>42</v>
      </c>
      <c r="Q1026" t="s">
        <v>56</v>
      </c>
      <c r="R1026">
        <v>13</v>
      </c>
      <c r="S1026" t="s">
        <v>42</v>
      </c>
      <c r="T1026" t="s">
        <v>42</v>
      </c>
      <c r="U1026" t="s">
        <v>42</v>
      </c>
      <c r="V1026" t="s">
        <v>42</v>
      </c>
      <c r="W1026" t="s">
        <v>42</v>
      </c>
      <c r="X1026" t="s">
        <v>42</v>
      </c>
      <c r="Y1026" t="s">
        <v>42</v>
      </c>
      <c r="Z1026" t="s">
        <v>44</v>
      </c>
      <c r="AA1026" t="s">
        <v>74</v>
      </c>
      <c r="AB1026" t="s">
        <v>42</v>
      </c>
      <c r="AC1026" t="s">
        <v>57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48</v>
      </c>
      <c r="AK1026">
        <v>0</v>
      </c>
      <c r="AL1026">
        <v>0</v>
      </c>
      <c r="AM1026" t="s">
        <v>42</v>
      </c>
      <c r="AN1026" t="s">
        <v>42</v>
      </c>
    </row>
    <row r="1027" spans="1:40" x14ac:dyDescent="0.3">
      <c r="A1027" t="s">
        <v>1693</v>
      </c>
      <c r="B1027" t="s">
        <v>50</v>
      </c>
      <c r="C1027">
        <v>76</v>
      </c>
      <c r="D1027" t="s">
        <v>42</v>
      </c>
      <c r="E1027">
        <v>0</v>
      </c>
      <c r="F1027" t="s">
        <v>1472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>
        <v>0</v>
      </c>
      <c r="M1027" t="s">
        <v>42</v>
      </c>
      <c r="N1027">
        <v>4.16</v>
      </c>
      <c r="O1027" t="s">
        <v>42</v>
      </c>
      <c r="P1027" t="s">
        <v>42</v>
      </c>
      <c r="Q1027" t="s">
        <v>56</v>
      </c>
      <c r="R1027">
        <v>28</v>
      </c>
      <c r="S1027" t="s">
        <v>44</v>
      </c>
      <c r="T1027" t="s">
        <v>44</v>
      </c>
      <c r="U1027" t="s">
        <v>42</v>
      </c>
      <c r="V1027" t="s">
        <v>44</v>
      </c>
      <c r="W1027" t="s">
        <v>44</v>
      </c>
      <c r="X1027" t="s">
        <v>44</v>
      </c>
      <c r="Y1027" t="s">
        <v>44</v>
      </c>
      <c r="Z1027" t="s">
        <v>42</v>
      </c>
      <c r="AA1027" t="s">
        <v>46</v>
      </c>
      <c r="AB1027" t="s">
        <v>42</v>
      </c>
      <c r="AC1027" t="s">
        <v>57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48</v>
      </c>
      <c r="AK1027">
        <v>0</v>
      </c>
      <c r="AL1027">
        <v>0</v>
      </c>
      <c r="AM1027" t="s">
        <v>42</v>
      </c>
      <c r="AN1027" t="s">
        <v>44</v>
      </c>
    </row>
    <row r="1028" spans="1:40" x14ac:dyDescent="0.3">
      <c r="A1028" t="s">
        <v>1694</v>
      </c>
      <c r="B1028" t="s">
        <v>50</v>
      </c>
      <c r="C1028">
        <v>52</v>
      </c>
      <c r="D1028" t="s">
        <v>44</v>
      </c>
      <c r="E1028">
        <v>0</v>
      </c>
      <c r="F1028" t="s">
        <v>210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>
        <v>0</v>
      </c>
      <c r="M1028" t="s">
        <v>42</v>
      </c>
      <c r="N1028">
        <v>35.520000000000003</v>
      </c>
      <c r="O1028" t="s">
        <v>42</v>
      </c>
      <c r="P1028" t="s">
        <v>42</v>
      </c>
      <c r="Q1028" t="s">
        <v>56</v>
      </c>
      <c r="R1028">
        <v>26</v>
      </c>
      <c r="S1028" t="s">
        <v>42</v>
      </c>
      <c r="T1028" t="s">
        <v>42</v>
      </c>
      <c r="U1028" t="s">
        <v>44</v>
      </c>
      <c r="V1028" t="s">
        <v>44</v>
      </c>
      <c r="W1028" t="s">
        <v>44</v>
      </c>
      <c r="X1028" t="s">
        <v>42</v>
      </c>
      <c r="Y1028" t="s">
        <v>42</v>
      </c>
      <c r="Z1028" t="s">
        <v>42</v>
      </c>
      <c r="AA1028" t="s">
        <v>52</v>
      </c>
      <c r="AB1028" t="s">
        <v>42</v>
      </c>
      <c r="AC1028" t="s">
        <v>47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58</v>
      </c>
      <c r="AK1028" t="s">
        <v>64</v>
      </c>
      <c r="AL1028" t="s">
        <v>434</v>
      </c>
      <c r="AM1028" t="s">
        <v>42</v>
      </c>
      <c r="AN1028" t="s">
        <v>42</v>
      </c>
    </row>
    <row r="1029" spans="1:40" x14ac:dyDescent="0.3">
      <c r="A1029" t="s">
        <v>1695</v>
      </c>
      <c r="B1029" t="s">
        <v>50</v>
      </c>
      <c r="C1029">
        <v>45</v>
      </c>
      <c r="D1029" t="s">
        <v>44</v>
      </c>
      <c r="E1029">
        <v>0</v>
      </c>
      <c r="F1029" t="s">
        <v>1696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130</v>
      </c>
      <c r="M1029" t="s">
        <v>42</v>
      </c>
      <c r="N1029">
        <v>17.260000000000002</v>
      </c>
      <c r="O1029" t="s">
        <v>42</v>
      </c>
      <c r="P1029" t="s">
        <v>42</v>
      </c>
      <c r="Q1029" t="s">
        <v>56</v>
      </c>
      <c r="R1029">
        <v>19</v>
      </c>
      <c r="S1029" t="s">
        <v>42</v>
      </c>
      <c r="T1029" t="s">
        <v>44</v>
      </c>
      <c r="U1029" t="s">
        <v>44</v>
      </c>
      <c r="V1029" t="s">
        <v>44</v>
      </c>
      <c r="W1029" t="s">
        <v>42</v>
      </c>
      <c r="X1029" t="s">
        <v>42</v>
      </c>
      <c r="Y1029" t="s">
        <v>42</v>
      </c>
      <c r="Z1029" t="s">
        <v>42</v>
      </c>
      <c r="AA1029" t="s">
        <v>52</v>
      </c>
      <c r="AB1029" t="s">
        <v>42</v>
      </c>
      <c r="AC1029" t="s">
        <v>57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48</v>
      </c>
      <c r="AK1029">
        <v>0</v>
      </c>
      <c r="AL1029">
        <v>0</v>
      </c>
      <c r="AM1029" t="s">
        <v>42</v>
      </c>
      <c r="AN1029" t="s">
        <v>42</v>
      </c>
    </row>
    <row r="1030" spans="1:40" x14ac:dyDescent="0.3">
      <c r="A1030" t="s">
        <v>1697</v>
      </c>
      <c r="B1030" t="s">
        <v>50</v>
      </c>
      <c r="C1030">
        <v>49</v>
      </c>
      <c r="D1030" t="s">
        <v>42</v>
      </c>
      <c r="E1030">
        <v>1</v>
      </c>
      <c r="F1030" t="s">
        <v>1698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>
        <v>0</v>
      </c>
      <c r="M1030" t="s">
        <v>42</v>
      </c>
      <c r="N1030">
        <v>11.3</v>
      </c>
      <c r="O1030" t="s">
        <v>42</v>
      </c>
      <c r="P1030" t="s">
        <v>42</v>
      </c>
      <c r="Q1030" t="s">
        <v>56</v>
      </c>
      <c r="R1030">
        <v>10</v>
      </c>
      <c r="S1030" t="s">
        <v>44</v>
      </c>
      <c r="T1030" t="s">
        <v>42</v>
      </c>
      <c r="U1030" t="s">
        <v>44</v>
      </c>
      <c r="V1030" t="s">
        <v>42</v>
      </c>
      <c r="W1030" t="s">
        <v>44</v>
      </c>
      <c r="X1030" t="s">
        <v>42</v>
      </c>
      <c r="Y1030" t="s">
        <v>42</v>
      </c>
      <c r="Z1030" t="s">
        <v>42</v>
      </c>
      <c r="AA1030" t="s">
        <v>52</v>
      </c>
      <c r="AB1030" t="s">
        <v>42</v>
      </c>
      <c r="AC1030" t="s">
        <v>57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48</v>
      </c>
      <c r="AK1030">
        <v>0</v>
      </c>
      <c r="AL1030">
        <v>0</v>
      </c>
      <c r="AM1030" t="s">
        <v>42</v>
      </c>
      <c r="AN1030" t="s">
        <v>44</v>
      </c>
    </row>
    <row r="1031" spans="1:40" x14ac:dyDescent="0.3">
      <c r="A1031" t="s">
        <v>1699</v>
      </c>
      <c r="B1031" t="s">
        <v>41</v>
      </c>
      <c r="C1031">
        <v>63</v>
      </c>
      <c r="D1031" t="s">
        <v>42</v>
      </c>
      <c r="E1031">
        <v>1</v>
      </c>
      <c r="F1031" t="s">
        <v>152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73</v>
      </c>
      <c r="M1031" t="s">
        <v>42</v>
      </c>
      <c r="N1031">
        <v>31.83</v>
      </c>
      <c r="O1031" t="s">
        <v>42</v>
      </c>
      <c r="P1031" t="s">
        <v>42</v>
      </c>
      <c r="Q1031" t="s">
        <v>56</v>
      </c>
      <c r="R1031">
        <v>14</v>
      </c>
      <c r="S1031" t="s">
        <v>42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74</v>
      </c>
      <c r="AB1031" t="s">
        <v>42</v>
      </c>
      <c r="AC1031" t="s">
        <v>57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48</v>
      </c>
      <c r="AK1031">
        <v>0</v>
      </c>
      <c r="AL1031">
        <v>0</v>
      </c>
      <c r="AM1031" t="s">
        <v>42</v>
      </c>
      <c r="AN1031" t="s">
        <v>42</v>
      </c>
    </row>
    <row r="1032" spans="1:40" x14ac:dyDescent="0.3">
      <c r="A1032" t="s">
        <v>1700</v>
      </c>
      <c r="B1032" t="s">
        <v>50</v>
      </c>
      <c r="C1032">
        <v>31</v>
      </c>
      <c r="D1032" t="s">
        <v>42</v>
      </c>
      <c r="E1032">
        <v>1</v>
      </c>
      <c r="F1032" t="s">
        <v>1701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>
        <v>0</v>
      </c>
      <c r="M1032" t="s">
        <v>42</v>
      </c>
      <c r="N1032">
        <v>9.56</v>
      </c>
      <c r="O1032" t="s">
        <v>44</v>
      </c>
      <c r="P1032" t="s">
        <v>44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52</v>
      </c>
      <c r="AB1032" t="s">
        <v>42</v>
      </c>
      <c r="AC1032" t="s">
        <v>57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48</v>
      </c>
      <c r="AK1032">
        <v>0</v>
      </c>
      <c r="AL1032">
        <v>0</v>
      </c>
      <c r="AM1032" t="s">
        <v>44</v>
      </c>
      <c r="AN1032">
        <v>0</v>
      </c>
    </row>
    <row r="1033" spans="1:40" x14ac:dyDescent="0.3">
      <c r="A1033" t="s">
        <v>1702</v>
      </c>
      <c r="B1033" t="s">
        <v>50</v>
      </c>
      <c r="C1033">
        <v>25</v>
      </c>
      <c r="D1033" t="s">
        <v>42</v>
      </c>
      <c r="E1033">
        <v>1</v>
      </c>
      <c r="F1033" t="s">
        <v>176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73</v>
      </c>
      <c r="M1033" t="s">
        <v>42</v>
      </c>
      <c r="N1033">
        <v>35.9</v>
      </c>
      <c r="O1033" t="s">
        <v>42</v>
      </c>
      <c r="P1033" t="s">
        <v>42</v>
      </c>
      <c r="Q1033" t="s">
        <v>45</v>
      </c>
      <c r="R1033">
        <v>59</v>
      </c>
      <c r="S1033" t="s">
        <v>42</v>
      </c>
      <c r="T1033" t="s">
        <v>42</v>
      </c>
      <c r="U1033" t="s">
        <v>42</v>
      </c>
      <c r="V1033" t="s">
        <v>42</v>
      </c>
      <c r="W1033" t="s">
        <v>44</v>
      </c>
      <c r="X1033" t="s">
        <v>42</v>
      </c>
      <c r="Y1033" t="s">
        <v>42</v>
      </c>
      <c r="Z1033" t="s">
        <v>42</v>
      </c>
      <c r="AA1033" t="s">
        <v>46</v>
      </c>
      <c r="AB1033" t="s">
        <v>44</v>
      </c>
      <c r="AC1033" t="s">
        <v>57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48</v>
      </c>
      <c r="AK1033">
        <v>0</v>
      </c>
      <c r="AL1033">
        <v>0</v>
      </c>
      <c r="AM1033" t="s">
        <v>42</v>
      </c>
      <c r="AN1033" t="s">
        <v>42</v>
      </c>
    </row>
    <row r="1034" spans="1:40" x14ac:dyDescent="0.3">
      <c r="A1034" t="s">
        <v>1703</v>
      </c>
      <c r="B1034" t="s">
        <v>50</v>
      </c>
      <c r="C1034">
        <v>51</v>
      </c>
      <c r="D1034" t="s">
        <v>42</v>
      </c>
      <c r="E1034">
        <v>2</v>
      </c>
      <c r="F1034" t="s">
        <v>152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>
        <v>0</v>
      </c>
      <c r="M1034" t="s">
        <v>42</v>
      </c>
      <c r="N1034">
        <v>26.84</v>
      </c>
      <c r="O1034" t="s">
        <v>42</v>
      </c>
      <c r="P1034" t="s">
        <v>42</v>
      </c>
      <c r="Q1034" t="s">
        <v>45</v>
      </c>
      <c r="R1034">
        <v>12</v>
      </c>
      <c r="S1034" t="s">
        <v>42</v>
      </c>
      <c r="T1034" t="s">
        <v>44</v>
      </c>
      <c r="U1034" t="s">
        <v>42</v>
      </c>
      <c r="V1034" t="s">
        <v>42</v>
      </c>
      <c r="W1034" t="s">
        <v>42</v>
      </c>
      <c r="X1034" t="s">
        <v>42</v>
      </c>
      <c r="Y1034" t="s">
        <v>42</v>
      </c>
      <c r="Z1034" t="s">
        <v>42</v>
      </c>
      <c r="AA1034" t="s">
        <v>52</v>
      </c>
      <c r="AB1034" t="s">
        <v>44</v>
      </c>
      <c r="AC1034" t="s">
        <v>57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48</v>
      </c>
      <c r="AK1034">
        <v>0</v>
      </c>
      <c r="AL1034">
        <v>0</v>
      </c>
      <c r="AM1034" t="s">
        <v>42</v>
      </c>
      <c r="AN1034" t="s">
        <v>42</v>
      </c>
    </row>
    <row r="1035" spans="1:40" x14ac:dyDescent="0.3">
      <c r="A1035" t="s">
        <v>1704</v>
      </c>
      <c r="B1035" t="s">
        <v>50</v>
      </c>
      <c r="C1035">
        <v>28</v>
      </c>
      <c r="D1035" t="s">
        <v>44</v>
      </c>
      <c r="E1035">
        <v>0</v>
      </c>
      <c r="F1035" t="s">
        <v>1705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55</v>
      </c>
      <c r="M1035" t="s">
        <v>42</v>
      </c>
      <c r="N1035">
        <v>10.98</v>
      </c>
      <c r="O1035" t="s">
        <v>44</v>
      </c>
      <c r="P1035" t="s">
        <v>44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52</v>
      </c>
      <c r="AB1035" t="s">
        <v>42</v>
      </c>
      <c r="AC1035" t="s">
        <v>57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58</v>
      </c>
      <c r="AK1035" t="s">
        <v>118</v>
      </c>
      <c r="AL1035" t="s">
        <v>119</v>
      </c>
      <c r="AM1035" t="s">
        <v>44</v>
      </c>
      <c r="AN1035">
        <v>0</v>
      </c>
    </row>
    <row r="1036" spans="1:40" x14ac:dyDescent="0.3">
      <c r="A1036" t="s">
        <v>1706</v>
      </c>
      <c r="B1036" t="s">
        <v>41</v>
      </c>
      <c r="C1036">
        <v>51</v>
      </c>
      <c r="D1036" t="s">
        <v>42</v>
      </c>
      <c r="E1036">
        <v>3</v>
      </c>
      <c r="F1036" t="s">
        <v>1707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>
        <v>0</v>
      </c>
      <c r="M1036" t="s">
        <v>42</v>
      </c>
      <c r="N1036">
        <v>18.62</v>
      </c>
      <c r="O1036" t="s">
        <v>44</v>
      </c>
      <c r="P1036" t="s">
        <v>44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">
        <v>74</v>
      </c>
      <c r="AB1036" t="s">
        <v>44</v>
      </c>
      <c r="AC1036" t="s">
        <v>47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48</v>
      </c>
      <c r="AK1036">
        <v>0</v>
      </c>
      <c r="AL1036">
        <v>0</v>
      </c>
      <c r="AM1036" t="s">
        <v>44</v>
      </c>
      <c r="AN1036">
        <v>0</v>
      </c>
    </row>
    <row r="1037" spans="1:40" x14ac:dyDescent="0.3">
      <c r="A1037" t="s">
        <v>1708</v>
      </c>
      <c r="B1037" t="s">
        <v>41</v>
      </c>
      <c r="C1037">
        <v>68</v>
      </c>
      <c r="D1037" t="s">
        <v>44</v>
      </c>
      <c r="E1037">
        <v>0</v>
      </c>
      <c r="F1037" t="s">
        <v>418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>
        <v>0</v>
      </c>
      <c r="M1037" t="s">
        <v>44</v>
      </c>
      <c r="N1037">
        <v>0</v>
      </c>
      <c r="O1037">
        <v>0</v>
      </c>
      <c r="P1037" t="s">
        <v>42</v>
      </c>
      <c r="Q1037" t="s">
        <v>45</v>
      </c>
      <c r="R1037">
        <v>9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42</v>
      </c>
      <c r="AA1037" t="s">
        <v>52</v>
      </c>
      <c r="AB1037" t="s">
        <v>42</v>
      </c>
      <c r="AC1037" t="s">
        <v>184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58</v>
      </c>
      <c r="AK1037" t="s">
        <v>122</v>
      </c>
      <c r="AL1037" t="s">
        <v>123</v>
      </c>
      <c r="AM1037">
        <v>0</v>
      </c>
      <c r="AN1037" t="s">
        <v>44</v>
      </c>
    </row>
    <row r="1038" spans="1:40" x14ac:dyDescent="0.3">
      <c r="A1038" t="s">
        <v>1709</v>
      </c>
      <c r="B1038" t="s">
        <v>41</v>
      </c>
      <c r="C1038">
        <v>46</v>
      </c>
      <c r="D1038" t="s">
        <v>42</v>
      </c>
      <c r="E1038">
        <v>0</v>
      </c>
      <c r="F1038" t="s">
        <v>1280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>
        <v>0</v>
      </c>
      <c r="M1038" t="s">
        <v>42</v>
      </c>
      <c r="N1038">
        <v>5.69</v>
      </c>
      <c r="O1038" t="s">
        <v>44</v>
      </c>
      <c r="P1038" t="s">
        <v>44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52</v>
      </c>
      <c r="AB1038" t="s">
        <v>44</v>
      </c>
      <c r="AC1038" t="s">
        <v>184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48</v>
      </c>
      <c r="AK1038">
        <v>0</v>
      </c>
      <c r="AL1038">
        <v>0</v>
      </c>
      <c r="AM1038" t="s">
        <v>44</v>
      </c>
      <c r="AN1038">
        <v>0</v>
      </c>
    </row>
    <row r="1039" spans="1:40" x14ac:dyDescent="0.3">
      <c r="A1039" t="s">
        <v>1710</v>
      </c>
      <c r="B1039" t="s">
        <v>50</v>
      </c>
      <c r="C1039">
        <v>21</v>
      </c>
      <c r="D1039" t="s">
        <v>42</v>
      </c>
      <c r="E1039">
        <v>3</v>
      </c>
      <c r="F1039" t="s">
        <v>1711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77</v>
      </c>
      <c r="M1039" t="s">
        <v>42</v>
      </c>
      <c r="N1039">
        <v>42.37</v>
      </c>
      <c r="O1039" t="s">
        <v>44</v>
      </c>
      <c r="P1039" t="s">
        <v>42</v>
      </c>
      <c r="Q1039" t="s">
        <v>45</v>
      </c>
      <c r="R1039">
        <v>73</v>
      </c>
      <c r="S1039" t="s">
        <v>42</v>
      </c>
      <c r="T1039" t="s">
        <v>42</v>
      </c>
      <c r="U1039" t="s">
        <v>42</v>
      </c>
      <c r="V1039" t="s">
        <v>42</v>
      </c>
      <c r="W1039" t="s">
        <v>42</v>
      </c>
      <c r="X1039" t="s">
        <v>42</v>
      </c>
      <c r="Y1039" t="s">
        <v>42</v>
      </c>
      <c r="Z1039" t="s">
        <v>44</v>
      </c>
      <c r="AA1039" t="s">
        <v>74</v>
      </c>
      <c r="AB1039" t="s">
        <v>42</v>
      </c>
      <c r="AC1039" t="s">
        <v>57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48</v>
      </c>
      <c r="AK1039">
        <v>0</v>
      </c>
      <c r="AL1039">
        <v>0</v>
      </c>
      <c r="AM1039" t="s">
        <v>44</v>
      </c>
      <c r="AN1039" t="s">
        <v>42</v>
      </c>
    </row>
    <row r="1040" spans="1:40" x14ac:dyDescent="0.3">
      <c r="A1040" t="s">
        <v>1712</v>
      </c>
      <c r="B1040" t="s">
        <v>50</v>
      </c>
      <c r="C1040">
        <v>34</v>
      </c>
      <c r="D1040" t="s">
        <v>44</v>
      </c>
      <c r="E1040">
        <v>0</v>
      </c>
      <c r="F1040" t="s">
        <v>1239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>
        <v>0</v>
      </c>
      <c r="M1040" t="s">
        <v>42</v>
      </c>
      <c r="N1040">
        <v>19.52</v>
      </c>
      <c r="O1040" t="s">
        <v>44</v>
      </c>
      <c r="P1040" t="s">
        <v>42</v>
      </c>
      <c r="Q1040" t="s">
        <v>45</v>
      </c>
      <c r="R1040">
        <v>16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42</v>
      </c>
      <c r="AA1040" t="s">
        <v>52</v>
      </c>
      <c r="AB1040" t="s">
        <v>44</v>
      </c>
      <c r="AC1040" t="s">
        <v>47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58</v>
      </c>
      <c r="AK1040" t="s">
        <v>59</v>
      </c>
      <c r="AL1040" t="s">
        <v>105</v>
      </c>
      <c r="AM1040" t="s">
        <v>44</v>
      </c>
      <c r="AN1040" t="s">
        <v>44</v>
      </c>
    </row>
    <row r="1041" spans="1:40" x14ac:dyDescent="0.3">
      <c r="A1041" t="s">
        <v>1713</v>
      </c>
      <c r="B1041" t="s">
        <v>41</v>
      </c>
      <c r="C1041">
        <v>57</v>
      </c>
      <c r="D1041" t="s">
        <v>44</v>
      </c>
      <c r="E1041">
        <v>0</v>
      </c>
      <c r="F1041" t="s">
        <v>136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77</v>
      </c>
      <c r="M1041" t="s">
        <v>42</v>
      </c>
      <c r="N1041">
        <v>14.99</v>
      </c>
      <c r="O1041" t="s">
        <v>44</v>
      </c>
      <c r="P1041" t="s">
        <v>42</v>
      </c>
      <c r="Q1041" t="s">
        <v>56</v>
      </c>
      <c r="R1041">
        <v>12</v>
      </c>
      <c r="S1041" t="s">
        <v>42</v>
      </c>
      <c r="T1041" t="s">
        <v>42</v>
      </c>
      <c r="U1041" t="s">
        <v>42</v>
      </c>
      <c r="V1041" t="s">
        <v>44</v>
      </c>
      <c r="W1041" t="s">
        <v>42</v>
      </c>
      <c r="X1041" t="s">
        <v>42</v>
      </c>
      <c r="Y1041" t="s">
        <v>42</v>
      </c>
      <c r="Z1041" t="s">
        <v>42</v>
      </c>
      <c r="AA1041" t="s">
        <v>46</v>
      </c>
      <c r="AB1041" t="s">
        <v>42</v>
      </c>
      <c r="AC1041" t="s">
        <v>57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58</v>
      </c>
      <c r="AK1041" t="s">
        <v>59</v>
      </c>
      <c r="AL1041" t="s">
        <v>204</v>
      </c>
      <c r="AM1041" t="s">
        <v>44</v>
      </c>
      <c r="AN1041" t="s">
        <v>42</v>
      </c>
    </row>
    <row r="1042" spans="1:40" x14ac:dyDescent="0.3">
      <c r="A1042" t="s">
        <v>1714</v>
      </c>
      <c r="B1042" t="s">
        <v>50</v>
      </c>
      <c r="C1042">
        <v>21</v>
      </c>
      <c r="D1042" t="s">
        <v>42</v>
      </c>
      <c r="E1042">
        <v>1</v>
      </c>
      <c r="F1042" t="s">
        <v>1322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77</v>
      </c>
      <c r="M1042" t="s">
        <v>42</v>
      </c>
      <c r="N1042">
        <v>25.69</v>
      </c>
      <c r="O1042" t="s">
        <v>42</v>
      </c>
      <c r="P1042" t="s">
        <v>42</v>
      </c>
      <c r="Q1042" t="s">
        <v>80</v>
      </c>
      <c r="R1042">
        <v>26</v>
      </c>
      <c r="S1042" t="s">
        <v>42</v>
      </c>
      <c r="T1042" t="s">
        <v>42</v>
      </c>
      <c r="U1042" t="s">
        <v>44</v>
      </c>
      <c r="V1042" t="s">
        <v>42</v>
      </c>
      <c r="W1042" t="s">
        <v>42</v>
      </c>
      <c r="X1042" t="s">
        <v>44</v>
      </c>
      <c r="Y1042" t="s">
        <v>44</v>
      </c>
      <c r="Z1042" t="s">
        <v>42</v>
      </c>
      <c r="AA1042" t="s">
        <v>74</v>
      </c>
      <c r="AB1042" t="s">
        <v>44</v>
      </c>
      <c r="AC1042" t="s">
        <v>47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48</v>
      </c>
      <c r="AK1042">
        <v>0</v>
      </c>
      <c r="AL1042">
        <v>0</v>
      </c>
      <c r="AM1042" t="s">
        <v>42</v>
      </c>
      <c r="AN1042" t="s">
        <v>42</v>
      </c>
    </row>
    <row r="1043" spans="1:40" x14ac:dyDescent="0.3">
      <c r="A1043" t="s">
        <v>1715</v>
      </c>
      <c r="B1043" t="s">
        <v>50</v>
      </c>
      <c r="C1043">
        <v>32</v>
      </c>
      <c r="D1043" t="s">
        <v>44</v>
      </c>
      <c r="E1043">
        <v>0</v>
      </c>
      <c r="F1043" t="s">
        <v>544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>
        <v>0</v>
      </c>
      <c r="M1043" t="s">
        <v>42</v>
      </c>
      <c r="N1043">
        <v>11.04</v>
      </c>
      <c r="O1043" t="s">
        <v>44</v>
      </c>
      <c r="P1043" t="s">
        <v>42</v>
      </c>
      <c r="Q1043" t="s">
        <v>56</v>
      </c>
      <c r="R1043">
        <v>16</v>
      </c>
      <c r="S1043" t="s">
        <v>44</v>
      </c>
      <c r="T1043" t="s">
        <v>44</v>
      </c>
      <c r="U1043" t="s">
        <v>44</v>
      </c>
      <c r="V1043" t="s">
        <v>44</v>
      </c>
      <c r="W1043" t="s">
        <v>42</v>
      </c>
      <c r="X1043" t="s">
        <v>44</v>
      </c>
      <c r="Y1043" t="s">
        <v>44</v>
      </c>
      <c r="Z1043" t="s">
        <v>42</v>
      </c>
      <c r="AA1043" t="s">
        <v>52</v>
      </c>
      <c r="AB1043" t="s">
        <v>42</v>
      </c>
      <c r="AC1043" t="s">
        <v>57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48</v>
      </c>
      <c r="AK1043">
        <v>0</v>
      </c>
      <c r="AL1043">
        <v>0</v>
      </c>
      <c r="AM1043" t="s">
        <v>44</v>
      </c>
      <c r="AN1043" t="s">
        <v>44</v>
      </c>
    </row>
    <row r="1044" spans="1:40" x14ac:dyDescent="0.3">
      <c r="A1044" t="s">
        <v>1716</v>
      </c>
      <c r="B1044" t="s">
        <v>41</v>
      </c>
      <c r="C1044">
        <v>36</v>
      </c>
      <c r="D1044" t="s">
        <v>44</v>
      </c>
      <c r="E1044">
        <v>0</v>
      </c>
      <c r="F1044" t="s">
        <v>136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63</v>
      </c>
      <c r="M1044" t="s">
        <v>42</v>
      </c>
      <c r="N1044">
        <v>17.46</v>
      </c>
      <c r="O1044" t="s">
        <v>44</v>
      </c>
      <c r="P1044" t="s">
        <v>42</v>
      </c>
      <c r="Q1044" t="s">
        <v>56</v>
      </c>
      <c r="R1044">
        <v>9</v>
      </c>
      <c r="S1044" t="s">
        <v>44</v>
      </c>
      <c r="T1044" t="s">
        <v>44</v>
      </c>
      <c r="U1044" t="s">
        <v>42</v>
      </c>
      <c r="V1044" t="s">
        <v>42</v>
      </c>
      <c r="W1044" t="s">
        <v>44</v>
      </c>
      <c r="X1044" t="s">
        <v>42</v>
      </c>
      <c r="Y1044" t="s">
        <v>42</v>
      </c>
      <c r="Z1044" t="s">
        <v>42</v>
      </c>
      <c r="AA1044" t="s">
        <v>52</v>
      </c>
      <c r="AB1044" t="s">
        <v>42</v>
      </c>
      <c r="AC1044" t="s">
        <v>57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58</v>
      </c>
      <c r="AK1044" t="s">
        <v>64</v>
      </c>
      <c r="AL1044" t="s">
        <v>65</v>
      </c>
      <c r="AM1044" t="s">
        <v>44</v>
      </c>
      <c r="AN1044" t="s">
        <v>44</v>
      </c>
    </row>
    <row r="1045" spans="1:40" x14ac:dyDescent="0.3">
      <c r="A1045" t="s">
        <v>1717</v>
      </c>
      <c r="B1045" t="s">
        <v>50</v>
      </c>
      <c r="C1045">
        <v>23</v>
      </c>
      <c r="D1045" t="s">
        <v>42</v>
      </c>
      <c r="E1045">
        <v>0</v>
      </c>
      <c r="F1045" t="s">
        <v>1007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130</v>
      </c>
      <c r="M1045" t="s">
        <v>42</v>
      </c>
      <c r="N1045">
        <v>48.49</v>
      </c>
      <c r="O1045" t="s">
        <v>44</v>
      </c>
      <c r="P1045" t="s">
        <v>42</v>
      </c>
      <c r="Q1045" t="s">
        <v>80</v>
      </c>
      <c r="R1045">
        <v>51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42</v>
      </c>
      <c r="AA1045" t="s">
        <v>52</v>
      </c>
      <c r="AB1045" t="s">
        <v>42</v>
      </c>
      <c r="AC1045" t="s">
        <v>47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48</v>
      </c>
      <c r="AK1045">
        <v>0</v>
      </c>
      <c r="AL1045">
        <v>0</v>
      </c>
      <c r="AM1045" t="s">
        <v>44</v>
      </c>
      <c r="AN1045" t="s">
        <v>44</v>
      </c>
    </row>
    <row r="1046" spans="1:40" x14ac:dyDescent="0.3">
      <c r="A1046" t="s">
        <v>1718</v>
      </c>
      <c r="B1046" t="s">
        <v>41</v>
      </c>
      <c r="C1046">
        <v>31</v>
      </c>
      <c r="D1046" t="s">
        <v>44</v>
      </c>
      <c r="E1046">
        <v>0</v>
      </c>
      <c r="F1046" t="s">
        <v>246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55</v>
      </c>
      <c r="M1046" t="s">
        <v>42</v>
      </c>
      <c r="N1046">
        <v>36.43</v>
      </c>
      <c r="O1046" t="s">
        <v>44</v>
      </c>
      <c r="P1046" t="s">
        <v>42</v>
      </c>
      <c r="Q1046" t="s">
        <v>80</v>
      </c>
      <c r="R1046">
        <v>16</v>
      </c>
      <c r="S1046" t="s">
        <v>42</v>
      </c>
      <c r="T1046" t="s">
        <v>42</v>
      </c>
      <c r="U1046" t="s">
        <v>44</v>
      </c>
      <c r="V1046" t="s">
        <v>44</v>
      </c>
      <c r="W1046" t="s">
        <v>42</v>
      </c>
      <c r="X1046" t="s">
        <v>42</v>
      </c>
      <c r="Y1046" t="s">
        <v>42</v>
      </c>
      <c r="Z1046" t="s">
        <v>42</v>
      </c>
      <c r="AA1046" t="s">
        <v>52</v>
      </c>
      <c r="AB1046" t="s">
        <v>42</v>
      </c>
      <c r="AC1046" t="s">
        <v>57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58</v>
      </c>
      <c r="AK1046" t="s">
        <v>59</v>
      </c>
      <c r="AL1046" t="s">
        <v>105</v>
      </c>
      <c r="AM1046" t="s">
        <v>44</v>
      </c>
      <c r="AN1046" t="s">
        <v>42</v>
      </c>
    </row>
    <row r="1047" spans="1:40" x14ac:dyDescent="0.3">
      <c r="A1047" t="s">
        <v>1719</v>
      </c>
      <c r="B1047" t="s">
        <v>50</v>
      </c>
      <c r="C1047">
        <v>25</v>
      </c>
      <c r="D1047" t="s">
        <v>42</v>
      </c>
      <c r="E1047">
        <v>0</v>
      </c>
      <c r="F1047" t="s">
        <v>353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>
        <v>0</v>
      </c>
      <c r="M1047" t="s">
        <v>42</v>
      </c>
      <c r="N1047">
        <v>19.23</v>
      </c>
      <c r="O1047" t="s">
        <v>44</v>
      </c>
      <c r="P1047" t="s">
        <v>42</v>
      </c>
      <c r="Q1047" t="s">
        <v>56</v>
      </c>
      <c r="R1047">
        <v>52</v>
      </c>
      <c r="S1047" t="s">
        <v>44</v>
      </c>
      <c r="T1047" t="s">
        <v>42</v>
      </c>
      <c r="U1047" t="s">
        <v>44</v>
      </c>
      <c r="V1047" t="s">
        <v>42</v>
      </c>
      <c r="W1047" t="s">
        <v>42</v>
      </c>
      <c r="X1047" t="s">
        <v>44</v>
      </c>
      <c r="Y1047" t="s">
        <v>44</v>
      </c>
      <c r="Z1047" t="s">
        <v>42</v>
      </c>
      <c r="AA1047" t="s">
        <v>52</v>
      </c>
      <c r="AB1047" t="s">
        <v>42</v>
      </c>
      <c r="AC1047" t="s">
        <v>57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58</v>
      </c>
      <c r="AK1047" t="s">
        <v>64</v>
      </c>
      <c r="AL1047" t="s">
        <v>592</v>
      </c>
      <c r="AM1047" t="s">
        <v>44</v>
      </c>
      <c r="AN1047" t="s">
        <v>44</v>
      </c>
    </row>
    <row r="1048" spans="1:40" x14ac:dyDescent="0.3">
      <c r="A1048" t="s">
        <v>1720</v>
      </c>
      <c r="B1048" t="s">
        <v>50</v>
      </c>
      <c r="C1048">
        <v>34</v>
      </c>
      <c r="D1048" t="s">
        <v>42</v>
      </c>
      <c r="E1048">
        <v>0</v>
      </c>
      <c r="F1048" t="s">
        <v>764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>
        <v>0</v>
      </c>
      <c r="M1048" t="s">
        <v>42</v>
      </c>
      <c r="N1048">
        <v>32.04</v>
      </c>
      <c r="O1048" t="s">
        <v>42</v>
      </c>
      <c r="P1048" t="s">
        <v>42</v>
      </c>
      <c r="Q1048" t="s">
        <v>80</v>
      </c>
      <c r="R1048">
        <v>19</v>
      </c>
      <c r="S1048" t="s">
        <v>44</v>
      </c>
      <c r="T1048" t="s">
        <v>44</v>
      </c>
      <c r="U1048" t="s">
        <v>42</v>
      </c>
      <c r="V1048" t="s">
        <v>44</v>
      </c>
      <c r="W1048" t="s">
        <v>42</v>
      </c>
      <c r="X1048" t="s">
        <v>44</v>
      </c>
      <c r="Y1048" t="s">
        <v>44</v>
      </c>
      <c r="Z1048" t="s">
        <v>42</v>
      </c>
      <c r="AA1048" t="s">
        <v>74</v>
      </c>
      <c r="AB1048" t="s">
        <v>42</v>
      </c>
      <c r="AC1048" t="s">
        <v>57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48</v>
      </c>
      <c r="AK1048">
        <v>0</v>
      </c>
      <c r="AL1048">
        <v>0</v>
      </c>
      <c r="AM1048" t="s">
        <v>42</v>
      </c>
      <c r="AN1048" t="s">
        <v>44</v>
      </c>
    </row>
    <row r="1049" spans="1:40" x14ac:dyDescent="0.3">
      <c r="A1049" t="s">
        <v>1721</v>
      </c>
      <c r="B1049" t="s">
        <v>50</v>
      </c>
      <c r="C1049">
        <v>63</v>
      </c>
      <c r="D1049" t="s">
        <v>42</v>
      </c>
      <c r="E1049">
        <v>0</v>
      </c>
      <c r="F1049" t="s">
        <v>152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>
        <v>0</v>
      </c>
      <c r="M1049" t="s">
        <v>42</v>
      </c>
      <c r="N1049">
        <v>46.59</v>
      </c>
      <c r="O1049" t="s">
        <v>42</v>
      </c>
      <c r="P1049" t="s">
        <v>42</v>
      </c>
      <c r="Q1049" t="s">
        <v>56</v>
      </c>
      <c r="R1049">
        <v>26</v>
      </c>
      <c r="S1049" t="s">
        <v>44</v>
      </c>
      <c r="T1049" t="s">
        <v>44</v>
      </c>
      <c r="U1049" t="s">
        <v>42</v>
      </c>
      <c r="V1049" t="s">
        <v>42</v>
      </c>
      <c r="W1049" t="s">
        <v>44</v>
      </c>
      <c r="X1049" t="s">
        <v>42</v>
      </c>
      <c r="Y1049" t="s">
        <v>42</v>
      </c>
      <c r="Z1049" t="s">
        <v>44</v>
      </c>
      <c r="AA1049" t="s">
        <v>74</v>
      </c>
      <c r="AB1049" t="s">
        <v>42</v>
      </c>
      <c r="AC1049" t="s">
        <v>57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58</v>
      </c>
      <c r="AK1049" t="s">
        <v>59</v>
      </c>
      <c r="AL1049" t="s">
        <v>105</v>
      </c>
      <c r="AM1049" t="s">
        <v>42</v>
      </c>
      <c r="AN1049" t="s">
        <v>44</v>
      </c>
    </row>
    <row r="1050" spans="1:40" x14ac:dyDescent="0.3">
      <c r="A1050" t="s">
        <v>1722</v>
      </c>
      <c r="B1050" t="s">
        <v>41</v>
      </c>
      <c r="C1050">
        <v>57</v>
      </c>
      <c r="D1050" t="s">
        <v>42</v>
      </c>
      <c r="E1050">
        <v>0</v>
      </c>
      <c r="F1050" t="s">
        <v>1723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>
        <v>0</v>
      </c>
      <c r="M1050" t="s">
        <v>44</v>
      </c>
      <c r="N1050">
        <v>0</v>
      </c>
      <c r="O1050">
        <v>0</v>
      </c>
      <c r="P1050" t="s">
        <v>42</v>
      </c>
      <c r="Q1050" t="s">
        <v>45</v>
      </c>
      <c r="R1050">
        <v>11</v>
      </c>
      <c r="S1050" t="s">
        <v>42</v>
      </c>
      <c r="T1050" t="s">
        <v>44</v>
      </c>
      <c r="U1050" t="s">
        <v>44</v>
      </c>
      <c r="V1050" t="s">
        <v>44</v>
      </c>
      <c r="W1050" t="s">
        <v>42</v>
      </c>
      <c r="X1050" t="s">
        <v>44</v>
      </c>
      <c r="Y1050" t="s">
        <v>44</v>
      </c>
      <c r="Z1050" t="s">
        <v>42</v>
      </c>
      <c r="AA1050" t="s">
        <v>52</v>
      </c>
      <c r="AB1050" t="s">
        <v>44</v>
      </c>
      <c r="AC1050" t="s">
        <v>57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48</v>
      </c>
      <c r="AK1050">
        <v>0</v>
      </c>
      <c r="AL1050">
        <v>0</v>
      </c>
      <c r="AM1050">
        <v>0</v>
      </c>
      <c r="AN1050" t="s">
        <v>42</v>
      </c>
    </row>
    <row r="1051" spans="1:40" x14ac:dyDescent="0.3">
      <c r="A1051" t="s">
        <v>1724</v>
      </c>
      <c r="B1051" t="s">
        <v>41</v>
      </c>
      <c r="C1051">
        <v>34</v>
      </c>
      <c r="D1051" t="s">
        <v>42</v>
      </c>
      <c r="E1051">
        <v>2</v>
      </c>
      <c r="F1051" t="s">
        <v>297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77</v>
      </c>
      <c r="M1051" t="s">
        <v>42</v>
      </c>
      <c r="N1051">
        <v>42.85</v>
      </c>
      <c r="O1051" t="s">
        <v>44</v>
      </c>
      <c r="P1051" t="s">
        <v>42</v>
      </c>
      <c r="Q1051" t="s">
        <v>80</v>
      </c>
      <c r="R1051">
        <v>11</v>
      </c>
      <c r="S1051" t="s">
        <v>42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42</v>
      </c>
      <c r="AA1051" t="s">
        <v>46</v>
      </c>
      <c r="AB1051" t="s">
        <v>42</v>
      </c>
      <c r="AC1051" t="s">
        <v>57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48</v>
      </c>
      <c r="AK1051">
        <v>0</v>
      </c>
      <c r="AL1051">
        <v>0</v>
      </c>
      <c r="AM1051" t="s">
        <v>44</v>
      </c>
      <c r="AN1051" t="s">
        <v>42</v>
      </c>
    </row>
    <row r="1052" spans="1:40" x14ac:dyDescent="0.3">
      <c r="A1052" t="s">
        <v>1725</v>
      </c>
      <c r="B1052" t="s">
        <v>41</v>
      </c>
      <c r="C1052">
        <v>19</v>
      </c>
      <c r="D1052" t="s">
        <v>44</v>
      </c>
      <c r="E1052">
        <v>0</v>
      </c>
      <c r="F1052" t="s">
        <v>499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>
        <v>0</v>
      </c>
      <c r="M1052" t="s">
        <v>42</v>
      </c>
      <c r="N1052">
        <v>26.64</v>
      </c>
      <c r="O1052" t="s">
        <v>42</v>
      </c>
      <c r="P1052" t="s">
        <v>44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74</v>
      </c>
      <c r="AB1052" t="s">
        <v>44</v>
      </c>
      <c r="AC1052" t="s">
        <v>47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48</v>
      </c>
      <c r="AK1052">
        <v>0</v>
      </c>
      <c r="AL1052">
        <v>0</v>
      </c>
      <c r="AM1052" t="s">
        <v>42</v>
      </c>
      <c r="AN1052">
        <v>0</v>
      </c>
    </row>
    <row r="1053" spans="1:40" x14ac:dyDescent="0.3">
      <c r="A1053" t="s">
        <v>1726</v>
      </c>
      <c r="B1053" t="s">
        <v>41</v>
      </c>
      <c r="C1053">
        <v>33</v>
      </c>
      <c r="D1053" t="s">
        <v>44</v>
      </c>
      <c r="E1053">
        <v>0</v>
      </c>
      <c r="F1053" t="s">
        <v>1727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>
        <v>0</v>
      </c>
      <c r="M1053" t="s">
        <v>42</v>
      </c>
      <c r="N1053">
        <v>14.93</v>
      </c>
      <c r="O1053" t="s">
        <v>44</v>
      </c>
      <c r="P1053" t="s">
        <v>42</v>
      </c>
      <c r="Q1053" t="s">
        <v>80</v>
      </c>
      <c r="R1053">
        <v>4</v>
      </c>
      <c r="S1053" t="s">
        <v>44</v>
      </c>
      <c r="T1053" t="s">
        <v>44</v>
      </c>
      <c r="U1053" t="s">
        <v>44</v>
      </c>
      <c r="V1053" t="s">
        <v>42</v>
      </c>
      <c r="W1053" t="s">
        <v>44</v>
      </c>
      <c r="X1053" t="s">
        <v>44</v>
      </c>
      <c r="Y1053" t="s">
        <v>44</v>
      </c>
      <c r="Z1053" t="s">
        <v>42</v>
      </c>
      <c r="AA1053" t="s">
        <v>52</v>
      </c>
      <c r="AB1053" t="s">
        <v>42</v>
      </c>
      <c r="AC1053" t="s">
        <v>57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99</v>
      </c>
      <c r="AK1053">
        <v>0</v>
      </c>
      <c r="AL1053">
        <v>0</v>
      </c>
      <c r="AM1053" t="s">
        <v>44</v>
      </c>
      <c r="AN1053" t="s">
        <v>44</v>
      </c>
    </row>
    <row r="1054" spans="1:40" x14ac:dyDescent="0.3">
      <c r="A1054" t="s">
        <v>1728</v>
      </c>
      <c r="B1054" t="s">
        <v>50</v>
      </c>
      <c r="C1054">
        <v>58</v>
      </c>
      <c r="D1054" t="s">
        <v>42</v>
      </c>
      <c r="E1054">
        <v>3</v>
      </c>
      <c r="F1054" t="s">
        <v>208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>
        <v>0</v>
      </c>
      <c r="M1054" t="s">
        <v>42</v>
      </c>
      <c r="N1054">
        <v>32.270000000000003</v>
      </c>
      <c r="O1054" t="s">
        <v>42</v>
      </c>
      <c r="P1054" t="s">
        <v>42</v>
      </c>
      <c r="Q1054" t="s">
        <v>45</v>
      </c>
      <c r="R1054">
        <v>28</v>
      </c>
      <c r="S1054" t="s">
        <v>42</v>
      </c>
      <c r="T1054" t="s">
        <v>44</v>
      </c>
      <c r="U1054" t="s">
        <v>44</v>
      </c>
      <c r="V1054" t="s">
        <v>42</v>
      </c>
      <c r="W1054" t="s">
        <v>44</v>
      </c>
      <c r="X1054" t="s">
        <v>44</v>
      </c>
      <c r="Y1054" t="s">
        <v>44</v>
      </c>
      <c r="Z1054" t="s">
        <v>42</v>
      </c>
      <c r="AA1054" t="s">
        <v>46</v>
      </c>
      <c r="AB1054" t="s">
        <v>42</v>
      </c>
      <c r="AC1054" t="s">
        <v>47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48</v>
      </c>
      <c r="AK1054">
        <v>0</v>
      </c>
      <c r="AL1054">
        <v>0</v>
      </c>
      <c r="AM1054" t="s">
        <v>42</v>
      </c>
      <c r="AN1054" t="s">
        <v>42</v>
      </c>
    </row>
    <row r="1055" spans="1:40" x14ac:dyDescent="0.3">
      <c r="A1055" t="s">
        <v>1729</v>
      </c>
      <c r="B1055" t="s">
        <v>41</v>
      </c>
      <c r="C1055">
        <v>53</v>
      </c>
      <c r="D1055" t="s">
        <v>44</v>
      </c>
      <c r="E1055">
        <v>0</v>
      </c>
      <c r="F1055" t="s">
        <v>1730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63</v>
      </c>
      <c r="M1055" t="s">
        <v>42</v>
      </c>
      <c r="N1055">
        <v>23.2</v>
      </c>
      <c r="O1055" t="s">
        <v>44</v>
      </c>
      <c r="P1055" t="s">
        <v>44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52</v>
      </c>
      <c r="AB1055" t="s">
        <v>44</v>
      </c>
      <c r="AC1055" t="s">
        <v>47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48</v>
      </c>
      <c r="AK1055">
        <v>0</v>
      </c>
      <c r="AL1055">
        <v>0</v>
      </c>
      <c r="AM1055" t="s">
        <v>44</v>
      </c>
      <c r="AN1055">
        <v>0</v>
      </c>
    </row>
    <row r="1056" spans="1:40" x14ac:dyDescent="0.3">
      <c r="A1056" t="s">
        <v>1731</v>
      </c>
      <c r="B1056" t="s">
        <v>50</v>
      </c>
      <c r="C1056">
        <v>58</v>
      </c>
      <c r="D1056" t="s">
        <v>44</v>
      </c>
      <c r="E1056">
        <v>0</v>
      </c>
      <c r="F1056" t="s">
        <v>1732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55</v>
      </c>
      <c r="M1056" t="s">
        <v>42</v>
      </c>
      <c r="N1056">
        <v>47.83</v>
      </c>
      <c r="O1056" t="s">
        <v>42</v>
      </c>
      <c r="P1056" t="s">
        <v>42</v>
      </c>
      <c r="Q1056" t="s">
        <v>80</v>
      </c>
      <c r="R1056">
        <v>12</v>
      </c>
      <c r="S1056" t="s">
        <v>44</v>
      </c>
      <c r="T1056" t="s">
        <v>44</v>
      </c>
      <c r="U1056" t="s">
        <v>42</v>
      </c>
      <c r="V1056" t="s">
        <v>42</v>
      </c>
      <c r="W1056" t="s">
        <v>44</v>
      </c>
      <c r="X1056" t="s">
        <v>44</v>
      </c>
      <c r="Y1056" t="s">
        <v>44</v>
      </c>
      <c r="Z1056" t="s">
        <v>44</v>
      </c>
      <c r="AA1056" t="s">
        <v>52</v>
      </c>
      <c r="AB1056" t="s">
        <v>44</v>
      </c>
      <c r="AC1056" t="s">
        <v>184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58</v>
      </c>
      <c r="AK1056" t="s">
        <v>110</v>
      </c>
      <c r="AL1056" t="s">
        <v>345</v>
      </c>
      <c r="AM1056" t="s">
        <v>42</v>
      </c>
      <c r="AN1056" t="s">
        <v>44</v>
      </c>
    </row>
    <row r="1057" spans="1:40" x14ac:dyDescent="0.3">
      <c r="A1057" t="s">
        <v>1733</v>
      </c>
      <c r="B1057" t="s">
        <v>50</v>
      </c>
      <c r="C1057">
        <v>77</v>
      </c>
      <c r="D1057" t="s">
        <v>42</v>
      </c>
      <c r="E1057">
        <v>0</v>
      </c>
      <c r="F1057" t="s">
        <v>1734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>
        <v>0</v>
      </c>
      <c r="M1057" t="s">
        <v>42</v>
      </c>
      <c r="N1057">
        <v>2.19</v>
      </c>
      <c r="O1057" t="s">
        <v>42</v>
      </c>
      <c r="P1057" t="s">
        <v>42</v>
      </c>
      <c r="Q1057" t="s">
        <v>56</v>
      </c>
      <c r="R1057">
        <v>8</v>
      </c>
      <c r="S1057" t="s">
        <v>44</v>
      </c>
      <c r="T1057" t="s">
        <v>42</v>
      </c>
      <c r="U1057" t="s">
        <v>42</v>
      </c>
      <c r="V1057" t="s">
        <v>42</v>
      </c>
      <c r="W1057" t="s">
        <v>42</v>
      </c>
      <c r="X1057" t="s">
        <v>44</v>
      </c>
      <c r="Y1057" t="s">
        <v>44</v>
      </c>
      <c r="Z1057" t="s">
        <v>42</v>
      </c>
      <c r="AA1057" t="s">
        <v>46</v>
      </c>
      <c r="AB1057" t="s">
        <v>42</v>
      </c>
      <c r="AC1057" t="s">
        <v>47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48</v>
      </c>
      <c r="AK1057">
        <v>0</v>
      </c>
      <c r="AL1057">
        <v>0</v>
      </c>
      <c r="AM1057" t="s">
        <v>42</v>
      </c>
      <c r="AN1057" t="s">
        <v>44</v>
      </c>
    </row>
    <row r="1058" spans="1:40" x14ac:dyDescent="0.3">
      <c r="A1058" t="s">
        <v>1735</v>
      </c>
      <c r="B1058" t="s">
        <v>50</v>
      </c>
      <c r="C1058">
        <v>19</v>
      </c>
      <c r="D1058" t="s">
        <v>44</v>
      </c>
      <c r="E1058">
        <v>0</v>
      </c>
      <c r="F1058" t="s">
        <v>158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>
        <v>0</v>
      </c>
      <c r="M1058" t="s">
        <v>42</v>
      </c>
      <c r="N1058">
        <v>36.39</v>
      </c>
      <c r="O1058" t="s">
        <v>44</v>
      </c>
      <c r="P1058" t="s">
        <v>42</v>
      </c>
      <c r="Q1058" t="s">
        <v>80</v>
      </c>
      <c r="R1058">
        <v>26</v>
      </c>
      <c r="S1058" t="s">
        <v>42</v>
      </c>
      <c r="T1058" t="s">
        <v>44</v>
      </c>
      <c r="U1058" t="s">
        <v>42</v>
      </c>
      <c r="V1058" t="s">
        <v>42</v>
      </c>
      <c r="W1058" t="s">
        <v>42</v>
      </c>
      <c r="X1058" t="s">
        <v>44</v>
      </c>
      <c r="Y1058" t="s">
        <v>42</v>
      </c>
      <c r="Z1058" t="s">
        <v>42</v>
      </c>
      <c r="AA1058" t="s">
        <v>46</v>
      </c>
      <c r="AB1058" t="s">
        <v>44</v>
      </c>
      <c r="AC1058" t="s">
        <v>47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48</v>
      </c>
      <c r="AK1058">
        <v>0</v>
      </c>
      <c r="AL1058">
        <v>0</v>
      </c>
      <c r="AM1058" t="s">
        <v>44</v>
      </c>
      <c r="AN1058" t="s">
        <v>42</v>
      </c>
    </row>
    <row r="1059" spans="1:40" x14ac:dyDescent="0.3">
      <c r="A1059" t="s">
        <v>1736</v>
      </c>
      <c r="B1059" t="s">
        <v>41</v>
      </c>
      <c r="C1059">
        <v>53</v>
      </c>
      <c r="D1059" t="s">
        <v>42</v>
      </c>
      <c r="E1059">
        <v>2</v>
      </c>
      <c r="F1059" t="s">
        <v>1056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77</v>
      </c>
      <c r="M1059" t="s">
        <v>42</v>
      </c>
      <c r="N1059">
        <v>36.18</v>
      </c>
      <c r="O1059" t="s">
        <v>44</v>
      </c>
      <c r="P1059" t="s">
        <v>42</v>
      </c>
      <c r="Q1059" t="s">
        <v>56</v>
      </c>
      <c r="R1059">
        <v>29</v>
      </c>
      <c r="S1059" t="s">
        <v>42</v>
      </c>
      <c r="T1059" t="s">
        <v>44</v>
      </c>
      <c r="U1059" t="s">
        <v>42</v>
      </c>
      <c r="V1059" t="s">
        <v>44</v>
      </c>
      <c r="W1059" t="s">
        <v>42</v>
      </c>
      <c r="X1059" t="s">
        <v>42</v>
      </c>
      <c r="Y1059" t="s">
        <v>42</v>
      </c>
      <c r="Z1059" t="s">
        <v>42</v>
      </c>
      <c r="AA1059" t="s">
        <v>46</v>
      </c>
      <c r="AB1059" t="s">
        <v>42</v>
      </c>
      <c r="AC1059" t="s">
        <v>57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48</v>
      </c>
      <c r="AK1059">
        <v>0</v>
      </c>
      <c r="AL1059">
        <v>0</v>
      </c>
      <c r="AM1059" t="s">
        <v>44</v>
      </c>
      <c r="AN1059" t="s">
        <v>42</v>
      </c>
    </row>
    <row r="1060" spans="1:40" x14ac:dyDescent="0.3">
      <c r="A1060" t="s">
        <v>1737</v>
      </c>
      <c r="B1060" t="s">
        <v>50</v>
      </c>
      <c r="C1060">
        <v>50</v>
      </c>
      <c r="D1060" t="s">
        <v>42</v>
      </c>
      <c r="E1060">
        <v>0</v>
      </c>
      <c r="F1060" t="s">
        <v>152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>
        <v>0</v>
      </c>
      <c r="M1060" t="s">
        <v>42</v>
      </c>
      <c r="N1060">
        <v>44.06</v>
      </c>
      <c r="O1060" t="s">
        <v>42</v>
      </c>
      <c r="P1060" t="s">
        <v>42</v>
      </c>
      <c r="Q1060" t="s">
        <v>56</v>
      </c>
      <c r="R1060">
        <v>6</v>
      </c>
      <c r="S1060" t="s">
        <v>42</v>
      </c>
      <c r="T1060" t="s">
        <v>42</v>
      </c>
      <c r="U1060" t="s">
        <v>42</v>
      </c>
      <c r="V1060" t="s">
        <v>44</v>
      </c>
      <c r="W1060" t="s">
        <v>42</v>
      </c>
      <c r="X1060" t="s">
        <v>44</v>
      </c>
      <c r="Y1060" t="s">
        <v>44</v>
      </c>
      <c r="Z1060" t="s">
        <v>44</v>
      </c>
      <c r="AA1060" t="s">
        <v>74</v>
      </c>
      <c r="AB1060" t="s">
        <v>42</v>
      </c>
      <c r="AC1060" t="s">
        <v>57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48</v>
      </c>
      <c r="AK1060">
        <v>0</v>
      </c>
      <c r="AL1060">
        <v>0</v>
      </c>
      <c r="AM1060" t="s">
        <v>42</v>
      </c>
      <c r="AN1060" t="s">
        <v>42</v>
      </c>
    </row>
    <row r="1061" spans="1:40" x14ac:dyDescent="0.3">
      <c r="A1061" t="s">
        <v>1738</v>
      </c>
      <c r="B1061" t="s">
        <v>41</v>
      </c>
      <c r="C1061">
        <v>28</v>
      </c>
      <c r="D1061" t="s">
        <v>42</v>
      </c>
      <c r="E1061">
        <v>3</v>
      </c>
      <c r="F1061" t="s">
        <v>1739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>
        <v>0</v>
      </c>
      <c r="M1061" t="s">
        <v>42</v>
      </c>
      <c r="N1061">
        <v>35.200000000000003</v>
      </c>
      <c r="O1061" t="s">
        <v>42</v>
      </c>
      <c r="P1061" t="s">
        <v>42</v>
      </c>
      <c r="Q1061" t="s">
        <v>80</v>
      </c>
      <c r="R1061">
        <v>52</v>
      </c>
      <c r="S1061" t="s">
        <v>44</v>
      </c>
      <c r="T1061" t="s">
        <v>42</v>
      </c>
      <c r="U1061" t="s">
        <v>44</v>
      </c>
      <c r="V1061" t="s">
        <v>42</v>
      </c>
      <c r="W1061" t="s">
        <v>44</v>
      </c>
      <c r="X1061" t="s">
        <v>44</v>
      </c>
      <c r="Y1061" t="s">
        <v>44</v>
      </c>
      <c r="Z1061" t="s">
        <v>42</v>
      </c>
      <c r="AA1061" t="s">
        <v>52</v>
      </c>
      <c r="AB1061" t="s">
        <v>42</v>
      </c>
      <c r="AC1061" t="s">
        <v>47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48</v>
      </c>
      <c r="AK1061">
        <v>0</v>
      </c>
      <c r="AL1061">
        <v>0</v>
      </c>
      <c r="AM1061" t="s">
        <v>42</v>
      </c>
      <c r="AN1061" t="s">
        <v>44</v>
      </c>
    </row>
    <row r="1062" spans="1:40" x14ac:dyDescent="0.3">
      <c r="A1062" t="s">
        <v>1740</v>
      </c>
      <c r="B1062" t="s">
        <v>50</v>
      </c>
      <c r="C1062">
        <v>40</v>
      </c>
      <c r="D1062" t="s">
        <v>42</v>
      </c>
      <c r="E1062">
        <v>0</v>
      </c>
      <c r="F1062" t="s">
        <v>1741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>
        <v>0</v>
      </c>
      <c r="M1062" t="s">
        <v>42</v>
      </c>
      <c r="N1062">
        <v>27.66</v>
      </c>
      <c r="O1062" t="s">
        <v>42</v>
      </c>
      <c r="P1062" t="s">
        <v>42</v>
      </c>
      <c r="Q1062" t="s">
        <v>56</v>
      </c>
      <c r="R1062">
        <v>29</v>
      </c>
      <c r="S1062" t="s">
        <v>42</v>
      </c>
      <c r="T1062" t="s">
        <v>42</v>
      </c>
      <c r="U1062" t="s">
        <v>44</v>
      </c>
      <c r="V1062" t="s">
        <v>44</v>
      </c>
      <c r="W1062" t="s">
        <v>42</v>
      </c>
      <c r="X1062" t="s">
        <v>42</v>
      </c>
      <c r="Y1062" t="s">
        <v>42</v>
      </c>
      <c r="Z1062" t="s">
        <v>42</v>
      </c>
      <c r="AA1062" t="s">
        <v>52</v>
      </c>
      <c r="AB1062" t="s">
        <v>42</v>
      </c>
      <c r="AC1062" t="s">
        <v>57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48</v>
      </c>
      <c r="AK1062">
        <v>0</v>
      </c>
      <c r="AL1062">
        <v>0</v>
      </c>
      <c r="AM1062" t="s">
        <v>42</v>
      </c>
      <c r="AN1062" t="s">
        <v>42</v>
      </c>
    </row>
    <row r="1063" spans="1:40" x14ac:dyDescent="0.3">
      <c r="A1063" t="s">
        <v>1742</v>
      </c>
      <c r="B1063" t="s">
        <v>41</v>
      </c>
      <c r="C1063">
        <v>23</v>
      </c>
      <c r="D1063" t="s">
        <v>44</v>
      </c>
      <c r="E1063">
        <v>0</v>
      </c>
      <c r="F1063" t="s">
        <v>1051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>
        <v>0</v>
      </c>
      <c r="M1063" t="s">
        <v>42</v>
      </c>
      <c r="N1063">
        <v>45.71</v>
      </c>
      <c r="O1063" t="s">
        <v>42</v>
      </c>
      <c r="P1063" t="s">
        <v>42</v>
      </c>
      <c r="Q1063" t="s">
        <v>56</v>
      </c>
      <c r="R1063">
        <v>58</v>
      </c>
      <c r="S1063" t="s">
        <v>42</v>
      </c>
      <c r="T1063" t="s">
        <v>42</v>
      </c>
      <c r="U1063" t="s">
        <v>44</v>
      </c>
      <c r="V1063" t="s">
        <v>44</v>
      </c>
      <c r="W1063" t="s">
        <v>42</v>
      </c>
      <c r="X1063" t="s">
        <v>42</v>
      </c>
      <c r="Y1063" t="s">
        <v>42</v>
      </c>
      <c r="Z1063" t="s">
        <v>42</v>
      </c>
      <c r="AA1063" t="s">
        <v>52</v>
      </c>
      <c r="AB1063" t="s">
        <v>44</v>
      </c>
      <c r="AC1063" t="s">
        <v>57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48</v>
      </c>
      <c r="AK1063">
        <v>0</v>
      </c>
      <c r="AL1063">
        <v>0</v>
      </c>
      <c r="AM1063" t="s">
        <v>42</v>
      </c>
      <c r="AN1063" t="s">
        <v>42</v>
      </c>
    </row>
    <row r="1064" spans="1:40" x14ac:dyDescent="0.3">
      <c r="A1064" t="s">
        <v>1743</v>
      </c>
      <c r="B1064" t="s">
        <v>41</v>
      </c>
      <c r="C1064">
        <v>53</v>
      </c>
      <c r="D1064" t="s">
        <v>42</v>
      </c>
      <c r="E1064">
        <v>0</v>
      </c>
      <c r="F1064" t="s">
        <v>636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>
        <v>0</v>
      </c>
      <c r="M1064" t="s">
        <v>42</v>
      </c>
      <c r="N1064">
        <v>37.479999999999997</v>
      </c>
      <c r="O1064" t="s">
        <v>44</v>
      </c>
      <c r="P1064" t="s">
        <v>42</v>
      </c>
      <c r="Q1064" t="s">
        <v>56</v>
      </c>
      <c r="R1064">
        <v>13</v>
      </c>
      <c r="S1064" t="s">
        <v>44</v>
      </c>
      <c r="T1064" t="s">
        <v>42</v>
      </c>
      <c r="U1064" t="s">
        <v>44</v>
      </c>
      <c r="V1064" t="s">
        <v>44</v>
      </c>
      <c r="W1064" t="s">
        <v>44</v>
      </c>
      <c r="X1064" t="s">
        <v>42</v>
      </c>
      <c r="Y1064" t="s">
        <v>42</v>
      </c>
      <c r="Z1064" t="s">
        <v>42</v>
      </c>
      <c r="AA1064" t="s">
        <v>52</v>
      </c>
      <c r="AB1064" t="s">
        <v>44</v>
      </c>
      <c r="AC1064" t="s">
        <v>57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58</v>
      </c>
      <c r="AK1064" t="s">
        <v>64</v>
      </c>
      <c r="AL1064" t="s">
        <v>102</v>
      </c>
      <c r="AM1064" t="s">
        <v>44</v>
      </c>
      <c r="AN1064" t="s">
        <v>44</v>
      </c>
    </row>
    <row r="1065" spans="1:40" x14ac:dyDescent="0.3">
      <c r="A1065" t="s">
        <v>1744</v>
      </c>
      <c r="B1065" t="s">
        <v>41</v>
      </c>
      <c r="C1065">
        <v>22</v>
      </c>
      <c r="D1065" t="s">
        <v>44</v>
      </c>
      <c r="E1065">
        <v>0</v>
      </c>
      <c r="F1065" t="s">
        <v>162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>
        <v>0</v>
      </c>
      <c r="M1065" t="s">
        <v>42</v>
      </c>
      <c r="N1065">
        <v>42.49</v>
      </c>
      <c r="O1065" t="s">
        <v>42</v>
      </c>
      <c r="P1065" t="s">
        <v>42</v>
      </c>
      <c r="Q1065" t="s">
        <v>56</v>
      </c>
      <c r="R1065">
        <v>73</v>
      </c>
      <c r="S1065" t="s">
        <v>42</v>
      </c>
      <c r="T1065" t="s">
        <v>44</v>
      </c>
      <c r="U1065" t="s">
        <v>44</v>
      </c>
      <c r="V1065" t="s">
        <v>42</v>
      </c>
      <c r="W1065" t="s">
        <v>42</v>
      </c>
      <c r="X1065" t="s">
        <v>42</v>
      </c>
      <c r="Y1065" t="s">
        <v>42</v>
      </c>
      <c r="Z1065" t="s">
        <v>44</v>
      </c>
      <c r="AA1065" t="s">
        <v>52</v>
      </c>
      <c r="AB1065" t="s">
        <v>44</v>
      </c>
      <c r="AC1065" t="s">
        <v>57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48</v>
      </c>
      <c r="AK1065">
        <v>0</v>
      </c>
      <c r="AL1065">
        <v>0</v>
      </c>
      <c r="AM1065" t="s">
        <v>42</v>
      </c>
      <c r="AN1065" t="s">
        <v>42</v>
      </c>
    </row>
    <row r="1066" spans="1:40" x14ac:dyDescent="0.3">
      <c r="A1066" t="s">
        <v>1745</v>
      </c>
      <c r="B1066" t="s">
        <v>41</v>
      </c>
      <c r="C1066">
        <v>31</v>
      </c>
      <c r="D1066" t="s">
        <v>42</v>
      </c>
      <c r="E1066">
        <v>1</v>
      </c>
      <c r="F1066" t="s">
        <v>1746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77</v>
      </c>
      <c r="M1066" t="s">
        <v>42</v>
      </c>
      <c r="N1066">
        <v>31.3</v>
      </c>
      <c r="O1066" t="s">
        <v>44</v>
      </c>
      <c r="P1066" t="s">
        <v>44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">
        <v>52</v>
      </c>
      <c r="AB1066" t="s">
        <v>44</v>
      </c>
      <c r="AC1066" t="s">
        <v>47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48</v>
      </c>
      <c r="AK1066">
        <v>0</v>
      </c>
      <c r="AL1066">
        <v>0</v>
      </c>
      <c r="AM1066" t="s">
        <v>44</v>
      </c>
      <c r="AN1066">
        <v>0</v>
      </c>
    </row>
    <row r="1067" spans="1:40" x14ac:dyDescent="0.3">
      <c r="A1067" t="s">
        <v>1747</v>
      </c>
      <c r="B1067" t="s">
        <v>41</v>
      </c>
      <c r="C1067">
        <v>37</v>
      </c>
      <c r="D1067" t="s">
        <v>42</v>
      </c>
      <c r="E1067">
        <v>0</v>
      </c>
      <c r="F1067" t="s">
        <v>212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77</v>
      </c>
      <c r="M1067" t="s">
        <v>42</v>
      </c>
      <c r="N1067">
        <v>5.95</v>
      </c>
      <c r="O1067" t="s">
        <v>44</v>
      </c>
      <c r="P1067" t="s">
        <v>44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t="s">
        <v>52</v>
      </c>
      <c r="AB1067" t="s">
        <v>44</v>
      </c>
      <c r="AC1067" t="s">
        <v>47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48</v>
      </c>
      <c r="AK1067">
        <v>0</v>
      </c>
      <c r="AL1067">
        <v>0</v>
      </c>
      <c r="AM1067" t="s">
        <v>44</v>
      </c>
      <c r="AN1067">
        <v>0</v>
      </c>
    </row>
    <row r="1068" spans="1:40" x14ac:dyDescent="0.3">
      <c r="A1068" t="s">
        <v>1748</v>
      </c>
      <c r="B1068" t="s">
        <v>41</v>
      </c>
      <c r="C1068">
        <v>21</v>
      </c>
      <c r="D1068" t="s">
        <v>42</v>
      </c>
      <c r="E1068">
        <v>0</v>
      </c>
      <c r="F1068" t="s">
        <v>1749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73</v>
      </c>
      <c r="M1068" t="s">
        <v>42</v>
      </c>
      <c r="N1068">
        <v>16.78</v>
      </c>
      <c r="O1068" t="s">
        <v>42</v>
      </c>
      <c r="P1068" t="s">
        <v>42</v>
      </c>
      <c r="Q1068" t="s">
        <v>56</v>
      </c>
      <c r="R1068">
        <v>48</v>
      </c>
      <c r="S1068" t="s">
        <v>42</v>
      </c>
      <c r="T1068" t="s">
        <v>42</v>
      </c>
      <c r="U1068" t="s">
        <v>42</v>
      </c>
      <c r="V1068" t="s">
        <v>42</v>
      </c>
      <c r="W1068" t="s">
        <v>42</v>
      </c>
      <c r="X1068" t="s">
        <v>42</v>
      </c>
      <c r="Y1068" t="s">
        <v>42</v>
      </c>
      <c r="Z1068" t="s">
        <v>42</v>
      </c>
      <c r="AA1068" t="s">
        <v>74</v>
      </c>
      <c r="AB1068" t="s">
        <v>42</v>
      </c>
      <c r="AC1068" t="s">
        <v>57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58</v>
      </c>
      <c r="AK1068" t="s">
        <v>118</v>
      </c>
      <c r="AL1068" t="s">
        <v>467</v>
      </c>
      <c r="AM1068" t="s">
        <v>42</v>
      </c>
      <c r="AN1068" t="s">
        <v>42</v>
      </c>
    </row>
    <row r="1069" spans="1:40" x14ac:dyDescent="0.3">
      <c r="A1069" t="s">
        <v>1750</v>
      </c>
      <c r="B1069" t="s">
        <v>41</v>
      </c>
      <c r="C1069">
        <v>25</v>
      </c>
      <c r="D1069" t="s">
        <v>42</v>
      </c>
      <c r="E1069">
        <v>2</v>
      </c>
      <c r="F1069" t="s">
        <v>212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73</v>
      </c>
      <c r="M1069" t="s">
        <v>42</v>
      </c>
      <c r="N1069">
        <v>29.41</v>
      </c>
      <c r="O1069" t="s">
        <v>42</v>
      </c>
      <c r="P1069" t="s">
        <v>44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74</v>
      </c>
      <c r="AB1069" t="s">
        <v>44</v>
      </c>
      <c r="AC1069" t="s">
        <v>47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48</v>
      </c>
      <c r="AK1069">
        <v>0</v>
      </c>
      <c r="AL1069">
        <v>0</v>
      </c>
      <c r="AM1069" t="s">
        <v>42</v>
      </c>
      <c r="AN1069">
        <v>0</v>
      </c>
    </row>
    <row r="1070" spans="1:40" x14ac:dyDescent="0.3">
      <c r="A1070" t="s">
        <v>1751</v>
      </c>
      <c r="B1070" t="s">
        <v>41</v>
      </c>
      <c r="C1070">
        <v>25</v>
      </c>
      <c r="D1070" t="s">
        <v>44</v>
      </c>
      <c r="E1070">
        <v>0</v>
      </c>
      <c r="F1070" t="s">
        <v>1752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77</v>
      </c>
      <c r="M1070" t="s">
        <v>42</v>
      </c>
      <c r="N1070">
        <v>24.85</v>
      </c>
      <c r="O1070" t="s">
        <v>42</v>
      </c>
      <c r="P1070" t="s">
        <v>42</v>
      </c>
      <c r="Q1070" t="s">
        <v>56</v>
      </c>
      <c r="R1070">
        <v>26</v>
      </c>
      <c r="S1070" t="s">
        <v>42</v>
      </c>
      <c r="T1070" t="s">
        <v>42</v>
      </c>
      <c r="U1070" t="s">
        <v>42</v>
      </c>
      <c r="V1070" t="s">
        <v>42</v>
      </c>
      <c r="W1070" t="s">
        <v>42</v>
      </c>
      <c r="X1070" t="s">
        <v>42</v>
      </c>
      <c r="Y1070" t="s">
        <v>42</v>
      </c>
      <c r="Z1070" t="s">
        <v>42</v>
      </c>
      <c r="AA1070" t="s">
        <v>74</v>
      </c>
      <c r="AB1070" t="s">
        <v>44</v>
      </c>
      <c r="AC1070" t="s">
        <v>47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48</v>
      </c>
      <c r="AK1070">
        <v>0</v>
      </c>
      <c r="AL1070">
        <v>0</v>
      </c>
      <c r="AM1070" t="s">
        <v>42</v>
      </c>
      <c r="AN1070" t="s">
        <v>42</v>
      </c>
    </row>
    <row r="1071" spans="1:40" x14ac:dyDescent="0.3">
      <c r="A1071" t="s">
        <v>1753</v>
      </c>
      <c r="B1071" t="s">
        <v>50</v>
      </c>
      <c r="C1071">
        <v>37</v>
      </c>
      <c r="D1071" t="s">
        <v>44</v>
      </c>
      <c r="E1071">
        <v>0</v>
      </c>
      <c r="F1071" t="s">
        <v>659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63</v>
      </c>
      <c r="M1071" t="s">
        <v>44</v>
      </c>
      <c r="N1071">
        <v>0</v>
      </c>
      <c r="O1071">
        <v>0</v>
      </c>
      <c r="P1071" t="s">
        <v>42</v>
      </c>
      <c r="Q1071" t="s">
        <v>80</v>
      </c>
      <c r="R1071">
        <v>6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42</v>
      </c>
      <c r="AA1071" t="s">
        <v>52</v>
      </c>
      <c r="AB1071" t="s">
        <v>42</v>
      </c>
      <c r="AC1071" t="s">
        <v>57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48</v>
      </c>
      <c r="AK1071">
        <v>0</v>
      </c>
      <c r="AL1071">
        <v>0</v>
      </c>
      <c r="AM1071">
        <v>0</v>
      </c>
      <c r="AN1071" t="s">
        <v>44</v>
      </c>
    </row>
    <row r="1072" spans="1:40" x14ac:dyDescent="0.3">
      <c r="A1072" t="s">
        <v>1754</v>
      </c>
      <c r="B1072" t="s">
        <v>50</v>
      </c>
      <c r="C1072">
        <v>33</v>
      </c>
      <c r="D1072" t="s">
        <v>42</v>
      </c>
      <c r="E1072">
        <v>1</v>
      </c>
      <c r="F1072" t="s">
        <v>814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63</v>
      </c>
      <c r="M1072" t="s">
        <v>42</v>
      </c>
      <c r="N1072">
        <v>13.13</v>
      </c>
      <c r="O1072" t="s">
        <v>44</v>
      </c>
      <c r="P1072" t="s">
        <v>44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46</v>
      </c>
      <c r="AB1072" t="s">
        <v>44</v>
      </c>
      <c r="AC1072" t="s">
        <v>47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48</v>
      </c>
      <c r="AK1072">
        <v>0</v>
      </c>
      <c r="AL1072">
        <v>0</v>
      </c>
      <c r="AM1072" t="s">
        <v>44</v>
      </c>
      <c r="AN1072">
        <v>0</v>
      </c>
    </row>
    <row r="1073" spans="1:40" x14ac:dyDescent="0.3">
      <c r="A1073" t="s">
        <v>1755</v>
      </c>
      <c r="B1073" t="s">
        <v>41</v>
      </c>
      <c r="C1073">
        <v>43</v>
      </c>
      <c r="D1073" t="s">
        <v>44</v>
      </c>
      <c r="E1073">
        <v>0</v>
      </c>
      <c r="F1073" t="s">
        <v>1756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>
        <v>0</v>
      </c>
      <c r="M1073" t="s">
        <v>42</v>
      </c>
      <c r="N1073">
        <v>18.71</v>
      </c>
      <c r="O1073" t="s">
        <v>44</v>
      </c>
      <c r="P1073" t="s">
        <v>44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52</v>
      </c>
      <c r="AB1073" t="s">
        <v>44</v>
      </c>
      <c r="AC1073" t="s">
        <v>47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48</v>
      </c>
      <c r="AK1073">
        <v>0</v>
      </c>
      <c r="AL1073">
        <v>0</v>
      </c>
      <c r="AM1073" t="s">
        <v>44</v>
      </c>
      <c r="AN1073">
        <v>0</v>
      </c>
    </row>
    <row r="1074" spans="1:40" x14ac:dyDescent="0.3">
      <c r="A1074" t="s">
        <v>1757</v>
      </c>
      <c r="B1074" t="s">
        <v>50</v>
      </c>
      <c r="C1074">
        <v>53</v>
      </c>
      <c r="D1074" t="s">
        <v>44</v>
      </c>
      <c r="E1074">
        <v>0</v>
      </c>
      <c r="F1074" t="s">
        <v>127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>
        <v>0</v>
      </c>
      <c r="M1074" t="s">
        <v>42</v>
      </c>
      <c r="N1074">
        <v>3.03</v>
      </c>
      <c r="O1074" t="s">
        <v>44</v>
      </c>
      <c r="P1074" t="s">
        <v>42</v>
      </c>
      <c r="Q1074" t="s">
        <v>80</v>
      </c>
      <c r="R1074">
        <v>11</v>
      </c>
      <c r="S1074" t="s">
        <v>44</v>
      </c>
      <c r="T1074" t="s">
        <v>42</v>
      </c>
      <c r="U1074" t="s">
        <v>44</v>
      </c>
      <c r="V1074" t="s">
        <v>42</v>
      </c>
      <c r="W1074" t="s">
        <v>42</v>
      </c>
      <c r="X1074" t="s">
        <v>44</v>
      </c>
      <c r="Y1074" t="s">
        <v>44</v>
      </c>
      <c r="Z1074" t="s">
        <v>42</v>
      </c>
      <c r="AA1074" t="s">
        <v>52</v>
      </c>
      <c r="AB1074" t="s">
        <v>42</v>
      </c>
      <c r="AC1074" t="s">
        <v>57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48</v>
      </c>
      <c r="AK1074">
        <v>0</v>
      </c>
      <c r="AL1074">
        <v>0</v>
      </c>
      <c r="AM1074" t="s">
        <v>44</v>
      </c>
      <c r="AN1074" t="s">
        <v>44</v>
      </c>
    </row>
    <row r="1075" spans="1:40" x14ac:dyDescent="0.3">
      <c r="A1075" t="s">
        <v>1758</v>
      </c>
      <c r="B1075" t="s">
        <v>41</v>
      </c>
      <c r="C1075">
        <v>79</v>
      </c>
      <c r="D1075" t="s">
        <v>44</v>
      </c>
      <c r="E1075">
        <v>0</v>
      </c>
      <c r="F1075" t="s">
        <v>98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>
        <v>0</v>
      </c>
      <c r="M1075" t="s">
        <v>42</v>
      </c>
      <c r="N1075">
        <v>4.45</v>
      </c>
      <c r="O1075" t="s">
        <v>42</v>
      </c>
      <c r="P1075" t="s">
        <v>42</v>
      </c>
      <c r="Q1075" t="s">
        <v>56</v>
      </c>
      <c r="R1075">
        <v>25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42</v>
      </c>
      <c r="Y1075" t="s">
        <v>44</v>
      </c>
      <c r="Z1075" t="s">
        <v>42</v>
      </c>
      <c r="AA1075" t="s">
        <v>52</v>
      </c>
      <c r="AB1075" t="s">
        <v>42</v>
      </c>
      <c r="AC1075" t="s">
        <v>57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58</v>
      </c>
      <c r="AK1075" t="s">
        <v>122</v>
      </c>
      <c r="AL1075" t="s">
        <v>196</v>
      </c>
      <c r="AM1075" t="s">
        <v>42</v>
      </c>
      <c r="AN1075" t="s">
        <v>44</v>
      </c>
    </row>
    <row r="1076" spans="1:40" x14ac:dyDescent="0.3">
      <c r="A1076" t="s">
        <v>1759</v>
      </c>
      <c r="B1076" t="s">
        <v>41</v>
      </c>
      <c r="C1076">
        <v>21</v>
      </c>
      <c r="D1076" t="s">
        <v>44</v>
      </c>
      <c r="E1076">
        <v>0</v>
      </c>
      <c r="F1076" t="s">
        <v>1760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>
        <v>0</v>
      </c>
      <c r="M1076" t="s">
        <v>42</v>
      </c>
      <c r="N1076">
        <v>41.72</v>
      </c>
      <c r="O1076" t="s">
        <v>42</v>
      </c>
      <c r="P1076" t="s">
        <v>42</v>
      </c>
      <c r="Q1076" t="s">
        <v>56</v>
      </c>
      <c r="R1076">
        <v>69</v>
      </c>
      <c r="S1076" t="s">
        <v>44</v>
      </c>
      <c r="T1076" t="s">
        <v>42</v>
      </c>
      <c r="U1076" t="s">
        <v>42</v>
      </c>
      <c r="V1076" t="s">
        <v>44</v>
      </c>
      <c r="W1076" t="s">
        <v>44</v>
      </c>
      <c r="X1076" t="s">
        <v>44</v>
      </c>
      <c r="Y1076" t="s">
        <v>42</v>
      </c>
      <c r="Z1076" t="s">
        <v>42</v>
      </c>
      <c r="AA1076" t="s">
        <v>52</v>
      </c>
      <c r="AB1076" t="s">
        <v>44</v>
      </c>
      <c r="AC1076" t="s">
        <v>57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58</v>
      </c>
      <c r="AK1076" t="s">
        <v>59</v>
      </c>
      <c r="AL1076" t="s">
        <v>204</v>
      </c>
      <c r="AM1076" t="s">
        <v>42</v>
      </c>
      <c r="AN1076" t="s">
        <v>44</v>
      </c>
    </row>
    <row r="1077" spans="1:40" x14ac:dyDescent="0.3">
      <c r="A1077" t="s">
        <v>1761</v>
      </c>
      <c r="B1077" t="s">
        <v>50</v>
      </c>
      <c r="C1077">
        <v>59</v>
      </c>
      <c r="D1077" t="s">
        <v>44</v>
      </c>
      <c r="E1077">
        <v>0</v>
      </c>
      <c r="F1077" t="s">
        <v>484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>
        <v>0</v>
      </c>
      <c r="M1077" t="s">
        <v>42</v>
      </c>
      <c r="N1077">
        <v>23.89</v>
      </c>
      <c r="O1077" t="s">
        <v>42</v>
      </c>
      <c r="P1077" t="s">
        <v>42</v>
      </c>
      <c r="Q1077" t="s">
        <v>56</v>
      </c>
      <c r="R1077">
        <v>14</v>
      </c>
      <c r="S1077" t="s">
        <v>44</v>
      </c>
      <c r="T1077" t="s">
        <v>42</v>
      </c>
      <c r="U1077" t="s">
        <v>42</v>
      </c>
      <c r="V1077" t="s">
        <v>44</v>
      </c>
      <c r="W1077" t="s">
        <v>42</v>
      </c>
      <c r="X1077" t="s">
        <v>44</v>
      </c>
      <c r="Y1077" t="s">
        <v>44</v>
      </c>
      <c r="Z1077" t="s">
        <v>42</v>
      </c>
      <c r="AA1077" t="s">
        <v>52</v>
      </c>
      <c r="AB1077" t="s">
        <v>42</v>
      </c>
      <c r="AC1077" t="s">
        <v>57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58</v>
      </c>
      <c r="AK1077" t="s">
        <v>64</v>
      </c>
      <c r="AL1077" t="s">
        <v>65</v>
      </c>
      <c r="AM1077" t="s">
        <v>42</v>
      </c>
      <c r="AN1077" t="s">
        <v>44</v>
      </c>
    </row>
    <row r="1078" spans="1:40" x14ac:dyDescent="0.3">
      <c r="A1078" t="s">
        <v>1762</v>
      </c>
      <c r="B1078" t="s">
        <v>50</v>
      </c>
      <c r="C1078">
        <v>65</v>
      </c>
      <c r="D1078" t="s">
        <v>42</v>
      </c>
      <c r="E1078">
        <v>0</v>
      </c>
      <c r="F1078" t="s">
        <v>1763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>
        <v>0</v>
      </c>
      <c r="M1078" t="s">
        <v>42</v>
      </c>
      <c r="N1078">
        <v>12.07</v>
      </c>
      <c r="O1078" t="s">
        <v>42</v>
      </c>
      <c r="P1078" t="s">
        <v>42</v>
      </c>
      <c r="Q1078" t="s">
        <v>80</v>
      </c>
      <c r="R1078">
        <v>17</v>
      </c>
      <c r="S1078" t="s">
        <v>42</v>
      </c>
      <c r="T1078" t="s">
        <v>42</v>
      </c>
      <c r="U1078" t="s">
        <v>42</v>
      </c>
      <c r="V1078" t="s">
        <v>42</v>
      </c>
      <c r="W1078" t="s">
        <v>42</v>
      </c>
      <c r="X1078" t="s">
        <v>42</v>
      </c>
      <c r="Y1078" t="s">
        <v>42</v>
      </c>
      <c r="Z1078" t="s">
        <v>42</v>
      </c>
      <c r="AA1078" t="s">
        <v>74</v>
      </c>
      <c r="AB1078" t="s">
        <v>44</v>
      </c>
      <c r="AC1078" t="s">
        <v>47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48</v>
      </c>
      <c r="AK1078">
        <v>0</v>
      </c>
      <c r="AL1078">
        <v>0</v>
      </c>
      <c r="AM1078" t="s">
        <v>42</v>
      </c>
      <c r="AN1078" t="s">
        <v>42</v>
      </c>
    </row>
    <row r="1079" spans="1:40" x14ac:dyDescent="0.3">
      <c r="A1079" t="s">
        <v>1764</v>
      </c>
      <c r="B1079" t="s">
        <v>50</v>
      </c>
      <c r="C1079">
        <v>39</v>
      </c>
      <c r="D1079" t="s">
        <v>42</v>
      </c>
      <c r="E1079">
        <v>0</v>
      </c>
      <c r="F1079" t="s">
        <v>397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73</v>
      </c>
      <c r="M1079" t="s">
        <v>42</v>
      </c>
      <c r="N1079">
        <v>38.380000000000003</v>
      </c>
      <c r="O1079" t="s">
        <v>42</v>
      </c>
      <c r="P1079" t="s">
        <v>42</v>
      </c>
      <c r="Q1079" t="s">
        <v>80</v>
      </c>
      <c r="R1079">
        <v>20</v>
      </c>
      <c r="S1079" t="s">
        <v>42</v>
      </c>
      <c r="T1079" t="s">
        <v>42</v>
      </c>
      <c r="U1079" t="s">
        <v>42</v>
      </c>
      <c r="V1079" t="s">
        <v>42</v>
      </c>
      <c r="W1079" t="s">
        <v>42</v>
      </c>
      <c r="X1079" t="s">
        <v>42</v>
      </c>
      <c r="Y1079" t="s">
        <v>42</v>
      </c>
      <c r="Z1079" t="s">
        <v>42</v>
      </c>
      <c r="AA1079" t="s">
        <v>74</v>
      </c>
      <c r="AB1079" t="s">
        <v>42</v>
      </c>
      <c r="AC1079" t="s">
        <v>47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48</v>
      </c>
      <c r="AK1079">
        <v>0</v>
      </c>
      <c r="AL1079">
        <v>0</v>
      </c>
      <c r="AM1079" t="s">
        <v>42</v>
      </c>
      <c r="AN1079" t="s">
        <v>42</v>
      </c>
    </row>
    <row r="1080" spans="1:40" x14ac:dyDescent="0.3">
      <c r="A1080" t="s">
        <v>1765</v>
      </c>
      <c r="B1080" t="s">
        <v>50</v>
      </c>
      <c r="C1080">
        <v>55</v>
      </c>
      <c r="D1080" t="s">
        <v>42</v>
      </c>
      <c r="E1080">
        <v>0</v>
      </c>
      <c r="F1080" t="s">
        <v>891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>
        <v>0</v>
      </c>
      <c r="M1080" t="s">
        <v>42</v>
      </c>
      <c r="N1080">
        <v>1.1599999999999999</v>
      </c>
      <c r="O1080" t="s">
        <v>42</v>
      </c>
      <c r="P1080" t="s">
        <v>42</v>
      </c>
      <c r="Q1080" t="s">
        <v>56</v>
      </c>
      <c r="R1080">
        <v>7</v>
      </c>
      <c r="S1080" t="s">
        <v>44</v>
      </c>
      <c r="T1080" t="s">
        <v>42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52</v>
      </c>
      <c r="AB1080" t="s">
        <v>42</v>
      </c>
      <c r="AC1080" t="s">
        <v>57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58</v>
      </c>
      <c r="AK1080" t="s">
        <v>110</v>
      </c>
      <c r="AL1080" t="s">
        <v>111</v>
      </c>
      <c r="AM1080" t="s">
        <v>42</v>
      </c>
      <c r="AN1080" t="s">
        <v>44</v>
      </c>
    </row>
    <row r="1081" spans="1:40" x14ac:dyDescent="0.3">
      <c r="A1081" t="s">
        <v>1766</v>
      </c>
      <c r="B1081" t="s">
        <v>50</v>
      </c>
      <c r="C1081">
        <v>20</v>
      </c>
      <c r="D1081" t="s">
        <v>44</v>
      </c>
      <c r="E1081">
        <v>0</v>
      </c>
      <c r="F1081" t="s">
        <v>1767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>
        <v>0</v>
      </c>
      <c r="M1081" t="s">
        <v>42</v>
      </c>
      <c r="N1081">
        <v>28.16</v>
      </c>
      <c r="O1081" t="s">
        <v>42</v>
      </c>
      <c r="P1081" t="s">
        <v>42</v>
      </c>
      <c r="Q1081" t="s">
        <v>56</v>
      </c>
      <c r="R1081">
        <v>42</v>
      </c>
      <c r="S1081" t="s">
        <v>44</v>
      </c>
      <c r="T1081" t="s">
        <v>44</v>
      </c>
      <c r="U1081" t="s">
        <v>44</v>
      </c>
      <c r="V1081" t="s">
        <v>42</v>
      </c>
      <c r="W1081" t="s">
        <v>42</v>
      </c>
      <c r="X1081" t="s">
        <v>42</v>
      </c>
      <c r="Y1081" t="s">
        <v>42</v>
      </c>
      <c r="Z1081" t="s">
        <v>44</v>
      </c>
      <c r="AA1081" t="s">
        <v>52</v>
      </c>
      <c r="AB1081" t="s">
        <v>42</v>
      </c>
      <c r="AC1081" t="s">
        <v>47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58</v>
      </c>
      <c r="AK1081" t="s">
        <v>59</v>
      </c>
      <c r="AL1081" t="s">
        <v>60</v>
      </c>
      <c r="AM1081" t="s">
        <v>42</v>
      </c>
      <c r="AN1081" t="s">
        <v>44</v>
      </c>
    </row>
    <row r="1082" spans="1:40" x14ac:dyDescent="0.3">
      <c r="A1082" t="s">
        <v>1768</v>
      </c>
      <c r="B1082" t="s">
        <v>50</v>
      </c>
      <c r="C1082">
        <v>26</v>
      </c>
      <c r="D1082" t="s">
        <v>42</v>
      </c>
      <c r="E1082">
        <v>3</v>
      </c>
      <c r="F1082" t="s">
        <v>1769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>
        <v>0</v>
      </c>
      <c r="M1082" t="s">
        <v>42</v>
      </c>
      <c r="N1082">
        <v>4.18</v>
      </c>
      <c r="O1082" t="s">
        <v>44</v>
      </c>
      <c r="P1082" t="s">
        <v>42</v>
      </c>
      <c r="Q1082" t="s">
        <v>56</v>
      </c>
      <c r="R1082">
        <v>73</v>
      </c>
      <c r="S1082" t="s">
        <v>44</v>
      </c>
      <c r="T1082" t="s">
        <v>42</v>
      </c>
      <c r="U1082" t="s">
        <v>42</v>
      </c>
      <c r="V1082" t="s">
        <v>44</v>
      </c>
      <c r="W1082" t="s">
        <v>42</v>
      </c>
      <c r="X1082" t="s">
        <v>42</v>
      </c>
      <c r="Y1082" t="s">
        <v>42</v>
      </c>
      <c r="Z1082" t="s">
        <v>42</v>
      </c>
      <c r="AA1082" t="s">
        <v>46</v>
      </c>
      <c r="AB1082" t="s">
        <v>42</v>
      </c>
      <c r="AC1082" t="s">
        <v>47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48</v>
      </c>
      <c r="AK1082">
        <v>0</v>
      </c>
      <c r="AL1082">
        <v>0</v>
      </c>
      <c r="AM1082" t="s">
        <v>44</v>
      </c>
      <c r="AN1082" t="s">
        <v>44</v>
      </c>
    </row>
    <row r="1083" spans="1:40" x14ac:dyDescent="0.3">
      <c r="A1083" t="s">
        <v>1770</v>
      </c>
      <c r="B1083" t="s">
        <v>41</v>
      </c>
      <c r="C1083">
        <v>60</v>
      </c>
      <c r="D1083" t="s">
        <v>42</v>
      </c>
      <c r="E1083">
        <v>1</v>
      </c>
      <c r="F1083" t="s">
        <v>317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77</v>
      </c>
      <c r="M1083" t="s">
        <v>42</v>
      </c>
      <c r="N1083">
        <v>14.54</v>
      </c>
      <c r="O1083" t="s">
        <v>44</v>
      </c>
      <c r="P1083" t="s">
        <v>44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t="s">
        <v>74</v>
      </c>
      <c r="AB1083" t="s">
        <v>44</v>
      </c>
      <c r="AC1083" t="s">
        <v>47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48</v>
      </c>
      <c r="AK1083">
        <v>0</v>
      </c>
      <c r="AL1083">
        <v>0</v>
      </c>
      <c r="AM1083" t="s">
        <v>44</v>
      </c>
      <c r="AN1083">
        <v>0</v>
      </c>
    </row>
    <row r="1084" spans="1:40" x14ac:dyDescent="0.3">
      <c r="A1084" t="s">
        <v>1771</v>
      </c>
      <c r="B1084" t="s">
        <v>41</v>
      </c>
      <c r="C1084">
        <v>64</v>
      </c>
      <c r="D1084" t="s">
        <v>44</v>
      </c>
      <c r="E1084">
        <v>0</v>
      </c>
      <c r="F1084" t="s">
        <v>818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55</v>
      </c>
      <c r="M1084" t="s">
        <v>42</v>
      </c>
      <c r="N1084">
        <v>7.49</v>
      </c>
      <c r="O1084" t="s">
        <v>44</v>
      </c>
      <c r="P1084" t="s">
        <v>42</v>
      </c>
      <c r="Q1084" t="s">
        <v>45</v>
      </c>
      <c r="R1084">
        <v>17</v>
      </c>
      <c r="S1084" t="s">
        <v>42</v>
      </c>
      <c r="T1084" t="s">
        <v>42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42</v>
      </c>
      <c r="AA1084" t="s">
        <v>52</v>
      </c>
      <c r="AB1084" t="s">
        <v>44</v>
      </c>
      <c r="AC1084" t="s">
        <v>57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48</v>
      </c>
      <c r="AK1084">
        <v>0</v>
      </c>
      <c r="AL1084">
        <v>0</v>
      </c>
      <c r="AM1084" t="s">
        <v>44</v>
      </c>
      <c r="AN1084" t="s">
        <v>42</v>
      </c>
    </row>
    <row r="1085" spans="1:40" x14ac:dyDescent="0.3">
      <c r="A1085" t="s">
        <v>1772</v>
      </c>
      <c r="B1085" t="s">
        <v>50</v>
      </c>
      <c r="C1085">
        <v>70</v>
      </c>
      <c r="D1085" t="s">
        <v>42</v>
      </c>
      <c r="E1085">
        <v>0</v>
      </c>
      <c r="F1085" t="s">
        <v>764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73</v>
      </c>
      <c r="M1085" t="s">
        <v>42</v>
      </c>
      <c r="N1085">
        <v>14.48</v>
      </c>
      <c r="O1085" t="s">
        <v>44</v>
      </c>
      <c r="P1085" t="s">
        <v>42</v>
      </c>
      <c r="Q1085" t="s">
        <v>56</v>
      </c>
      <c r="R1085">
        <v>7</v>
      </c>
      <c r="S1085" t="s">
        <v>42</v>
      </c>
      <c r="T1085" t="s">
        <v>42</v>
      </c>
      <c r="U1085" t="s">
        <v>42</v>
      </c>
      <c r="V1085" t="s">
        <v>44</v>
      </c>
      <c r="W1085" t="s">
        <v>42</v>
      </c>
      <c r="X1085" t="s">
        <v>42</v>
      </c>
      <c r="Y1085" t="s">
        <v>42</v>
      </c>
      <c r="Z1085" t="s">
        <v>42</v>
      </c>
      <c r="AA1085" t="s">
        <v>74</v>
      </c>
      <c r="AB1085" t="s">
        <v>44</v>
      </c>
      <c r="AC1085" t="s">
        <v>47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48</v>
      </c>
      <c r="AK1085">
        <v>0</v>
      </c>
      <c r="AL1085">
        <v>0</v>
      </c>
      <c r="AM1085" t="s">
        <v>44</v>
      </c>
      <c r="AN1085" t="s">
        <v>42</v>
      </c>
    </row>
    <row r="1086" spans="1:40" x14ac:dyDescent="0.3">
      <c r="A1086" t="s">
        <v>1773</v>
      </c>
      <c r="B1086" t="s">
        <v>41</v>
      </c>
      <c r="C1086">
        <v>42</v>
      </c>
      <c r="D1086" t="s">
        <v>42</v>
      </c>
      <c r="E1086">
        <v>0</v>
      </c>
      <c r="F1086" t="s">
        <v>830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>
        <v>0</v>
      </c>
      <c r="M1086" t="s">
        <v>42</v>
      </c>
      <c r="N1086">
        <v>15.36</v>
      </c>
      <c r="O1086" t="s">
        <v>44</v>
      </c>
      <c r="P1086" t="s">
        <v>44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t="s">
        <v>52</v>
      </c>
      <c r="AB1086" t="s">
        <v>44</v>
      </c>
      <c r="AC1086" t="s">
        <v>57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58</v>
      </c>
      <c r="AK1086" t="s">
        <v>122</v>
      </c>
      <c r="AL1086" t="s">
        <v>196</v>
      </c>
      <c r="AM1086" t="s">
        <v>44</v>
      </c>
      <c r="AN1086">
        <v>0</v>
      </c>
    </row>
    <row r="1087" spans="1:40" x14ac:dyDescent="0.3">
      <c r="A1087" t="s">
        <v>1774</v>
      </c>
      <c r="B1087" t="s">
        <v>50</v>
      </c>
      <c r="C1087">
        <v>31</v>
      </c>
      <c r="D1087" t="s">
        <v>44</v>
      </c>
      <c r="E1087">
        <v>0</v>
      </c>
      <c r="F1087" t="s">
        <v>1775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55</v>
      </c>
      <c r="M1087" t="s">
        <v>42</v>
      </c>
      <c r="N1087">
        <v>35.909999999999997</v>
      </c>
      <c r="O1087" t="s">
        <v>42</v>
      </c>
      <c r="P1087" t="s">
        <v>42</v>
      </c>
      <c r="Q1087" t="s">
        <v>56</v>
      </c>
      <c r="R1087">
        <v>27</v>
      </c>
      <c r="S1087" t="s">
        <v>44</v>
      </c>
      <c r="T1087" t="s">
        <v>44</v>
      </c>
      <c r="U1087" t="s">
        <v>42</v>
      </c>
      <c r="V1087" t="s">
        <v>44</v>
      </c>
      <c r="W1087" t="s">
        <v>42</v>
      </c>
      <c r="X1087" t="s">
        <v>44</v>
      </c>
      <c r="Y1087" t="s">
        <v>44</v>
      </c>
      <c r="Z1087" t="s">
        <v>42</v>
      </c>
      <c r="AA1087" t="s">
        <v>52</v>
      </c>
      <c r="AB1087" t="s">
        <v>42</v>
      </c>
      <c r="AC1087" t="s">
        <v>57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58</v>
      </c>
      <c r="AK1087" t="s">
        <v>59</v>
      </c>
      <c r="AL1087" t="s">
        <v>105</v>
      </c>
      <c r="AM1087" t="s">
        <v>42</v>
      </c>
      <c r="AN1087" t="s">
        <v>44</v>
      </c>
    </row>
    <row r="1088" spans="1:40" x14ac:dyDescent="0.3">
      <c r="A1088" t="s">
        <v>1776</v>
      </c>
      <c r="B1088" t="s">
        <v>50</v>
      </c>
      <c r="C1088">
        <v>66</v>
      </c>
      <c r="D1088" t="s">
        <v>44</v>
      </c>
      <c r="E1088">
        <v>0</v>
      </c>
      <c r="F1088" t="s">
        <v>1777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>
        <v>0</v>
      </c>
      <c r="M1088" t="s">
        <v>42</v>
      </c>
      <c r="N1088">
        <v>29.8</v>
      </c>
      <c r="O1088" t="s">
        <v>44</v>
      </c>
      <c r="P1088" t="s">
        <v>42</v>
      </c>
      <c r="Q1088" t="s">
        <v>56</v>
      </c>
      <c r="R1088">
        <v>16</v>
      </c>
      <c r="S1088" t="s">
        <v>42</v>
      </c>
      <c r="T1088" t="s">
        <v>44</v>
      </c>
      <c r="U1088" t="s">
        <v>44</v>
      </c>
      <c r="V1088" t="s">
        <v>44</v>
      </c>
      <c r="W1088" t="s">
        <v>44</v>
      </c>
      <c r="X1088" t="s">
        <v>42</v>
      </c>
      <c r="Y1088" t="s">
        <v>42</v>
      </c>
      <c r="Z1088" t="s">
        <v>42</v>
      </c>
      <c r="AA1088" t="s">
        <v>52</v>
      </c>
      <c r="AB1088" t="s">
        <v>42</v>
      </c>
      <c r="AC1088" t="s">
        <v>57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48</v>
      </c>
      <c r="AK1088">
        <v>0</v>
      </c>
      <c r="AL1088">
        <v>0</v>
      </c>
      <c r="AM1088" t="s">
        <v>44</v>
      </c>
      <c r="AN1088" t="s">
        <v>42</v>
      </c>
    </row>
    <row r="1089" spans="1:40" x14ac:dyDescent="0.3">
      <c r="A1089" t="s">
        <v>1778</v>
      </c>
      <c r="B1089" t="s">
        <v>50</v>
      </c>
      <c r="C1089">
        <v>26</v>
      </c>
      <c r="D1089" t="s">
        <v>44</v>
      </c>
      <c r="E1089">
        <v>0</v>
      </c>
      <c r="F1089" t="s">
        <v>323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55</v>
      </c>
      <c r="M1089" t="s">
        <v>42</v>
      </c>
      <c r="N1089">
        <v>23.63</v>
      </c>
      <c r="O1089" t="s">
        <v>42</v>
      </c>
      <c r="P1089" t="s">
        <v>42</v>
      </c>
      <c r="Q1089" t="s">
        <v>45</v>
      </c>
      <c r="R1089">
        <v>85</v>
      </c>
      <c r="S1089" t="s">
        <v>44</v>
      </c>
      <c r="T1089" t="s">
        <v>42</v>
      </c>
      <c r="U1089" t="s">
        <v>44</v>
      </c>
      <c r="V1089" t="s">
        <v>42</v>
      </c>
      <c r="W1089" t="s">
        <v>44</v>
      </c>
      <c r="X1089" t="s">
        <v>44</v>
      </c>
      <c r="Y1089" t="s">
        <v>44</v>
      </c>
      <c r="Z1089" t="s">
        <v>42</v>
      </c>
      <c r="AA1089" t="s">
        <v>52</v>
      </c>
      <c r="AB1089" t="s">
        <v>44</v>
      </c>
      <c r="AC1089" t="s">
        <v>184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58</v>
      </c>
      <c r="AK1089" t="s">
        <v>59</v>
      </c>
      <c r="AL1089" t="s">
        <v>60</v>
      </c>
      <c r="AM1089" t="s">
        <v>42</v>
      </c>
      <c r="AN1089" t="s">
        <v>44</v>
      </c>
    </row>
    <row r="1090" spans="1:40" x14ac:dyDescent="0.3">
      <c r="A1090" t="s">
        <v>1779</v>
      </c>
      <c r="B1090" t="s">
        <v>50</v>
      </c>
      <c r="C1090">
        <v>60</v>
      </c>
      <c r="D1090" t="s">
        <v>44</v>
      </c>
      <c r="E1090">
        <v>0</v>
      </c>
      <c r="F1090" t="s">
        <v>67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>
        <v>0</v>
      </c>
      <c r="M1090" t="s">
        <v>42</v>
      </c>
      <c r="N1090">
        <v>16.45</v>
      </c>
      <c r="O1090" t="s">
        <v>42</v>
      </c>
      <c r="P1090" t="s">
        <v>42</v>
      </c>
      <c r="Q1090" t="s">
        <v>45</v>
      </c>
      <c r="R1090">
        <v>23</v>
      </c>
      <c r="S1090" t="s">
        <v>44</v>
      </c>
      <c r="T1090" t="s">
        <v>42</v>
      </c>
      <c r="U1090" t="s">
        <v>42</v>
      </c>
      <c r="V1090" t="s">
        <v>42</v>
      </c>
      <c r="W1090" t="s">
        <v>42</v>
      </c>
      <c r="X1090" t="s">
        <v>42</v>
      </c>
      <c r="Y1090" t="s">
        <v>42</v>
      </c>
      <c r="Z1090" t="s">
        <v>42</v>
      </c>
      <c r="AA1090" t="s">
        <v>52</v>
      </c>
      <c r="AB1090" t="s">
        <v>42</v>
      </c>
      <c r="AC1090" t="s">
        <v>184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58</v>
      </c>
      <c r="AK1090" t="s">
        <v>122</v>
      </c>
      <c r="AL1090" t="s">
        <v>196</v>
      </c>
      <c r="AM1090" t="s">
        <v>42</v>
      </c>
      <c r="AN1090" t="s">
        <v>44</v>
      </c>
    </row>
    <row r="1091" spans="1:40" x14ac:dyDescent="0.3">
      <c r="A1091" t="s">
        <v>1780</v>
      </c>
      <c r="B1091" t="s">
        <v>50</v>
      </c>
      <c r="C1091">
        <v>36</v>
      </c>
      <c r="D1091" t="s">
        <v>44</v>
      </c>
      <c r="E1091">
        <v>0</v>
      </c>
      <c r="F1091" t="s">
        <v>156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63</v>
      </c>
      <c r="M1091" t="s">
        <v>42</v>
      </c>
      <c r="N1091">
        <v>46.6</v>
      </c>
      <c r="O1091" t="s">
        <v>44</v>
      </c>
      <c r="P1091" t="s">
        <v>42</v>
      </c>
      <c r="Q1091" t="s">
        <v>45</v>
      </c>
      <c r="R1091">
        <v>2</v>
      </c>
      <c r="S1091" t="s">
        <v>44</v>
      </c>
      <c r="T1091" t="s">
        <v>44</v>
      </c>
      <c r="U1091" t="s">
        <v>44</v>
      </c>
      <c r="V1091" t="s">
        <v>42</v>
      </c>
      <c r="W1091" t="s">
        <v>44</v>
      </c>
      <c r="X1091" t="s">
        <v>44</v>
      </c>
      <c r="Y1091" t="s">
        <v>44</v>
      </c>
      <c r="Z1091" t="s">
        <v>42</v>
      </c>
      <c r="AA1091" t="s">
        <v>52</v>
      </c>
      <c r="AB1091" t="s">
        <v>44</v>
      </c>
      <c r="AC1091" t="s">
        <v>184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58</v>
      </c>
      <c r="AK1091" t="s">
        <v>64</v>
      </c>
      <c r="AL1091" t="s">
        <v>560</v>
      </c>
      <c r="AM1091" t="s">
        <v>44</v>
      </c>
      <c r="AN1091" t="s">
        <v>44</v>
      </c>
    </row>
    <row r="1092" spans="1:40" x14ac:dyDescent="0.3">
      <c r="A1092" t="s">
        <v>1781</v>
      </c>
      <c r="B1092" t="s">
        <v>50</v>
      </c>
      <c r="C1092">
        <v>79</v>
      </c>
      <c r="D1092" t="s">
        <v>42</v>
      </c>
      <c r="E1092">
        <v>0</v>
      </c>
      <c r="F1092" t="s">
        <v>659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73</v>
      </c>
      <c r="M1092" t="s">
        <v>42</v>
      </c>
      <c r="N1092">
        <v>28.86</v>
      </c>
      <c r="O1092" t="s">
        <v>42</v>
      </c>
      <c r="P1092" t="s">
        <v>42</v>
      </c>
      <c r="Q1092" t="s">
        <v>56</v>
      </c>
      <c r="R1092">
        <v>25</v>
      </c>
      <c r="S1092" t="s">
        <v>44</v>
      </c>
      <c r="T1092" t="s">
        <v>44</v>
      </c>
      <c r="U1092" t="s">
        <v>42</v>
      </c>
      <c r="V1092" t="s">
        <v>44</v>
      </c>
      <c r="W1092" t="s">
        <v>42</v>
      </c>
      <c r="X1092" t="s">
        <v>42</v>
      </c>
      <c r="Y1092" t="s">
        <v>44</v>
      </c>
      <c r="Z1092" t="s">
        <v>42</v>
      </c>
      <c r="AA1092" t="s">
        <v>52</v>
      </c>
      <c r="AB1092" t="s">
        <v>42</v>
      </c>
      <c r="AC1092" t="s">
        <v>47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58</v>
      </c>
      <c r="AK1092" t="s">
        <v>59</v>
      </c>
      <c r="AL1092" t="s">
        <v>60</v>
      </c>
      <c r="AM1092" t="s">
        <v>42</v>
      </c>
      <c r="AN1092" t="s">
        <v>44</v>
      </c>
    </row>
    <row r="1093" spans="1:40" x14ac:dyDescent="0.3">
      <c r="A1093" t="s">
        <v>1782</v>
      </c>
      <c r="B1093" t="s">
        <v>50</v>
      </c>
      <c r="C1093">
        <v>26</v>
      </c>
      <c r="D1093" t="s">
        <v>44</v>
      </c>
      <c r="E1093">
        <v>0</v>
      </c>
      <c r="F1093" t="s">
        <v>152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>
        <v>0</v>
      </c>
      <c r="M1093" t="s">
        <v>42</v>
      </c>
      <c r="N1093">
        <v>36.479999999999997</v>
      </c>
      <c r="O1093" t="s">
        <v>44</v>
      </c>
      <c r="P1093" t="s">
        <v>42</v>
      </c>
      <c r="Q1093" t="s">
        <v>80</v>
      </c>
      <c r="R1093">
        <v>59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42</v>
      </c>
      <c r="AA1093" t="s">
        <v>52</v>
      </c>
      <c r="AB1093" t="s">
        <v>42</v>
      </c>
      <c r="AC1093" t="s">
        <v>57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58</v>
      </c>
      <c r="AK1093" t="s">
        <v>110</v>
      </c>
      <c r="AL1093" t="s">
        <v>111</v>
      </c>
      <c r="AM1093" t="s">
        <v>44</v>
      </c>
      <c r="AN1093" t="s">
        <v>44</v>
      </c>
    </row>
    <row r="1094" spans="1:40" x14ac:dyDescent="0.3">
      <c r="A1094" t="s">
        <v>1783</v>
      </c>
      <c r="B1094" t="s">
        <v>50</v>
      </c>
      <c r="C1094">
        <v>76</v>
      </c>
      <c r="D1094" t="s">
        <v>42</v>
      </c>
      <c r="E1094">
        <v>0</v>
      </c>
      <c r="F1094" t="s">
        <v>442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77</v>
      </c>
      <c r="M1094" t="s">
        <v>42</v>
      </c>
      <c r="N1094">
        <v>2.21</v>
      </c>
      <c r="O1094" t="s">
        <v>42</v>
      </c>
      <c r="P1094" t="s">
        <v>42</v>
      </c>
      <c r="Q1094" t="s">
        <v>56</v>
      </c>
      <c r="R1094">
        <v>10</v>
      </c>
      <c r="S1094" t="s">
        <v>42</v>
      </c>
      <c r="T1094" t="s">
        <v>44</v>
      </c>
      <c r="U1094" t="s">
        <v>42</v>
      </c>
      <c r="V1094" t="s">
        <v>44</v>
      </c>
      <c r="W1094" t="s">
        <v>44</v>
      </c>
      <c r="X1094" t="s">
        <v>42</v>
      </c>
      <c r="Y1094" t="s">
        <v>44</v>
      </c>
      <c r="Z1094" t="s">
        <v>42</v>
      </c>
      <c r="AA1094" t="s">
        <v>46</v>
      </c>
      <c r="AB1094" t="s">
        <v>42</v>
      </c>
      <c r="AC1094" t="s">
        <v>57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48</v>
      </c>
      <c r="AK1094">
        <v>0</v>
      </c>
      <c r="AL1094">
        <v>0</v>
      </c>
      <c r="AM1094" t="s">
        <v>42</v>
      </c>
      <c r="AN1094" t="s">
        <v>42</v>
      </c>
    </row>
    <row r="1095" spans="1:40" x14ac:dyDescent="0.3">
      <c r="A1095" t="s">
        <v>1784</v>
      </c>
      <c r="B1095" t="s">
        <v>50</v>
      </c>
      <c r="C1095">
        <v>38</v>
      </c>
      <c r="D1095" t="s">
        <v>44</v>
      </c>
      <c r="E1095">
        <v>0</v>
      </c>
      <c r="F1095" t="s">
        <v>246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>
        <v>0</v>
      </c>
      <c r="M1095" t="s">
        <v>42</v>
      </c>
      <c r="N1095">
        <v>5.62</v>
      </c>
      <c r="O1095" t="s">
        <v>42</v>
      </c>
      <c r="P1095" t="s">
        <v>42</v>
      </c>
      <c r="Q1095" t="s">
        <v>56</v>
      </c>
      <c r="R1095">
        <v>16</v>
      </c>
      <c r="S1095" t="s">
        <v>44</v>
      </c>
      <c r="T1095" t="s">
        <v>44</v>
      </c>
      <c r="U1095" t="s">
        <v>42</v>
      </c>
      <c r="V1095" t="s">
        <v>44</v>
      </c>
      <c r="W1095" t="s">
        <v>44</v>
      </c>
      <c r="X1095" t="s">
        <v>44</v>
      </c>
      <c r="Y1095" t="s">
        <v>44</v>
      </c>
      <c r="Z1095" t="s">
        <v>42</v>
      </c>
      <c r="AA1095" t="s">
        <v>52</v>
      </c>
      <c r="AB1095" t="s">
        <v>44</v>
      </c>
      <c r="AC1095" t="s">
        <v>47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58</v>
      </c>
      <c r="AK1095" t="s">
        <v>64</v>
      </c>
      <c r="AL1095" t="s">
        <v>592</v>
      </c>
      <c r="AM1095" t="s">
        <v>42</v>
      </c>
      <c r="AN1095" t="s">
        <v>44</v>
      </c>
    </row>
    <row r="1096" spans="1:40" x14ac:dyDescent="0.3">
      <c r="A1096" t="s">
        <v>1785</v>
      </c>
      <c r="B1096" t="s">
        <v>41</v>
      </c>
      <c r="C1096">
        <v>44</v>
      </c>
      <c r="D1096" t="s">
        <v>42</v>
      </c>
      <c r="E1096">
        <v>0</v>
      </c>
      <c r="F1096" t="s">
        <v>493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>
        <v>0</v>
      </c>
      <c r="M1096" t="s">
        <v>42</v>
      </c>
      <c r="N1096">
        <v>18.41</v>
      </c>
      <c r="O1096" t="s">
        <v>44</v>
      </c>
      <c r="P1096" t="s">
        <v>44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74</v>
      </c>
      <c r="AB1096" t="s">
        <v>44</v>
      </c>
      <c r="AC1096" t="s">
        <v>47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48</v>
      </c>
      <c r="AK1096">
        <v>0</v>
      </c>
      <c r="AL1096">
        <v>0</v>
      </c>
      <c r="AM1096" t="s">
        <v>44</v>
      </c>
      <c r="AN1096">
        <v>0</v>
      </c>
    </row>
    <row r="1097" spans="1:40" x14ac:dyDescent="0.3">
      <c r="A1097" t="s">
        <v>1786</v>
      </c>
      <c r="B1097" t="s">
        <v>50</v>
      </c>
      <c r="C1097">
        <v>53</v>
      </c>
      <c r="D1097" t="s">
        <v>44</v>
      </c>
      <c r="E1097">
        <v>0</v>
      </c>
      <c r="F1097" t="s">
        <v>379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130</v>
      </c>
      <c r="M1097" t="s">
        <v>42</v>
      </c>
      <c r="N1097">
        <v>25.04</v>
      </c>
      <c r="O1097" t="s">
        <v>42</v>
      </c>
      <c r="P1097" t="s">
        <v>42</v>
      </c>
      <c r="Q1097" t="s">
        <v>56</v>
      </c>
      <c r="R1097">
        <v>21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42</v>
      </c>
      <c r="AA1097" t="s">
        <v>52</v>
      </c>
      <c r="AB1097" t="s">
        <v>44</v>
      </c>
      <c r="AC1097" t="s">
        <v>47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58</v>
      </c>
      <c r="AK1097" t="s">
        <v>64</v>
      </c>
      <c r="AL1097" t="s">
        <v>592</v>
      </c>
      <c r="AM1097" t="s">
        <v>42</v>
      </c>
      <c r="AN1097" t="s">
        <v>44</v>
      </c>
    </row>
    <row r="1098" spans="1:40" x14ac:dyDescent="0.3">
      <c r="A1098" t="s">
        <v>1787</v>
      </c>
      <c r="B1098" t="s">
        <v>41</v>
      </c>
      <c r="C1098">
        <v>64</v>
      </c>
      <c r="D1098" t="s">
        <v>44</v>
      </c>
      <c r="E1098">
        <v>0</v>
      </c>
      <c r="F1098" t="s">
        <v>808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>
        <v>0</v>
      </c>
      <c r="M1098" t="s">
        <v>42</v>
      </c>
      <c r="N1098">
        <v>2.95</v>
      </c>
      <c r="O1098" t="s">
        <v>44</v>
      </c>
      <c r="P1098" t="s">
        <v>42</v>
      </c>
      <c r="Q1098" t="s">
        <v>80</v>
      </c>
      <c r="R1098">
        <v>21</v>
      </c>
      <c r="S1098" t="s">
        <v>44</v>
      </c>
      <c r="T1098" t="s">
        <v>42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42</v>
      </c>
      <c r="AA1098" t="s">
        <v>52</v>
      </c>
      <c r="AB1098" t="s">
        <v>44</v>
      </c>
      <c r="AC1098" t="s">
        <v>57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48</v>
      </c>
      <c r="AK1098">
        <v>0</v>
      </c>
      <c r="AL1098">
        <v>0</v>
      </c>
      <c r="AM1098" t="s">
        <v>44</v>
      </c>
      <c r="AN1098" t="s">
        <v>44</v>
      </c>
    </row>
    <row r="1099" spans="1:40" x14ac:dyDescent="0.3">
      <c r="A1099" t="s">
        <v>1788</v>
      </c>
      <c r="B1099" t="s">
        <v>41</v>
      </c>
      <c r="C1099">
        <v>39</v>
      </c>
      <c r="D1099" t="s">
        <v>44</v>
      </c>
      <c r="E1099">
        <v>0</v>
      </c>
      <c r="F1099" t="s">
        <v>1373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55</v>
      </c>
      <c r="M1099" t="s">
        <v>42</v>
      </c>
      <c r="N1099">
        <v>41.64</v>
      </c>
      <c r="O1099" t="s">
        <v>44</v>
      </c>
      <c r="P1099" t="s">
        <v>42</v>
      </c>
      <c r="Q1099" t="s">
        <v>80</v>
      </c>
      <c r="R1099">
        <v>25</v>
      </c>
      <c r="S1099" t="s">
        <v>44</v>
      </c>
      <c r="T1099" t="s">
        <v>44</v>
      </c>
      <c r="U1099" t="s">
        <v>42</v>
      </c>
      <c r="V1099" t="s">
        <v>42</v>
      </c>
      <c r="W1099" t="s">
        <v>42</v>
      </c>
      <c r="X1099" t="s">
        <v>42</v>
      </c>
      <c r="Y1099" t="s">
        <v>42</v>
      </c>
      <c r="Z1099" t="s">
        <v>42</v>
      </c>
      <c r="AA1099" t="s">
        <v>52</v>
      </c>
      <c r="AB1099" t="s">
        <v>44</v>
      </c>
      <c r="AC1099" t="s">
        <v>57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58</v>
      </c>
      <c r="AK1099" t="s">
        <v>118</v>
      </c>
      <c r="AL1099" t="s">
        <v>241</v>
      </c>
      <c r="AM1099" t="s">
        <v>44</v>
      </c>
      <c r="AN1099" t="s">
        <v>44</v>
      </c>
    </row>
    <row r="1100" spans="1:40" x14ac:dyDescent="0.3">
      <c r="A1100" t="s">
        <v>1789</v>
      </c>
      <c r="B1100" t="s">
        <v>41</v>
      </c>
      <c r="C1100">
        <v>74</v>
      </c>
      <c r="D1100" t="s">
        <v>44</v>
      </c>
      <c r="E1100">
        <v>0</v>
      </c>
      <c r="F1100" t="s">
        <v>271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>
        <v>0</v>
      </c>
      <c r="M1100" t="s">
        <v>42</v>
      </c>
      <c r="N1100">
        <v>47.63</v>
      </c>
      <c r="O1100" t="s">
        <v>42</v>
      </c>
      <c r="P1100" t="s">
        <v>42</v>
      </c>
      <c r="Q1100" t="s">
        <v>56</v>
      </c>
      <c r="R1100">
        <v>26</v>
      </c>
      <c r="S1100" t="s">
        <v>42</v>
      </c>
      <c r="T1100" t="s">
        <v>42</v>
      </c>
      <c r="U1100" t="s">
        <v>44</v>
      </c>
      <c r="V1100" t="s">
        <v>44</v>
      </c>
      <c r="W1100" t="s">
        <v>44</v>
      </c>
      <c r="X1100" t="s">
        <v>42</v>
      </c>
      <c r="Y1100" t="s">
        <v>44</v>
      </c>
      <c r="Z1100" t="s">
        <v>44</v>
      </c>
      <c r="AA1100" t="s">
        <v>52</v>
      </c>
      <c r="AB1100" t="s">
        <v>42</v>
      </c>
      <c r="AC1100" t="s">
        <v>57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58</v>
      </c>
      <c r="AK1100" t="s">
        <v>118</v>
      </c>
      <c r="AL1100" t="s">
        <v>467</v>
      </c>
      <c r="AM1100" t="s">
        <v>42</v>
      </c>
      <c r="AN1100" t="s">
        <v>42</v>
      </c>
    </row>
    <row r="1101" spans="1:40" x14ac:dyDescent="0.3">
      <c r="A1101" t="s">
        <v>1790</v>
      </c>
      <c r="B1101" t="s">
        <v>50</v>
      </c>
      <c r="C1101">
        <v>37</v>
      </c>
      <c r="D1101" t="s">
        <v>42</v>
      </c>
      <c r="E1101">
        <v>2</v>
      </c>
      <c r="F1101" t="s">
        <v>925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>
        <v>0</v>
      </c>
      <c r="M1101" t="s">
        <v>42</v>
      </c>
      <c r="N1101">
        <v>28.45</v>
      </c>
      <c r="O1101" t="s">
        <v>42</v>
      </c>
      <c r="P1101" t="s">
        <v>44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t="s">
        <v>46</v>
      </c>
      <c r="AB1101" t="s">
        <v>44</v>
      </c>
      <c r="AC1101" t="s">
        <v>47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48</v>
      </c>
      <c r="AK1101">
        <v>0</v>
      </c>
      <c r="AL1101">
        <v>0</v>
      </c>
      <c r="AM1101" t="s">
        <v>42</v>
      </c>
      <c r="AN1101">
        <v>0</v>
      </c>
    </row>
    <row r="1102" spans="1:40" x14ac:dyDescent="0.3">
      <c r="A1102" t="s">
        <v>1791</v>
      </c>
      <c r="B1102" t="s">
        <v>50</v>
      </c>
      <c r="C1102">
        <v>27</v>
      </c>
      <c r="D1102" t="s">
        <v>42</v>
      </c>
      <c r="E1102">
        <v>3</v>
      </c>
      <c r="F1102" t="s">
        <v>1792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>
        <v>0</v>
      </c>
      <c r="M1102" t="s">
        <v>42</v>
      </c>
      <c r="N1102">
        <v>39.67</v>
      </c>
      <c r="O1102" t="s">
        <v>44</v>
      </c>
      <c r="P1102" t="s">
        <v>42</v>
      </c>
      <c r="Q1102" t="s">
        <v>56</v>
      </c>
      <c r="R1102">
        <v>41</v>
      </c>
      <c r="S1102" t="s">
        <v>42</v>
      </c>
      <c r="T1102" t="s">
        <v>42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42</v>
      </c>
      <c r="AA1102" t="s">
        <v>46</v>
      </c>
      <c r="AB1102" t="s">
        <v>42</v>
      </c>
      <c r="AC1102" t="s">
        <v>47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48</v>
      </c>
      <c r="AK1102">
        <v>0</v>
      </c>
      <c r="AL1102">
        <v>0</v>
      </c>
      <c r="AM1102" t="s">
        <v>44</v>
      </c>
      <c r="AN1102" t="s">
        <v>42</v>
      </c>
    </row>
    <row r="1103" spans="1:40" x14ac:dyDescent="0.3">
      <c r="A1103" t="s">
        <v>1793</v>
      </c>
      <c r="B1103" t="s">
        <v>41</v>
      </c>
      <c r="C1103">
        <v>47</v>
      </c>
      <c r="D1103" t="s">
        <v>44</v>
      </c>
      <c r="E1103">
        <v>0</v>
      </c>
      <c r="F1103" t="s">
        <v>1794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>
        <v>0</v>
      </c>
      <c r="M1103" t="s">
        <v>42</v>
      </c>
      <c r="N1103">
        <v>36.11</v>
      </c>
      <c r="O1103" t="s">
        <v>44</v>
      </c>
      <c r="P1103" t="s">
        <v>42</v>
      </c>
      <c r="Q1103" t="s">
        <v>80</v>
      </c>
      <c r="R1103">
        <v>13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42</v>
      </c>
      <c r="AA1103" t="s">
        <v>52</v>
      </c>
      <c r="AB1103" t="s">
        <v>42</v>
      </c>
      <c r="AC1103" t="s">
        <v>57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48</v>
      </c>
      <c r="AK1103">
        <v>0</v>
      </c>
      <c r="AL1103">
        <v>0</v>
      </c>
      <c r="AM1103" t="s">
        <v>44</v>
      </c>
      <c r="AN1103" t="s">
        <v>44</v>
      </c>
    </row>
    <row r="1104" spans="1:40" x14ac:dyDescent="0.3">
      <c r="A1104" t="s">
        <v>1795</v>
      </c>
      <c r="B1104" t="s">
        <v>41</v>
      </c>
      <c r="C1104">
        <v>42</v>
      </c>
      <c r="D1104" t="s">
        <v>44</v>
      </c>
      <c r="E1104">
        <v>0</v>
      </c>
      <c r="F1104" t="s">
        <v>569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55</v>
      </c>
      <c r="M1104" t="s">
        <v>42</v>
      </c>
      <c r="N1104">
        <v>29.11</v>
      </c>
      <c r="O1104" t="s">
        <v>42</v>
      </c>
      <c r="P1104" t="s">
        <v>42</v>
      </c>
      <c r="Q1104" t="s">
        <v>56</v>
      </c>
      <c r="R1104">
        <v>9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42</v>
      </c>
      <c r="AA1104" t="s">
        <v>52</v>
      </c>
      <c r="AB1104" t="s">
        <v>44</v>
      </c>
      <c r="AC1104" t="s">
        <v>57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58</v>
      </c>
      <c r="AK1104" t="s">
        <v>59</v>
      </c>
      <c r="AL1104" t="s">
        <v>60</v>
      </c>
      <c r="AM1104" t="s">
        <v>42</v>
      </c>
      <c r="AN1104" t="s">
        <v>44</v>
      </c>
    </row>
    <row r="1105" spans="1:40" x14ac:dyDescent="0.3">
      <c r="A1105" t="s">
        <v>1796</v>
      </c>
      <c r="B1105" t="s">
        <v>50</v>
      </c>
      <c r="C1105">
        <v>76</v>
      </c>
      <c r="D1105" t="s">
        <v>44</v>
      </c>
      <c r="E1105">
        <v>0</v>
      </c>
      <c r="F1105" t="s">
        <v>145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77</v>
      </c>
      <c r="M1105" t="s">
        <v>42</v>
      </c>
      <c r="N1105">
        <v>15.65</v>
      </c>
      <c r="O1105" t="s">
        <v>42</v>
      </c>
      <c r="P1105" t="s">
        <v>42</v>
      </c>
      <c r="Q1105" t="s">
        <v>56</v>
      </c>
      <c r="R1105">
        <v>18</v>
      </c>
      <c r="S1105" t="s">
        <v>44</v>
      </c>
      <c r="T1105" t="s">
        <v>44</v>
      </c>
      <c r="U1105" t="s">
        <v>44</v>
      </c>
      <c r="V1105" t="s">
        <v>44</v>
      </c>
      <c r="W1105" t="s">
        <v>42</v>
      </c>
      <c r="X1105" t="s">
        <v>42</v>
      </c>
      <c r="Y1105" t="s">
        <v>44</v>
      </c>
      <c r="Z1105" t="s">
        <v>42</v>
      </c>
      <c r="AA1105" t="s">
        <v>74</v>
      </c>
      <c r="AB1105" t="s">
        <v>42</v>
      </c>
      <c r="AC1105" t="s">
        <v>57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48</v>
      </c>
      <c r="AK1105">
        <v>0</v>
      </c>
      <c r="AL1105">
        <v>0</v>
      </c>
      <c r="AM1105" t="s">
        <v>42</v>
      </c>
      <c r="AN1105" t="s">
        <v>44</v>
      </c>
    </row>
    <row r="1106" spans="1:40" x14ac:dyDescent="0.3">
      <c r="A1106" t="s">
        <v>1797</v>
      </c>
      <c r="B1106" t="s">
        <v>41</v>
      </c>
      <c r="C1106">
        <v>29</v>
      </c>
      <c r="D1106" t="s">
        <v>44</v>
      </c>
      <c r="E1106">
        <v>0</v>
      </c>
      <c r="F1106" t="s">
        <v>1551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55</v>
      </c>
      <c r="M1106" t="s">
        <v>42</v>
      </c>
      <c r="N1106">
        <v>30.92</v>
      </c>
      <c r="O1106" t="s">
        <v>44</v>
      </c>
      <c r="P1106" t="s">
        <v>42</v>
      </c>
      <c r="Q1106" t="s">
        <v>80</v>
      </c>
      <c r="R1106">
        <v>69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42</v>
      </c>
      <c r="Z1106" t="s">
        <v>42</v>
      </c>
      <c r="AA1106" t="s">
        <v>52</v>
      </c>
      <c r="AB1106" t="s">
        <v>44</v>
      </c>
      <c r="AC1106" t="s">
        <v>57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58</v>
      </c>
      <c r="AK1106" t="s">
        <v>122</v>
      </c>
      <c r="AL1106" t="s">
        <v>196</v>
      </c>
      <c r="AM1106" t="s">
        <v>44</v>
      </c>
      <c r="AN1106" t="s">
        <v>44</v>
      </c>
    </row>
    <row r="1107" spans="1:40" x14ac:dyDescent="0.3">
      <c r="A1107" t="s">
        <v>1798</v>
      </c>
      <c r="B1107" t="s">
        <v>41</v>
      </c>
      <c r="C1107">
        <v>59</v>
      </c>
      <c r="D1107" t="s">
        <v>44</v>
      </c>
      <c r="E1107">
        <v>0</v>
      </c>
      <c r="F1107" t="s">
        <v>1799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55</v>
      </c>
      <c r="M1107" t="s">
        <v>42</v>
      </c>
      <c r="N1107">
        <v>26.47</v>
      </c>
      <c r="O1107" t="s">
        <v>44</v>
      </c>
      <c r="P1107" t="s">
        <v>44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 t="s">
        <v>52</v>
      </c>
      <c r="AB1107" t="s">
        <v>42</v>
      </c>
      <c r="AC1107" t="s">
        <v>184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48</v>
      </c>
      <c r="AK1107">
        <v>0</v>
      </c>
      <c r="AL1107">
        <v>0</v>
      </c>
      <c r="AM1107" t="s">
        <v>44</v>
      </c>
      <c r="AN1107">
        <v>0</v>
      </c>
    </row>
    <row r="1108" spans="1:40" x14ac:dyDescent="0.3">
      <c r="A1108" t="s">
        <v>1800</v>
      </c>
      <c r="B1108" t="s">
        <v>41</v>
      </c>
      <c r="C1108">
        <v>30</v>
      </c>
      <c r="D1108" t="s">
        <v>44</v>
      </c>
      <c r="E1108">
        <v>0</v>
      </c>
      <c r="F1108" t="s">
        <v>1801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>
        <v>0</v>
      </c>
      <c r="M1108" t="s">
        <v>42</v>
      </c>
      <c r="N1108">
        <v>26.87</v>
      </c>
      <c r="O1108" t="s">
        <v>42</v>
      </c>
      <c r="P1108" t="s">
        <v>42</v>
      </c>
      <c r="Q1108" t="s">
        <v>56</v>
      </c>
      <c r="R1108">
        <v>52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42</v>
      </c>
      <c r="AA1108" t="s">
        <v>52</v>
      </c>
      <c r="AB1108" t="s">
        <v>42</v>
      </c>
      <c r="AC1108" t="s">
        <v>57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58</v>
      </c>
      <c r="AK1108" t="s">
        <v>110</v>
      </c>
      <c r="AL1108" t="s">
        <v>111</v>
      </c>
      <c r="AM1108" t="s">
        <v>42</v>
      </c>
      <c r="AN1108" t="s">
        <v>44</v>
      </c>
    </row>
    <row r="1109" spans="1:40" x14ac:dyDescent="0.3">
      <c r="A1109" t="s">
        <v>1802</v>
      </c>
      <c r="B1109" t="s">
        <v>41</v>
      </c>
      <c r="C1109">
        <v>38</v>
      </c>
      <c r="D1109" t="s">
        <v>42</v>
      </c>
      <c r="E1109">
        <v>0</v>
      </c>
      <c r="F1109" t="s">
        <v>1803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73</v>
      </c>
      <c r="M1109" t="s">
        <v>42</v>
      </c>
      <c r="N1109">
        <v>26.64</v>
      </c>
      <c r="O1109" t="s">
        <v>42</v>
      </c>
      <c r="P1109" t="s">
        <v>44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 t="s">
        <v>74</v>
      </c>
      <c r="AB1109" t="s">
        <v>42</v>
      </c>
      <c r="AC1109" t="s">
        <v>47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48</v>
      </c>
      <c r="AK1109">
        <v>0</v>
      </c>
      <c r="AL1109">
        <v>0</v>
      </c>
      <c r="AM1109" t="s">
        <v>42</v>
      </c>
      <c r="AN1109">
        <v>0</v>
      </c>
    </row>
    <row r="1110" spans="1:40" x14ac:dyDescent="0.3">
      <c r="A1110" t="s">
        <v>1804</v>
      </c>
      <c r="B1110" t="s">
        <v>41</v>
      </c>
      <c r="C1110">
        <v>54</v>
      </c>
      <c r="D1110" t="s">
        <v>42</v>
      </c>
      <c r="E1110">
        <v>0</v>
      </c>
      <c r="F1110" t="s">
        <v>323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>
        <v>0</v>
      </c>
      <c r="M1110" t="s">
        <v>42</v>
      </c>
      <c r="N1110">
        <v>19.239999999999998</v>
      </c>
      <c r="O1110" t="s">
        <v>42</v>
      </c>
      <c r="P1110" t="s">
        <v>42</v>
      </c>
      <c r="Q1110" t="s">
        <v>56</v>
      </c>
      <c r="R1110">
        <v>18</v>
      </c>
      <c r="S1110" t="s">
        <v>42</v>
      </c>
      <c r="T1110" t="s">
        <v>42</v>
      </c>
      <c r="U1110" t="s">
        <v>42</v>
      </c>
      <c r="V1110" t="s">
        <v>42</v>
      </c>
      <c r="W1110" t="s">
        <v>44</v>
      </c>
      <c r="X1110" t="s">
        <v>42</v>
      </c>
      <c r="Y1110" t="s">
        <v>42</v>
      </c>
      <c r="Z1110" t="s">
        <v>44</v>
      </c>
      <c r="AA1110" t="s">
        <v>74</v>
      </c>
      <c r="AB1110" t="s">
        <v>42</v>
      </c>
      <c r="AC1110" t="s">
        <v>47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48</v>
      </c>
      <c r="AK1110">
        <v>0</v>
      </c>
      <c r="AL1110">
        <v>0</v>
      </c>
      <c r="AM1110" t="s">
        <v>42</v>
      </c>
      <c r="AN1110" t="s">
        <v>42</v>
      </c>
    </row>
    <row r="1111" spans="1:40" x14ac:dyDescent="0.3">
      <c r="A1111" t="s">
        <v>1805</v>
      </c>
      <c r="B1111" t="s">
        <v>41</v>
      </c>
      <c r="C1111">
        <v>44</v>
      </c>
      <c r="D1111" t="s">
        <v>44</v>
      </c>
      <c r="E1111">
        <v>0</v>
      </c>
      <c r="F1111" t="s">
        <v>1806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>
        <v>0</v>
      </c>
      <c r="M1111" t="s">
        <v>42</v>
      </c>
      <c r="N1111">
        <v>10.199999999999999</v>
      </c>
      <c r="O1111" t="s">
        <v>44</v>
      </c>
      <c r="P1111" t="s">
        <v>44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52</v>
      </c>
      <c r="AB1111" t="s">
        <v>42</v>
      </c>
      <c r="AC1111" t="s">
        <v>47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99</v>
      </c>
      <c r="AK1111">
        <v>0</v>
      </c>
      <c r="AL1111">
        <v>0</v>
      </c>
      <c r="AM1111" t="s">
        <v>44</v>
      </c>
      <c r="AN1111">
        <v>0</v>
      </c>
    </row>
    <row r="1112" spans="1:40" x14ac:dyDescent="0.3">
      <c r="A1112" t="s">
        <v>1807</v>
      </c>
      <c r="B1112" t="s">
        <v>41</v>
      </c>
      <c r="C1112">
        <v>55</v>
      </c>
      <c r="D1112" t="s">
        <v>42</v>
      </c>
      <c r="E1112">
        <v>0</v>
      </c>
      <c r="F1112" t="s">
        <v>515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77</v>
      </c>
      <c r="M1112" t="s">
        <v>44</v>
      </c>
      <c r="N1112">
        <v>0</v>
      </c>
      <c r="O1112">
        <v>0</v>
      </c>
      <c r="P1112" t="s">
        <v>42</v>
      </c>
      <c r="Q1112" t="s">
        <v>45</v>
      </c>
      <c r="R1112">
        <v>5</v>
      </c>
      <c r="S1112" t="s">
        <v>44</v>
      </c>
      <c r="T1112" t="s">
        <v>42</v>
      </c>
      <c r="U1112" t="s">
        <v>44</v>
      </c>
      <c r="V1112" t="s">
        <v>42</v>
      </c>
      <c r="W1112" t="s">
        <v>44</v>
      </c>
      <c r="X1112" t="s">
        <v>44</v>
      </c>
      <c r="Y1112" t="s">
        <v>44</v>
      </c>
      <c r="Z1112" t="s">
        <v>44</v>
      </c>
      <c r="AA1112" t="s">
        <v>46</v>
      </c>
      <c r="AB1112" t="s">
        <v>44</v>
      </c>
      <c r="AC1112" t="s">
        <v>184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58</v>
      </c>
      <c r="AK1112" t="s">
        <v>59</v>
      </c>
      <c r="AL1112" t="s">
        <v>60</v>
      </c>
      <c r="AM1112">
        <v>0</v>
      </c>
      <c r="AN1112" t="s">
        <v>44</v>
      </c>
    </row>
    <row r="1113" spans="1:40" x14ac:dyDescent="0.3">
      <c r="A1113" t="s">
        <v>1808</v>
      </c>
      <c r="B1113" t="s">
        <v>50</v>
      </c>
      <c r="C1113">
        <v>75</v>
      </c>
      <c r="D1113" t="s">
        <v>44</v>
      </c>
      <c r="E1113">
        <v>0</v>
      </c>
      <c r="F1113" t="s">
        <v>180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>
        <v>0</v>
      </c>
      <c r="M1113" t="s">
        <v>42</v>
      </c>
      <c r="N1113">
        <v>36.36</v>
      </c>
      <c r="O1113" t="s">
        <v>42</v>
      </c>
      <c r="P1113" t="s">
        <v>42</v>
      </c>
      <c r="Q1113" t="s">
        <v>56</v>
      </c>
      <c r="R1113">
        <v>12</v>
      </c>
      <c r="S1113" t="s">
        <v>44</v>
      </c>
      <c r="T1113" t="s">
        <v>42</v>
      </c>
      <c r="U1113" t="s">
        <v>44</v>
      </c>
      <c r="V1113" t="s">
        <v>44</v>
      </c>
      <c r="W1113" t="s">
        <v>44</v>
      </c>
      <c r="X1113" t="s">
        <v>42</v>
      </c>
      <c r="Y1113" t="s">
        <v>44</v>
      </c>
      <c r="Z1113" t="s">
        <v>42</v>
      </c>
      <c r="AA1113" t="s">
        <v>52</v>
      </c>
      <c r="AB1113" t="s">
        <v>42</v>
      </c>
      <c r="AC1113" t="s">
        <v>57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58</v>
      </c>
      <c r="AK1113" t="s">
        <v>110</v>
      </c>
      <c r="AL1113" t="s">
        <v>345</v>
      </c>
      <c r="AM1113" t="s">
        <v>42</v>
      </c>
      <c r="AN1113" t="s">
        <v>44</v>
      </c>
    </row>
    <row r="1114" spans="1:40" x14ac:dyDescent="0.3">
      <c r="A1114" t="s">
        <v>1809</v>
      </c>
      <c r="B1114" t="s">
        <v>41</v>
      </c>
      <c r="C1114">
        <v>40</v>
      </c>
      <c r="D1114" t="s">
        <v>44</v>
      </c>
      <c r="E1114">
        <v>0</v>
      </c>
      <c r="F1114" t="s">
        <v>1810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>
        <v>0</v>
      </c>
      <c r="M1114" t="s">
        <v>42</v>
      </c>
      <c r="N1114">
        <v>45.69</v>
      </c>
      <c r="O1114" t="s">
        <v>44</v>
      </c>
      <c r="P1114" t="s">
        <v>42</v>
      </c>
      <c r="Q1114" t="s">
        <v>56</v>
      </c>
      <c r="R1114">
        <v>18</v>
      </c>
      <c r="S1114" t="s">
        <v>42</v>
      </c>
      <c r="T1114" t="s">
        <v>44</v>
      </c>
      <c r="U1114" t="s">
        <v>44</v>
      </c>
      <c r="V1114" t="s">
        <v>44</v>
      </c>
      <c r="W1114" t="s">
        <v>42</v>
      </c>
      <c r="X1114" t="s">
        <v>44</v>
      </c>
      <c r="Y1114" t="s">
        <v>44</v>
      </c>
      <c r="Z1114" t="s">
        <v>42</v>
      </c>
      <c r="AA1114" t="s">
        <v>52</v>
      </c>
      <c r="AB1114" t="s">
        <v>42</v>
      </c>
      <c r="AC1114" t="s">
        <v>184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58</v>
      </c>
      <c r="AK1114" t="s">
        <v>59</v>
      </c>
      <c r="AL1114" t="s">
        <v>60</v>
      </c>
      <c r="AM1114" t="s">
        <v>44</v>
      </c>
      <c r="AN1114" t="s">
        <v>42</v>
      </c>
    </row>
    <row r="1115" spans="1:40" x14ac:dyDescent="0.3">
      <c r="A1115" t="s">
        <v>1811</v>
      </c>
      <c r="B1115" t="s">
        <v>41</v>
      </c>
      <c r="C1115">
        <v>42</v>
      </c>
      <c r="D1115" t="s">
        <v>42</v>
      </c>
      <c r="E1115">
        <v>0</v>
      </c>
      <c r="F1115" t="s">
        <v>651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>
        <v>0</v>
      </c>
      <c r="M1115" t="s">
        <v>42</v>
      </c>
      <c r="N1115">
        <v>44.24</v>
      </c>
      <c r="O1115" t="s">
        <v>42</v>
      </c>
      <c r="P1115" t="s">
        <v>42</v>
      </c>
      <c r="Q1115" t="s">
        <v>56</v>
      </c>
      <c r="R1115">
        <v>5</v>
      </c>
      <c r="S1115" t="s">
        <v>44</v>
      </c>
      <c r="T1115" t="s">
        <v>44</v>
      </c>
      <c r="U1115" t="s">
        <v>44</v>
      </c>
      <c r="V1115" t="s">
        <v>44</v>
      </c>
      <c r="W1115" t="s">
        <v>42</v>
      </c>
      <c r="X1115" t="s">
        <v>44</v>
      </c>
      <c r="Y1115" t="s">
        <v>44</v>
      </c>
      <c r="Z1115" t="s">
        <v>42</v>
      </c>
      <c r="AA1115" t="s">
        <v>46</v>
      </c>
      <c r="AB1115" t="s">
        <v>42</v>
      </c>
      <c r="AC1115" t="s">
        <v>57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58</v>
      </c>
      <c r="AK1115" t="s">
        <v>64</v>
      </c>
      <c r="AL1115" t="s">
        <v>65</v>
      </c>
      <c r="AM1115" t="s">
        <v>42</v>
      </c>
      <c r="AN1115" t="s">
        <v>44</v>
      </c>
    </row>
    <row r="1116" spans="1:40" x14ac:dyDescent="0.3">
      <c r="A1116" t="s">
        <v>1812</v>
      </c>
      <c r="B1116" t="s">
        <v>50</v>
      </c>
      <c r="C1116">
        <v>75</v>
      </c>
      <c r="D1116" t="s">
        <v>42</v>
      </c>
      <c r="E1116">
        <v>0</v>
      </c>
      <c r="F1116" t="s">
        <v>1813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>
        <v>0</v>
      </c>
      <c r="M1116" t="s">
        <v>42</v>
      </c>
      <c r="N1116">
        <v>5.31</v>
      </c>
      <c r="O1116" t="s">
        <v>42</v>
      </c>
      <c r="P1116" t="s">
        <v>42</v>
      </c>
      <c r="Q1116" t="s">
        <v>56</v>
      </c>
      <c r="R1116">
        <v>10</v>
      </c>
      <c r="S1116" t="s">
        <v>44</v>
      </c>
      <c r="T1116" t="s">
        <v>44</v>
      </c>
      <c r="U1116" t="s">
        <v>44</v>
      </c>
      <c r="V1116" t="s">
        <v>44</v>
      </c>
      <c r="W1116" t="s">
        <v>42</v>
      </c>
      <c r="X1116" t="s">
        <v>42</v>
      </c>
      <c r="Y1116" t="s">
        <v>42</v>
      </c>
      <c r="Z1116" t="s">
        <v>42</v>
      </c>
      <c r="AA1116" t="s">
        <v>52</v>
      </c>
      <c r="AB1116" t="s">
        <v>42</v>
      </c>
      <c r="AC1116" t="s">
        <v>57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58</v>
      </c>
      <c r="AK1116" t="s">
        <v>59</v>
      </c>
      <c r="AL1116" t="s">
        <v>60</v>
      </c>
      <c r="AM1116" t="s">
        <v>42</v>
      </c>
      <c r="AN1116" t="s">
        <v>44</v>
      </c>
    </row>
    <row r="1117" spans="1:40" x14ac:dyDescent="0.3">
      <c r="A1117" t="s">
        <v>1814</v>
      </c>
      <c r="B1117" t="s">
        <v>41</v>
      </c>
      <c r="C1117">
        <v>30</v>
      </c>
      <c r="D1117" t="s">
        <v>44</v>
      </c>
      <c r="E1117">
        <v>0</v>
      </c>
      <c r="F1117" t="s">
        <v>1815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>
        <v>0</v>
      </c>
      <c r="M1117" t="s">
        <v>42</v>
      </c>
      <c r="N1117">
        <v>15.06</v>
      </c>
      <c r="O1117" t="s">
        <v>44</v>
      </c>
      <c r="P1117" t="s">
        <v>44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">
        <v>74</v>
      </c>
      <c r="AB1117" t="s">
        <v>44</v>
      </c>
      <c r="AC1117" t="s">
        <v>47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48</v>
      </c>
      <c r="AK1117">
        <v>0</v>
      </c>
      <c r="AL1117">
        <v>0</v>
      </c>
      <c r="AM1117" t="s">
        <v>44</v>
      </c>
      <c r="AN1117">
        <v>0</v>
      </c>
    </row>
    <row r="1118" spans="1:40" x14ac:dyDescent="0.3">
      <c r="A1118" t="s">
        <v>1816</v>
      </c>
      <c r="B1118" t="s">
        <v>50</v>
      </c>
      <c r="C1118">
        <v>60</v>
      </c>
      <c r="D1118" t="s">
        <v>44</v>
      </c>
      <c r="E1118">
        <v>0</v>
      </c>
      <c r="F1118" t="s">
        <v>1817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>
        <v>0</v>
      </c>
      <c r="M1118" t="s">
        <v>42</v>
      </c>
      <c r="N1118">
        <v>15.2</v>
      </c>
      <c r="O1118" t="s">
        <v>44</v>
      </c>
      <c r="P1118" t="s">
        <v>42</v>
      </c>
      <c r="Q1118" t="s">
        <v>56</v>
      </c>
      <c r="R1118">
        <v>2</v>
      </c>
      <c r="S1118" t="s">
        <v>44</v>
      </c>
      <c r="T1118" t="s">
        <v>42</v>
      </c>
      <c r="U1118" t="s">
        <v>44</v>
      </c>
      <c r="V1118" t="s">
        <v>44</v>
      </c>
      <c r="W1118" t="s">
        <v>44</v>
      </c>
      <c r="X1118" t="s">
        <v>42</v>
      </c>
      <c r="Y1118" t="s">
        <v>42</v>
      </c>
      <c r="Z1118" t="s">
        <v>42</v>
      </c>
      <c r="AA1118" t="s">
        <v>52</v>
      </c>
      <c r="AB1118" t="s">
        <v>42</v>
      </c>
      <c r="AC1118" t="s">
        <v>57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99</v>
      </c>
      <c r="AK1118">
        <v>0</v>
      </c>
      <c r="AL1118">
        <v>0</v>
      </c>
      <c r="AM1118" t="s">
        <v>44</v>
      </c>
      <c r="AN1118" t="s">
        <v>44</v>
      </c>
    </row>
    <row r="1119" spans="1:40" x14ac:dyDescent="0.3">
      <c r="A1119" t="s">
        <v>1818</v>
      </c>
      <c r="B1119" t="s">
        <v>41</v>
      </c>
      <c r="C1119">
        <v>19</v>
      </c>
      <c r="D1119" t="s">
        <v>44</v>
      </c>
      <c r="E1119">
        <v>0</v>
      </c>
      <c r="F1119" t="s">
        <v>115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>
        <v>0</v>
      </c>
      <c r="M1119" t="s">
        <v>42</v>
      </c>
      <c r="N1119">
        <v>36.22</v>
      </c>
      <c r="O1119" t="s">
        <v>44</v>
      </c>
      <c r="P1119" t="s">
        <v>42</v>
      </c>
      <c r="Q1119" t="s">
        <v>45</v>
      </c>
      <c r="R1119">
        <v>59</v>
      </c>
      <c r="S1119" t="s">
        <v>42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42</v>
      </c>
      <c r="AA1119" t="s">
        <v>52</v>
      </c>
      <c r="AB1119" t="s">
        <v>44</v>
      </c>
      <c r="AC1119" t="s">
        <v>57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48</v>
      </c>
      <c r="AK1119">
        <v>0</v>
      </c>
      <c r="AL1119">
        <v>0</v>
      </c>
      <c r="AM1119" t="s">
        <v>44</v>
      </c>
      <c r="AN1119" t="s">
        <v>42</v>
      </c>
    </row>
    <row r="1120" spans="1:40" x14ac:dyDescent="0.3">
      <c r="A1120" t="s">
        <v>1819</v>
      </c>
      <c r="B1120" t="s">
        <v>41</v>
      </c>
      <c r="C1120">
        <v>46</v>
      </c>
      <c r="D1120" t="s">
        <v>44</v>
      </c>
      <c r="E1120">
        <v>0</v>
      </c>
      <c r="F1120" t="s">
        <v>1820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>
        <v>0</v>
      </c>
      <c r="M1120" t="s">
        <v>42</v>
      </c>
      <c r="N1120">
        <v>10.99</v>
      </c>
      <c r="O1120" t="s">
        <v>44</v>
      </c>
      <c r="P1120" t="s">
        <v>42</v>
      </c>
      <c r="Q1120" t="s">
        <v>80</v>
      </c>
      <c r="R1120">
        <v>29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42</v>
      </c>
      <c r="AA1120" t="s">
        <v>52</v>
      </c>
      <c r="AB1120" t="s">
        <v>42</v>
      </c>
      <c r="AC1120" t="s">
        <v>47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48</v>
      </c>
      <c r="AK1120">
        <v>0</v>
      </c>
      <c r="AL1120">
        <v>0</v>
      </c>
      <c r="AM1120" t="s">
        <v>44</v>
      </c>
      <c r="AN1120" t="s">
        <v>44</v>
      </c>
    </row>
    <row r="1121" spans="1:40" x14ac:dyDescent="0.3">
      <c r="A1121" t="s">
        <v>1821</v>
      </c>
      <c r="B1121" t="s">
        <v>41</v>
      </c>
      <c r="C1121">
        <v>29</v>
      </c>
      <c r="D1121" t="s">
        <v>44</v>
      </c>
      <c r="E1121">
        <v>1</v>
      </c>
      <c r="F1121" t="s">
        <v>1822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63</v>
      </c>
      <c r="M1121" t="s">
        <v>42</v>
      </c>
      <c r="N1121">
        <v>35.450000000000003</v>
      </c>
      <c r="O1121" t="s">
        <v>44</v>
      </c>
      <c r="P1121" t="s">
        <v>44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 t="s">
        <v>74</v>
      </c>
      <c r="AB1121" t="s">
        <v>44</v>
      </c>
      <c r="AC1121" t="s">
        <v>47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48</v>
      </c>
      <c r="AK1121">
        <v>0</v>
      </c>
      <c r="AL1121">
        <v>0</v>
      </c>
      <c r="AM1121" t="s">
        <v>44</v>
      </c>
      <c r="AN1121">
        <v>0</v>
      </c>
    </row>
    <row r="1122" spans="1:40" x14ac:dyDescent="0.3">
      <c r="A1122" t="s">
        <v>1823</v>
      </c>
      <c r="B1122" t="s">
        <v>50</v>
      </c>
      <c r="C1122">
        <v>80</v>
      </c>
      <c r="D1122" t="s">
        <v>42</v>
      </c>
      <c r="E1122">
        <v>0</v>
      </c>
      <c r="F1122" t="s">
        <v>736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73</v>
      </c>
      <c r="M1122" t="s">
        <v>42</v>
      </c>
      <c r="N1122">
        <v>37.25</v>
      </c>
      <c r="O1122" t="s">
        <v>42</v>
      </c>
      <c r="P1122" t="s">
        <v>44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t="s">
        <v>74</v>
      </c>
      <c r="AB1122" t="s">
        <v>44</v>
      </c>
      <c r="AC1122" t="s">
        <v>47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48</v>
      </c>
      <c r="AK1122">
        <v>0</v>
      </c>
      <c r="AL1122">
        <v>0</v>
      </c>
      <c r="AM1122" t="s">
        <v>42</v>
      </c>
      <c r="AN1122">
        <v>0</v>
      </c>
    </row>
    <row r="1123" spans="1:40" x14ac:dyDescent="0.3">
      <c r="A1123" t="s">
        <v>1824</v>
      </c>
      <c r="B1123" t="s">
        <v>50</v>
      </c>
      <c r="C1123">
        <v>72</v>
      </c>
      <c r="D1123" t="s">
        <v>44</v>
      </c>
      <c r="E1123">
        <v>0</v>
      </c>
      <c r="F1123" t="s">
        <v>986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>
        <v>0</v>
      </c>
      <c r="M1123" t="s">
        <v>44</v>
      </c>
      <c r="N1123">
        <v>0</v>
      </c>
      <c r="O1123">
        <v>0</v>
      </c>
      <c r="P1123" t="s">
        <v>42</v>
      </c>
      <c r="Q1123" t="s">
        <v>80</v>
      </c>
      <c r="R1123">
        <v>10</v>
      </c>
      <c r="S1123" t="s">
        <v>44</v>
      </c>
      <c r="T1123" t="s">
        <v>42</v>
      </c>
      <c r="U1123" t="s">
        <v>44</v>
      </c>
      <c r="V1123" t="s">
        <v>44</v>
      </c>
      <c r="W1123" t="s">
        <v>42</v>
      </c>
      <c r="X1123" t="s">
        <v>42</v>
      </c>
      <c r="Y1123" t="s">
        <v>44</v>
      </c>
      <c r="Z1123" t="s">
        <v>42</v>
      </c>
      <c r="AA1123" t="s">
        <v>74</v>
      </c>
      <c r="AB1123" t="s">
        <v>42</v>
      </c>
      <c r="AC1123" t="s">
        <v>47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48</v>
      </c>
      <c r="AK1123">
        <v>0</v>
      </c>
      <c r="AL1123">
        <v>0</v>
      </c>
      <c r="AM1123">
        <v>0</v>
      </c>
      <c r="AN1123" t="s">
        <v>44</v>
      </c>
    </row>
    <row r="1124" spans="1:40" x14ac:dyDescent="0.3">
      <c r="A1124" t="s">
        <v>1825</v>
      </c>
      <c r="B1124" t="s">
        <v>41</v>
      </c>
      <c r="C1124">
        <v>20</v>
      </c>
      <c r="D1124" t="s">
        <v>44</v>
      </c>
      <c r="E1124">
        <v>0</v>
      </c>
      <c r="F1124" t="s">
        <v>136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>
        <v>0</v>
      </c>
      <c r="M1124" t="s">
        <v>42</v>
      </c>
      <c r="N1124">
        <v>10.050000000000001</v>
      </c>
      <c r="O1124" t="s">
        <v>44</v>
      </c>
      <c r="P1124" t="s">
        <v>42</v>
      </c>
      <c r="Q1124" t="s">
        <v>56</v>
      </c>
      <c r="R1124">
        <v>51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52</v>
      </c>
      <c r="AB1124" t="s">
        <v>42</v>
      </c>
      <c r="AC1124" t="s">
        <v>57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99</v>
      </c>
      <c r="AK1124">
        <v>0</v>
      </c>
      <c r="AL1124">
        <v>0</v>
      </c>
      <c r="AM1124" t="s">
        <v>44</v>
      </c>
      <c r="AN1124" t="s">
        <v>44</v>
      </c>
    </row>
    <row r="1125" spans="1:40" x14ac:dyDescent="0.3">
      <c r="A1125" t="s">
        <v>1826</v>
      </c>
      <c r="B1125" t="s">
        <v>50</v>
      </c>
      <c r="C1125">
        <v>38</v>
      </c>
      <c r="D1125" t="s">
        <v>44</v>
      </c>
      <c r="E1125">
        <v>2</v>
      </c>
      <c r="F1125" t="s">
        <v>145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>
        <v>0</v>
      </c>
      <c r="M1125" t="s">
        <v>42</v>
      </c>
      <c r="N1125">
        <v>16.91</v>
      </c>
      <c r="O1125" t="s">
        <v>44</v>
      </c>
      <c r="P1125" t="s">
        <v>44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t="s">
        <v>52</v>
      </c>
      <c r="AB1125" t="s">
        <v>42</v>
      </c>
      <c r="AC1125" t="s">
        <v>47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48</v>
      </c>
      <c r="AK1125">
        <v>0</v>
      </c>
      <c r="AL1125">
        <v>0</v>
      </c>
      <c r="AM1125" t="s">
        <v>44</v>
      </c>
      <c r="AN1125">
        <v>0</v>
      </c>
    </row>
    <row r="1126" spans="1:40" x14ac:dyDescent="0.3">
      <c r="A1126" t="s">
        <v>1827</v>
      </c>
      <c r="B1126" t="s">
        <v>41</v>
      </c>
      <c r="C1126">
        <v>77</v>
      </c>
      <c r="D1126" t="s">
        <v>42</v>
      </c>
      <c r="E1126">
        <v>2</v>
      </c>
      <c r="F1126" t="s">
        <v>1828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130</v>
      </c>
      <c r="M1126" t="s">
        <v>42</v>
      </c>
      <c r="N1126">
        <v>49.21</v>
      </c>
      <c r="O1126" t="s">
        <v>42</v>
      </c>
      <c r="P1126" t="s">
        <v>42</v>
      </c>
      <c r="Q1126" t="s">
        <v>56</v>
      </c>
      <c r="R1126">
        <v>19</v>
      </c>
      <c r="S1126" t="s">
        <v>44</v>
      </c>
      <c r="T1126" t="s">
        <v>42</v>
      </c>
      <c r="U1126" t="s">
        <v>44</v>
      </c>
      <c r="V1126" t="s">
        <v>44</v>
      </c>
      <c r="W1126" t="s">
        <v>42</v>
      </c>
      <c r="X1126" t="s">
        <v>42</v>
      </c>
      <c r="Y1126" t="s">
        <v>44</v>
      </c>
      <c r="Z1126" t="s">
        <v>42</v>
      </c>
      <c r="AA1126" t="s">
        <v>46</v>
      </c>
      <c r="AB1126" t="s">
        <v>42</v>
      </c>
      <c r="AC1126" t="s">
        <v>57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48</v>
      </c>
      <c r="AK1126">
        <v>0</v>
      </c>
      <c r="AL1126">
        <v>0</v>
      </c>
      <c r="AM1126" t="s">
        <v>42</v>
      </c>
      <c r="AN1126" t="s">
        <v>44</v>
      </c>
    </row>
    <row r="1127" spans="1:40" x14ac:dyDescent="0.3">
      <c r="A1127" t="s">
        <v>1829</v>
      </c>
      <c r="B1127" t="s">
        <v>41</v>
      </c>
      <c r="C1127">
        <v>45</v>
      </c>
      <c r="D1127" t="s">
        <v>42</v>
      </c>
      <c r="E1127">
        <v>0</v>
      </c>
      <c r="F1127" t="s">
        <v>686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73</v>
      </c>
      <c r="M1127" t="s">
        <v>42</v>
      </c>
      <c r="N1127">
        <v>15.65</v>
      </c>
      <c r="O1127" t="s">
        <v>42</v>
      </c>
      <c r="P1127" t="s">
        <v>42</v>
      </c>
      <c r="Q1127" t="s">
        <v>80</v>
      </c>
      <c r="R1127">
        <v>5</v>
      </c>
      <c r="S1127" t="s">
        <v>42</v>
      </c>
      <c r="T1127" t="s">
        <v>42</v>
      </c>
      <c r="U1127" t="s">
        <v>42</v>
      </c>
      <c r="V1127" t="s">
        <v>42</v>
      </c>
      <c r="W1127" t="s">
        <v>42</v>
      </c>
      <c r="X1127" t="s">
        <v>42</v>
      </c>
      <c r="Y1127" t="s">
        <v>42</v>
      </c>
      <c r="Z1127" t="s">
        <v>42</v>
      </c>
      <c r="AA1127" t="s">
        <v>74</v>
      </c>
      <c r="AB1127" t="s">
        <v>42</v>
      </c>
      <c r="AC1127" t="s">
        <v>57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48</v>
      </c>
      <c r="AK1127">
        <v>0</v>
      </c>
      <c r="AL1127">
        <v>0</v>
      </c>
      <c r="AM1127" t="s">
        <v>42</v>
      </c>
      <c r="AN1127" t="s">
        <v>42</v>
      </c>
    </row>
    <row r="1128" spans="1:40" x14ac:dyDescent="0.3">
      <c r="A1128" t="s">
        <v>1830</v>
      </c>
      <c r="B1128" t="s">
        <v>41</v>
      </c>
      <c r="C1128">
        <v>48</v>
      </c>
      <c r="D1128" t="s">
        <v>42</v>
      </c>
      <c r="E1128">
        <v>0</v>
      </c>
      <c r="F1128" t="s">
        <v>1295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>
        <v>0</v>
      </c>
      <c r="M1128" t="s">
        <v>42</v>
      </c>
      <c r="N1128">
        <v>20.02</v>
      </c>
      <c r="O1128" t="s">
        <v>44</v>
      </c>
      <c r="P1128" t="s">
        <v>42</v>
      </c>
      <c r="Q1128" t="s">
        <v>56</v>
      </c>
      <c r="R1128">
        <v>27</v>
      </c>
      <c r="S1128" t="s">
        <v>44</v>
      </c>
      <c r="T1128" t="s">
        <v>44</v>
      </c>
      <c r="U1128" t="s">
        <v>42</v>
      </c>
      <c r="V1128" t="s">
        <v>44</v>
      </c>
      <c r="W1128" t="s">
        <v>42</v>
      </c>
      <c r="X1128" t="s">
        <v>42</v>
      </c>
      <c r="Y1128" t="s">
        <v>42</v>
      </c>
      <c r="Z1128" t="s">
        <v>42</v>
      </c>
      <c r="AA1128" t="s">
        <v>46</v>
      </c>
      <c r="AB1128" t="s">
        <v>42</v>
      </c>
      <c r="AC1128" t="s">
        <v>57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58</v>
      </c>
      <c r="AK1128" t="s">
        <v>122</v>
      </c>
      <c r="AL1128" t="s">
        <v>196</v>
      </c>
      <c r="AM1128" t="s">
        <v>44</v>
      </c>
      <c r="AN1128" t="s">
        <v>44</v>
      </c>
    </row>
    <row r="1129" spans="1:40" x14ac:dyDescent="0.3">
      <c r="A1129" t="s">
        <v>1831</v>
      </c>
      <c r="B1129" t="s">
        <v>41</v>
      </c>
      <c r="C1129">
        <v>40</v>
      </c>
      <c r="D1129" t="s">
        <v>44</v>
      </c>
      <c r="E1129">
        <v>0</v>
      </c>
      <c r="F1129" t="s">
        <v>1144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77</v>
      </c>
      <c r="M1129" t="s">
        <v>42</v>
      </c>
      <c r="N1129">
        <v>19.010000000000002</v>
      </c>
      <c r="O1129" t="s">
        <v>42</v>
      </c>
      <c r="P1129" t="s">
        <v>42</v>
      </c>
      <c r="Q1129" t="s">
        <v>56</v>
      </c>
      <c r="R1129">
        <v>20</v>
      </c>
      <c r="S1129" t="s">
        <v>44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52</v>
      </c>
      <c r="AB1129" t="s">
        <v>42</v>
      </c>
      <c r="AC1129" t="s">
        <v>47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48</v>
      </c>
      <c r="AK1129">
        <v>0</v>
      </c>
      <c r="AL1129">
        <v>0</v>
      </c>
      <c r="AM1129" t="s">
        <v>42</v>
      </c>
      <c r="AN1129" t="s">
        <v>44</v>
      </c>
    </row>
    <row r="1130" spans="1:40" x14ac:dyDescent="0.3">
      <c r="A1130" t="s">
        <v>1832</v>
      </c>
      <c r="B1130" t="s">
        <v>50</v>
      </c>
      <c r="C1130">
        <v>35</v>
      </c>
      <c r="D1130" t="s">
        <v>42</v>
      </c>
      <c r="E1130">
        <v>0</v>
      </c>
      <c r="F1130" t="s">
        <v>244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77</v>
      </c>
      <c r="M1130" t="s">
        <v>42</v>
      </c>
      <c r="N1130">
        <v>34.46</v>
      </c>
      <c r="O1130" t="s">
        <v>44</v>
      </c>
      <c r="P1130" t="s">
        <v>44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t="s">
        <v>74</v>
      </c>
      <c r="AB1130" t="s">
        <v>44</v>
      </c>
      <c r="AC1130" t="s">
        <v>47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48</v>
      </c>
      <c r="AK1130">
        <v>0</v>
      </c>
      <c r="AL1130">
        <v>0</v>
      </c>
      <c r="AM1130" t="s">
        <v>44</v>
      </c>
      <c r="AN1130">
        <v>0</v>
      </c>
    </row>
    <row r="1131" spans="1:40" x14ac:dyDescent="0.3">
      <c r="A1131" t="s">
        <v>1833</v>
      </c>
      <c r="B1131" t="s">
        <v>50</v>
      </c>
      <c r="C1131">
        <v>71</v>
      </c>
      <c r="D1131" t="s">
        <v>44</v>
      </c>
      <c r="E1131">
        <v>3</v>
      </c>
      <c r="F1131" t="s">
        <v>136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63</v>
      </c>
      <c r="M1131" t="s">
        <v>42</v>
      </c>
      <c r="N1131">
        <v>11.33</v>
      </c>
      <c r="O1131" t="s">
        <v>42</v>
      </c>
      <c r="P1131" t="s">
        <v>42</v>
      </c>
      <c r="Q1131" t="s">
        <v>56</v>
      </c>
      <c r="R1131">
        <v>52</v>
      </c>
      <c r="S1131" t="s">
        <v>44</v>
      </c>
      <c r="T1131" t="s">
        <v>44</v>
      </c>
      <c r="U1131" t="s">
        <v>44</v>
      </c>
      <c r="V1131" t="s">
        <v>44</v>
      </c>
      <c r="W1131" t="s">
        <v>42</v>
      </c>
      <c r="X1131" t="s">
        <v>42</v>
      </c>
      <c r="Y1131" t="s">
        <v>42</v>
      </c>
      <c r="Z1131" t="s">
        <v>42</v>
      </c>
      <c r="AA1131" t="s">
        <v>52</v>
      </c>
      <c r="AB1131" t="s">
        <v>42</v>
      </c>
      <c r="AC1131" t="s">
        <v>57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58</v>
      </c>
      <c r="AK1131" t="s">
        <v>59</v>
      </c>
      <c r="AL1131" t="s">
        <v>105</v>
      </c>
      <c r="AM1131" t="s">
        <v>42</v>
      </c>
      <c r="AN1131" t="s">
        <v>44</v>
      </c>
    </row>
    <row r="1132" spans="1:40" x14ac:dyDescent="0.3">
      <c r="A1132" t="s">
        <v>1834</v>
      </c>
      <c r="B1132" t="s">
        <v>41</v>
      </c>
      <c r="C1132">
        <v>65</v>
      </c>
      <c r="D1132" t="s">
        <v>44</v>
      </c>
      <c r="E1132">
        <v>0</v>
      </c>
      <c r="F1132" t="s">
        <v>1835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>
        <v>0</v>
      </c>
      <c r="M1132" t="s">
        <v>42</v>
      </c>
      <c r="N1132">
        <v>12.67</v>
      </c>
      <c r="O1132" t="s">
        <v>44</v>
      </c>
      <c r="P1132" t="s">
        <v>42</v>
      </c>
      <c r="Q1132" t="s">
        <v>56</v>
      </c>
      <c r="R1132">
        <v>20</v>
      </c>
      <c r="S1132" t="s">
        <v>42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42</v>
      </c>
      <c r="AA1132" t="s">
        <v>74</v>
      </c>
      <c r="AB1132" t="s">
        <v>42</v>
      </c>
      <c r="AC1132" t="s">
        <v>57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48</v>
      </c>
      <c r="AK1132">
        <v>0</v>
      </c>
      <c r="AL1132">
        <v>0</v>
      </c>
      <c r="AM1132" t="s">
        <v>44</v>
      </c>
      <c r="AN1132" t="s">
        <v>42</v>
      </c>
    </row>
    <row r="1133" spans="1:40" x14ac:dyDescent="0.3">
      <c r="A1133" t="s">
        <v>1836</v>
      </c>
      <c r="B1133" t="s">
        <v>41</v>
      </c>
      <c r="C1133">
        <v>75</v>
      </c>
      <c r="D1133" t="s">
        <v>42</v>
      </c>
      <c r="E1133">
        <v>1</v>
      </c>
      <c r="F1133" t="s">
        <v>127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>
        <v>0</v>
      </c>
      <c r="M1133" t="s">
        <v>42</v>
      </c>
      <c r="N1133">
        <v>16.149999999999999</v>
      </c>
      <c r="O1133" t="s">
        <v>42</v>
      </c>
      <c r="P1133" t="s">
        <v>42</v>
      </c>
      <c r="Q1133" t="s">
        <v>56</v>
      </c>
      <c r="R1133">
        <v>26</v>
      </c>
      <c r="S1133" t="s">
        <v>44</v>
      </c>
      <c r="T1133" t="s">
        <v>44</v>
      </c>
      <c r="U1133" t="s">
        <v>42</v>
      </c>
      <c r="V1133" t="s">
        <v>44</v>
      </c>
      <c r="W1133" t="s">
        <v>44</v>
      </c>
      <c r="X1133" t="s">
        <v>42</v>
      </c>
      <c r="Y1133" t="s">
        <v>44</v>
      </c>
      <c r="Z1133" t="s">
        <v>42</v>
      </c>
      <c r="AA1133" t="s">
        <v>52</v>
      </c>
      <c r="AB1133" t="s">
        <v>42</v>
      </c>
      <c r="AC1133" t="s">
        <v>47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48</v>
      </c>
      <c r="AK1133">
        <v>0</v>
      </c>
      <c r="AL1133">
        <v>0</v>
      </c>
      <c r="AM1133" t="s">
        <v>42</v>
      </c>
      <c r="AN1133" t="s">
        <v>44</v>
      </c>
    </row>
    <row r="1134" spans="1:40" x14ac:dyDescent="0.3">
      <c r="A1134" t="s">
        <v>1837</v>
      </c>
      <c r="B1134" t="s">
        <v>50</v>
      </c>
      <c r="C1134">
        <v>60</v>
      </c>
      <c r="D1134" t="s">
        <v>44</v>
      </c>
      <c r="E1134">
        <v>0</v>
      </c>
      <c r="F1134" t="s">
        <v>659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>
        <v>0</v>
      </c>
      <c r="M1134" t="s">
        <v>42</v>
      </c>
      <c r="N1134">
        <v>4.18</v>
      </c>
      <c r="O1134" t="s">
        <v>44</v>
      </c>
      <c r="P1134" t="s">
        <v>42</v>
      </c>
      <c r="Q1134" t="s">
        <v>80</v>
      </c>
      <c r="R1134">
        <v>8</v>
      </c>
      <c r="S1134" t="s">
        <v>44</v>
      </c>
      <c r="T1134" t="s">
        <v>44</v>
      </c>
      <c r="U1134" t="s">
        <v>42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52</v>
      </c>
      <c r="AB1134" t="s">
        <v>42</v>
      </c>
      <c r="AC1134" t="s">
        <v>47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58</v>
      </c>
      <c r="AK1134" t="s">
        <v>64</v>
      </c>
      <c r="AL1134" t="s">
        <v>560</v>
      </c>
      <c r="AM1134" t="s">
        <v>44</v>
      </c>
      <c r="AN1134" t="s">
        <v>44</v>
      </c>
    </row>
    <row r="1135" spans="1:40" x14ac:dyDescent="0.3">
      <c r="A1135" t="s">
        <v>1838</v>
      </c>
      <c r="B1135" t="s">
        <v>50</v>
      </c>
      <c r="C1135">
        <v>50</v>
      </c>
      <c r="D1135" t="s">
        <v>44</v>
      </c>
      <c r="E1135">
        <v>0</v>
      </c>
      <c r="F1135" t="s">
        <v>1839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77</v>
      </c>
      <c r="M1135" t="s">
        <v>42</v>
      </c>
      <c r="N1135">
        <v>44.76</v>
      </c>
      <c r="O1135" t="s">
        <v>42</v>
      </c>
      <c r="P1135" t="s">
        <v>42</v>
      </c>
      <c r="Q1135" t="s">
        <v>80</v>
      </c>
      <c r="R1135">
        <v>18</v>
      </c>
      <c r="S1135" t="s">
        <v>42</v>
      </c>
      <c r="T1135" t="s">
        <v>44</v>
      </c>
      <c r="U1135" t="s">
        <v>44</v>
      </c>
      <c r="V1135" t="s">
        <v>42</v>
      </c>
      <c r="W1135" t="s">
        <v>44</v>
      </c>
      <c r="X1135" t="s">
        <v>42</v>
      </c>
      <c r="Y1135" t="s">
        <v>42</v>
      </c>
      <c r="Z1135" t="s">
        <v>42</v>
      </c>
      <c r="AA1135" t="s">
        <v>46</v>
      </c>
      <c r="AB1135" t="s">
        <v>42</v>
      </c>
      <c r="AC1135" t="s">
        <v>57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48</v>
      </c>
      <c r="AK1135">
        <v>0</v>
      </c>
      <c r="AL1135">
        <v>0</v>
      </c>
      <c r="AM1135" t="s">
        <v>42</v>
      </c>
      <c r="AN1135" t="s">
        <v>42</v>
      </c>
    </row>
    <row r="1136" spans="1:40" x14ac:dyDescent="0.3">
      <c r="A1136" t="s">
        <v>1840</v>
      </c>
      <c r="B1136" t="s">
        <v>50</v>
      </c>
      <c r="C1136">
        <v>33</v>
      </c>
      <c r="D1136" t="s">
        <v>44</v>
      </c>
      <c r="E1136">
        <v>0</v>
      </c>
      <c r="F1136" t="s">
        <v>357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>
        <v>0</v>
      </c>
      <c r="M1136" t="s">
        <v>42</v>
      </c>
      <c r="N1136">
        <v>35.880000000000003</v>
      </c>
      <c r="O1136" t="s">
        <v>44</v>
      </c>
      <c r="P1136" t="s">
        <v>44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52</v>
      </c>
      <c r="AB1136" t="s">
        <v>44</v>
      </c>
      <c r="AC1136" t="s">
        <v>47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99</v>
      </c>
      <c r="AK1136">
        <v>0</v>
      </c>
      <c r="AL1136">
        <v>0</v>
      </c>
      <c r="AM1136" t="s">
        <v>44</v>
      </c>
      <c r="AN1136">
        <v>0</v>
      </c>
    </row>
    <row r="1137" spans="1:40" x14ac:dyDescent="0.3">
      <c r="A1137" t="s">
        <v>1841</v>
      </c>
      <c r="B1137" t="s">
        <v>41</v>
      </c>
      <c r="C1137">
        <v>64</v>
      </c>
      <c r="D1137" t="s">
        <v>44</v>
      </c>
      <c r="E1137">
        <v>0</v>
      </c>
      <c r="F1137" t="s">
        <v>1047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130</v>
      </c>
      <c r="M1137" t="s">
        <v>42</v>
      </c>
      <c r="N1137">
        <v>17.46</v>
      </c>
      <c r="O1137" t="s">
        <v>42</v>
      </c>
      <c r="P1137" t="s">
        <v>42</v>
      </c>
      <c r="Q1137" t="s">
        <v>56</v>
      </c>
      <c r="R1137">
        <v>22</v>
      </c>
      <c r="S1137" t="s">
        <v>44</v>
      </c>
      <c r="T1137" t="s">
        <v>44</v>
      </c>
      <c r="U1137" t="s">
        <v>42</v>
      </c>
      <c r="V1137" t="s">
        <v>44</v>
      </c>
      <c r="W1137" t="s">
        <v>42</v>
      </c>
      <c r="X1137" t="s">
        <v>42</v>
      </c>
      <c r="Y1137" t="s">
        <v>42</v>
      </c>
      <c r="Z1137" t="s">
        <v>42</v>
      </c>
      <c r="AA1137" t="s">
        <v>52</v>
      </c>
      <c r="AB1137" t="s">
        <v>42</v>
      </c>
      <c r="AC1137" t="s">
        <v>57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48</v>
      </c>
      <c r="AK1137">
        <v>0</v>
      </c>
      <c r="AL1137">
        <v>0</v>
      </c>
      <c r="AM1137" t="s">
        <v>42</v>
      </c>
      <c r="AN1137" t="s">
        <v>44</v>
      </c>
    </row>
    <row r="1138" spans="1:40" x14ac:dyDescent="0.3">
      <c r="A1138" t="s">
        <v>1842</v>
      </c>
      <c r="B1138" t="s">
        <v>50</v>
      </c>
      <c r="C1138">
        <v>61</v>
      </c>
      <c r="D1138" t="s">
        <v>44</v>
      </c>
      <c r="E1138">
        <v>0</v>
      </c>
      <c r="F1138" t="s">
        <v>1843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>
        <v>0</v>
      </c>
      <c r="M1138" t="s">
        <v>42</v>
      </c>
      <c r="N1138">
        <v>2.69</v>
      </c>
      <c r="O1138" t="s">
        <v>42</v>
      </c>
      <c r="P1138" t="s">
        <v>42</v>
      </c>
      <c r="Q1138" t="s">
        <v>45</v>
      </c>
      <c r="R1138">
        <v>15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42</v>
      </c>
      <c r="AA1138" t="s">
        <v>52</v>
      </c>
      <c r="AB1138" t="s">
        <v>44</v>
      </c>
      <c r="AC1138" t="s">
        <v>184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48</v>
      </c>
      <c r="AK1138">
        <v>0</v>
      </c>
      <c r="AL1138">
        <v>0</v>
      </c>
      <c r="AM1138" t="s">
        <v>42</v>
      </c>
      <c r="AN1138" t="s">
        <v>44</v>
      </c>
    </row>
    <row r="1139" spans="1:40" x14ac:dyDescent="0.3">
      <c r="A1139" t="s">
        <v>1844</v>
      </c>
      <c r="B1139" t="s">
        <v>41</v>
      </c>
      <c r="C1139">
        <v>57</v>
      </c>
      <c r="D1139" t="s">
        <v>42</v>
      </c>
      <c r="E1139">
        <v>0</v>
      </c>
      <c r="F1139" t="s">
        <v>1845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63</v>
      </c>
      <c r="M1139" t="s">
        <v>42</v>
      </c>
      <c r="N1139">
        <v>7.62</v>
      </c>
      <c r="O1139" t="s">
        <v>44</v>
      </c>
      <c r="P1139" t="s">
        <v>42</v>
      </c>
      <c r="Q1139" t="s">
        <v>56</v>
      </c>
      <c r="R1139">
        <v>3</v>
      </c>
      <c r="S1139" t="s">
        <v>44</v>
      </c>
      <c r="T1139" t="s">
        <v>42</v>
      </c>
      <c r="U1139" t="s">
        <v>44</v>
      </c>
      <c r="V1139" t="s">
        <v>42</v>
      </c>
      <c r="W1139" t="s">
        <v>44</v>
      </c>
      <c r="X1139" t="s">
        <v>42</v>
      </c>
      <c r="Y1139" t="s">
        <v>42</v>
      </c>
      <c r="Z1139" t="s">
        <v>44</v>
      </c>
      <c r="AA1139" t="s">
        <v>52</v>
      </c>
      <c r="AB1139" t="s">
        <v>42</v>
      </c>
      <c r="AC1139" t="s">
        <v>47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58</v>
      </c>
      <c r="AK1139" t="s">
        <v>59</v>
      </c>
      <c r="AL1139" t="s">
        <v>60</v>
      </c>
      <c r="AM1139" t="s">
        <v>44</v>
      </c>
      <c r="AN1139" t="s">
        <v>44</v>
      </c>
    </row>
    <row r="1140" spans="1:40" x14ac:dyDescent="0.3">
      <c r="A1140" t="s">
        <v>1846</v>
      </c>
      <c r="B1140" t="s">
        <v>50</v>
      </c>
      <c r="C1140">
        <v>32</v>
      </c>
      <c r="D1140" t="s">
        <v>44</v>
      </c>
      <c r="E1140">
        <v>0</v>
      </c>
      <c r="F1140" t="s">
        <v>180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73</v>
      </c>
      <c r="M1140" t="s">
        <v>42</v>
      </c>
      <c r="N1140">
        <v>15.03</v>
      </c>
      <c r="O1140" t="s">
        <v>44</v>
      </c>
      <c r="P1140" t="s">
        <v>42</v>
      </c>
      <c r="Q1140" t="s">
        <v>45</v>
      </c>
      <c r="R1140">
        <v>22</v>
      </c>
      <c r="S1140" t="s">
        <v>42</v>
      </c>
      <c r="T1140" t="s">
        <v>42</v>
      </c>
      <c r="U1140" t="s">
        <v>42</v>
      </c>
      <c r="V1140" t="s">
        <v>42</v>
      </c>
      <c r="W1140" t="s">
        <v>42</v>
      </c>
      <c r="X1140" t="s">
        <v>44</v>
      </c>
      <c r="Y1140" t="s">
        <v>44</v>
      </c>
      <c r="Z1140" t="s">
        <v>42</v>
      </c>
      <c r="AA1140" t="s">
        <v>74</v>
      </c>
      <c r="AB1140" t="s">
        <v>42</v>
      </c>
      <c r="AC1140" t="s">
        <v>57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48</v>
      </c>
      <c r="AK1140">
        <v>0</v>
      </c>
      <c r="AL1140">
        <v>0</v>
      </c>
      <c r="AM1140" t="s">
        <v>44</v>
      </c>
      <c r="AN1140" t="s">
        <v>42</v>
      </c>
    </row>
    <row r="1141" spans="1:40" x14ac:dyDescent="0.3">
      <c r="A1141" t="s">
        <v>1847</v>
      </c>
      <c r="B1141" t="s">
        <v>41</v>
      </c>
      <c r="C1141">
        <v>28</v>
      </c>
      <c r="D1141" t="s">
        <v>44</v>
      </c>
      <c r="E1141">
        <v>0</v>
      </c>
      <c r="F1141" t="s">
        <v>323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55</v>
      </c>
      <c r="M1141" t="s">
        <v>42</v>
      </c>
      <c r="N1141">
        <v>46.6</v>
      </c>
      <c r="O1141" t="s">
        <v>44</v>
      </c>
      <c r="P1141" t="s">
        <v>42</v>
      </c>
      <c r="Q1141" t="s">
        <v>56</v>
      </c>
      <c r="R1141">
        <v>76</v>
      </c>
      <c r="S1141" t="s">
        <v>44</v>
      </c>
      <c r="T1141" t="s">
        <v>44</v>
      </c>
      <c r="U1141" t="s">
        <v>44</v>
      </c>
      <c r="V1141" t="s">
        <v>44</v>
      </c>
      <c r="W1141" t="s">
        <v>42</v>
      </c>
      <c r="X1141" t="s">
        <v>44</v>
      </c>
      <c r="Y1141" t="s">
        <v>44</v>
      </c>
      <c r="Z1141" t="s">
        <v>42</v>
      </c>
      <c r="AA1141" t="s">
        <v>52</v>
      </c>
      <c r="AB1141" t="s">
        <v>42</v>
      </c>
      <c r="AC1141" t="s">
        <v>57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58</v>
      </c>
      <c r="AK1141" t="s">
        <v>59</v>
      </c>
      <c r="AL1141" t="s">
        <v>204</v>
      </c>
      <c r="AM1141" t="s">
        <v>44</v>
      </c>
      <c r="AN1141" t="s">
        <v>44</v>
      </c>
    </row>
    <row r="1142" spans="1:40" x14ac:dyDescent="0.3">
      <c r="A1142" t="s">
        <v>1848</v>
      </c>
      <c r="B1142" t="s">
        <v>41</v>
      </c>
      <c r="C1142">
        <v>27</v>
      </c>
      <c r="D1142" t="s">
        <v>42</v>
      </c>
      <c r="E1142">
        <v>0</v>
      </c>
      <c r="F1142" t="s">
        <v>442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73</v>
      </c>
      <c r="M1142" t="s">
        <v>42</v>
      </c>
      <c r="N1142">
        <v>5.77</v>
      </c>
      <c r="O1142" t="s">
        <v>42</v>
      </c>
      <c r="P1142" t="s">
        <v>42</v>
      </c>
      <c r="Q1142" t="s">
        <v>56</v>
      </c>
      <c r="R1142">
        <v>48</v>
      </c>
      <c r="S1142" t="s">
        <v>42</v>
      </c>
      <c r="T1142" t="s">
        <v>42</v>
      </c>
      <c r="U1142" t="s">
        <v>42</v>
      </c>
      <c r="V1142" t="s">
        <v>44</v>
      </c>
      <c r="W1142" t="s">
        <v>42</v>
      </c>
      <c r="X1142" t="s">
        <v>42</v>
      </c>
      <c r="Y1142" t="s">
        <v>42</v>
      </c>
      <c r="Z1142" t="s">
        <v>42</v>
      </c>
      <c r="AA1142" t="s">
        <v>46</v>
      </c>
      <c r="AB1142" t="s">
        <v>42</v>
      </c>
      <c r="AC1142" t="s">
        <v>47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48</v>
      </c>
      <c r="AK1142">
        <v>0</v>
      </c>
      <c r="AL1142">
        <v>0</v>
      </c>
      <c r="AM1142" t="s">
        <v>42</v>
      </c>
      <c r="AN1142" t="s">
        <v>42</v>
      </c>
    </row>
    <row r="1143" spans="1:40" x14ac:dyDescent="0.3">
      <c r="A1143" t="s">
        <v>1849</v>
      </c>
      <c r="B1143" t="s">
        <v>50</v>
      </c>
      <c r="C1143">
        <v>45</v>
      </c>
      <c r="D1143" t="s">
        <v>42</v>
      </c>
      <c r="E1143">
        <v>0</v>
      </c>
      <c r="F1143" t="s">
        <v>136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63</v>
      </c>
      <c r="M1143" t="s">
        <v>42</v>
      </c>
      <c r="N1143">
        <v>11.04</v>
      </c>
      <c r="O1143" t="s">
        <v>44</v>
      </c>
      <c r="P1143" t="s">
        <v>44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46</v>
      </c>
      <c r="AB1143" t="s">
        <v>44</v>
      </c>
      <c r="AC1143" t="s">
        <v>57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48</v>
      </c>
      <c r="AK1143">
        <v>0</v>
      </c>
      <c r="AL1143">
        <v>0</v>
      </c>
      <c r="AM1143" t="s">
        <v>44</v>
      </c>
      <c r="AN1143">
        <v>0</v>
      </c>
    </row>
    <row r="1144" spans="1:40" x14ac:dyDescent="0.3">
      <c r="A1144" t="s">
        <v>1850</v>
      </c>
      <c r="B1144" t="s">
        <v>50</v>
      </c>
      <c r="C1144">
        <v>56</v>
      </c>
      <c r="D1144" t="s">
        <v>44</v>
      </c>
      <c r="E1144">
        <v>0</v>
      </c>
      <c r="F1144" t="s">
        <v>323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63</v>
      </c>
      <c r="M1144" t="s">
        <v>42</v>
      </c>
      <c r="N1144">
        <v>46.17</v>
      </c>
      <c r="O1144" t="s">
        <v>44</v>
      </c>
      <c r="P1144" t="s">
        <v>44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t="s">
        <v>46</v>
      </c>
      <c r="AB1144" t="s">
        <v>44</v>
      </c>
      <c r="AC1144" t="s">
        <v>47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48</v>
      </c>
      <c r="AK1144">
        <v>0</v>
      </c>
      <c r="AL1144">
        <v>0</v>
      </c>
      <c r="AM1144" t="s">
        <v>44</v>
      </c>
      <c r="AN1144">
        <v>0</v>
      </c>
    </row>
    <row r="1145" spans="1:40" x14ac:dyDescent="0.3">
      <c r="A1145" t="s">
        <v>1851</v>
      </c>
      <c r="B1145" t="s">
        <v>41</v>
      </c>
      <c r="C1145">
        <v>60</v>
      </c>
      <c r="D1145" t="s">
        <v>42</v>
      </c>
      <c r="E1145">
        <v>1</v>
      </c>
      <c r="F1145" t="s">
        <v>152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>
        <v>0</v>
      </c>
      <c r="M1145" t="s">
        <v>42</v>
      </c>
      <c r="N1145">
        <v>27.49</v>
      </c>
      <c r="O1145" t="s">
        <v>42</v>
      </c>
      <c r="P1145" t="s">
        <v>42</v>
      </c>
      <c r="Q1145" t="s">
        <v>45</v>
      </c>
      <c r="R1145">
        <v>21</v>
      </c>
      <c r="S1145" t="s">
        <v>44</v>
      </c>
      <c r="T1145" t="s">
        <v>42</v>
      </c>
      <c r="U1145" t="s">
        <v>44</v>
      </c>
      <c r="V1145" t="s">
        <v>42</v>
      </c>
      <c r="W1145" t="s">
        <v>42</v>
      </c>
      <c r="X1145" t="s">
        <v>44</v>
      </c>
      <c r="Y1145" t="s">
        <v>44</v>
      </c>
      <c r="Z1145" t="s">
        <v>42</v>
      </c>
      <c r="AA1145" t="s">
        <v>52</v>
      </c>
      <c r="AB1145" t="s">
        <v>42</v>
      </c>
      <c r="AC1145" t="s">
        <v>47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48</v>
      </c>
      <c r="AK1145">
        <v>0</v>
      </c>
      <c r="AL1145">
        <v>0</v>
      </c>
      <c r="AM1145" t="s">
        <v>42</v>
      </c>
      <c r="AN1145" t="s">
        <v>44</v>
      </c>
    </row>
    <row r="1146" spans="1:40" x14ac:dyDescent="0.3">
      <c r="A1146" t="s">
        <v>1852</v>
      </c>
      <c r="B1146" t="s">
        <v>41</v>
      </c>
      <c r="C1146">
        <v>54</v>
      </c>
      <c r="D1146" t="s">
        <v>44</v>
      </c>
      <c r="E1146">
        <v>0</v>
      </c>
      <c r="F1146" t="s">
        <v>1853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77</v>
      </c>
      <c r="M1146" t="s">
        <v>42</v>
      </c>
      <c r="N1146">
        <v>2.83</v>
      </c>
      <c r="O1146" t="s">
        <v>42</v>
      </c>
      <c r="P1146" t="s">
        <v>42</v>
      </c>
      <c r="Q1146" t="s">
        <v>56</v>
      </c>
      <c r="R1146">
        <v>22</v>
      </c>
      <c r="S1146" t="s">
        <v>44</v>
      </c>
      <c r="T1146" t="s">
        <v>42</v>
      </c>
      <c r="U1146" t="s">
        <v>42</v>
      </c>
      <c r="V1146" t="s">
        <v>44</v>
      </c>
      <c r="W1146" t="s">
        <v>42</v>
      </c>
      <c r="X1146" t="s">
        <v>44</v>
      </c>
      <c r="Y1146" t="s">
        <v>44</v>
      </c>
      <c r="Z1146" t="s">
        <v>42</v>
      </c>
      <c r="AA1146" t="s">
        <v>52</v>
      </c>
      <c r="AB1146" t="s">
        <v>42</v>
      </c>
      <c r="AC1146" t="s">
        <v>57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48</v>
      </c>
      <c r="AK1146">
        <v>0</v>
      </c>
      <c r="AL1146">
        <v>0</v>
      </c>
      <c r="AM1146" t="s">
        <v>42</v>
      </c>
      <c r="AN1146" t="s">
        <v>44</v>
      </c>
    </row>
    <row r="1147" spans="1:40" x14ac:dyDescent="0.3">
      <c r="A1147" t="s">
        <v>1854</v>
      </c>
      <c r="B1147" t="s">
        <v>50</v>
      </c>
      <c r="C1147">
        <v>44</v>
      </c>
      <c r="D1147" t="s">
        <v>44</v>
      </c>
      <c r="E1147">
        <v>0</v>
      </c>
      <c r="F1147" t="s">
        <v>1855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63</v>
      </c>
      <c r="M1147" t="s">
        <v>42</v>
      </c>
      <c r="N1147">
        <v>40.590000000000003</v>
      </c>
      <c r="O1147" t="s">
        <v>44</v>
      </c>
      <c r="P1147" t="s">
        <v>42</v>
      </c>
      <c r="Q1147" t="s">
        <v>80</v>
      </c>
      <c r="R1147">
        <v>22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52</v>
      </c>
      <c r="AB1147" t="s">
        <v>44</v>
      </c>
      <c r="AC1147" t="s">
        <v>47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48</v>
      </c>
      <c r="AK1147">
        <v>0</v>
      </c>
      <c r="AL1147">
        <v>0</v>
      </c>
      <c r="AM1147" t="s">
        <v>44</v>
      </c>
      <c r="AN1147" t="s">
        <v>44</v>
      </c>
    </row>
    <row r="1148" spans="1:40" x14ac:dyDescent="0.3">
      <c r="A1148" t="s">
        <v>1856</v>
      </c>
      <c r="B1148" t="s">
        <v>50</v>
      </c>
      <c r="C1148">
        <v>55</v>
      </c>
      <c r="D1148" t="s">
        <v>44</v>
      </c>
      <c r="E1148">
        <v>0</v>
      </c>
      <c r="F1148" t="s">
        <v>1857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>
        <v>0</v>
      </c>
      <c r="M1148" t="s">
        <v>42</v>
      </c>
      <c r="N1148">
        <v>38.74</v>
      </c>
      <c r="O1148" t="s">
        <v>44</v>
      </c>
      <c r="P1148" t="s">
        <v>44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 t="s">
        <v>46</v>
      </c>
      <c r="AB1148" t="s">
        <v>44</v>
      </c>
      <c r="AC1148" t="s">
        <v>57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48</v>
      </c>
      <c r="AK1148">
        <v>0</v>
      </c>
      <c r="AL1148">
        <v>0</v>
      </c>
      <c r="AM1148" t="s">
        <v>44</v>
      </c>
      <c r="AN1148">
        <v>0</v>
      </c>
    </row>
    <row r="1149" spans="1:40" x14ac:dyDescent="0.3">
      <c r="A1149" t="s">
        <v>1858</v>
      </c>
      <c r="B1149" t="s">
        <v>50</v>
      </c>
      <c r="C1149">
        <v>36</v>
      </c>
      <c r="D1149" t="s">
        <v>42</v>
      </c>
      <c r="E1149">
        <v>0</v>
      </c>
      <c r="F1149" t="s">
        <v>326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>
        <v>0</v>
      </c>
      <c r="M1149" t="s">
        <v>42</v>
      </c>
      <c r="N1149">
        <v>13.45</v>
      </c>
      <c r="O1149" t="s">
        <v>44</v>
      </c>
      <c r="P1149" t="s">
        <v>42</v>
      </c>
      <c r="Q1149" t="s">
        <v>56</v>
      </c>
      <c r="R1149">
        <v>12</v>
      </c>
      <c r="S1149" t="s">
        <v>44</v>
      </c>
      <c r="T1149" t="s">
        <v>44</v>
      </c>
      <c r="U1149" t="s">
        <v>44</v>
      </c>
      <c r="V1149" t="s">
        <v>44</v>
      </c>
      <c r="W1149" t="s">
        <v>42</v>
      </c>
      <c r="X1149" t="s">
        <v>44</v>
      </c>
      <c r="Y1149" t="s">
        <v>44</v>
      </c>
      <c r="Z1149" t="s">
        <v>42</v>
      </c>
      <c r="AA1149" t="s">
        <v>52</v>
      </c>
      <c r="AB1149" t="s">
        <v>44</v>
      </c>
      <c r="AC1149" t="s">
        <v>57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58</v>
      </c>
      <c r="AK1149" t="s">
        <v>110</v>
      </c>
      <c r="AL1149" t="s">
        <v>111</v>
      </c>
      <c r="AM1149" t="s">
        <v>44</v>
      </c>
      <c r="AN1149" t="s">
        <v>44</v>
      </c>
    </row>
    <row r="1150" spans="1:40" x14ac:dyDescent="0.3">
      <c r="A1150" t="s">
        <v>1859</v>
      </c>
      <c r="B1150" t="s">
        <v>41</v>
      </c>
      <c r="C1150">
        <v>43</v>
      </c>
      <c r="D1150" t="s">
        <v>44</v>
      </c>
      <c r="E1150">
        <v>1</v>
      </c>
      <c r="F1150" t="s">
        <v>331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63</v>
      </c>
      <c r="M1150" t="s">
        <v>42</v>
      </c>
      <c r="N1150">
        <v>26.13</v>
      </c>
      <c r="O1150" t="s">
        <v>42</v>
      </c>
      <c r="P1150" t="s">
        <v>42</v>
      </c>
      <c r="Q1150" t="s">
        <v>56</v>
      </c>
      <c r="R1150">
        <v>23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42</v>
      </c>
      <c r="AA1150" t="s">
        <v>52</v>
      </c>
      <c r="AB1150" t="s">
        <v>42</v>
      </c>
      <c r="AC1150" t="s">
        <v>57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48</v>
      </c>
      <c r="AK1150">
        <v>0</v>
      </c>
      <c r="AL1150">
        <v>0</v>
      </c>
      <c r="AM1150" t="s">
        <v>42</v>
      </c>
      <c r="AN1150" t="s">
        <v>44</v>
      </c>
    </row>
    <row r="1151" spans="1:40" x14ac:dyDescent="0.3">
      <c r="A1151" t="s">
        <v>1860</v>
      </c>
      <c r="B1151" t="s">
        <v>41</v>
      </c>
      <c r="C1151">
        <v>53</v>
      </c>
      <c r="D1151" t="s">
        <v>42</v>
      </c>
      <c r="E1151">
        <v>0</v>
      </c>
      <c r="F1151" t="s">
        <v>544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73</v>
      </c>
      <c r="M1151" t="s">
        <v>42</v>
      </c>
      <c r="N1151">
        <v>5.22</v>
      </c>
      <c r="O1151" t="s">
        <v>42</v>
      </c>
      <c r="P1151" t="s">
        <v>42</v>
      </c>
      <c r="Q1151" t="s">
        <v>56</v>
      </c>
      <c r="R1151">
        <v>10</v>
      </c>
      <c r="S1151" t="s">
        <v>42</v>
      </c>
      <c r="T1151" t="s">
        <v>42</v>
      </c>
      <c r="U1151" t="s">
        <v>44</v>
      </c>
      <c r="V1151" t="s">
        <v>44</v>
      </c>
      <c r="W1151" t="s">
        <v>42</v>
      </c>
      <c r="X1151" t="s">
        <v>44</v>
      </c>
      <c r="Y1151" t="s">
        <v>44</v>
      </c>
      <c r="Z1151" t="s">
        <v>42</v>
      </c>
      <c r="AA1151" t="s">
        <v>46</v>
      </c>
      <c r="AB1151" t="s">
        <v>44</v>
      </c>
      <c r="AC1151" t="s">
        <v>47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48</v>
      </c>
      <c r="AK1151">
        <v>0</v>
      </c>
      <c r="AL1151">
        <v>0</v>
      </c>
      <c r="AM1151" t="s">
        <v>42</v>
      </c>
      <c r="AN1151" t="s">
        <v>42</v>
      </c>
    </row>
    <row r="1152" spans="1:40" x14ac:dyDescent="0.3">
      <c r="A1152" t="s">
        <v>1861</v>
      </c>
      <c r="B1152" t="s">
        <v>50</v>
      </c>
      <c r="C1152">
        <v>27</v>
      </c>
      <c r="D1152" t="s">
        <v>42</v>
      </c>
      <c r="E1152">
        <v>0</v>
      </c>
      <c r="F1152" t="s">
        <v>136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>
        <v>0</v>
      </c>
      <c r="M1152" t="s">
        <v>44</v>
      </c>
      <c r="N1152">
        <v>0</v>
      </c>
      <c r="O1152">
        <v>0</v>
      </c>
      <c r="P1152" t="s">
        <v>42</v>
      </c>
      <c r="Q1152" t="s">
        <v>80</v>
      </c>
      <c r="R1152">
        <v>48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42</v>
      </c>
      <c r="AA1152" t="s">
        <v>46</v>
      </c>
      <c r="AB1152" t="s">
        <v>42</v>
      </c>
      <c r="AC1152" t="s">
        <v>47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48</v>
      </c>
      <c r="AK1152">
        <v>0</v>
      </c>
      <c r="AL1152">
        <v>0</v>
      </c>
      <c r="AM1152">
        <v>0</v>
      </c>
      <c r="AN1152" t="s">
        <v>44</v>
      </c>
    </row>
    <row r="1153" spans="1:40" x14ac:dyDescent="0.3">
      <c r="A1153" t="s">
        <v>1862</v>
      </c>
      <c r="B1153" t="s">
        <v>41</v>
      </c>
      <c r="C1153">
        <v>44</v>
      </c>
      <c r="D1153" t="s">
        <v>42</v>
      </c>
      <c r="E1153">
        <v>1</v>
      </c>
      <c r="F1153" t="s">
        <v>671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77</v>
      </c>
      <c r="M1153" t="s">
        <v>42</v>
      </c>
      <c r="N1153">
        <v>44.1</v>
      </c>
      <c r="O1153" t="s">
        <v>42</v>
      </c>
      <c r="P1153" t="s">
        <v>42</v>
      </c>
      <c r="Q1153" t="s">
        <v>80</v>
      </c>
      <c r="R1153">
        <v>19</v>
      </c>
      <c r="S1153" t="s">
        <v>44</v>
      </c>
      <c r="T1153" t="s">
        <v>42</v>
      </c>
      <c r="U1153" t="s">
        <v>44</v>
      </c>
      <c r="V1153" t="s">
        <v>44</v>
      </c>
      <c r="W1153" t="s">
        <v>42</v>
      </c>
      <c r="X1153" t="s">
        <v>44</v>
      </c>
      <c r="Y1153" t="s">
        <v>44</v>
      </c>
      <c r="Z1153" t="s">
        <v>42</v>
      </c>
      <c r="AA1153" t="s">
        <v>52</v>
      </c>
      <c r="AB1153" t="s">
        <v>42</v>
      </c>
      <c r="AC1153" t="s">
        <v>57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48</v>
      </c>
      <c r="AK1153">
        <v>0</v>
      </c>
      <c r="AL1153">
        <v>0</v>
      </c>
      <c r="AM1153" t="s">
        <v>42</v>
      </c>
      <c r="AN1153" t="s">
        <v>44</v>
      </c>
    </row>
    <row r="1154" spans="1:40" x14ac:dyDescent="0.3">
      <c r="A1154" t="s">
        <v>1863</v>
      </c>
      <c r="B1154" t="s">
        <v>41</v>
      </c>
      <c r="C1154">
        <v>21</v>
      </c>
      <c r="D1154" t="s">
        <v>42</v>
      </c>
      <c r="E1154">
        <v>1</v>
      </c>
      <c r="F1154" t="s">
        <v>1864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>
        <v>0</v>
      </c>
      <c r="M1154" t="s">
        <v>42</v>
      </c>
      <c r="N1154">
        <v>42.11</v>
      </c>
      <c r="O1154" t="s">
        <v>44</v>
      </c>
      <c r="P1154" t="s">
        <v>44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 t="s">
        <v>46</v>
      </c>
      <c r="AB1154" t="s">
        <v>44</v>
      </c>
      <c r="AC1154" t="s">
        <v>47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48</v>
      </c>
      <c r="AK1154">
        <v>0</v>
      </c>
      <c r="AL1154">
        <v>0</v>
      </c>
      <c r="AM1154" t="s">
        <v>44</v>
      </c>
      <c r="AN1154">
        <v>0</v>
      </c>
    </row>
    <row r="1155" spans="1:40" x14ac:dyDescent="0.3">
      <c r="A1155" t="s">
        <v>1865</v>
      </c>
      <c r="B1155" t="s">
        <v>50</v>
      </c>
      <c r="C1155">
        <v>71</v>
      </c>
      <c r="D1155" t="s">
        <v>42</v>
      </c>
      <c r="E1155">
        <v>0</v>
      </c>
      <c r="F1155" t="s">
        <v>212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>
        <v>0</v>
      </c>
      <c r="M1155" t="s">
        <v>42</v>
      </c>
      <c r="N1155">
        <v>30.44</v>
      </c>
      <c r="O1155" t="s">
        <v>44</v>
      </c>
      <c r="P1155" t="s">
        <v>42</v>
      </c>
      <c r="Q1155" t="s">
        <v>80</v>
      </c>
      <c r="R1155">
        <v>26</v>
      </c>
      <c r="S1155" t="s">
        <v>42</v>
      </c>
      <c r="T1155" t="s">
        <v>44</v>
      </c>
      <c r="U1155" t="s">
        <v>42</v>
      </c>
      <c r="V1155" t="s">
        <v>44</v>
      </c>
      <c r="W1155" t="s">
        <v>42</v>
      </c>
      <c r="X1155" t="s">
        <v>44</v>
      </c>
      <c r="Y1155" t="s">
        <v>44</v>
      </c>
      <c r="Z1155" t="s">
        <v>42</v>
      </c>
      <c r="AA1155" t="s">
        <v>52</v>
      </c>
      <c r="AB1155" t="s">
        <v>44</v>
      </c>
      <c r="AC1155" t="s">
        <v>57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48</v>
      </c>
      <c r="AK1155">
        <v>0</v>
      </c>
      <c r="AL1155">
        <v>0</v>
      </c>
      <c r="AM1155" t="s">
        <v>44</v>
      </c>
      <c r="AN1155" t="s">
        <v>42</v>
      </c>
    </row>
    <row r="1156" spans="1:40" x14ac:dyDescent="0.3">
      <c r="A1156" t="s">
        <v>1866</v>
      </c>
      <c r="B1156" t="s">
        <v>50</v>
      </c>
      <c r="C1156">
        <v>30</v>
      </c>
      <c r="D1156" t="s">
        <v>44</v>
      </c>
      <c r="E1156">
        <v>0</v>
      </c>
      <c r="F1156" t="s">
        <v>1867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77</v>
      </c>
      <c r="M1156" t="s">
        <v>42</v>
      </c>
      <c r="N1156">
        <v>42.4</v>
      </c>
      <c r="O1156" t="s">
        <v>42</v>
      </c>
      <c r="P1156" t="s">
        <v>42</v>
      </c>
      <c r="Q1156" t="s">
        <v>56</v>
      </c>
      <c r="R1156">
        <v>71</v>
      </c>
      <c r="S1156" t="s">
        <v>42</v>
      </c>
      <c r="T1156" t="s">
        <v>42</v>
      </c>
      <c r="U1156" t="s">
        <v>42</v>
      </c>
      <c r="V1156" t="s">
        <v>44</v>
      </c>
      <c r="W1156" t="s">
        <v>42</v>
      </c>
      <c r="X1156" t="s">
        <v>42</v>
      </c>
      <c r="Y1156" t="s">
        <v>42</v>
      </c>
      <c r="Z1156" t="s">
        <v>42</v>
      </c>
      <c r="AA1156" t="s">
        <v>46</v>
      </c>
      <c r="AB1156" t="s">
        <v>42</v>
      </c>
      <c r="AC1156" t="s">
        <v>57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48</v>
      </c>
      <c r="AK1156">
        <v>0</v>
      </c>
      <c r="AL1156">
        <v>0</v>
      </c>
      <c r="AM1156" t="s">
        <v>42</v>
      </c>
      <c r="AN1156" t="s">
        <v>42</v>
      </c>
    </row>
    <row r="1157" spans="1:40" x14ac:dyDescent="0.3">
      <c r="A1157" t="s">
        <v>1868</v>
      </c>
      <c r="B1157" t="s">
        <v>50</v>
      </c>
      <c r="C1157">
        <v>44</v>
      </c>
      <c r="D1157" t="s">
        <v>44</v>
      </c>
      <c r="E1157">
        <v>0</v>
      </c>
      <c r="F1157" t="s">
        <v>851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63</v>
      </c>
      <c r="M1157" t="s">
        <v>42</v>
      </c>
      <c r="N1157">
        <v>9.6</v>
      </c>
      <c r="O1157" t="s">
        <v>44</v>
      </c>
      <c r="P1157" t="s">
        <v>42</v>
      </c>
      <c r="Q1157" t="s">
        <v>45</v>
      </c>
      <c r="R1157">
        <v>23</v>
      </c>
      <c r="S1157" t="s">
        <v>44</v>
      </c>
      <c r="T1157" t="s">
        <v>44</v>
      </c>
      <c r="U1157" t="s">
        <v>44</v>
      </c>
      <c r="V1157" t="s">
        <v>42</v>
      </c>
      <c r="W1157" t="s">
        <v>42</v>
      </c>
      <c r="X1157" t="s">
        <v>44</v>
      </c>
      <c r="Y1157" t="s">
        <v>44</v>
      </c>
      <c r="Z1157" t="s">
        <v>42</v>
      </c>
      <c r="AA1157" t="s">
        <v>46</v>
      </c>
      <c r="AB1157" t="s">
        <v>42</v>
      </c>
      <c r="AC1157" t="s">
        <v>57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58</v>
      </c>
      <c r="AK1157" t="s">
        <v>59</v>
      </c>
      <c r="AL1157" t="s">
        <v>204</v>
      </c>
      <c r="AM1157" t="s">
        <v>44</v>
      </c>
      <c r="AN1157" t="s">
        <v>44</v>
      </c>
    </row>
    <row r="1158" spans="1:40" x14ac:dyDescent="0.3">
      <c r="A1158" t="s">
        <v>1869</v>
      </c>
      <c r="B1158" t="s">
        <v>41</v>
      </c>
      <c r="C1158">
        <v>44</v>
      </c>
      <c r="D1158" t="s">
        <v>42</v>
      </c>
      <c r="E1158">
        <v>2</v>
      </c>
      <c r="F1158" t="s">
        <v>136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63</v>
      </c>
      <c r="M1158" t="s">
        <v>42</v>
      </c>
      <c r="N1158">
        <v>7.14</v>
      </c>
      <c r="O1158" t="s">
        <v>44</v>
      </c>
      <c r="P1158" t="s">
        <v>44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 t="s">
        <v>74</v>
      </c>
      <c r="AB1158" t="s">
        <v>44</v>
      </c>
      <c r="AC1158" t="s">
        <v>47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48</v>
      </c>
      <c r="AK1158">
        <v>0</v>
      </c>
      <c r="AL1158">
        <v>0</v>
      </c>
      <c r="AM1158" t="s">
        <v>44</v>
      </c>
      <c r="AN1158">
        <v>0</v>
      </c>
    </row>
    <row r="1159" spans="1:40" x14ac:dyDescent="0.3">
      <c r="A1159" t="s">
        <v>1870</v>
      </c>
      <c r="B1159" t="s">
        <v>50</v>
      </c>
      <c r="C1159">
        <v>24</v>
      </c>
      <c r="D1159" t="s">
        <v>44</v>
      </c>
      <c r="E1159">
        <v>0</v>
      </c>
      <c r="F1159" t="s">
        <v>224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77</v>
      </c>
      <c r="M1159" t="s">
        <v>42</v>
      </c>
      <c r="N1159">
        <v>30.92</v>
      </c>
      <c r="O1159" t="s">
        <v>44</v>
      </c>
      <c r="P1159" t="s">
        <v>42</v>
      </c>
      <c r="Q1159" t="s">
        <v>80</v>
      </c>
      <c r="R1159">
        <v>26</v>
      </c>
      <c r="S1159" t="s">
        <v>42</v>
      </c>
      <c r="T1159" t="s">
        <v>42</v>
      </c>
      <c r="U1159" t="s">
        <v>42</v>
      </c>
      <c r="V1159" t="s">
        <v>44</v>
      </c>
      <c r="W1159" t="s">
        <v>44</v>
      </c>
      <c r="X1159" t="s">
        <v>44</v>
      </c>
      <c r="Y1159" t="s">
        <v>44</v>
      </c>
      <c r="Z1159" t="s">
        <v>42</v>
      </c>
      <c r="AA1159" t="s">
        <v>74</v>
      </c>
      <c r="AB1159" t="s">
        <v>44</v>
      </c>
      <c r="AC1159" t="s">
        <v>57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48</v>
      </c>
      <c r="AK1159">
        <v>0</v>
      </c>
      <c r="AL1159">
        <v>0</v>
      </c>
      <c r="AM1159" t="s">
        <v>44</v>
      </c>
      <c r="AN1159" t="s">
        <v>42</v>
      </c>
    </row>
    <row r="1160" spans="1:40" x14ac:dyDescent="0.3">
      <c r="A1160" t="s">
        <v>1871</v>
      </c>
      <c r="B1160" t="s">
        <v>50</v>
      </c>
      <c r="C1160">
        <v>39</v>
      </c>
      <c r="D1160" t="s">
        <v>42</v>
      </c>
      <c r="E1160">
        <v>0</v>
      </c>
      <c r="F1160" t="s">
        <v>136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>
        <v>0</v>
      </c>
      <c r="M1160" t="s">
        <v>42</v>
      </c>
      <c r="N1160">
        <v>44.65</v>
      </c>
      <c r="O1160" t="s">
        <v>42</v>
      </c>
      <c r="P1160" t="s">
        <v>42</v>
      </c>
      <c r="Q1160" t="s">
        <v>45</v>
      </c>
      <c r="R1160">
        <v>3</v>
      </c>
      <c r="S1160" t="s">
        <v>44</v>
      </c>
      <c r="T1160" t="s">
        <v>42</v>
      </c>
      <c r="U1160" t="s">
        <v>44</v>
      </c>
      <c r="V1160" t="s">
        <v>42</v>
      </c>
      <c r="W1160" t="s">
        <v>44</v>
      </c>
      <c r="X1160" t="s">
        <v>44</v>
      </c>
      <c r="Y1160" t="s">
        <v>44</v>
      </c>
      <c r="Z1160" t="s">
        <v>42</v>
      </c>
      <c r="AA1160" t="s">
        <v>52</v>
      </c>
      <c r="AB1160" t="s">
        <v>44</v>
      </c>
      <c r="AC1160" t="s">
        <v>57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48</v>
      </c>
      <c r="AK1160">
        <v>0</v>
      </c>
      <c r="AL1160">
        <v>0</v>
      </c>
      <c r="AM1160" t="s">
        <v>42</v>
      </c>
      <c r="AN1160" t="s">
        <v>44</v>
      </c>
    </row>
    <row r="1161" spans="1:40" x14ac:dyDescent="0.3">
      <c r="A1161" t="s">
        <v>1872</v>
      </c>
      <c r="B1161" t="s">
        <v>41</v>
      </c>
      <c r="C1161">
        <v>53</v>
      </c>
      <c r="D1161" t="s">
        <v>44</v>
      </c>
      <c r="E1161">
        <v>0</v>
      </c>
      <c r="F1161" t="s">
        <v>627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>
        <v>0</v>
      </c>
      <c r="M1161" t="s">
        <v>42</v>
      </c>
      <c r="N1161">
        <v>5.49</v>
      </c>
      <c r="O1161" t="s">
        <v>42</v>
      </c>
      <c r="P1161" t="s">
        <v>42</v>
      </c>
      <c r="Q1161" t="s">
        <v>80</v>
      </c>
      <c r="R1161">
        <v>14</v>
      </c>
      <c r="S1161" t="s">
        <v>44</v>
      </c>
      <c r="T1161" t="s">
        <v>44</v>
      </c>
      <c r="U1161" t="s">
        <v>42</v>
      </c>
      <c r="V1161" t="s">
        <v>42</v>
      </c>
      <c r="W1161" t="s">
        <v>42</v>
      </c>
      <c r="X1161" t="s">
        <v>44</v>
      </c>
      <c r="Y1161" t="s">
        <v>44</v>
      </c>
      <c r="Z1161" t="s">
        <v>42</v>
      </c>
      <c r="AA1161" t="s">
        <v>52</v>
      </c>
      <c r="AB1161" t="s">
        <v>42</v>
      </c>
      <c r="AC1161" t="s">
        <v>47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48</v>
      </c>
      <c r="AK1161">
        <v>0</v>
      </c>
      <c r="AL1161">
        <v>0</v>
      </c>
      <c r="AM1161" t="s">
        <v>42</v>
      </c>
      <c r="AN1161" t="s">
        <v>44</v>
      </c>
    </row>
    <row r="1162" spans="1:40" x14ac:dyDescent="0.3">
      <c r="A1162" t="s">
        <v>1873</v>
      </c>
      <c r="B1162" t="s">
        <v>41</v>
      </c>
      <c r="C1162">
        <v>79</v>
      </c>
      <c r="D1162" t="s">
        <v>44</v>
      </c>
      <c r="E1162">
        <v>0</v>
      </c>
      <c r="F1162" t="s">
        <v>96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>
        <v>0</v>
      </c>
      <c r="M1162" t="s">
        <v>42</v>
      </c>
      <c r="N1162">
        <v>43.34</v>
      </c>
      <c r="O1162" t="s">
        <v>44</v>
      </c>
      <c r="P1162" t="s">
        <v>42</v>
      </c>
      <c r="Q1162" t="s">
        <v>56</v>
      </c>
      <c r="R1162">
        <v>2</v>
      </c>
      <c r="S1162" t="s">
        <v>44</v>
      </c>
      <c r="T1162" t="s">
        <v>44</v>
      </c>
      <c r="U1162" t="s">
        <v>44</v>
      </c>
      <c r="V1162" t="s">
        <v>44</v>
      </c>
      <c r="W1162" t="s">
        <v>42</v>
      </c>
      <c r="X1162" t="s">
        <v>44</v>
      </c>
      <c r="Y1162" t="s">
        <v>44</v>
      </c>
      <c r="Z1162" t="s">
        <v>42</v>
      </c>
      <c r="AA1162" t="s">
        <v>52</v>
      </c>
      <c r="AB1162" t="s">
        <v>42</v>
      </c>
      <c r="AC1162" t="s">
        <v>57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58</v>
      </c>
      <c r="AK1162" t="s">
        <v>122</v>
      </c>
      <c r="AL1162" t="s">
        <v>196</v>
      </c>
      <c r="AM1162" t="s">
        <v>44</v>
      </c>
      <c r="AN1162" t="s">
        <v>44</v>
      </c>
    </row>
    <row r="1163" spans="1:40" x14ac:dyDescent="0.3">
      <c r="A1163" t="s">
        <v>1874</v>
      </c>
      <c r="B1163" t="s">
        <v>41</v>
      </c>
      <c r="C1163">
        <v>64</v>
      </c>
      <c r="D1163" t="s">
        <v>44</v>
      </c>
      <c r="E1163">
        <v>0</v>
      </c>
      <c r="F1163" t="s">
        <v>136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77</v>
      </c>
      <c r="M1163" t="s">
        <v>42</v>
      </c>
      <c r="N1163">
        <v>26.74</v>
      </c>
      <c r="O1163" t="s">
        <v>42</v>
      </c>
      <c r="P1163" t="s">
        <v>44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">
        <v>74</v>
      </c>
      <c r="AB1163" t="s">
        <v>44</v>
      </c>
      <c r="AC1163" t="s">
        <v>47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48</v>
      </c>
      <c r="AK1163">
        <v>0</v>
      </c>
      <c r="AL1163">
        <v>0</v>
      </c>
      <c r="AM1163" t="s">
        <v>42</v>
      </c>
      <c r="AN1163">
        <v>0</v>
      </c>
    </row>
    <row r="1164" spans="1:40" x14ac:dyDescent="0.3">
      <c r="A1164" t="s">
        <v>1875</v>
      </c>
      <c r="B1164" t="s">
        <v>41</v>
      </c>
      <c r="C1164">
        <v>65</v>
      </c>
      <c r="D1164" t="s">
        <v>44</v>
      </c>
      <c r="E1164">
        <v>0</v>
      </c>
      <c r="F1164" t="s">
        <v>659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77</v>
      </c>
      <c r="M1164" t="s">
        <v>42</v>
      </c>
      <c r="N1164">
        <v>11.93</v>
      </c>
      <c r="O1164" t="s">
        <v>44</v>
      </c>
      <c r="P1164" t="s">
        <v>42</v>
      </c>
      <c r="Q1164" t="s">
        <v>56</v>
      </c>
      <c r="R1164">
        <v>26</v>
      </c>
      <c r="S1164" t="s">
        <v>44</v>
      </c>
      <c r="T1164" t="s">
        <v>42</v>
      </c>
      <c r="U1164" t="s">
        <v>42</v>
      </c>
      <c r="V1164" t="s">
        <v>44</v>
      </c>
      <c r="W1164" t="s">
        <v>42</v>
      </c>
      <c r="X1164" t="s">
        <v>44</v>
      </c>
      <c r="Y1164" t="s">
        <v>44</v>
      </c>
      <c r="Z1164" t="s">
        <v>42</v>
      </c>
      <c r="AA1164" t="s">
        <v>46</v>
      </c>
      <c r="AB1164" t="s">
        <v>42</v>
      </c>
      <c r="AC1164" t="s">
        <v>57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48</v>
      </c>
      <c r="AK1164">
        <v>0</v>
      </c>
      <c r="AL1164">
        <v>0</v>
      </c>
      <c r="AM1164" t="s">
        <v>44</v>
      </c>
      <c r="AN1164" t="s">
        <v>44</v>
      </c>
    </row>
    <row r="1165" spans="1:40" x14ac:dyDescent="0.3">
      <c r="A1165" t="s">
        <v>1876</v>
      </c>
      <c r="B1165" t="s">
        <v>41</v>
      </c>
      <c r="C1165">
        <v>51</v>
      </c>
      <c r="D1165" t="s">
        <v>44</v>
      </c>
      <c r="E1165">
        <v>0</v>
      </c>
      <c r="F1165" t="s">
        <v>1877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>
        <v>0</v>
      </c>
      <c r="M1165" t="s">
        <v>44</v>
      </c>
      <c r="N1165">
        <v>0</v>
      </c>
      <c r="O1165">
        <v>0</v>
      </c>
      <c r="P1165" t="s">
        <v>42</v>
      </c>
      <c r="Q1165" t="s">
        <v>80</v>
      </c>
      <c r="R1165">
        <v>13</v>
      </c>
      <c r="S1165" t="s">
        <v>42</v>
      </c>
      <c r="T1165" t="s">
        <v>42</v>
      </c>
      <c r="U1165" t="s">
        <v>42</v>
      </c>
      <c r="V1165" t="s">
        <v>42</v>
      </c>
      <c r="W1165" t="s">
        <v>44</v>
      </c>
      <c r="X1165" t="s">
        <v>42</v>
      </c>
      <c r="Y1165" t="s">
        <v>42</v>
      </c>
      <c r="Z1165" t="s">
        <v>44</v>
      </c>
      <c r="AA1165" t="s">
        <v>46</v>
      </c>
      <c r="AB1165" t="s">
        <v>42</v>
      </c>
      <c r="AC1165" t="s">
        <v>57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48</v>
      </c>
      <c r="AK1165">
        <v>0</v>
      </c>
      <c r="AL1165">
        <v>0</v>
      </c>
      <c r="AM1165">
        <v>0</v>
      </c>
      <c r="AN1165" t="s">
        <v>42</v>
      </c>
    </row>
    <row r="1166" spans="1:40" x14ac:dyDescent="0.3">
      <c r="A1166" t="s">
        <v>1878</v>
      </c>
      <c r="B1166" t="s">
        <v>41</v>
      </c>
      <c r="C1166">
        <v>33</v>
      </c>
      <c r="D1166" t="s">
        <v>42</v>
      </c>
      <c r="E1166">
        <v>3</v>
      </c>
      <c r="F1166" t="s">
        <v>392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77</v>
      </c>
      <c r="M1166" t="s">
        <v>42</v>
      </c>
      <c r="N1166">
        <v>41.54</v>
      </c>
      <c r="O1166" t="s">
        <v>44</v>
      </c>
      <c r="P1166" t="s">
        <v>44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 t="s">
        <v>74</v>
      </c>
      <c r="AB1166" t="s">
        <v>44</v>
      </c>
      <c r="AC1166" t="s">
        <v>47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48</v>
      </c>
      <c r="AK1166">
        <v>0</v>
      </c>
      <c r="AL1166">
        <v>0</v>
      </c>
      <c r="AM1166" t="s">
        <v>44</v>
      </c>
      <c r="AN1166">
        <v>0</v>
      </c>
    </row>
    <row r="1167" spans="1:40" x14ac:dyDescent="0.3">
      <c r="A1167" t="s">
        <v>1879</v>
      </c>
      <c r="B1167" t="s">
        <v>50</v>
      </c>
      <c r="C1167">
        <v>53</v>
      </c>
      <c r="D1167" t="s">
        <v>42</v>
      </c>
      <c r="E1167">
        <v>0</v>
      </c>
      <c r="F1167" t="s">
        <v>477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>
        <v>0</v>
      </c>
      <c r="M1167" t="s">
        <v>42</v>
      </c>
      <c r="N1167">
        <v>9.2100000000000009</v>
      </c>
      <c r="O1167" t="s">
        <v>42</v>
      </c>
      <c r="P1167" t="s">
        <v>42</v>
      </c>
      <c r="Q1167" t="s">
        <v>56</v>
      </c>
      <c r="R1167">
        <v>30</v>
      </c>
      <c r="S1167" t="s">
        <v>44</v>
      </c>
      <c r="T1167" t="s">
        <v>42</v>
      </c>
      <c r="U1167" t="s">
        <v>44</v>
      </c>
      <c r="V1167" t="s">
        <v>44</v>
      </c>
      <c r="W1167" t="s">
        <v>44</v>
      </c>
      <c r="X1167" t="s">
        <v>42</v>
      </c>
      <c r="Y1167" t="s">
        <v>42</v>
      </c>
      <c r="Z1167" t="s">
        <v>42</v>
      </c>
      <c r="AA1167" t="s">
        <v>46</v>
      </c>
      <c r="AB1167" t="s">
        <v>42</v>
      </c>
      <c r="AC1167" t="s">
        <v>47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48</v>
      </c>
      <c r="AK1167">
        <v>0</v>
      </c>
      <c r="AL1167">
        <v>0</v>
      </c>
      <c r="AM1167" t="s">
        <v>42</v>
      </c>
      <c r="AN1167" t="s">
        <v>44</v>
      </c>
    </row>
    <row r="1168" spans="1:40" x14ac:dyDescent="0.3">
      <c r="A1168" t="s">
        <v>1880</v>
      </c>
      <c r="B1168" t="s">
        <v>50</v>
      </c>
      <c r="C1168">
        <v>21</v>
      </c>
      <c r="D1168" t="s">
        <v>42</v>
      </c>
      <c r="E1168">
        <v>1</v>
      </c>
      <c r="F1168" t="s">
        <v>431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>
        <v>0</v>
      </c>
      <c r="M1168" t="s">
        <v>42</v>
      </c>
      <c r="N1168">
        <v>45.21</v>
      </c>
      <c r="O1168" t="s">
        <v>44</v>
      </c>
      <c r="P1168" t="s">
        <v>42</v>
      </c>
      <c r="Q1168" t="s">
        <v>45</v>
      </c>
      <c r="R1168">
        <v>59</v>
      </c>
      <c r="S1168" t="s">
        <v>42</v>
      </c>
      <c r="T1168" t="s">
        <v>44</v>
      </c>
      <c r="U1168" t="s">
        <v>44</v>
      </c>
      <c r="V1168" t="s">
        <v>42</v>
      </c>
      <c r="W1168" t="s">
        <v>44</v>
      </c>
      <c r="X1168" t="s">
        <v>44</v>
      </c>
      <c r="Y1168" t="s">
        <v>44</v>
      </c>
      <c r="Z1168" t="s">
        <v>42</v>
      </c>
      <c r="AA1168" t="s">
        <v>74</v>
      </c>
      <c r="AB1168" t="s">
        <v>44</v>
      </c>
      <c r="AC1168" t="s">
        <v>57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48</v>
      </c>
      <c r="AK1168">
        <v>0</v>
      </c>
      <c r="AL1168">
        <v>0</v>
      </c>
      <c r="AM1168" t="s">
        <v>44</v>
      </c>
      <c r="AN1168" t="s">
        <v>42</v>
      </c>
    </row>
    <row r="1169" spans="1:40" x14ac:dyDescent="0.3">
      <c r="A1169" t="s">
        <v>1881</v>
      </c>
      <c r="B1169" t="s">
        <v>50</v>
      </c>
      <c r="C1169">
        <v>38</v>
      </c>
      <c r="D1169" t="s">
        <v>42</v>
      </c>
      <c r="E1169">
        <v>3</v>
      </c>
      <c r="F1169" t="s">
        <v>1882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>
        <v>0</v>
      </c>
      <c r="M1169" t="s">
        <v>42</v>
      </c>
      <c r="N1169">
        <v>20.440000000000001</v>
      </c>
      <c r="O1169" t="s">
        <v>44</v>
      </c>
      <c r="P1169" t="s">
        <v>44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46</v>
      </c>
      <c r="AB1169" t="s">
        <v>44</v>
      </c>
      <c r="AC1169" t="s">
        <v>47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48</v>
      </c>
      <c r="AK1169">
        <v>0</v>
      </c>
      <c r="AL1169">
        <v>0</v>
      </c>
      <c r="AM1169" t="s">
        <v>44</v>
      </c>
      <c r="AN1169">
        <v>0</v>
      </c>
    </row>
    <row r="1170" spans="1:40" x14ac:dyDescent="0.3">
      <c r="A1170" t="s">
        <v>1883</v>
      </c>
      <c r="B1170" t="s">
        <v>50</v>
      </c>
      <c r="C1170">
        <v>64</v>
      </c>
      <c r="D1170" t="s">
        <v>44</v>
      </c>
      <c r="E1170">
        <v>0</v>
      </c>
      <c r="F1170" t="s">
        <v>152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>
        <v>0</v>
      </c>
      <c r="M1170" t="s">
        <v>42</v>
      </c>
      <c r="N1170">
        <v>18.79</v>
      </c>
      <c r="O1170" t="s">
        <v>42</v>
      </c>
      <c r="P1170" t="s">
        <v>42</v>
      </c>
      <c r="Q1170" t="s">
        <v>56</v>
      </c>
      <c r="R1170">
        <v>16</v>
      </c>
      <c r="S1170" t="s">
        <v>44</v>
      </c>
      <c r="T1170" t="s">
        <v>42</v>
      </c>
      <c r="U1170" t="s">
        <v>44</v>
      </c>
      <c r="V1170" t="s">
        <v>44</v>
      </c>
      <c r="W1170" t="s">
        <v>42</v>
      </c>
      <c r="X1170" t="s">
        <v>42</v>
      </c>
      <c r="Y1170" t="s">
        <v>42</v>
      </c>
      <c r="Z1170" t="s">
        <v>42</v>
      </c>
      <c r="AA1170" t="s">
        <v>52</v>
      </c>
      <c r="AB1170" t="s">
        <v>42</v>
      </c>
      <c r="AC1170" t="s">
        <v>57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58</v>
      </c>
      <c r="AK1170" t="s">
        <v>110</v>
      </c>
      <c r="AL1170" t="s">
        <v>111</v>
      </c>
      <c r="AM1170" t="s">
        <v>42</v>
      </c>
      <c r="AN1170" t="s">
        <v>44</v>
      </c>
    </row>
    <row r="1171" spans="1:40" x14ac:dyDescent="0.3">
      <c r="A1171" t="s">
        <v>1884</v>
      </c>
      <c r="B1171" t="s">
        <v>50</v>
      </c>
      <c r="C1171">
        <v>67</v>
      </c>
      <c r="D1171" t="s">
        <v>44</v>
      </c>
      <c r="E1171">
        <v>0</v>
      </c>
      <c r="F1171" t="s">
        <v>331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>
        <v>0</v>
      </c>
      <c r="M1171" t="s">
        <v>42</v>
      </c>
      <c r="N1171">
        <v>45.72</v>
      </c>
      <c r="O1171" t="s">
        <v>44</v>
      </c>
      <c r="P1171" t="s">
        <v>42</v>
      </c>
      <c r="Q1171" t="s">
        <v>56</v>
      </c>
      <c r="R1171">
        <v>6</v>
      </c>
      <c r="S1171" t="s">
        <v>44</v>
      </c>
      <c r="T1171" t="s">
        <v>44</v>
      </c>
      <c r="U1171" t="s">
        <v>44</v>
      </c>
      <c r="V1171" t="s">
        <v>44</v>
      </c>
      <c r="W1171" t="s">
        <v>42</v>
      </c>
      <c r="X1171" t="s">
        <v>42</v>
      </c>
      <c r="Y1171" t="s">
        <v>44</v>
      </c>
      <c r="Z1171" t="s">
        <v>42</v>
      </c>
      <c r="AA1171" t="s">
        <v>52</v>
      </c>
      <c r="AB1171" t="s">
        <v>42</v>
      </c>
      <c r="AC1171" t="s">
        <v>57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58</v>
      </c>
      <c r="AK1171" t="s">
        <v>122</v>
      </c>
      <c r="AL1171" t="s">
        <v>196</v>
      </c>
      <c r="AM1171" t="s">
        <v>44</v>
      </c>
      <c r="AN1171" t="s">
        <v>44</v>
      </c>
    </row>
    <row r="1172" spans="1:40" x14ac:dyDescent="0.3">
      <c r="A1172" t="s">
        <v>1885</v>
      </c>
      <c r="B1172" t="s">
        <v>50</v>
      </c>
      <c r="C1172">
        <v>37</v>
      </c>
      <c r="D1172" t="s">
        <v>44</v>
      </c>
      <c r="E1172">
        <v>1</v>
      </c>
      <c r="F1172" t="s">
        <v>1227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55</v>
      </c>
      <c r="M1172" t="s">
        <v>42</v>
      </c>
      <c r="N1172">
        <v>8.66</v>
      </c>
      <c r="O1172" t="s">
        <v>44</v>
      </c>
      <c r="P1172" t="s">
        <v>44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52</v>
      </c>
      <c r="AB1172" t="s">
        <v>42</v>
      </c>
      <c r="AC1172" t="s">
        <v>47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99</v>
      </c>
      <c r="AK1172">
        <v>0</v>
      </c>
      <c r="AL1172">
        <v>0</v>
      </c>
      <c r="AM1172" t="s">
        <v>44</v>
      </c>
      <c r="AN1172">
        <v>0</v>
      </c>
    </row>
    <row r="1173" spans="1:40" x14ac:dyDescent="0.3">
      <c r="A1173" t="s">
        <v>1886</v>
      </c>
      <c r="B1173" t="s">
        <v>50</v>
      </c>
      <c r="C1173">
        <v>34</v>
      </c>
      <c r="D1173" t="s">
        <v>42</v>
      </c>
      <c r="E1173">
        <v>0</v>
      </c>
      <c r="F1173" t="s">
        <v>438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>
        <v>0</v>
      </c>
      <c r="M1173" t="s">
        <v>42</v>
      </c>
      <c r="N1173">
        <v>42.09</v>
      </c>
      <c r="O1173" t="s">
        <v>44</v>
      </c>
      <c r="P1173" t="s">
        <v>42</v>
      </c>
      <c r="Q1173" t="s">
        <v>56</v>
      </c>
      <c r="R1173">
        <v>9</v>
      </c>
      <c r="S1173" t="s">
        <v>42</v>
      </c>
      <c r="T1173" t="s">
        <v>42</v>
      </c>
      <c r="U1173" t="s">
        <v>42</v>
      </c>
      <c r="V1173" t="s">
        <v>42</v>
      </c>
      <c r="W1173" t="s">
        <v>42</v>
      </c>
      <c r="X1173" t="s">
        <v>42</v>
      </c>
      <c r="Y1173" t="s">
        <v>42</v>
      </c>
      <c r="Z1173" t="s">
        <v>42</v>
      </c>
      <c r="AA1173" t="s">
        <v>74</v>
      </c>
      <c r="AB1173" t="s">
        <v>44</v>
      </c>
      <c r="AC1173" t="s">
        <v>57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58</v>
      </c>
      <c r="AK1173" t="s">
        <v>59</v>
      </c>
      <c r="AL1173" t="s">
        <v>60</v>
      </c>
      <c r="AM1173" t="s">
        <v>44</v>
      </c>
      <c r="AN1173" t="s">
        <v>42</v>
      </c>
    </row>
    <row r="1174" spans="1:40" x14ac:dyDescent="0.3">
      <c r="A1174" t="s">
        <v>1887</v>
      </c>
      <c r="B1174" t="s">
        <v>50</v>
      </c>
      <c r="C1174">
        <v>42</v>
      </c>
      <c r="D1174" t="s">
        <v>44</v>
      </c>
      <c r="E1174">
        <v>0</v>
      </c>
      <c r="F1174" t="s">
        <v>1089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55</v>
      </c>
      <c r="M1174" t="s">
        <v>42</v>
      </c>
      <c r="N1174">
        <v>48.96</v>
      </c>
      <c r="O1174" t="s">
        <v>44</v>
      </c>
      <c r="P1174" t="s">
        <v>44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 t="s">
        <v>52</v>
      </c>
      <c r="AB1174" t="s">
        <v>42</v>
      </c>
      <c r="AC1174" t="s">
        <v>47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58</v>
      </c>
      <c r="AK1174" t="s">
        <v>64</v>
      </c>
      <c r="AL1174" t="s">
        <v>1888</v>
      </c>
      <c r="AM1174" t="s">
        <v>44</v>
      </c>
      <c r="AN1174">
        <v>0</v>
      </c>
    </row>
    <row r="1175" spans="1:40" x14ac:dyDescent="0.3">
      <c r="A1175" t="s">
        <v>1889</v>
      </c>
      <c r="B1175" t="s">
        <v>41</v>
      </c>
      <c r="C1175">
        <v>22</v>
      </c>
      <c r="D1175" t="s">
        <v>44</v>
      </c>
      <c r="E1175">
        <v>0</v>
      </c>
      <c r="F1175" t="s">
        <v>1890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55</v>
      </c>
      <c r="M1175" t="s">
        <v>42</v>
      </c>
      <c r="N1175">
        <v>18.7</v>
      </c>
      <c r="O1175" t="s">
        <v>44</v>
      </c>
      <c r="P1175" t="s">
        <v>42</v>
      </c>
      <c r="Q1175" t="s">
        <v>80</v>
      </c>
      <c r="R1175">
        <v>59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42</v>
      </c>
      <c r="AA1175" t="s">
        <v>52</v>
      </c>
      <c r="AB1175" t="s">
        <v>44</v>
      </c>
      <c r="AC1175" t="s">
        <v>57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99</v>
      </c>
      <c r="AK1175">
        <v>0</v>
      </c>
      <c r="AL1175">
        <v>0</v>
      </c>
      <c r="AM1175" t="s">
        <v>44</v>
      </c>
      <c r="AN1175" t="s">
        <v>44</v>
      </c>
    </row>
    <row r="1176" spans="1:40" x14ac:dyDescent="0.3">
      <c r="A1176" t="s">
        <v>1891</v>
      </c>
      <c r="B1176" t="s">
        <v>50</v>
      </c>
      <c r="C1176">
        <v>79</v>
      </c>
      <c r="D1176" t="s">
        <v>42</v>
      </c>
      <c r="E1176">
        <v>0</v>
      </c>
      <c r="F1176" t="s">
        <v>1892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77</v>
      </c>
      <c r="M1176" t="s">
        <v>42</v>
      </c>
      <c r="N1176">
        <v>23.33</v>
      </c>
      <c r="O1176" t="s">
        <v>42</v>
      </c>
      <c r="P1176" t="s">
        <v>42</v>
      </c>
      <c r="Q1176" t="s">
        <v>56</v>
      </c>
      <c r="R1176">
        <v>29</v>
      </c>
      <c r="S1176" t="s">
        <v>44</v>
      </c>
      <c r="T1176" t="s">
        <v>42</v>
      </c>
      <c r="U1176" t="s">
        <v>42</v>
      </c>
      <c r="V1176" t="s">
        <v>44</v>
      </c>
      <c r="W1176" t="s">
        <v>44</v>
      </c>
      <c r="X1176" t="s">
        <v>42</v>
      </c>
      <c r="Y1176" t="s">
        <v>44</v>
      </c>
      <c r="Z1176" t="s">
        <v>42</v>
      </c>
      <c r="AA1176" t="s">
        <v>74</v>
      </c>
      <c r="AB1176" t="s">
        <v>42</v>
      </c>
      <c r="AC1176" t="s">
        <v>57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48</v>
      </c>
      <c r="AK1176">
        <v>0</v>
      </c>
      <c r="AL1176">
        <v>0</v>
      </c>
      <c r="AM1176" t="s">
        <v>42</v>
      </c>
      <c r="AN1176" t="s">
        <v>44</v>
      </c>
    </row>
    <row r="1177" spans="1:40" x14ac:dyDescent="0.3">
      <c r="A1177" t="s">
        <v>1893</v>
      </c>
      <c r="B1177" t="s">
        <v>41</v>
      </c>
      <c r="C1177">
        <v>52</v>
      </c>
      <c r="D1177" t="s">
        <v>44</v>
      </c>
      <c r="E1177">
        <v>5</v>
      </c>
      <c r="F1177" t="s">
        <v>659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63</v>
      </c>
      <c r="M1177" t="s">
        <v>44</v>
      </c>
      <c r="N1177">
        <v>0</v>
      </c>
      <c r="O1177">
        <v>0</v>
      </c>
      <c r="P1177" t="s">
        <v>42</v>
      </c>
      <c r="Q1177" t="s">
        <v>80</v>
      </c>
      <c r="R1177">
        <v>57</v>
      </c>
      <c r="S1177" t="s">
        <v>42</v>
      </c>
      <c r="T1177" t="s">
        <v>42</v>
      </c>
      <c r="U1177" t="s">
        <v>44</v>
      </c>
      <c r="V1177" t="s">
        <v>42</v>
      </c>
      <c r="W1177" t="s">
        <v>44</v>
      </c>
      <c r="X1177" t="s">
        <v>44</v>
      </c>
      <c r="Y1177" t="s">
        <v>44</v>
      </c>
      <c r="Z1177" t="s">
        <v>44</v>
      </c>
      <c r="AA1177" t="s">
        <v>46</v>
      </c>
      <c r="AB1177" t="s">
        <v>44</v>
      </c>
      <c r="AC1177" t="s">
        <v>47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48</v>
      </c>
      <c r="AK1177">
        <v>0</v>
      </c>
      <c r="AL1177">
        <v>0</v>
      </c>
      <c r="AM1177">
        <v>0</v>
      </c>
      <c r="AN1177" t="s">
        <v>42</v>
      </c>
    </row>
    <row r="1178" spans="1:40" x14ac:dyDescent="0.3">
      <c r="A1178" t="s">
        <v>1894</v>
      </c>
      <c r="B1178" t="s">
        <v>41</v>
      </c>
      <c r="C1178">
        <v>33</v>
      </c>
      <c r="D1178" t="s">
        <v>42</v>
      </c>
      <c r="E1178">
        <v>0</v>
      </c>
      <c r="F1178" t="s">
        <v>600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>
        <v>0</v>
      </c>
      <c r="M1178" t="s">
        <v>42</v>
      </c>
      <c r="N1178">
        <v>40.67</v>
      </c>
      <c r="O1178" t="s">
        <v>44</v>
      </c>
      <c r="P1178" t="s">
        <v>42</v>
      </c>
      <c r="Q1178" t="s">
        <v>80</v>
      </c>
      <c r="R1178">
        <v>7</v>
      </c>
      <c r="S1178" t="s">
        <v>44</v>
      </c>
      <c r="T1178" t="s">
        <v>44</v>
      </c>
      <c r="U1178" t="s">
        <v>44</v>
      </c>
      <c r="V1178" t="s">
        <v>42</v>
      </c>
      <c r="W1178" t="s">
        <v>44</v>
      </c>
      <c r="X1178" t="s">
        <v>44</v>
      </c>
      <c r="Y1178" t="s">
        <v>44</v>
      </c>
      <c r="Z1178" t="s">
        <v>42</v>
      </c>
      <c r="AA1178" t="s">
        <v>52</v>
      </c>
      <c r="AB1178" t="s">
        <v>44</v>
      </c>
      <c r="AC1178" t="s">
        <v>57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48</v>
      </c>
      <c r="AK1178">
        <v>0</v>
      </c>
      <c r="AL1178">
        <v>0</v>
      </c>
      <c r="AM1178" t="s">
        <v>44</v>
      </c>
      <c r="AN1178" t="s">
        <v>44</v>
      </c>
    </row>
    <row r="1179" spans="1:40" x14ac:dyDescent="0.3">
      <c r="A1179" t="s">
        <v>1895</v>
      </c>
      <c r="B1179" t="s">
        <v>41</v>
      </c>
      <c r="C1179">
        <v>74</v>
      </c>
      <c r="D1179" t="s">
        <v>44</v>
      </c>
      <c r="E1179">
        <v>0</v>
      </c>
      <c r="F1179" t="s">
        <v>1458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>
        <v>0</v>
      </c>
      <c r="M1179" t="s">
        <v>42</v>
      </c>
      <c r="N1179">
        <v>48.62</v>
      </c>
      <c r="O1179" t="s">
        <v>44</v>
      </c>
      <c r="P1179" t="s">
        <v>42</v>
      </c>
      <c r="Q1179" t="s">
        <v>56</v>
      </c>
      <c r="R1179">
        <v>12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42</v>
      </c>
      <c r="Y1179" t="s">
        <v>44</v>
      </c>
      <c r="Z1179" t="s">
        <v>42</v>
      </c>
      <c r="AA1179" t="s">
        <v>74</v>
      </c>
      <c r="AB1179" t="s">
        <v>42</v>
      </c>
      <c r="AC1179" t="s">
        <v>57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48</v>
      </c>
      <c r="AK1179">
        <v>0</v>
      </c>
      <c r="AL1179">
        <v>0</v>
      </c>
      <c r="AM1179" t="s">
        <v>44</v>
      </c>
      <c r="AN1179" t="s">
        <v>44</v>
      </c>
    </row>
    <row r="1180" spans="1:40" x14ac:dyDescent="0.3">
      <c r="A1180" t="s">
        <v>1896</v>
      </c>
      <c r="B1180" t="s">
        <v>41</v>
      </c>
      <c r="C1180">
        <v>47</v>
      </c>
      <c r="D1180" t="s">
        <v>44</v>
      </c>
      <c r="E1180">
        <v>0</v>
      </c>
      <c r="F1180" t="s">
        <v>244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55</v>
      </c>
      <c r="M1180" t="s">
        <v>42</v>
      </c>
      <c r="N1180">
        <v>7.39</v>
      </c>
      <c r="O1180" t="s">
        <v>42</v>
      </c>
      <c r="P1180" t="s">
        <v>42</v>
      </c>
      <c r="Q1180" t="s">
        <v>56</v>
      </c>
      <c r="R1180">
        <v>4</v>
      </c>
      <c r="S1180" t="s">
        <v>44</v>
      </c>
      <c r="T1180" t="s">
        <v>42</v>
      </c>
      <c r="U1180" t="s">
        <v>44</v>
      </c>
      <c r="V1180" t="s">
        <v>42</v>
      </c>
      <c r="W1180" t="s">
        <v>44</v>
      </c>
      <c r="X1180" t="s">
        <v>42</v>
      </c>
      <c r="Y1180" t="s">
        <v>42</v>
      </c>
      <c r="Z1180" t="s">
        <v>42</v>
      </c>
      <c r="AA1180" t="s">
        <v>52</v>
      </c>
      <c r="AB1180" t="s">
        <v>42</v>
      </c>
      <c r="AC1180" t="s">
        <v>57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58</v>
      </c>
      <c r="AK1180" t="s">
        <v>59</v>
      </c>
      <c r="AL1180" t="s">
        <v>105</v>
      </c>
      <c r="AM1180" t="s">
        <v>42</v>
      </c>
      <c r="AN1180" t="s">
        <v>44</v>
      </c>
    </row>
    <row r="1181" spans="1:40" x14ac:dyDescent="0.3">
      <c r="A1181" t="s">
        <v>1897</v>
      </c>
      <c r="B1181" t="s">
        <v>41</v>
      </c>
      <c r="C1181">
        <v>30</v>
      </c>
      <c r="D1181" t="s">
        <v>44</v>
      </c>
      <c r="E1181">
        <v>0</v>
      </c>
      <c r="F1181" t="s">
        <v>535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77</v>
      </c>
      <c r="M1181" t="s">
        <v>42</v>
      </c>
      <c r="N1181">
        <v>37.65</v>
      </c>
      <c r="O1181" t="s">
        <v>42</v>
      </c>
      <c r="P1181" t="s">
        <v>42</v>
      </c>
      <c r="Q1181" t="s">
        <v>56</v>
      </c>
      <c r="R1181">
        <v>30</v>
      </c>
      <c r="S1181" t="s">
        <v>44</v>
      </c>
      <c r="T1181" t="s">
        <v>42</v>
      </c>
      <c r="U1181" t="s">
        <v>42</v>
      </c>
      <c r="V1181" t="s">
        <v>44</v>
      </c>
      <c r="W1181" t="s">
        <v>42</v>
      </c>
      <c r="X1181" t="s">
        <v>44</v>
      </c>
      <c r="Y1181" t="s">
        <v>44</v>
      </c>
      <c r="Z1181" t="s">
        <v>44</v>
      </c>
      <c r="AA1181" t="s">
        <v>46</v>
      </c>
      <c r="AB1181" t="s">
        <v>42</v>
      </c>
      <c r="AC1181" t="s">
        <v>57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48</v>
      </c>
      <c r="AK1181">
        <v>0</v>
      </c>
      <c r="AL1181">
        <v>0</v>
      </c>
      <c r="AM1181" t="s">
        <v>42</v>
      </c>
      <c r="AN1181" t="s">
        <v>44</v>
      </c>
    </row>
    <row r="1182" spans="1:40" x14ac:dyDescent="0.3">
      <c r="A1182" t="s">
        <v>1898</v>
      </c>
      <c r="B1182" t="s">
        <v>41</v>
      </c>
      <c r="C1182">
        <v>73</v>
      </c>
      <c r="D1182" t="s">
        <v>42</v>
      </c>
      <c r="E1182">
        <v>0</v>
      </c>
      <c r="F1182" t="s">
        <v>317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>
        <v>0</v>
      </c>
      <c r="M1182" t="s">
        <v>42</v>
      </c>
      <c r="N1182">
        <v>26.95</v>
      </c>
      <c r="O1182" t="s">
        <v>44</v>
      </c>
      <c r="P1182" t="s">
        <v>42</v>
      </c>
      <c r="Q1182" t="s">
        <v>56</v>
      </c>
      <c r="R1182">
        <v>26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42</v>
      </c>
      <c r="AA1182" t="s">
        <v>52</v>
      </c>
      <c r="AB1182" t="s">
        <v>44</v>
      </c>
      <c r="AC1182" t="s">
        <v>57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58</v>
      </c>
      <c r="AK1182" t="s">
        <v>59</v>
      </c>
      <c r="AL1182" t="s">
        <v>105</v>
      </c>
      <c r="AM1182" t="s">
        <v>44</v>
      </c>
      <c r="AN1182" t="s">
        <v>44</v>
      </c>
    </row>
    <row r="1183" spans="1:40" x14ac:dyDescent="0.3">
      <c r="A1183" t="s">
        <v>1899</v>
      </c>
      <c r="B1183" t="s">
        <v>41</v>
      </c>
      <c r="C1183">
        <v>50</v>
      </c>
      <c r="D1183" t="s">
        <v>42</v>
      </c>
      <c r="E1183">
        <v>2</v>
      </c>
      <c r="F1183" t="s">
        <v>132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>
        <v>0</v>
      </c>
      <c r="M1183" t="s">
        <v>42</v>
      </c>
      <c r="N1183">
        <v>15.04</v>
      </c>
      <c r="O1183" t="s">
        <v>42</v>
      </c>
      <c r="P1183" t="s">
        <v>44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74</v>
      </c>
      <c r="AB1183" t="s">
        <v>44</v>
      </c>
      <c r="AC1183" t="s">
        <v>47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48</v>
      </c>
      <c r="AK1183">
        <v>0</v>
      </c>
      <c r="AL1183">
        <v>0</v>
      </c>
      <c r="AM1183" t="s">
        <v>42</v>
      </c>
      <c r="AN1183">
        <v>0</v>
      </c>
    </row>
    <row r="1184" spans="1:40" x14ac:dyDescent="0.3">
      <c r="A1184" t="s">
        <v>1900</v>
      </c>
      <c r="B1184" t="s">
        <v>50</v>
      </c>
      <c r="C1184">
        <v>51</v>
      </c>
      <c r="D1184" t="s">
        <v>42</v>
      </c>
      <c r="E1184">
        <v>3</v>
      </c>
      <c r="F1184" t="s">
        <v>323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55</v>
      </c>
      <c r="M1184" t="s">
        <v>42</v>
      </c>
      <c r="N1184">
        <v>34.869999999999997</v>
      </c>
      <c r="O1184" t="s">
        <v>44</v>
      </c>
      <c r="P1184" t="s">
        <v>44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52</v>
      </c>
      <c r="AB1184" t="s">
        <v>42</v>
      </c>
      <c r="AC1184" t="s">
        <v>184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48</v>
      </c>
      <c r="AK1184">
        <v>0</v>
      </c>
      <c r="AL1184">
        <v>0</v>
      </c>
      <c r="AM1184" t="s">
        <v>44</v>
      </c>
      <c r="AN1184">
        <v>0</v>
      </c>
    </row>
    <row r="1185" spans="1:40" x14ac:dyDescent="0.3">
      <c r="A1185" t="s">
        <v>1901</v>
      </c>
      <c r="B1185" t="s">
        <v>50</v>
      </c>
      <c r="C1185">
        <v>53</v>
      </c>
      <c r="D1185" t="s">
        <v>44</v>
      </c>
      <c r="E1185">
        <v>0</v>
      </c>
      <c r="F1185" t="s">
        <v>1902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>
        <v>0</v>
      </c>
      <c r="M1185" t="s">
        <v>44</v>
      </c>
      <c r="N1185">
        <v>0</v>
      </c>
      <c r="O1185">
        <v>0</v>
      </c>
      <c r="P1185" t="s">
        <v>42</v>
      </c>
      <c r="Q1185" t="s">
        <v>80</v>
      </c>
      <c r="R1185">
        <v>9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42</v>
      </c>
      <c r="Y1185" t="s">
        <v>42</v>
      </c>
      <c r="Z1185" t="s">
        <v>42</v>
      </c>
      <c r="AA1185" t="s">
        <v>52</v>
      </c>
      <c r="AB1185" t="s">
        <v>42</v>
      </c>
      <c r="AC1185" t="s">
        <v>57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58</v>
      </c>
      <c r="AK1185" t="s">
        <v>118</v>
      </c>
      <c r="AL1185" t="s">
        <v>241</v>
      </c>
      <c r="AM1185">
        <v>0</v>
      </c>
      <c r="AN1185" t="s">
        <v>44</v>
      </c>
    </row>
    <row r="1186" spans="1:40" x14ac:dyDescent="0.3">
      <c r="A1186" t="s">
        <v>1903</v>
      </c>
      <c r="B1186" t="s">
        <v>50</v>
      </c>
      <c r="C1186">
        <v>42</v>
      </c>
      <c r="D1186" t="s">
        <v>42</v>
      </c>
      <c r="E1186">
        <v>3</v>
      </c>
      <c r="F1186" t="s">
        <v>1904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77</v>
      </c>
      <c r="M1186" t="s">
        <v>42</v>
      </c>
      <c r="N1186">
        <v>40.86</v>
      </c>
      <c r="O1186" t="s">
        <v>42</v>
      </c>
      <c r="P1186" t="s">
        <v>42</v>
      </c>
      <c r="Q1186" t="s">
        <v>56</v>
      </c>
      <c r="R1186">
        <v>27</v>
      </c>
      <c r="S1186" t="s">
        <v>42</v>
      </c>
      <c r="T1186" t="s">
        <v>42</v>
      </c>
      <c r="U1186" t="s">
        <v>42</v>
      </c>
      <c r="V1186" t="s">
        <v>42</v>
      </c>
      <c r="W1186" t="s">
        <v>42</v>
      </c>
      <c r="X1186" t="s">
        <v>42</v>
      </c>
      <c r="Y1186" t="s">
        <v>42</v>
      </c>
      <c r="Z1186" t="s">
        <v>42</v>
      </c>
      <c r="AA1186" t="s">
        <v>74</v>
      </c>
      <c r="AB1186" t="s">
        <v>44</v>
      </c>
      <c r="AC1186" t="s">
        <v>47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48</v>
      </c>
      <c r="AK1186">
        <v>0</v>
      </c>
      <c r="AL1186">
        <v>0</v>
      </c>
      <c r="AM1186" t="s">
        <v>42</v>
      </c>
      <c r="AN1186" t="s">
        <v>42</v>
      </c>
    </row>
    <row r="1187" spans="1:40" x14ac:dyDescent="0.3">
      <c r="A1187" t="s">
        <v>1905</v>
      </c>
      <c r="B1187" t="s">
        <v>41</v>
      </c>
      <c r="C1187">
        <v>49</v>
      </c>
      <c r="D1187" t="s">
        <v>42</v>
      </c>
      <c r="E1187">
        <v>0</v>
      </c>
      <c r="F1187" t="s">
        <v>808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130</v>
      </c>
      <c r="M1187" t="s">
        <v>42</v>
      </c>
      <c r="N1187">
        <v>11.52</v>
      </c>
      <c r="O1187" t="s">
        <v>42</v>
      </c>
      <c r="P1187" t="s">
        <v>44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t="s">
        <v>52</v>
      </c>
      <c r="AB1187" t="s">
        <v>44</v>
      </c>
      <c r="AC1187" t="s">
        <v>57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48</v>
      </c>
      <c r="AK1187">
        <v>0</v>
      </c>
      <c r="AL1187">
        <v>0</v>
      </c>
      <c r="AM1187" t="s">
        <v>42</v>
      </c>
      <c r="AN1187">
        <v>0</v>
      </c>
    </row>
    <row r="1188" spans="1:40" x14ac:dyDescent="0.3">
      <c r="A1188" t="s">
        <v>1906</v>
      </c>
      <c r="B1188" t="s">
        <v>50</v>
      </c>
      <c r="C1188">
        <v>32</v>
      </c>
      <c r="D1188" t="s">
        <v>42</v>
      </c>
      <c r="E1188">
        <v>0</v>
      </c>
      <c r="F1188" t="s">
        <v>569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55</v>
      </c>
      <c r="M1188" t="s">
        <v>42</v>
      </c>
      <c r="N1188">
        <v>38.89</v>
      </c>
      <c r="O1188" t="s">
        <v>44</v>
      </c>
      <c r="P1188" t="s">
        <v>42</v>
      </c>
      <c r="Q1188" t="s">
        <v>56</v>
      </c>
      <c r="R1188">
        <v>9</v>
      </c>
      <c r="S1188" t="s">
        <v>44</v>
      </c>
      <c r="T1188" t="s">
        <v>44</v>
      </c>
      <c r="U1188" t="s">
        <v>42</v>
      </c>
      <c r="V1188" t="s">
        <v>44</v>
      </c>
      <c r="W1188" t="s">
        <v>44</v>
      </c>
      <c r="X1188" t="s">
        <v>44</v>
      </c>
      <c r="Y1188" t="s">
        <v>44</v>
      </c>
      <c r="Z1188" t="s">
        <v>42</v>
      </c>
      <c r="AA1188" t="s">
        <v>52</v>
      </c>
      <c r="AB1188" t="s">
        <v>44</v>
      </c>
      <c r="AC1188" t="s">
        <v>47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99</v>
      </c>
      <c r="AK1188">
        <v>0</v>
      </c>
      <c r="AL1188">
        <v>0</v>
      </c>
      <c r="AM1188" t="s">
        <v>44</v>
      </c>
      <c r="AN1188" t="s">
        <v>44</v>
      </c>
    </row>
    <row r="1189" spans="1:40" x14ac:dyDescent="0.3">
      <c r="A1189" t="s">
        <v>1907</v>
      </c>
      <c r="B1189" t="s">
        <v>50</v>
      </c>
      <c r="C1189">
        <v>40</v>
      </c>
      <c r="D1189" t="s">
        <v>44</v>
      </c>
      <c r="E1189">
        <v>3</v>
      </c>
      <c r="F1189" t="s">
        <v>742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55</v>
      </c>
      <c r="M1189" t="s">
        <v>42</v>
      </c>
      <c r="N1189">
        <v>41.02</v>
      </c>
      <c r="O1189" t="s">
        <v>44</v>
      </c>
      <c r="P1189" t="s">
        <v>42</v>
      </c>
      <c r="Q1189" t="s">
        <v>80</v>
      </c>
      <c r="R1189">
        <v>27</v>
      </c>
      <c r="S1189" t="s">
        <v>44</v>
      </c>
      <c r="T1189" t="s">
        <v>44</v>
      </c>
      <c r="U1189" t="s">
        <v>44</v>
      </c>
      <c r="V1189" t="s">
        <v>44</v>
      </c>
      <c r="W1189" t="s">
        <v>42</v>
      </c>
      <c r="X1189" t="s">
        <v>44</v>
      </c>
      <c r="Y1189" t="s">
        <v>44</v>
      </c>
      <c r="Z1189" t="s">
        <v>42</v>
      </c>
      <c r="AA1189" t="s">
        <v>52</v>
      </c>
      <c r="AB1189" t="s">
        <v>44</v>
      </c>
      <c r="AC1189" t="s">
        <v>57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58</v>
      </c>
      <c r="AK1189" t="s">
        <v>59</v>
      </c>
      <c r="AL1189" t="s">
        <v>60</v>
      </c>
      <c r="AM1189" t="s">
        <v>44</v>
      </c>
      <c r="AN1189" t="s">
        <v>44</v>
      </c>
    </row>
    <row r="1190" spans="1:40" x14ac:dyDescent="0.3">
      <c r="A1190" t="s">
        <v>1908</v>
      </c>
      <c r="B1190" t="s">
        <v>50</v>
      </c>
      <c r="C1190">
        <v>74</v>
      </c>
      <c r="D1190" t="s">
        <v>42</v>
      </c>
      <c r="E1190">
        <v>0</v>
      </c>
      <c r="F1190" t="s">
        <v>1909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>
        <v>0</v>
      </c>
      <c r="M1190" t="s">
        <v>42</v>
      </c>
      <c r="N1190">
        <v>4.2</v>
      </c>
      <c r="O1190" t="s">
        <v>42</v>
      </c>
      <c r="P1190" t="s">
        <v>42</v>
      </c>
      <c r="Q1190" t="s">
        <v>56</v>
      </c>
      <c r="R1190">
        <v>22</v>
      </c>
      <c r="S1190" t="s">
        <v>44</v>
      </c>
      <c r="T1190" t="s">
        <v>44</v>
      </c>
      <c r="U1190" t="s">
        <v>42</v>
      </c>
      <c r="V1190" t="s">
        <v>44</v>
      </c>
      <c r="W1190" t="s">
        <v>42</v>
      </c>
      <c r="X1190" t="s">
        <v>42</v>
      </c>
      <c r="Y1190" t="s">
        <v>44</v>
      </c>
      <c r="Z1190" t="s">
        <v>42</v>
      </c>
      <c r="AA1190" t="s">
        <v>46</v>
      </c>
      <c r="AB1190" t="s">
        <v>42</v>
      </c>
      <c r="AC1190" t="s">
        <v>57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48</v>
      </c>
      <c r="AK1190">
        <v>0</v>
      </c>
      <c r="AL1190">
        <v>0</v>
      </c>
      <c r="AM1190" t="s">
        <v>42</v>
      </c>
      <c r="AN1190" t="s">
        <v>44</v>
      </c>
    </row>
    <row r="1191" spans="1:40" x14ac:dyDescent="0.3">
      <c r="A1191" t="s">
        <v>1910</v>
      </c>
      <c r="B1191" t="s">
        <v>50</v>
      </c>
      <c r="C1191">
        <v>39</v>
      </c>
      <c r="D1191" t="s">
        <v>42</v>
      </c>
      <c r="E1191">
        <v>0</v>
      </c>
      <c r="F1191" t="s">
        <v>1399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77</v>
      </c>
      <c r="M1191" t="s">
        <v>42</v>
      </c>
      <c r="N1191">
        <v>15.24</v>
      </c>
      <c r="O1191" t="s">
        <v>44</v>
      </c>
      <c r="P1191" t="s">
        <v>42</v>
      </c>
      <c r="Q1191" t="s">
        <v>80</v>
      </c>
      <c r="R1191">
        <v>16</v>
      </c>
      <c r="S1191" t="s">
        <v>42</v>
      </c>
      <c r="T1191" t="s">
        <v>44</v>
      </c>
      <c r="U1191" t="s">
        <v>44</v>
      </c>
      <c r="V1191" t="s">
        <v>44</v>
      </c>
      <c r="W1191" t="s">
        <v>42</v>
      </c>
      <c r="X1191" t="s">
        <v>44</v>
      </c>
      <c r="Y1191" t="s">
        <v>44</v>
      </c>
      <c r="Z1191" t="s">
        <v>42</v>
      </c>
      <c r="AA1191" t="s">
        <v>46</v>
      </c>
      <c r="AB1191" t="s">
        <v>42</v>
      </c>
      <c r="AC1191" t="s">
        <v>47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48</v>
      </c>
      <c r="AK1191">
        <v>0</v>
      </c>
      <c r="AL1191">
        <v>0</v>
      </c>
      <c r="AM1191" t="s">
        <v>44</v>
      </c>
      <c r="AN1191" t="s">
        <v>42</v>
      </c>
    </row>
    <row r="1192" spans="1:40" x14ac:dyDescent="0.3">
      <c r="A1192" t="s">
        <v>1911</v>
      </c>
      <c r="B1192" t="s">
        <v>50</v>
      </c>
      <c r="C1192">
        <v>65</v>
      </c>
      <c r="D1192" t="s">
        <v>42</v>
      </c>
      <c r="E1192">
        <v>0</v>
      </c>
      <c r="F1192" t="s">
        <v>1542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>
        <v>0</v>
      </c>
      <c r="M1192" t="s">
        <v>42</v>
      </c>
      <c r="N1192">
        <v>22.38</v>
      </c>
      <c r="O1192" t="s">
        <v>44</v>
      </c>
      <c r="P1192" t="s">
        <v>42</v>
      </c>
      <c r="Q1192" t="s">
        <v>56</v>
      </c>
      <c r="R1192">
        <v>14</v>
      </c>
      <c r="S1192" t="s">
        <v>44</v>
      </c>
      <c r="T1192" t="s">
        <v>44</v>
      </c>
      <c r="U1192" t="s">
        <v>44</v>
      </c>
      <c r="V1192" t="s">
        <v>44</v>
      </c>
      <c r="W1192" t="s">
        <v>42</v>
      </c>
      <c r="X1192" t="s">
        <v>42</v>
      </c>
      <c r="Y1192" t="s">
        <v>42</v>
      </c>
      <c r="Z1192" t="s">
        <v>42</v>
      </c>
      <c r="AA1192" t="s">
        <v>52</v>
      </c>
      <c r="AB1192" t="s">
        <v>42</v>
      </c>
      <c r="AC1192" t="s">
        <v>57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48</v>
      </c>
      <c r="AK1192">
        <v>0</v>
      </c>
      <c r="AL1192">
        <v>0</v>
      </c>
      <c r="AM1192" t="s">
        <v>44</v>
      </c>
      <c r="AN1192" t="s">
        <v>44</v>
      </c>
    </row>
    <row r="1193" spans="1:40" x14ac:dyDescent="0.3">
      <c r="A1193" t="s">
        <v>1912</v>
      </c>
      <c r="B1193" t="s">
        <v>50</v>
      </c>
      <c r="C1193">
        <v>26</v>
      </c>
      <c r="D1193" t="s">
        <v>44</v>
      </c>
      <c r="E1193">
        <v>0</v>
      </c>
      <c r="F1193" t="s">
        <v>1913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130</v>
      </c>
      <c r="M1193" t="s">
        <v>42</v>
      </c>
      <c r="N1193">
        <v>48.02</v>
      </c>
      <c r="O1193" t="s">
        <v>44</v>
      </c>
      <c r="P1193" t="s">
        <v>44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46</v>
      </c>
      <c r="AB1193" t="s">
        <v>44</v>
      </c>
      <c r="AC1193" t="s">
        <v>47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48</v>
      </c>
      <c r="AK1193">
        <v>0</v>
      </c>
      <c r="AL1193">
        <v>0</v>
      </c>
      <c r="AM1193" t="s">
        <v>44</v>
      </c>
      <c r="AN1193">
        <v>0</v>
      </c>
    </row>
    <row r="1194" spans="1:40" x14ac:dyDescent="0.3">
      <c r="A1194" t="s">
        <v>1914</v>
      </c>
      <c r="B1194" t="s">
        <v>50</v>
      </c>
      <c r="C1194">
        <v>37</v>
      </c>
      <c r="D1194" t="s">
        <v>42</v>
      </c>
      <c r="E1194">
        <v>2</v>
      </c>
      <c r="F1194" t="s">
        <v>379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55</v>
      </c>
      <c r="M1194" t="s">
        <v>42</v>
      </c>
      <c r="N1194">
        <v>7.27</v>
      </c>
      <c r="O1194" t="s">
        <v>44</v>
      </c>
      <c r="P1194" t="s">
        <v>44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 t="s">
        <v>52</v>
      </c>
      <c r="AB1194" t="s">
        <v>44</v>
      </c>
      <c r="AC1194" t="s">
        <v>47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99</v>
      </c>
      <c r="AK1194">
        <v>0</v>
      </c>
      <c r="AL1194">
        <v>0</v>
      </c>
      <c r="AM1194" t="s">
        <v>44</v>
      </c>
      <c r="AN1194">
        <v>0</v>
      </c>
    </row>
    <row r="1195" spans="1:40" x14ac:dyDescent="0.3">
      <c r="A1195" t="s">
        <v>1915</v>
      </c>
      <c r="B1195" t="s">
        <v>50</v>
      </c>
      <c r="C1195">
        <v>24</v>
      </c>
      <c r="D1195" t="s">
        <v>42</v>
      </c>
      <c r="E1195">
        <v>1</v>
      </c>
      <c r="F1195" t="s">
        <v>299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130</v>
      </c>
      <c r="M1195" t="s">
        <v>42</v>
      </c>
      <c r="N1195">
        <v>41.02</v>
      </c>
      <c r="O1195" t="s">
        <v>44</v>
      </c>
      <c r="P1195" t="s">
        <v>44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t="s">
        <v>46</v>
      </c>
      <c r="AB1195" t="s">
        <v>44</v>
      </c>
      <c r="AC1195" t="s">
        <v>57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48</v>
      </c>
      <c r="AK1195">
        <v>0</v>
      </c>
      <c r="AL1195">
        <v>0</v>
      </c>
      <c r="AM1195" t="s">
        <v>44</v>
      </c>
      <c r="AN1195">
        <v>0</v>
      </c>
    </row>
    <row r="1196" spans="1:40" x14ac:dyDescent="0.3">
      <c r="A1196" t="s">
        <v>1916</v>
      </c>
      <c r="B1196" t="s">
        <v>50</v>
      </c>
      <c r="C1196">
        <v>55</v>
      </c>
      <c r="D1196" t="s">
        <v>44</v>
      </c>
      <c r="E1196">
        <v>3</v>
      </c>
      <c r="F1196" t="s">
        <v>51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>
        <v>0</v>
      </c>
      <c r="M1196" t="s">
        <v>42</v>
      </c>
      <c r="N1196">
        <v>3.07</v>
      </c>
      <c r="O1196" t="s">
        <v>44</v>
      </c>
      <c r="P1196" t="s">
        <v>44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t="s">
        <v>52</v>
      </c>
      <c r="AB1196" t="s">
        <v>44</v>
      </c>
      <c r="AC1196" t="s">
        <v>47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48</v>
      </c>
      <c r="AK1196">
        <v>0</v>
      </c>
      <c r="AL1196">
        <v>0</v>
      </c>
      <c r="AM1196" t="s">
        <v>44</v>
      </c>
      <c r="AN1196">
        <v>0</v>
      </c>
    </row>
    <row r="1197" spans="1:40" x14ac:dyDescent="0.3">
      <c r="A1197" t="s">
        <v>1917</v>
      </c>
      <c r="B1197" t="s">
        <v>50</v>
      </c>
      <c r="C1197">
        <v>59</v>
      </c>
      <c r="D1197" t="s">
        <v>44</v>
      </c>
      <c r="E1197">
        <v>0</v>
      </c>
      <c r="F1197" t="s">
        <v>671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>
        <v>0</v>
      </c>
      <c r="M1197" t="s">
        <v>42</v>
      </c>
      <c r="N1197">
        <v>4.04</v>
      </c>
      <c r="O1197" t="s">
        <v>44</v>
      </c>
      <c r="P1197" t="s">
        <v>42</v>
      </c>
      <c r="Q1197" t="s">
        <v>56</v>
      </c>
      <c r="R1197">
        <v>6</v>
      </c>
      <c r="S1197" t="s">
        <v>44</v>
      </c>
      <c r="T1197" t="s">
        <v>44</v>
      </c>
      <c r="U1197" t="s">
        <v>44</v>
      </c>
      <c r="V1197" t="s">
        <v>44</v>
      </c>
      <c r="W1197" t="s">
        <v>42</v>
      </c>
      <c r="X1197" t="s">
        <v>44</v>
      </c>
      <c r="Y1197" t="s">
        <v>44</v>
      </c>
      <c r="Z1197" t="s">
        <v>42</v>
      </c>
      <c r="AA1197" t="s">
        <v>52</v>
      </c>
      <c r="AB1197" t="s">
        <v>42</v>
      </c>
      <c r="AC1197" t="s">
        <v>57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58</v>
      </c>
      <c r="AK1197" t="s">
        <v>110</v>
      </c>
      <c r="AL1197" t="s">
        <v>111</v>
      </c>
      <c r="AM1197" t="s">
        <v>44</v>
      </c>
      <c r="AN1197" t="s">
        <v>44</v>
      </c>
    </row>
    <row r="1198" spans="1:40" x14ac:dyDescent="0.3">
      <c r="A1198" t="s">
        <v>1918</v>
      </c>
      <c r="B1198" t="s">
        <v>41</v>
      </c>
      <c r="C1198">
        <v>77</v>
      </c>
      <c r="D1198" t="s">
        <v>44</v>
      </c>
      <c r="E1198">
        <v>0</v>
      </c>
      <c r="F1198" t="s">
        <v>1198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63</v>
      </c>
      <c r="M1198" t="s">
        <v>42</v>
      </c>
      <c r="N1198">
        <v>37.53</v>
      </c>
      <c r="O1198" t="s">
        <v>44</v>
      </c>
      <c r="P1198" t="s">
        <v>44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t="s">
        <v>46</v>
      </c>
      <c r="AB1198" t="s">
        <v>44</v>
      </c>
      <c r="AC1198" t="s">
        <v>57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48</v>
      </c>
      <c r="AK1198">
        <v>0</v>
      </c>
      <c r="AL1198">
        <v>0</v>
      </c>
      <c r="AM1198" t="s">
        <v>44</v>
      </c>
      <c r="AN1198">
        <v>0</v>
      </c>
    </row>
    <row r="1199" spans="1:40" x14ac:dyDescent="0.3">
      <c r="A1199" t="s">
        <v>1919</v>
      </c>
      <c r="B1199" t="s">
        <v>50</v>
      </c>
      <c r="C1199">
        <v>45</v>
      </c>
      <c r="D1199" t="s">
        <v>44</v>
      </c>
      <c r="E1199">
        <v>0</v>
      </c>
      <c r="F1199" t="s">
        <v>544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>
        <v>0</v>
      </c>
      <c r="M1199" t="s">
        <v>42</v>
      </c>
      <c r="N1199">
        <v>26.38</v>
      </c>
      <c r="O1199" t="s">
        <v>44</v>
      </c>
      <c r="P1199" t="s">
        <v>42</v>
      </c>
      <c r="Q1199" t="s">
        <v>80</v>
      </c>
      <c r="R1199">
        <v>25</v>
      </c>
      <c r="S1199" t="s">
        <v>44</v>
      </c>
      <c r="T1199" t="s">
        <v>44</v>
      </c>
      <c r="U1199" t="s">
        <v>44</v>
      </c>
      <c r="V1199" t="s">
        <v>42</v>
      </c>
      <c r="W1199" t="s">
        <v>44</v>
      </c>
      <c r="X1199" t="s">
        <v>44</v>
      </c>
      <c r="Y1199" t="s">
        <v>44</v>
      </c>
      <c r="Z1199" t="s">
        <v>42</v>
      </c>
      <c r="AA1199" t="s">
        <v>52</v>
      </c>
      <c r="AB1199" t="s">
        <v>42</v>
      </c>
      <c r="AC1199" t="s">
        <v>184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99</v>
      </c>
      <c r="AK1199">
        <v>0</v>
      </c>
      <c r="AL1199">
        <v>0</v>
      </c>
      <c r="AM1199" t="s">
        <v>44</v>
      </c>
      <c r="AN1199" t="s">
        <v>44</v>
      </c>
    </row>
    <row r="1200" spans="1:40" x14ac:dyDescent="0.3">
      <c r="A1200" t="s">
        <v>1920</v>
      </c>
      <c r="B1200" t="s">
        <v>50</v>
      </c>
      <c r="C1200">
        <v>63</v>
      </c>
      <c r="D1200" t="s">
        <v>44</v>
      </c>
      <c r="E1200">
        <v>1</v>
      </c>
      <c r="F1200" t="s">
        <v>562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>
        <v>0</v>
      </c>
      <c r="M1200" t="s">
        <v>42</v>
      </c>
      <c r="N1200">
        <v>37.94</v>
      </c>
      <c r="O1200" t="s">
        <v>44</v>
      </c>
      <c r="P1200" t="s">
        <v>44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t="s">
        <v>74</v>
      </c>
      <c r="AB1200" t="s">
        <v>44</v>
      </c>
      <c r="AC1200" t="s">
        <v>47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48</v>
      </c>
      <c r="AK1200">
        <v>0</v>
      </c>
      <c r="AL1200">
        <v>0</v>
      </c>
      <c r="AM1200" t="s">
        <v>44</v>
      </c>
      <c r="AN1200">
        <v>0</v>
      </c>
    </row>
    <row r="1201" spans="1:40" x14ac:dyDescent="0.3">
      <c r="A1201" t="s">
        <v>1921</v>
      </c>
      <c r="B1201" t="s">
        <v>50</v>
      </c>
      <c r="C1201">
        <v>56</v>
      </c>
      <c r="D1201" t="s">
        <v>44</v>
      </c>
      <c r="E1201">
        <v>0</v>
      </c>
      <c r="F1201" t="s">
        <v>764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>
        <v>0</v>
      </c>
      <c r="M1201" t="s">
        <v>42</v>
      </c>
      <c r="N1201">
        <v>9.49</v>
      </c>
      <c r="O1201" t="s">
        <v>42</v>
      </c>
      <c r="P1201" t="s">
        <v>42</v>
      </c>
      <c r="Q1201" t="s">
        <v>56</v>
      </c>
      <c r="R1201">
        <v>21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42</v>
      </c>
      <c r="Y1201" t="s">
        <v>42</v>
      </c>
      <c r="Z1201" t="s">
        <v>42</v>
      </c>
      <c r="AA1201" t="s">
        <v>52</v>
      </c>
      <c r="AB1201" t="s">
        <v>42</v>
      </c>
      <c r="AC1201" t="s">
        <v>57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48</v>
      </c>
      <c r="AK1201">
        <v>0</v>
      </c>
      <c r="AL1201">
        <v>0</v>
      </c>
      <c r="AM1201" t="s">
        <v>42</v>
      </c>
      <c r="AN1201" t="s">
        <v>44</v>
      </c>
    </row>
    <row r="1202" spans="1:40" x14ac:dyDescent="0.3">
      <c r="A1202" t="s">
        <v>1922</v>
      </c>
      <c r="B1202" t="s">
        <v>50</v>
      </c>
      <c r="C1202">
        <v>39</v>
      </c>
      <c r="D1202" t="s">
        <v>44</v>
      </c>
      <c r="E1202">
        <v>0</v>
      </c>
      <c r="F1202" t="s">
        <v>891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73</v>
      </c>
      <c r="M1202" t="s">
        <v>42</v>
      </c>
      <c r="N1202">
        <v>49.13</v>
      </c>
      <c r="O1202" t="s">
        <v>42</v>
      </c>
      <c r="P1202" t="s">
        <v>44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t="s">
        <v>74</v>
      </c>
      <c r="AB1202" t="s">
        <v>44</v>
      </c>
      <c r="AC1202" t="s">
        <v>47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48</v>
      </c>
      <c r="AK1202">
        <v>0</v>
      </c>
      <c r="AL1202">
        <v>0</v>
      </c>
      <c r="AM1202" t="s">
        <v>42</v>
      </c>
      <c r="AN1202">
        <v>0</v>
      </c>
    </row>
    <row r="1203" spans="1:40" x14ac:dyDescent="0.3">
      <c r="A1203" t="s">
        <v>1923</v>
      </c>
      <c r="B1203" t="s">
        <v>41</v>
      </c>
      <c r="C1203">
        <v>30</v>
      </c>
      <c r="D1203" t="s">
        <v>42</v>
      </c>
      <c r="E1203">
        <v>2</v>
      </c>
      <c r="F1203" t="s">
        <v>1924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55</v>
      </c>
      <c r="M1203" t="s">
        <v>42</v>
      </c>
      <c r="N1203">
        <v>5.09</v>
      </c>
      <c r="O1203" t="s">
        <v>44</v>
      </c>
      <c r="P1203" t="s">
        <v>42</v>
      </c>
      <c r="Q1203" t="s">
        <v>80</v>
      </c>
      <c r="R1203">
        <v>51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42</v>
      </c>
      <c r="AA1203" t="s">
        <v>52</v>
      </c>
      <c r="AB1203" t="s">
        <v>42</v>
      </c>
      <c r="AC1203" t="s">
        <v>57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48</v>
      </c>
      <c r="AK1203">
        <v>0</v>
      </c>
      <c r="AL1203">
        <v>0</v>
      </c>
      <c r="AM1203" t="s">
        <v>44</v>
      </c>
      <c r="AN1203" t="s">
        <v>44</v>
      </c>
    </row>
    <row r="1204" spans="1:40" x14ac:dyDescent="0.3">
      <c r="A1204" t="s">
        <v>1925</v>
      </c>
      <c r="B1204" t="s">
        <v>41</v>
      </c>
      <c r="C1204">
        <v>80</v>
      </c>
      <c r="D1204" t="s">
        <v>44</v>
      </c>
      <c r="E1204">
        <v>0</v>
      </c>
      <c r="F1204" t="s">
        <v>941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77</v>
      </c>
      <c r="M1204" t="s">
        <v>42</v>
      </c>
      <c r="N1204">
        <v>18.46</v>
      </c>
      <c r="O1204" t="s">
        <v>42</v>
      </c>
      <c r="P1204" t="s">
        <v>42</v>
      </c>
      <c r="Q1204" t="s">
        <v>45</v>
      </c>
      <c r="R1204">
        <v>3</v>
      </c>
      <c r="S1204" t="s">
        <v>42</v>
      </c>
      <c r="T1204" t="s">
        <v>44</v>
      </c>
      <c r="U1204" t="s">
        <v>44</v>
      </c>
      <c r="V1204" t="s">
        <v>42</v>
      </c>
      <c r="W1204" t="s">
        <v>44</v>
      </c>
      <c r="X1204" t="s">
        <v>42</v>
      </c>
      <c r="Y1204" t="s">
        <v>42</v>
      </c>
      <c r="Z1204" t="s">
        <v>42</v>
      </c>
      <c r="AA1204" t="s">
        <v>74</v>
      </c>
      <c r="AB1204" t="s">
        <v>42</v>
      </c>
      <c r="AC1204" t="s">
        <v>57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48</v>
      </c>
      <c r="AK1204">
        <v>0</v>
      </c>
      <c r="AL1204">
        <v>0</v>
      </c>
      <c r="AM1204" t="s">
        <v>42</v>
      </c>
      <c r="AN1204" t="s">
        <v>42</v>
      </c>
    </row>
    <row r="1205" spans="1:40" x14ac:dyDescent="0.3">
      <c r="A1205" t="s">
        <v>1926</v>
      </c>
      <c r="B1205" t="s">
        <v>41</v>
      </c>
      <c r="C1205">
        <v>74</v>
      </c>
      <c r="D1205" t="s">
        <v>44</v>
      </c>
      <c r="E1205">
        <v>0</v>
      </c>
      <c r="F1205" t="s">
        <v>1512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>
        <v>0</v>
      </c>
      <c r="M1205" t="s">
        <v>44</v>
      </c>
      <c r="N1205">
        <v>0</v>
      </c>
      <c r="O1205">
        <v>0</v>
      </c>
      <c r="P1205" t="s">
        <v>42</v>
      </c>
      <c r="Q1205" t="s">
        <v>45</v>
      </c>
      <c r="R1205">
        <v>5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42</v>
      </c>
      <c r="AA1205" t="s">
        <v>52</v>
      </c>
      <c r="AB1205" t="s">
        <v>42</v>
      </c>
      <c r="AC1205" t="s">
        <v>57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58</v>
      </c>
      <c r="AK1205" t="s">
        <v>59</v>
      </c>
      <c r="AL1205" t="s">
        <v>105</v>
      </c>
      <c r="AM1205">
        <v>0</v>
      </c>
      <c r="AN1205" t="s">
        <v>44</v>
      </c>
    </row>
    <row r="1206" spans="1:40" x14ac:dyDescent="0.3">
      <c r="A1206" t="s">
        <v>1927</v>
      </c>
      <c r="B1206" t="s">
        <v>41</v>
      </c>
      <c r="C1206">
        <v>19</v>
      </c>
      <c r="D1206" t="s">
        <v>44</v>
      </c>
      <c r="E1206">
        <v>0</v>
      </c>
      <c r="F1206" t="s">
        <v>1928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63</v>
      </c>
      <c r="M1206" t="s">
        <v>42</v>
      </c>
      <c r="N1206">
        <v>2.76</v>
      </c>
      <c r="O1206" t="s">
        <v>44</v>
      </c>
      <c r="P1206" t="s">
        <v>42</v>
      </c>
      <c r="Q1206" t="s">
        <v>56</v>
      </c>
      <c r="R1206">
        <v>26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52</v>
      </c>
      <c r="AB1206" t="s">
        <v>42</v>
      </c>
      <c r="AC1206" t="s">
        <v>57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48</v>
      </c>
      <c r="AK1206">
        <v>0</v>
      </c>
      <c r="AL1206">
        <v>0</v>
      </c>
      <c r="AM1206" t="s">
        <v>44</v>
      </c>
      <c r="AN1206" t="s">
        <v>44</v>
      </c>
    </row>
    <row r="1207" spans="1:40" x14ac:dyDescent="0.3">
      <c r="A1207" t="s">
        <v>1929</v>
      </c>
      <c r="B1207" t="s">
        <v>50</v>
      </c>
      <c r="C1207">
        <v>70</v>
      </c>
      <c r="D1207" t="s">
        <v>42</v>
      </c>
      <c r="E1207">
        <v>0</v>
      </c>
      <c r="F1207" t="s">
        <v>963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130</v>
      </c>
      <c r="M1207" t="s">
        <v>42</v>
      </c>
      <c r="N1207">
        <v>35.380000000000003</v>
      </c>
      <c r="O1207" t="s">
        <v>42</v>
      </c>
      <c r="P1207" t="s">
        <v>42</v>
      </c>
      <c r="Q1207" t="s">
        <v>56</v>
      </c>
      <c r="R1207">
        <v>21</v>
      </c>
      <c r="S1207" t="s">
        <v>44</v>
      </c>
      <c r="T1207" t="s">
        <v>42</v>
      </c>
      <c r="U1207" t="s">
        <v>42</v>
      </c>
      <c r="V1207" t="s">
        <v>44</v>
      </c>
      <c r="W1207" t="s">
        <v>44</v>
      </c>
      <c r="X1207" t="s">
        <v>42</v>
      </c>
      <c r="Y1207" t="s">
        <v>42</v>
      </c>
      <c r="Z1207" t="s">
        <v>44</v>
      </c>
      <c r="AA1207" t="s">
        <v>52</v>
      </c>
      <c r="AB1207" t="s">
        <v>42</v>
      </c>
      <c r="AC1207" t="s">
        <v>57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58</v>
      </c>
      <c r="AK1207" t="s">
        <v>118</v>
      </c>
      <c r="AL1207" t="s">
        <v>803</v>
      </c>
      <c r="AM1207" t="s">
        <v>42</v>
      </c>
      <c r="AN1207" t="s">
        <v>44</v>
      </c>
    </row>
    <row r="1208" spans="1:40" x14ac:dyDescent="0.3">
      <c r="A1208" t="s">
        <v>1930</v>
      </c>
      <c r="B1208" t="s">
        <v>50</v>
      </c>
      <c r="C1208">
        <v>41</v>
      </c>
      <c r="D1208" t="s">
        <v>42</v>
      </c>
      <c r="E1208">
        <v>0</v>
      </c>
      <c r="F1208" t="s">
        <v>659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>
        <v>0</v>
      </c>
      <c r="M1208" t="s">
        <v>42</v>
      </c>
      <c r="N1208">
        <v>26.96</v>
      </c>
      <c r="O1208" t="s">
        <v>42</v>
      </c>
      <c r="P1208" t="s">
        <v>42</v>
      </c>
      <c r="Q1208" t="s">
        <v>80</v>
      </c>
      <c r="R1208">
        <v>9</v>
      </c>
      <c r="S1208" t="s">
        <v>42</v>
      </c>
      <c r="T1208" t="s">
        <v>42</v>
      </c>
      <c r="U1208" t="s">
        <v>42</v>
      </c>
      <c r="V1208" t="s">
        <v>42</v>
      </c>
      <c r="W1208" t="s">
        <v>42</v>
      </c>
      <c r="X1208" t="s">
        <v>42</v>
      </c>
      <c r="Y1208" t="s">
        <v>42</v>
      </c>
      <c r="Z1208" t="s">
        <v>42</v>
      </c>
      <c r="AA1208" t="s">
        <v>74</v>
      </c>
      <c r="AB1208" t="s">
        <v>44</v>
      </c>
      <c r="AC1208" t="s">
        <v>47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48</v>
      </c>
      <c r="AK1208">
        <v>0</v>
      </c>
      <c r="AL1208">
        <v>0</v>
      </c>
      <c r="AM1208" t="s">
        <v>42</v>
      </c>
      <c r="AN1208" t="s">
        <v>42</v>
      </c>
    </row>
    <row r="1209" spans="1:40" x14ac:dyDescent="0.3">
      <c r="A1209" t="s">
        <v>1931</v>
      </c>
      <c r="B1209" t="s">
        <v>41</v>
      </c>
      <c r="C1209">
        <v>43</v>
      </c>
      <c r="D1209" t="s">
        <v>42</v>
      </c>
      <c r="E1209">
        <v>1</v>
      </c>
      <c r="F1209" t="s">
        <v>1855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130</v>
      </c>
      <c r="M1209" t="s">
        <v>42</v>
      </c>
      <c r="N1209">
        <v>41.72</v>
      </c>
      <c r="O1209" t="s">
        <v>44</v>
      </c>
      <c r="P1209" t="s">
        <v>44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46</v>
      </c>
      <c r="AB1209" t="s">
        <v>42</v>
      </c>
      <c r="AC1209" t="s">
        <v>57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48</v>
      </c>
      <c r="AK1209">
        <v>0</v>
      </c>
      <c r="AL1209">
        <v>0</v>
      </c>
      <c r="AM1209" t="s">
        <v>44</v>
      </c>
      <c r="AN1209">
        <v>0</v>
      </c>
    </row>
    <row r="1210" spans="1:40" x14ac:dyDescent="0.3">
      <c r="A1210" t="s">
        <v>1932</v>
      </c>
      <c r="B1210" t="s">
        <v>50</v>
      </c>
      <c r="C1210">
        <v>19</v>
      </c>
      <c r="D1210" t="s">
        <v>44</v>
      </c>
      <c r="E1210">
        <v>0</v>
      </c>
      <c r="F1210" t="s">
        <v>1253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55</v>
      </c>
      <c r="M1210" t="s">
        <v>44</v>
      </c>
      <c r="N1210">
        <v>0</v>
      </c>
      <c r="O1210">
        <v>0</v>
      </c>
      <c r="P1210" t="s">
        <v>42</v>
      </c>
      <c r="Q1210" t="s">
        <v>80</v>
      </c>
      <c r="R1210">
        <v>59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42</v>
      </c>
      <c r="AA1210" t="s">
        <v>52</v>
      </c>
      <c r="AB1210" t="s">
        <v>44</v>
      </c>
      <c r="AC1210" t="s">
        <v>184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99</v>
      </c>
      <c r="AK1210">
        <v>0</v>
      </c>
      <c r="AL1210">
        <v>0</v>
      </c>
      <c r="AM1210">
        <v>0</v>
      </c>
      <c r="AN1210" t="s">
        <v>44</v>
      </c>
    </row>
    <row r="1211" spans="1:40" x14ac:dyDescent="0.3">
      <c r="A1211" t="s">
        <v>1933</v>
      </c>
      <c r="B1211" t="s">
        <v>41</v>
      </c>
      <c r="C1211">
        <v>73</v>
      </c>
      <c r="D1211" t="s">
        <v>42</v>
      </c>
      <c r="E1211">
        <v>0</v>
      </c>
      <c r="F1211" t="s">
        <v>158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73</v>
      </c>
      <c r="M1211" t="s">
        <v>42</v>
      </c>
      <c r="N1211">
        <v>4.59</v>
      </c>
      <c r="O1211" t="s">
        <v>42</v>
      </c>
      <c r="P1211" t="s">
        <v>42</v>
      </c>
      <c r="Q1211" t="s">
        <v>56</v>
      </c>
      <c r="R1211">
        <v>27</v>
      </c>
      <c r="S1211" t="s">
        <v>42</v>
      </c>
      <c r="T1211" t="s">
        <v>42</v>
      </c>
      <c r="U1211" t="s">
        <v>42</v>
      </c>
      <c r="V1211" t="s">
        <v>42</v>
      </c>
      <c r="W1211" t="s">
        <v>42</v>
      </c>
      <c r="X1211" t="s">
        <v>42</v>
      </c>
      <c r="Y1211" t="s">
        <v>44</v>
      </c>
      <c r="Z1211" t="s">
        <v>42</v>
      </c>
      <c r="AA1211" t="s">
        <v>74</v>
      </c>
      <c r="AB1211" t="s">
        <v>42</v>
      </c>
      <c r="AC1211" t="s">
        <v>57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48</v>
      </c>
      <c r="AK1211">
        <v>0</v>
      </c>
      <c r="AL1211">
        <v>0</v>
      </c>
      <c r="AM1211" t="s">
        <v>42</v>
      </c>
      <c r="AN1211" t="s">
        <v>42</v>
      </c>
    </row>
    <row r="1212" spans="1:40" x14ac:dyDescent="0.3">
      <c r="A1212" t="s">
        <v>1934</v>
      </c>
      <c r="B1212" t="s">
        <v>41</v>
      </c>
      <c r="C1212">
        <v>63</v>
      </c>
      <c r="D1212" t="s">
        <v>44</v>
      </c>
      <c r="E1212">
        <v>0</v>
      </c>
      <c r="F1212" t="s">
        <v>1150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>
        <v>0</v>
      </c>
      <c r="M1212" t="s">
        <v>42</v>
      </c>
      <c r="N1212">
        <v>4.76</v>
      </c>
      <c r="O1212" t="s">
        <v>44</v>
      </c>
      <c r="P1212" t="s">
        <v>44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t="s">
        <v>52</v>
      </c>
      <c r="AB1212" t="s">
        <v>42</v>
      </c>
      <c r="AC1212" t="s">
        <v>184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48</v>
      </c>
      <c r="AK1212">
        <v>0</v>
      </c>
      <c r="AL1212">
        <v>0</v>
      </c>
      <c r="AM1212" t="s">
        <v>44</v>
      </c>
      <c r="AN1212">
        <v>0</v>
      </c>
    </row>
    <row r="1213" spans="1:40" x14ac:dyDescent="0.3">
      <c r="A1213" t="s">
        <v>1935</v>
      </c>
      <c r="B1213" t="s">
        <v>50</v>
      </c>
      <c r="C1213">
        <v>31</v>
      </c>
      <c r="D1213" t="s">
        <v>42</v>
      </c>
      <c r="E1213">
        <v>0</v>
      </c>
      <c r="F1213" t="s">
        <v>1435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77</v>
      </c>
      <c r="M1213" t="s">
        <v>42</v>
      </c>
      <c r="N1213">
        <v>29.4</v>
      </c>
      <c r="O1213" t="s">
        <v>42</v>
      </c>
      <c r="P1213" t="s">
        <v>42</v>
      </c>
      <c r="Q1213" t="s">
        <v>56</v>
      </c>
      <c r="R1213">
        <v>21</v>
      </c>
      <c r="S1213" t="s">
        <v>44</v>
      </c>
      <c r="T1213" t="s">
        <v>42</v>
      </c>
      <c r="U1213" t="s">
        <v>42</v>
      </c>
      <c r="V1213" t="s">
        <v>44</v>
      </c>
      <c r="W1213" t="s">
        <v>42</v>
      </c>
      <c r="X1213" t="s">
        <v>42</v>
      </c>
      <c r="Y1213" t="s">
        <v>42</v>
      </c>
      <c r="Z1213" t="s">
        <v>44</v>
      </c>
      <c r="AA1213" t="s">
        <v>46</v>
      </c>
      <c r="AB1213" t="s">
        <v>42</v>
      </c>
      <c r="AC1213" t="s">
        <v>57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48</v>
      </c>
      <c r="AK1213">
        <v>0</v>
      </c>
      <c r="AL1213">
        <v>0</v>
      </c>
      <c r="AM1213" t="s">
        <v>42</v>
      </c>
      <c r="AN1213" t="s">
        <v>44</v>
      </c>
    </row>
    <row r="1214" spans="1:40" x14ac:dyDescent="0.3">
      <c r="A1214" t="s">
        <v>1936</v>
      </c>
      <c r="B1214" t="s">
        <v>50</v>
      </c>
      <c r="C1214">
        <v>64</v>
      </c>
      <c r="D1214" t="s">
        <v>42</v>
      </c>
      <c r="E1214">
        <v>2</v>
      </c>
      <c r="F1214" t="s">
        <v>236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>
        <v>0</v>
      </c>
      <c r="M1214" t="s">
        <v>42</v>
      </c>
      <c r="N1214">
        <v>3.18</v>
      </c>
      <c r="O1214" t="s">
        <v>44</v>
      </c>
      <c r="P1214" t="s">
        <v>42</v>
      </c>
      <c r="Q1214" t="s">
        <v>56</v>
      </c>
      <c r="R1214">
        <v>12</v>
      </c>
      <c r="S1214" t="s">
        <v>44</v>
      </c>
      <c r="T1214" t="s">
        <v>44</v>
      </c>
      <c r="U1214" t="s">
        <v>42</v>
      </c>
      <c r="V1214" t="s">
        <v>44</v>
      </c>
      <c r="W1214" t="s">
        <v>42</v>
      </c>
      <c r="X1214" t="s">
        <v>44</v>
      </c>
      <c r="Y1214" t="s">
        <v>44</v>
      </c>
      <c r="Z1214" t="s">
        <v>42</v>
      </c>
      <c r="AA1214" t="s">
        <v>52</v>
      </c>
      <c r="AB1214" t="s">
        <v>44</v>
      </c>
      <c r="AC1214" t="s">
        <v>57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48</v>
      </c>
      <c r="AK1214">
        <v>0</v>
      </c>
      <c r="AL1214">
        <v>0</v>
      </c>
      <c r="AM1214" t="s">
        <v>44</v>
      </c>
      <c r="AN1214" t="s">
        <v>44</v>
      </c>
    </row>
    <row r="1215" spans="1:40" x14ac:dyDescent="0.3">
      <c r="A1215" t="s">
        <v>1937</v>
      </c>
      <c r="B1215" t="s">
        <v>41</v>
      </c>
      <c r="C1215">
        <v>23</v>
      </c>
      <c r="D1215" t="s">
        <v>44</v>
      </c>
      <c r="E1215">
        <v>0</v>
      </c>
      <c r="F1215" t="s">
        <v>1051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>
        <v>0</v>
      </c>
      <c r="M1215" t="s">
        <v>42</v>
      </c>
      <c r="N1215">
        <v>6.56</v>
      </c>
      <c r="O1215" t="s">
        <v>44</v>
      </c>
      <c r="P1215" t="s">
        <v>44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t="s">
        <v>74</v>
      </c>
      <c r="AB1215" t="s">
        <v>42</v>
      </c>
      <c r="AC1215" t="s">
        <v>47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48</v>
      </c>
      <c r="AK1215">
        <v>0</v>
      </c>
      <c r="AL1215">
        <v>0</v>
      </c>
      <c r="AM1215" t="s">
        <v>44</v>
      </c>
      <c r="AN1215">
        <v>0</v>
      </c>
    </row>
    <row r="1216" spans="1:40" x14ac:dyDescent="0.3">
      <c r="A1216" t="s">
        <v>1938</v>
      </c>
      <c r="B1216" t="s">
        <v>41</v>
      </c>
      <c r="C1216">
        <v>28</v>
      </c>
      <c r="D1216" t="s">
        <v>44</v>
      </c>
      <c r="E1216">
        <v>2</v>
      </c>
      <c r="F1216" t="s">
        <v>1274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55</v>
      </c>
      <c r="M1216" t="s">
        <v>42</v>
      </c>
      <c r="N1216">
        <v>32.06</v>
      </c>
      <c r="O1216" t="s">
        <v>44</v>
      </c>
      <c r="P1216" t="s">
        <v>42</v>
      </c>
      <c r="Q1216" t="s">
        <v>45</v>
      </c>
      <c r="R1216">
        <v>52</v>
      </c>
      <c r="S1216" t="s">
        <v>42</v>
      </c>
      <c r="T1216" t="s">
        <v>44</v>
      </c>
      <c r="U1216" t="s">
        <v>44</v>
      </c>
      <c r="V1216" t="s">
        <v>44</v>
      </c>
      <c r="W1216" t="s">
        <v>44</v>
      </c>
      <c r="X1216" t="s">
        <v>42</v>
      </c>
      <c r="Y1216" t="s">
        <v>42</v>
      </c>
      <c r="Z1216" t="s">
        <v>42</v>
      </c>
      <c r="AA1216" t="s">
        <v>52</v>
      </c>
      <c r="AB1216" t="s">
        <v>42</v>
      </c>
      <c r="AC1216" t="s">
        <v>47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99</v>
      </c>
      <c r="AK1216">
        <v>0</v>
      </c>
      <c r="AL1216">
        <v>0</v>
      </c>
      <c r="AM1216" t="s">
        <v>44</v>
      </c>
      <c r="AN1216" t="s">
        <v>42</v>
      </c>
    </row>
    <row r="1217" spans="1:40" x14ac:dyDescent="0.3">
      <c r="A1217" t="s">
        <v>1939</v>
      </c>
      <c r="B1217" t="s">
        <v>41</v>
      </c>
      <c r="C1217">
        <v>80</v>
      </c>
      <c r="D1217" t="s">
        <v>44</v>
      </c>
      <c r="E1217">
        <v>0</v>
      </c>
      <c r="F1217" t="s">
        <v>158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63</v>
      </c>
      <c r="M1217" t="s">
        <v>42</v>
      </c>
      <c r="N1217">
        <v>30.37</v>
      </c>
      <c r="O1217" t="s">
        <v>44</v>
      </c>
      <c r="P1217" t="s">
        <v>42</v>
      </c>
      <c r="Q1217" t="s">
        <v>56</v>
      </c>
      <c r="R1217">
        <v>28</v>
      </c>
      <c r="S1217" t="s">
        <v>44</v>
      </c>
      <c r="T1217" t="s">
        <v>42</v>
      </c>
      <c r="U1217" t="s">
        <v>42</v>
      </c>
      <c r="V1217" t="s">
        <v>44</v>
      </c>
      <c r="W1217" t="s">
        <v>42</v>
      </c>
      <c r="X1217" t="s">
        <v>44</v>
      </c>
      <c r="Y1217" t="s">
        <v>44</v>
      </c>
      <c r="Z1217" t="s">
        <v>42</v>
      </c>
      <c r="AA1217" t="s">
        <v>52</v>
      </c>
      <c r="AB1217" t="s">
        <v>42</v>
      </c>
      <c r="AC1217" t="s">
        <v>57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58</v>
      </c>
      <c r="AK1217" t="s">
        <v>64</v>
      </c>
      <c r="AL1217" t="s">
        <v>434</v>
      </c>
      <c r="AM1217" t="s">
        <v>44</v>
      </c>
      <c r="AN1217" t="s">
        <v>44</v>
      </c>
    </row>
    <row r="1218" spans="1:40" x14ac:dyDescent="0.3">
      <c r="A1218" t="s">
        <v>1940</v>
      </c>
      <c r="B1218" t="s">
        <v>41</v>
      </c>
      <c r="C1218">
        <v>22</v>
      </c>
      <c r="D1218" t="s">
        <v>44</v>
      </c>
      <c r="E1218">
        <v>0</v>
      </c>
      <c r="F1218" t="s">
        <v>1941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55</v>
      </c>
      <c r="M1218" t="s">
        <v>42</v>
      </c>
      <c r="N1218">
        <v>6.54</v>
      </c>
      <c r="O1218" t="s">
        <v>44</v>
      </c>
      <c r="P1218" t="s">
        <v>42</v>
      </c>
      <c r="Q1218" t="s">
        <v>45</v>
      </c>
      <c r="R1218">
        <v>52</v>
      </c>
      <c r="S1218" t="s">
        <v>42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42</v>
      </c>
      <c r="AA1218" t="s">
        <v>52</v>
      </c>
      <c r="AB1218" t="s">
        <v>42</v>
      </c>
      <c r="AC1218" t="s">
        <v>47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58</v>
      </c>
      <c r="AK1218" t="s">
        <v>64</v>
      </c>
      <c r="AL1218" t="s">
        <v>1888</v>
      </c>
      <c r="AM1218" t="s">
        <v>44</v>
      </c>
      <c r="AN1218" t="s">
        <v>42</v>
      </c>
    </row>
    <row r="1219" spans="1:40" x14ac:dyDescent="0.3">
      <c r="A1219" t="s">
        <v>1942</v>
      </c>
      <c r="B1219" t="s">
        <v>50</v>
      </c>
      <c r="C1219">
        <v>22</v>
      </c>
      <c r="D1219" t="s">
        <v>42</v>
      </c>
      <c r="E1219">
        <v>2</v>
      </c>
      <c r="F1219" t="s">
        <v>1943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63</v>
      </c>
      <c r="M1219" t="s">
        <v>42</v>
      </c>
      <c r="N1219">
        <v>24.36</v>
      </c>
      <c r="O1219" t="s">
        <v>42</v>
      </c>
      <c r="P1219" t="s">
        <v>42</v>
      </c>
      <c r="Q1219" t="s">
        <v>80</v>
      </c>
      <c r="R1219">
        <v>59</v>
      </c>
      <c r="S1219" t="s">
        <v>44</v>
      </c>
      <c r="T1219" t="s">
        <v>44</v>
      </c>
      <c r="U1219" t="s">
        <v>42</v>
      </c>
      <c r="V1219" t="s">
        <v>42</v>
      </c>
      <c r="W1219" t="s">
        <v>44</v>
      </c>
      <c r="X1219" t="s">
        <v>44</v>
      </c>
      <c r="Y1219" t="s">
        <v>44</v>
      </c>
      <c r="Z1219" t="s">
        <v>42</v>
      </c>
      <c r="AA1219" t="s">
        <v>52</v>
      </c>
      <c r="AB1219" t="s">
        <v>42</v>
      </c>
      <c r="AC1219" t="s">
        <v>57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48</v>
      </c>
      <c r="AK1219">
        <v>0</v>
      </c>
      <c r="AL1219">
        <v>0</v>
      </c>
      <c r="AM1219" t="s">
        <v>42</v>
      </c>
      <c r="AN1219" t="s">
        <v>44</v>
      </c>
    </row>
    <row r="1220" spans="1:40" x14ac:dyDescent="0.3">
      <c r="A1220" t="s">
        <v>1944</v>
      </c>
      <c r="B1220" t="s">
        <v>41</v>
      </c>
      <c r="C1220">
        <v>33</v>
      </c>
      <c r="D1220" t="s">
        <v>44</v>
      </c>
      <c r="E1220">
        <v>0</v>
      </c>
      <c r="F1220" t="s">
        <v>1186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55</v>
      </c>
      <c r="M1220" t="s">
        <v>42</v>
      </c>
      <c r="N1220">
        <v>34.57</v>
      </c>
      <c r="O1220" t="s">
        <v>44</v>
      </c>
      <c r="P1220" t="s">
        <v>44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t="s">
        <v>52</v>
      </c>
      <c r="AB1220" t="s">
        <v>44</v>
      </c>
      <c r="AC1220" t="s">
        <v>47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99</v>
      </c>
      <c r="AK1220">
        <v>0</v>
      </c>
      <c r="AL1220">
        <v>0</v>
      </c>
      <c r="AM1220" t="s">
        <v>44</v>
      </c>
      <c r="AN1220">
        <v>0</v>
      </c>
    </row>
    <row r="1221" spans="1:40" x14ac:dyDescent="0.3">
      <c r="A1221" t="s">
        <v>1945</v>
      </c>
      <c r="B1221" t="s">
        <v>41</v>
      </c>
      <c r="C1221">
        <v>59</v>
      </c>
      <c r="D1221" t="s">
        <v>44</v>
      </c>
      <c r="E1221">
        <v>0</v>
      </c>
      <c r="F1221" t="s">
        <v>236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63</v>
      </c>
      <c r="M1221" t="s">
        <v>42</v>
      </c>
      <c r="N1221">
        <v>37.630000000000003</v>
      </c>
      <c r="O1221" t="s">
        <v>44</v>
      </c>
      <c r="P1221" t="s">
        <v>42</v>
      </c>
      <c r="Q1221" t="s">
        <v>80</v>
      </c>
      <c r="R1221">
        <v>26</v>
      </c>
      <c r="S1221" t="s">
        <v>44</v>
      </c>
      <c r="T1221" t="s">
        <v>42</v>
      </c>
      <c r="U1221" t="s">
        <v>44</v>
      </c>
      <c r="V1221" t="s">
        <v>42</v>
      </c>
      <c r="W1221" t="s">
        <v>44</v>
      </c>
      <c r="X1221" t="s">
        <v>44</v>
      </c>
      <c r="Y1221" t="s">
        <v>44</v>
      </c>
      <c r="Z1221" t="s">
        <v>44</v>
      </c>
      <c r="AA1221" t="s">
        <v>52</v>
      </c>
      <c r="AB1221" t="s">
        <v>42</v>
      </c>
      <c r="AC1221" t="s">
        <v>57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48</v>
      </c>
      <c r="AK1221">
        <v>0</v>
      </c>
      <c r="AL1221">
        <v>0</v>
      </c>
      <c r="AM1221" t="s">
        <v>44</v>
      </c>
      <c r="AN1221" t="s">
        <v>44</v>
      </c>
    </row>
    <row r="1222" spans="1:40" x14ac:dyDescent="0.3">
      <c r="A1222" t="s">
        <v>1946</v>
      </c>
      <c r="B1222" t="s">
        <v>41</v>
      </c>
      <c r="C1222">
        <v>56</v>
      </c>
      <c r="D1222" t="s">
        <v>44</v>
      </c>
      <c r="E1222">
        <v>1</v>
      </c>
      <c r="F1222" t="s">
        <v>535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>
        <v>0</v>
      </c>
      <c r="M1222" t="s">
        <v>42</v>
      </c>
      <c r="N1222">
        <v>23.89</v>
      </c>
      <c r="O1222" t="s">
        <v>44</v>
      </c>
      <c r="P1222" t="s">
        <v>42</v>
      </c>
      <c r="Q1222" t="s">
        <v>80</v>
      </c>
      <c r="R1222">
        <v>14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42</v>
      </c>
      <c r="AA1222" t="s">
        <v>52</v>
      </c>
      <c r="AB1222" t="s">
        <v>44</v>
      </c>
      <c r="AC1222" t="s">
        <v>184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58</v>
      </c>
      <c r="AK1222" t="s">
        <v>59</v>
      </c>
      <c r="AL1222" t="s">
        <v>60</v>
      </c>
      <c r="AM1222" t="s">
        <v>44</v>
      </c>
      <c r="AN1222" t="s">
        <v>44</v>
      </c>
    </row>
    <row r="1223" spans="1:40" x14ac:dyDescent="0.3">
      <c r="A1223" t="s">
        <v>1947</v>
      </c>
      <c r="B1223" t="s">
        <v>50</v>
      </c>
      <c r="C1223">
        <v>63</v>
      </c>
      <c r="D1223" t="s">
        <v>42</v>
      </c>
      <c r="E1223">
        <v>0</v>
      </c>
      <c r="F1223" t="s">
        <v>1150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77</v>
      </c>
      <c r="M1223" t="s">
        <v>42</v>
      </c>
      <c r="N1223">
        <v>35</v>
      </c>
      <c r="O1223" t="s">
        <v>42</v>
      </c>
      <c r="P1223" t="s">
        <v>42</v>
      </c>
      <c r="Q1223" t="s">
        <v>56</v>
      </c>
      <c r="R1223">
        <v>8</v>
      </c>
      <c r="S1223" t="s">
        <v>42</v>
      </c>
      <c r="T1223" t="s">
        <v>42</v>
      </c>
      <c r="U1223" t="s">
        <v>44</v>
      </c>
      <c r="V1223" t="s">
        <v>44</v>
      </c>
      <c r="W1223" t="s">
        <v>44</v>
      </c>
      <c r="X1223" t="s">
        <v>42</v>
      </c>
      <c r="Y1223" t="s">
        <v>42</v>
      </c>
      <c r="Z1223" t="s">
        <v>42</v>
      </c>
      <c r="AA1223" t="s">
        <v>46</v>
      </c>
      <c r="AB1223" t="s">
        <v>42</v>
      </c>
      <c r="AC1223" t="s">
        <v>47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48</v>
      </c>
      <c r="AK1223">
        <v>0</v>
      </c>
      <c r="AL1223">
        <v>0</v>
      </c>
      <c r="AM1223" t="s">
        <v>42</v>
      </c>
      <c r="AN1223" t="s">
        <v>42</v>
      </c>
    </row>
    <row r="1224" spans="1:40" x14ac:dyDescent="0.3">
      <c r="A1224" t="s">
        <v>1948</v>
      </c>
      <c r="B1224" t="s">
        <v>50</v>
      </c>
      <c r="C1224">
        <v>31</v>
      </c>
      <c r="D1224" t="s">
        <v>42</v>
      </c>
      <c r="E1224">
        <v>1</v>
      </c>
      <c r="F1224" t="s">
        <v>158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130</v>
      </c>
      <c r="M1224" t="s">
        <v>42</v>
      </c>
      <c r="N1224">
        <v>48.04</v>
      </c>
      <c r="O1224" t="s">
        <v>42</v>
      </c>
      <c r="P1224" t="s">
        <v>42</v>
      </c>
      <c r="Q1224" t="s">
        <v>45</v>
      </c>
      <c r="R1224">
        <v>19</v>
      </c>
      <c r="S1224" t="s">
        <v>42</v>
      </c>
      <c r="T1224" t="s">
        <v>42</v>
      </c>
      <c r="U1224" t="s">
        <v>42</v>
      </c>
      <c r="V1224" t="s">
        <v>42</v>
      </c>
      <c r="W1224" t="s">
        <v>44</v>
      </c>
      <c r="X1224" t="s">
        <v>44</v>
      </c>
      <c r="Y1224" t="s">
        <v>44</v>
      </c>
      <c r="Z1224" t="s">
        <v>42</v>
      </c>
      <c r="AA1224" t="s">
        <v>52</v>
      </c>
      <c r="AB1224" t="s">
        <v>44</v>
      </c>
      <c r="AC1224" t="s">
        <v>57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48</v>
      </c>
      <c r="AK1224">
        <v>0</v>
      </c>
      <c r="AL1224">
        <v>0</v>
      </c>
      <c r="AM1224" t="s">
        <v>42</v>
      </c>
      <c r="AN1224" t="s">
        <v>42</v>
      </c>
    </row>
    <row r="1225" spans="1:40" x14ac:dyDescent="0.3">
      <c r="A1225" t="s">
        <v>1949</v>
      </c>
      <c r="B1225" t="s">
        <v>41</v>
      </c>
      <c r="C1225">
        <v>47</v>
      </c>
      <c r="D1225" t="s">
        <v>42</v>
      </c>
      <c r="E1225">
        <v>0</v>
      </c>
      <c r="F1225" t="s">
        <v>477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>
        <v>0</v>
      </c>
      <c r="M1225" t="s">
        <v>42</v>
      </c>
      <c r="N1225">
        <v>23.25</v>
      </c>
      <c r="O1225" t="s">
        <v>44</v>
      </c>
      <c r="P1225" t="s">
        <v>44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t="s">
        <v>46</v>
      </c>
      <c r="AB1225" t="s">
        <v>44</v>
      </c>
      <c r="AC1225" t="s">
        <v>57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48</v>
      </c>
      <c r="AK1225">
        <v>0</v>
      </c>
      <c r="AL1225">
        <v>0</v>
      </c>
      <c r="AM1225" t="s">
        <v>44</v>
      </c>
      <c r="AN1225">
        <v>0</v>
      </c>
    </row>
    <row r="1226" spans="1:40" x14ac:dyDescent="0.3">
      <c r="A1226" t="s">
        <v>1950</v>
      </c>
      <c r="B1226" t="s">
        <v>41</v>
      </c>
      <c r="C1226">
        <v>59</v>
      </c>
      <c r="D1226" t="s">
        <v>42</v>
      </c>
      <c r="E1226">
        <v>0</v>
      </c>
      <c r="F1226" t="s">
        <v>1951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>
        <v>0</v>
      </c>
      <c r="M1226" t="s">
        <v>42</v>
      </c>
      <c r="N1226">
        <v>6.23</v>
      </c>
      <c r="O1226" t="s">
        <v>42</v>
      </c>
      <c r="P1226" t="s">
        <v>42</v>
      </c>
      <c r="Q1226" t="s">
        <v>56</v>
      </c>
      <c r="R1226">
        <v>27</v>
      </c>
      <c r="S1226" t="s">
        <v>42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74</v>
      </c>
      <c r="AB1226" t="s">
        <v>44</v>
      </c>
      <c r="AC1226" t="s">
        <v>57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48</v>
      </c>
      <c r="AK1226">
        <v>0</v>
      </c>
      <c r="AL1226">
        <v>0</v>
      </c>
      <c r="AM1226" t="s">
        <v>42</v>
      </c>
      <c r="AN1226" t="s">
        <v>42</v>
      </c>
    </row>
    <row r="1227" spans="1:40" x14ac:dyDescent="0.3">
      <c r="A1227" t="s">
        <v>1952</v>
      </c>
      <c r="B1227" t="s">
        <v>41</v>
      </c>
      <c r="C1227">
        <v>63</v>
      </c>
      <c r="D1227" t="s">
        <v>44</v>
      </c>
      <c r="E1227">
        <v>0</v>
      </c>
      <c r="F1227" t="s">
        <v>1953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>
        <v>0</v>
      </c>
      <c r="M1227" t="s">
        <v>42</v>
      </c>
      <c r="N1227">
        <v>5.41</v>
      </c>
      <c r="O1227" t="s">
        <v>42</v>
      </c>
      <c r="P1227" t="s">
        <v>44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t="s">
        <v>52</v>
      </c>
      <c r="AB1227" t="s">
        <v>44</v>
      </c>
      <c r="AC1227" t="s">
        <v>47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48</v>
      </c>
      <c r="AK1227">
        <v>0</v>
      </c>
      <c r="AL1227">
        <v>0</v>
      </c>
      <c r="AM1227" t="s">
        <v>42</v>
      </c>
      <c r="AN1227">
        <v>0</v>
      </c>
    </row>
    <row r="1228" spans="1:40" x14ac:dyDescent="0.3">
      <c r="A1228" t="s">
        <v>1954</v>
      </c>
      <c r="B1228" t="s">
        <v>50</v>
      </c>
      <c r="C1228">
        <v>53</v>
      </c>
      <c r="D1228" t="s">
        <v>42</v>
      </c>
      <c r="E1228">
        <v>3</v>
      </c>
      <c r="F1228" t="s">
        <v>1794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>
        <v>0</v>
      </c>
      <c r="M1228" t="s">
        <v>44</v>
      </c>
      <c r="N1228">
        <v>0</v>
      </c>
      <c r="O1228">
        <v>0</v>
      </c>
      <c r="P1228" t="s">
        <v>42</v>
      </c>
      <c r="Q1228" t="s">
        <v>80</v>
      </c>
      <c r="R1228">
        <v>53</v>
      </c>
      <c r="S1228" t="s">
        <v>42</v>
      </c>
      <c r="T1228" t="s">
        <v>44</v>
      </c>
      <c r="U1228" t="s">
        <v>42</v>
      </c>
      <c r="V1228" t="s">
        <v>42</v>
      </c>
      <c r="W1228" t="s">
        <v>42</v>
      </c>
      <c r="X1228" t="s">
        <v>44</v>
      </c>
      <c r="Y1228" t="s">
        <v>44</v>
      </c>
      <c r="Z1228" t="s">
        <v>42</v>
      </c>
      <c r="AA1228" t="s">
        <v>74</v>
      </c>
      <c r="AB1228" t="s">
        <v>44</v>
      </c>
      <c r="AC1228" t="s">
        <v>184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48</v>
      </c>
      <c r="AK1228">
        <v>0</v>
      </c>
      <c r="AL1228">
        <v>0</v>
      </c>
      <c r="AM1228">
        <v>0</v>
      </c>
      <c r="AN1228" t="s">
        <v>42</v>
      </c>
    </row>
    <row r="1229" spans="1:40" x14ac:dyDescent="0.3">
      <c r="A1229" t="s">
        <v>1955</v>
      </c>
      <c r="B1229" t="s">
        <v>50</v>
      </c>
      <c r="C1229">
        <v>34</v>
      </c>
      <c r="D1229" t="s">
        <v>44</v>
      </c>
      <c r="E1229">
        <v>0</v>
      </c>
      <c r="F1229" t="s">
        <v>1291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>
        <v>0</v>
      </c>
      <c r="M1229" t="s">
        <v>44</v>
      </c>
      <c r="N1229">
        <v>0</v>
      </c>
      <c r="O1229">
        <v>0</v>
      </c>
      <c r="P1229" t="s">
        <v>42</v>
      </c>
      <c r="Q1229" t="s">
        <v>80</v>
      </c>
      <c r="R1229">
        <v>22</v>
      </c>
      <c r="S1229" t="s">
        <v>44</v>
      </c>
      <c r="T1229" t="s">
        <v>44</v>
      </c>
      <c r="U1229" t="s">
        <v>44</v>
      </c>
      <c r="V1229" t="s">
        <v>42</v>
      </c>
      <c r="W1229" t="s">
        <v>44</v>
      </c>
      <c r="X1229" t="s">
        <v>44</v>
      </c>
      <c r="Y1229" t="s">
        <v>44</v>
      </c>
      <c r="Z1229" t="s">
        <v>42</v>
      </c>
      <c r="AA1229" t="s">
        <v>52</v>
      </c>
      <c r="AB1229" t="s">
        <v>44</v>
      </c>
      <c r="AC1229" t="s">
        <v>47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99</v>
      </c>
      <c r="AK1229">
        <v>0</v>
      </c>
      <c r="AL1229">
        <v>0</v>
      </c>
      <c r="AM1229">
        <v>0</v>
      </c>
      <c r="AN1229" t="s">
        <v>44</v>
      </c>
    </row>
    <row r="1230" spans="1:40" x14ac:dyDescent="0.3">
      <c r="A1230" t="s">
        <v>1956</v>
      </c>
      <c r="B1230" t="s">
        <v>41</v>
      </c>
      <c r="C1230">
        <v>31</v>
      </c>
      <c r="D1230" t="s">
        <v>44</v>
      </c>
      <c r="E1230">
        <v>0</v>
      </c>
      <c r="F1230" t="s">
        <v>1421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130</v>
      </c>
      <c r="M1230" t="s">
        <v>42</v>
      </c>
      <c r="N1230">
        <v>39.619999999999997</v>
      </c>
      <c r="O1230" t="s">
        <v>44</v>
      </c>
      <c r="P1230" t="s">
        <v>42</v>
      </c>
      <c r="Q1230" t="s">
        <v>56</v>
      </c>
      <c r="R1230">
        <v>2</v>
      </c>
      <c r="S1230" t="s">
        <v>44</v>
      </c>
      <c r="T1230" t="s">
        <v>44</v>
      </c>
      <c r="U1230" t="s">
        <v>42</v>
      </c>
      <c r="V1230" t="s">
        <v>42</v>
      </c>
      <c r="W1230" t="s">
        <v>44</v>
      </c>
      <c r="X1230" t="s">
        <v>42</v>
      </c>
      <c r="Y1230" t="s">
        <v>42</v>
      </c>
      <c r="Z1230" t="s">
        <v>42</v>
      </c>
      <c r="AA1230" t="s">
        <v>52</v>
      </c>
      <c r="AB1230" t="s">
        <v>42</v>
      </c>
      <c r="AC1230" t="s">
        <v>57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48</v>
      </c>
      <c r="AK1230">
        <v>0</v>
      </c>
      <c r="AL1230">
        <v>0</v>
      </c>
      <c r="AM1230" t="s">
        <v>44</v>
      </c>
      <c r="AN1230" t="s">
        <v>44</v>
      </c>
    </row>
    <row r="1231" spans="1:40" x14ac:dyDescent="0.3">
      <c r="A1231" t="s">
        <v>1957</v>
      </c>
      <c r="B1231" t="s">
        <v>41</v>
      </c>
      <c r="C1231">
        <v>59</v>
      </c>
      <c r="D1231" t="s">
        <v>42</v>
      </c>
      <c r="E1231">
        <v>3</v>
      </c>
      <c r="F1231" t="s">
        <v>556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>
        <v>0</v>
      </c>
      <c r="M1231" t="s">
        <v>42</v>
      </c>
      <c r="N1231">
        <v>48.29</v>
      </c>
      <c r="O1231" t="s">
        <v>42</v>
      </c>
      <c r="P1231" t="s">
        <v>44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t="s">
        <v>74</v>
      </c>
      <c r="AB1231" t="s">
        <v>42</v>
      </c>
      <c r="AC1231" t="s">
        <v>57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48</v>
      </c>
      <c r="AK1231">
        <v>0</v>
      </c>
      <c r="AL1231">
        <v>0</v>
      </c>
      <c r="AM1231" t="s">
        <v>42</v>
      </c>
      <c r="AN1231">
        <v>0</v>
      </c>
    </row>
    <row r="1232" spans="1:40" x14ac:dyDescent="0.3">
      <c r="A1232" t="s">
        <v>1958</v>
      </c>
      <c r="B1232" t="s">
        <v>50</v>
      </c>
      <c r="C1232">
        <v>27</v>
      </c>
      <c r="D1232" t="s">
        <v>44</v>
      </c>
      <c r="E1232">
        <v>0</v>
      </c>
      <c r="F1232" t="s">
        <v>917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55</v>
      </c>
      <c r="M1232" t="s">
        <v>42</v>
      </c>
      <c r="N1232">
        <v>49.43</v>
      </c>
      <c r="O1232" t="s">
        <v>44</v>
      </c>
      <c r="P1232" t="s">
        <v>42</v>
      </c>
      <c r="Q1232" t="s">
        <v>56</v>
      </c>
      <c r="R1232">
        <v>48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42</v>
      </c>
      <c r="Z1232" t="s">
        <v>42</v>
      </c>
      <c r="AA1232" t="s">
        <v>52</v>
      </c>
      <c r="AB1232" t="s">
        <v>42</v>
      </c>
      <c r="AC1232" t="s">
        <v>57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58</v>
      </c>
      <c r="AK1232" t="s">
        <v>122</v>
      </c>
      <c r="AL1232" t="s">
        <v>196</v>
      </c>
      <c r="AM1232" t="s">
        <v>44</v>
      </c>
      <c r="AN1232" t="s">
        <v>44</v>
      </c>
    </row>
    <row r="1233" spans="1:40" x14ac:dyDescent="0.3">
      <c r="A1233" t="s">
        <v>1959</v>
      </c>
      <c r="B1233" t="s">
        <v>50</v>
      </c>
      <c r="C1233">
        <v>35</v>
      </c>
      <c r="D1233" t="s">
        <v>44</v>
      </c>
      <c r="E1233">
        <v>0</v>
      </c>
      <c r="F1233" t="s">
        <v>203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130</v>
      </c>
      <c r="M1233" t="s">
        <v>42</v>
      </c>
      <c r="N1233">
        <v>47.06</v>
      </c>
      <c r="O1233" t="s">
        <v>44</v>
      </c>
      <c r="P1233" t="s">
        <v>42</v>
      </c>
      <c r="Q1233" t="s">
        <v>45</v>
      </c>
      <c r="R1233">
        <v>24</v>
      </c>
      <c r="S1233" t="s">
        <v>42</v>
      </c>
      <c r="T1233" t="s">
        <v>44</v>
      </c>
      <c r="U1233" t="s">
        <v>42</v>
      </c>
      <c r="V1233" t="s">
        <v>44</v>
      </c>
      <c r="W1233" t="s">
        <v>44</v>
      </c>
      <c r="X1233" t="s">
        <v>44</v>
      </c>
      <c r="Y1233" t="s">
        <v>44</v>
      </c>
      <c r="Z1233" t="s">
        <v>42</v>
      </c>
      <c r="AA1233" t="s">
        <v>74</v>
      </c>
      <c r="AB1233" t="s">
        <v>42</v>
      </c>
      <c r="AC1233" t="s">
        <v>184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48</v>
      </c>
      <c r="AK1233">
        <v>0</v>
      </c>
      <c r="AL1233">
        <v>0</v>
      </c>
      <c r="AM1233" t="s">
        <v>44</v>
      </c>
      <c r="AN1233" t="s">
        <v>42</v>
      </c>
    </row>
    <row r="1234" spans="1:40" x14ac:dyDescent="0.3">
      <c r="A1234" t="s">
        <v>1960</v>
      </c>
      <c r="B1234" t="s">
        <v>50</v>
      </c>
      <c r="C1234">
        <v>35</v>
      </c>
      <c r="D1234" t="s">
        <v>42</v>
      </c>
      <c r="E1234">
        <v>2</v>
      </c>
      <c r="F1234" t="s">
        <v>1961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77</v>
      </c>
      <c r="M1234" t="s">
        <v>42</v>
      </c>
      <c r="N1234">
        <v>19.53</v>
      </c>
      <c r="O1234" t="s">
        <v>42</v>
      </c>
      <c r="P1234" t="s">
        <v>42</v>
      </c>
      <c r="Q1234" t="s">
        <v>56</v>
      </c>
      <c r="R1234">
        <v>19</v>
      </c>
      <c r="S1234" t="s">
        <v>42</v>
      </c>
      <c r="T1234" t="s">
        <v>42</v>
      </c>
      <c r="U1234" t="s">
        <v>42</v>
      </c>
      <c r="V1234" t="s">
        <v>42</v>
      </c>
      <c r="W1234" t="s">
        <v>44</v>
      </c>
      <c r="X1234" t="s">
        <v>44</v>
      </c>
      <c r="Y1234" t="s">
        <v>44</v>
      </c>
      <c r="Z1234" t="s">
        <v>42</v>
      </c>
      <c r="AA1234" t="s">
        <v>74</v>
      </c>
      <c r="AB1234" t="s">
        <v>44</v>
      </c>
      <c r="AC1234" t="s">
        <v>47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48</v>
      </c>
      <c r="AK1234">
        <v>0</v>
      </c>
      <c r="AL1234">
        <v>0</v>
      </c>
      <c r="AM1234" t="s">
        <v>42</v>
      </c>
      <c r="AN1234" t="s">
        <v>42</v>
      </c>
    </row>
    <row r="1235" spans="1:40" x14ac:dyDescent="0.3">
      <c r="A1235" t="s">
        <v>1962</v>
      </c>
      <c r="B1235" t="s">
        <v>41</v>
      </c>
      <c r="C1235">
        <v>44</v>
      </c>
      <c r="D1235" t="s">
        <v>42</v>
      </c>
      <c r="E1235">
        <v>2</v>
      </c>
      <c r="F1235" t="s">
        <v>729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77</v>
      </c>
      <c r="M1235" t="s">
        <v>42</v>
      </c>
      <c r="N1235">
        <v>25.4</v>
      </c>
      <c r="O1235" t="s">
        <v>44</v>
      </c>
      <c r="P1235" t="s">
        <v>44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t="s">
        <v>74</v>
      </c>
      <c r="AB1235" t="s">
        <v>44</v>
      </c>
      <c r="AC1235" t="s">
        <v>47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48</v>
      </c>
      <c r="AK1235">
        <v>0</v>
      </c>
      <c r="AL1235">
        <v>0</v>
      </c>
      <c r="AM1235" t="s">
        <v>44</v>
      </c>
      <c r="AN1235">
        <v>0</v>
      </c>
    </row>
    <row r="1236" spans="1:40" x14ac:dyDescent="0.3">
      <c r="A1236" t="s">
        <v>1963</v>
      </c>
      <c r="B1236" t="s">
        <v>50</v>
      </c>
      <c r="C1236">
        <v>23</v>
      </c>
      <c r="D1236" t="s">
        <v>42</v>
      </c>
      <c r="E1236">
        <v>2</v>
      </c>
      <c r="F1236" t="s">
        <v>438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77</v>
      </c>
      <c r="M1236" t="s">
        <v>42</v>
      </c>
      <c r="N1236">
        <v>37.75</v>
      </c>
      <c r="O1236" t="s">
        <v>42</v>
      </c>
      <c r="P1236" t="s">
        <v>42</v>
      </c>
      <c r="Q1236" t="s">
        <v>56</v>
      </c>
      <c r="R1236">
        <v>73</v>
      </c>
      <c r="S1236" t="s">
        <v>44</v>
      </c>
      <c r="T1236" t="s">
        <v>44</v>
      </c>
      <c r="U1236" t="s">
        <v>42</v>
      </c>
      <c r="V1236" t="s">
        <v>44</v>
      </c>
      <c r="W1236" t="s">
        <v>42</v>
      </c>
      <c r="X1236" t="s">
        <v>44</v>
      </c>
      <c r="Y1236" t="s">
        <v>44</v>
      </c>
      <c r="Z1236" t="s">
        <v>42</v>
      </c>
      <c r="AA1236" t="s">
        <v>74</v>
      </c>
      <c r="AB1236" t="s">
        <v>42</v>
      </c>
      <c r="AC1236" t="s">
        <v>47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48</v>
      </c>
      <c r="AK1236">
        <v>0</v>
      </c>
      <c r="AL1236">
        <v>0</v>
      </c>
      <c r="AM1236" t="s">
        <v>42</v>
      </c>
      <c r="AN1236" t="s">
        <v>44</v>
      </c>
    </row>
    <row r="1237" spans="1:40" x14ac:dyDescent="0.3">
      <c r="A1237" t="s">
        <v>1964</v>
      </c>
      <c r="B1237" t="s">
        <v>50</v>
      </c>
      <c r="C1237">
        <v>50</v>
      </c>
      <c r="D1237" t="s">
        <v>42</v>
      </c>
      <c r="E1237">
        <v>0</v>
      </c>
      <c r="F1237" t="s">
        <v>438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77</v>
      </c>
      <c r="M1237" t="s">
        <v>42</v>
      </c>
      <c r="N1237">
        <v>29.81</v>
      </c>
      <c r="O1237" t="s">
        <v>42</v>
      </c>
      <c r="P1237" t="s">
        <v>42</v>
      </c>
      <c r="Q1237" t="s">
        <v>56</v>
      </c>
      <c r="R1237">
        <v>27</v>
      </c>
      <c r="S1237" t="s">
        <v>44</v>
      </c>
      <c r="T1237" t="s">
        <v>42</v>
      </c>
      <c r="U1237" t="s">
        <v>42</v>
      </c>
      <c r="V1237" t="s">
        <v>44</v>
      </c>
      <c r="W1237" t="s">
        <v>42</v>
      </c>
      <c r="X1237" t="s">
        <v>42</v>
      </c>
      <c r="Y1237" t="s">
        <v>42</v>
      </c>
      <c r="Z1237" t="s">
        <v>42</v>
      </c>
      <c r="AA1237" t="s">
        <v>52</v>
      </c>
      <c r="AB1237" t="s">
        <v>42</v>
      </c>
      <c r="AC1237" t="s">
        <v>57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48</v>
      </c>
      <c r="AK1237">
        <v>0</v>
      </c>
      <c r="AL1237">
        <v>0</v>
      </c>
      <c r="AM1237" t="s">
        <v>42</v>
      </c>
      <c r="AN1237" t="s">
        <v>44</v>
      </c>
    </row>
    <row r="1238" spans="1:40" x14ac:dyDescent="0.3">
      <c r="A1238" t="s">
        <v>1965</v>
      </c>
      <c r="B1238" t="s">
        <v>41</v>
      </c>
      <c r="C1238">
        <v>70</v>
      </c>
      <c r="D1238" t="s">
        <v>44</v>
      </c>
      <c r="E1238">
        <v>0</v>
      </c>
      <c r="F1238" t="s">
        <v>374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55</v>
      </c>
      <c r="M1238" t="s">
        <v>42</v>
      </c>
      <c r="N1238">
        <v>48.95</v>
      </c>
      <c r="O1238" t="s">
        <v>42</v>
      </c>
      <c r="P1238" t="s">
        <v>42</v>
      </c>
      <c r="Q1238" t="s">
        <v>56</v>
      </c>
      <c r="R1238">
        <v>23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42</v>
      </c>
      <c r="AA1238" t="s">
        <v>52</v>
      </c>
      <c r="AB1238" t="s">
        <v>42</v>
      </c>
      <c r="AC1238" t="s">
        <v>57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58</v>
      </c>
      <c r="AK1238" t="s">
        <v>118</v>
      </c>
      <c r="AL1238" t="s">
        <v>467</v>
      </c>
      <c r="AM1238" t="s">
        <v>42</v>
      </c>
      <c r="AN1238" t="s">
        <v>44</v>
      </c>
    </row>
    <row r="1239" spans="1:40" x14ac:dyDescent="0.3">
      <c r="A1239" t="s">
        <v>1966</v>
      </c>
      <c r="B1239" t="s">
        <v>41</v>
      </c>
      <c r="C1239">
        <v>59</v>
      </c>
      <c r="D1239" t="s">
        <v>42</v>
      </c>
      <c r="E1239">
        <v>2</v>
      </c>
      <c r="F1239" t="s">
        <v>1967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77</v>
      </c>
      <c r="M1239" t="s">
        <v>42</v>
      </c>
      <c r="N1239">
        <v>10.029999999999999</v>
      </c>
      <c r="O1239" t="s">
        <v>44</v>
      </c>
      <c r="P1239" t="s">
        <v>42</v>
      </c>
      <c r="Q1239" t="s">
        <v>45</v>
      </c>
      <c r="R1239">
        <v>29</v>
      </c>
      <c r="S1239" t="s">
        <v>44</v>
      </c>
      <c r="T1239" t="s">
        <v>44</v>
      </c>
      <c r="U1239" t="s">
        <v>42</v>
      </c>
      <c r="V1239" t="s">
        <v>44</v>
      </c>
      <c r="W1239" t="s">
        <v>44</v>
      </c>
      <c r="X1239" t="s">
        <v>44</v>
      </c>
      <c r="Y1239" t="s">
        <v>44</v>
      </c>
      <c r="Z1239" t="s">
        <v>42</v>
      </c>
      <c r="AA1239" t="s">
        <v>46</v>
      </c>
      <c r="AB1239" t="s">
        <v>42</v>
      </c>
      <c r="AC1239" t="s">
        <v>57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48</v>
      </c>
      <c r="AK1239">
        <v>0</v>
      </c>
      <c r="AL1239">
        <v>0</v>
      </c>
      <c r="AM1239" t="s">
        <v>44</v>
      </c>
      <c r="AN1239" t="s">
        <v>44</v>
      </c>
    </row>
    <row r="1240" spans="1:40" x14ac:dyDescent="0.3">
      <c r="A1240" t="s">
        <v>1968</v>
      </c>
      <c r="B1240" t="s">
        <v>50</v>
      </c>
      <c r="C1240">
        <v>61</v>
      </c>
      <c r="D1240" t="s">
        <v>42</v>
      </c>
      <c r="E1240">
        <v>2</v>
      </c>
      <c r="F1240" t="s">
        <v>860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130</v>
      </c>
      <c r="M1240" t="s">
        <v>42</v>
      </c>
      <c r="N1240">
        <v>40.81</v>
      </c>
      <c r="O1240" t="s">
        <v>44</v>
      </c>
      <c r="P1240" t="s">
        <v>44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46</v>
      </c>
      <c r="AB1240" t="s">
        <v>44</v>
      </c>
      <c r="AC1240" t="s">
        <v>184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48</v>
      </c>
      <c r="AK1240">
        <v>0</v>
      </c>
      <c r="AL1240">
        <v>0</v>
      </c>
      <c r="AM1240" t="s">
        <v>44</v>
      </c>
      <c r="AN1240">
        <v>0</v>
      </c>
    </row>
    <row r="1241" spans="1:40" x14ac:dyDescent="0.3">
      <c r="A1241" t="s">
        <v>1969</v>
      </c>
      <c r="B1241" t="s">
        <v>41</v>
      </c>
      <c r="C1241">
        <v>54</v>
      </c>
      <c r="D1241" t="s">
        <v>44</v>
      </c>
      <c r="E1241">
        <v>0</v>
      </c>
      <c r="F1241" t="s">
        <v>889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73</v>
      </c>
      <c r="M1241" t="s">
        <v>44</v>
      </c>
      <c r="N1241">
        <v>0</v>
      </c>
      <c r="O1241">
        <v>0</v>
      </c>
      <c r="P1241" t="s">
        <v>42</v>
      </c>
      <c r="Q1241" t="s">
        <v>80</v>
      </c>
      <c r="R1241">
        <v>13</v>
      </c>
      <c r="S1241" t="s">
        <v>42</v>
      </c>
      <c r="T1241" t="s">
        <v>44</v>
      </c>
      <c r="U1241" t="s">
        <v>42</v>
      </c>
      <c r="V1241" t="s">
        <v>42</v>
      </c>
      <c r="W1241" t="s">
        <v>42</v>
      </c>
      <c r="X1241" t="s">
        <v>42</v>
      </c>
      <c r="Y1241" t="s">
        <v>42</v>
      </c>
      <c r="Z1241" t="s">
        <v>42</v>
      </c>
      <c r="AA1241" t="s">
        <v>74</v>
      </c>
      <c r="AB1241" t="s">
        <v>42</v>
      </c>
      <c r="AC1241" t="s">
        <v>57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48</v>
      </c>
      <c r="AK1241">
        <v>0</v>
      </c>
      <c r="AL1241">
        <v>0</v>
      </c>
      <c r="AM1241">
        <v>0</v>
      </c>
      <c r="AN1241" t="s">
        <v>42</v>
      </c>
    </row>
    <row r="1242" spans="1:40" x14ac:dyDescent="0.3">
      <c r="A1242" t="s">
        <v>1970</v>
      </c>
      <c r="B1242" t="s">
        <v>41</v>
      </c>
      <c r="C1242">
        <v>35</v>
      </c>
      <c r="D1242" t="s">
        <v>42</v>
      </c>
      <c r="E1242">
        <v>1</v>
      </c>
      <c r="F1242" t="s">
        <v>1799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>
        <v>0</v>
      </c>
      <c r="M1242" t="s">
        <v>42</v>
      </c>
      <c r="N1242">
        <v>32.57</v>
      </c>
      <c r="O1242" t="s">
        <v>44</v>
      </c>
      <c r="P1242" t="s">
        <v>44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t="s">
        <v>74</v>
      </c>
      <c r="AB1242" t="s">
        <v>42</v>
      </c>
      <c r="AC1242" t="s">
        <v>57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48</v>
      </c>
      <c r="AK1242">
        <v>0</v>
      </c>
      <c r="AL1242">
        <v>0</v>
      </c>
      <c r="AM1242" t="s">
        <v>44</v>
      </c>
      <c r="AN1242">
        <v>0</v>
      </c>
    </row>
    <row r="1243" spans="1:40" x14ac:dyDescent="0.3">
      <c r="A1243" t="s">
        <v>1971</v>
      </c>
      <c r="B1243" t="s">
        <v>50</v>
      </c>
      <c r="C1243">
        <v>20</v>
      </c>
      <c r="D1243" t="s">
        <v>44</v>
      </c>
      <c r="E1243">
        <v>0</v>
      </c>
      <c r="F1243" t="s">
        <v>808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>
        <v>0</v>
      </c>
      <c r="M1243" t="s">
        <v>42</v>
      </c>
      <c r="N1243">
        <v>27.64</v>
      </c>
      <c r="O1243" t="s">
        <v>42</v>
      </c>
      <c r="P1243" t="s">
        <v>44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t="s">
        <v>46</v>
      </c>
      <c r="AB1243" t="s">
        <v>44</v>
      </c>
      <c r="AC1243" t="s">
        <v>57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48</v>
      </c>
      <c r="AK1243">
        <v>0</v>
      </c>
      <c r="AL1243">
        <v>0</v>
      </c>
      <c r="AM1243" t="s">
        <v>42</v>
      </c>
      <c r="AN1243">
        <v>0</v>
      </c>
    </row>
    <row r="1244" spans="1:40" x14ac:dyDescent="0.3">
      <c r="A1244" t="s">
        <v>1972</v>
      </c>
      <c r="B1244" t="s">
        <v>50</v>
      </c>
      <c r="C1244">
        <v>23</v>
      </c>
      <c r="D1244" t="s">
        <v>44</v>
      </c>
      <c r="E1244">
        <v>0</v>
      </c>
      <c r="F1244" t="s">
        <v>1244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>
        <v>0</v>
      </c>
      <c r="M1244" t="s">
        <v>42</v>
      </c>
      <c r="N1244">
        <v>32.5</v>
      </c>
      <c r="O1244" t="s">
        <v>42</v>
      </c>
      <c r="P1244" t="s">
        <v>42</v>
      </c>
      <c r="Q1244" t="s">
        <v>80</v>
      </c>
      <c r="R1244">
        <v>52</v>
      </c>
      <c r="S1244" t="s">
        <v>44</v>
      </c>
      <c r="T1244" t="s">
        <v>42</v>
      </c>
      <c r="U1244" t="s">
        <v>44</v>
      </c>
      <c r="V1244" t="s">
        <v>42</v>
      </c>
      <c r="W1244" t="s">
        <v>42</v>
      </c>
      <c r="X1244" t="s">
        <v>44</v>
      </c>
      <c r="Y1244" t="s">
        <v>44</v>
      </c>
      <c r="Z1244" t="s">
        <v>42</v>
      </c>
      <c r="AA1244" t="s">
        <v>46</v>
      </c>
      <c r="AB1244" t="s">
        <v>42</v>
      </c>
      <c r="AC1244" t="s">
        <v>57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48</v>
      </c>
      <c r="AK1244">
        <v>0</v>
      </c>
      <c r="AL1244">
        <v>0</v>
      </c>
      <c r="AM1244" t="s">
        <v>42</v>
      </c>
      <c r="AN1244" t="s">
        <v>44</v>
      </c>
    </row>
    <row r="1245" spans="1:40" x14ac:dyDescent="0.3">
      <c r="A1245" t="s">
        <v>1973</v>
      </c>
      <c r="B1245" t="s">
        <v>50</v>
      </c>
      <c r="C1245">
        <v>58</v>
      </c>
      <c r="D1245" t="s">
        <v>42</v>
      </c>
      <c r="E1245">
        <v>0</v>
      </c>
      <c r="F1245" t="s">
        <v>1217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73</v>
      </c>
      <c r="M1245" t="s">
        <v>42</v>
      </c>
      <c r="N1245">
        <v>40.78</v>
      </c>
      <c r="O1245" t="s">
        <v>42</v>
      </c>
      <c r="P1245" t="s">
        <v>42</v>
      </c>
      <c r="Q1245" t="s">
        <v>56</v>
      </c>
      <c r="R1245">
        <v>22</v>
      </c>
      <c r="S1245" t="s">
        <v>42</v>
      </c>
      <c r="T1245" t="s">
        <v>42</v>
      </c>
      <c r="U1245" t="s">
        <v>44</v>
      </c>
      <c r="V1245" t="s">
        <v>42</v>
      </c>
      <c r="W1245" t="s">
        <v>42</v>
      </c>
      <c r="X1245" t="s">
        <v>42</v>
      </c>
      <c r="Y1245" t="s">
        <v>42</v>
      </c>
      <c r="Z1245" t="s">
        <v>42</v>
      </c>
      <c r="AA1245" t="s">
        <v>74</v>
      </c>
      <c r="AB1245" t="s">
        <v>42</v>
      </c>
      <c r="AC1245" t="s">
        <v>47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48</v>
      </c>
      <c r="AK1245">
        <v>0</v>
      </c>
      <c r="AL1245">
        <v>0</v>
      </c>
      <c r="AM1245" t="s">
        <v>42</v>
      </c>
      <c r="AN1245" t="s">
        <v>42</v>
      </c>
    </row>
    <row r="1246" spans="1:40" x14ac:dyDescent="0.3">
      <c r="A1246" t="s">
        <v>1974</v>
      </c>
      <c r="B1246" t="s">
        <v>50</v>
      </c>
      <c r="C1246">
        <v>28</v>
      </c>
      <c r="D1246" t="s">
        <v>42</v>
      </c>
      <c r="E1246">
        <v>0</v>
      </c>
      <c r="F1246" t="s">
        <v>636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77</v>
      </c>
      <c r="M1246" t="s">
        <v>42</v>
      </c>
      <c r="N1246">
        <v>34.14</v>
      </c>
      <c r="O1246" t="s">
        <v>42</v>
      </c>
      <c r="P1246" t="s">
        <v>42</v>
      </c>
      <c r="Q1246" t="s">
        <v>56</v>
      </c>
      <c r="R1246">
        <v>69</v>
      </c>
      <c r="S1246" t="s">
        <v>44</v>
      </c>
      <c r="T1246" t="s">
        <v>42</v>
      </c>
      <c r="U1246" t="s">
        <v>44</v>
      </c>
      <c r="V1246" t="s">
        <v>42</v>
      </c>
      <c r="W1246" t="s">
        <v>42</v>
      </c>
      <c r="X1246" t="s">
        <v>42</v>
      </c>
      <c r="Y1246" t="s">
        <v>42</v>
      </c>
      <c r="Z1246" t="s">
        <v>42</v>
      </c>
      <c r="AA1246" t="s">
        <v>52</v>
      </c>
      <c r="AB1246" t="s">
        <v>44</v>
      </c>
      <c r="AC1246" t="s">
        <v>57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58</v>
      </c>
      <c r="AK1246" t="s">
        <v>59</v>
      </c>
      <c r="AL1246" t="s">
        <v>60</v>
      </c>
      <c r="AM1246" t="s">
        <v>42</v>
      </c>
      <c r="AN1246" t="s">
        <v>44</v>
      </c>
    </row>
    <row r="1247" spans="1:40" x14ac:dyDescent="0.3">
      <c r="A1247" t="s">
        <v>1975</v>
      </c>
      <c r="B1247" t="s">
        <v>41</v>
      </c>
      <c r="C1247">
        <v>56</v>
      </c>
      <c r="D1247" t="s">
        <v>42</v>
      </c>
      <c r="E1247">
        <v>3</v>
      </c>
      <c r="F1247" t="s">
        <v>1590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>
        <v>0</v>
      </c>
      <c r="M1247" t="s">
        <v>42</v>
      </c>
      <c r="N1247">
        <v>27.62</v>
      </c>
      <c r="O1247" t="s">
        <v>44</v>
      </c>
      <c r="P1247" t="s">
        <v>44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74</v>
      </c>
      <c r="AB1247" t="s">
        <v>44</v>
      </c>
      <c r="AC1247" t="s">
        <v>47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48</v>
      </c>
      <c r="AK1247">
        <v>0</v>
      </c>
      <c r="AL1247">
        <v>0</v>
      </c>
      <c r="AM1247" t="s">
        <v>44</v>
      </c>
      <c r="AN1247">
        <v>0</v>
      </c>
    </row>
    <row r="1248" spans="1:40" x14ac:dyDescent="0.3">
      <c r="A1248" t="s">
        <v>1976</v>
      </c>
      <c r="B1248" t="s">
        <v>41</v>
      </c>
      <c r="C1248">
        <v>71</v>
      </c>
      <c r="D1248" t="s">
        <v>42</v>
      </c>
      <c r="E1248">
        <v>1</v>
      </c>
      <c r="F1248" t="s">
        <v>1977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63</v>
      </c>
      <c r="M1248" t="s">
        <v>42</v>
      </c>
      <c r="N1248">
        <v>40.19</v>
      </c>
      <c r="O1248" t="s">
        <v>42</v>
      </c>
      <c r="P1248" t="s">
        <v>42</v>
      </c>
      <c r="Q1248" t="s">
        <v>56</v>
      </c>
      <c r="R1248">
        <v>27</v>
      </c>
      <c r="S1248" t="s">
        <v>44</v>
      </c>
      <c r="T1248" t="s">
        <v>44</v>
      </c>
      <c r="U1248" t="s">
        <v>44</v>
      </c>
      <c r="V1248" t="s">
        <v>44</v>
      </c>
      <c r="W1248" t="s">
        <v>42</v>
      </c>
      <c r="X1248" t="s">
        <v>44</v>
      </c>
      <c r="Y1248" t="s">
        <v>44</v>
      </c>
      <c r="Z1248" t="s">
        <v>42</v>
      </c>
      <c r="AA1248" t="s">
        <v>74</v>
      </c>
      <c r="AB1248" t="s">
        <v>44</v>
      </c>
      <c r="AC1248" t="s">
        <v>57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48</v>
      </c>
      <c r="AK1248">
        <v>0</v>
      </c>
      <c r="AL1248">
        <v>0</v>
      </c>
      <c r="AM1248" t="s">
        <v>42</v>
      </c>
      <c r="AN1248" t="s">
        <v>44</v>
      </c>
    </row>
    <row r="1249" spans="1:40" x14ac:dyDescent="0.3">
      <c r="A1249" t="s">
        <v>1978</v>
      </c>
      <c r="B1249" t="s">
        <v>50</v>
      </c>
      <c r="C1249">
        <v>45</v>
      </c>
      <c r="D1249" t="s">
        <v>44</v>
      </c>
      <c r="E1249">
        <v>0</v>
      </c>
      <c r="F1249" t="s">
        <v>1303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55</v>
      </c>
      <c r="M1249" t="s">
        <v>42</v>
      </c>
      <c r="N1249">
        <v>20.3</v>
      </c>
      <c r="O1249" t="s">
        <v>44</v>
      </c>
      <c r="P1249" t="s">
        <v>42</v>
      </c>
      <c r="Q1249" t="s">
        <v>80</v>
      </c>
      <c r="R1249">
        <v>16</v>
      </c>
      <c r="S1249" t="s">
        <v>44</v>
      </c>
      <c r="T1249" t="s">
        <v>42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42</v>
      </c>
      <c r="AA1249" t="s">
        <v>52</v>
      </c>
      <c r="AB1249" t="s">
        <v>42</v>
      </c>
      <c r="AC1249" t="s">
        <v>47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99</v>
      </c>
      <c r="AK1249">
        <v>0</v>
      </c>
      <c r="AL1249">
        <v>0</v>
      </c>
      <c r="AM1249" t="s">
        <v>44</v>
      </c>
      <c r="AN1249" t="s">
        <v>44</v>
      </c>
    </row>
    <row r="1250" spans="1:40" x14ac:dyDescent="0.3">
      <c r="A1250" t="s">
        <v>1979</v>
      </c>
      <c r="B1250" t="s">
        <v>41</v>
      </c>
      <c r="C1250">
        <v>80</v>
      </c>
      <c r="D1250" t="s">
        <v>44</v>
      </c>
      <c r="E1250">
        <v>0</v>
      </c>
      <c r="F1250" t="s">
        <v>1980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>
        <v>0</v>
      </c>
      <c r="M1250" t="s">
        <v>42</v>
      </c>
      <c r="N1250">
        <v>47.97</v>
      </c>
      <c r="O1250" t="s">
        <v>44</v>
      </c>
      <c r="P1250" t="s">
        <v>42</v>
      </c>
      <c r="Q1250" t="s">
        <v>56</v>
      </c>
      <c r="R1250">
        <v>8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42</v>
      </c>
      <c r="AA1250" t="s">
        <v>52</v>
      </c>
      <c r="AB1250" t="s">
        <v>42</v>
      </c>
      <c r="AC1250" t="s">
        <v>57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58</v>
      </c>
      <c r="AK1250" t="s">
        <v>59</v>
      </c>
      <c r="AL1250" t="s">
        <v>105</v>
      </c>
      <c r="AM1250" t="s">
        <v>44</v>
      </c>
      <c r="AN1250" t="s">
        <v>44</v>
      </c>
    </row>
    <row r="1251" spans="1:40" x14ac:dyDescent="0.3">
      <c r="A1251" t="s">
        <v>1981</v>
      </c>
      <c r="B1251" t="s">
        <v>41</v>
      </c>
      <c r="C1251">
        <v>19</v>
      </c>
      <c r="D1251" t="s">
        <v>42</v>
      </c>
      <c r="E1251">
        <v>0</v>
      </c>
      <c r="F1251" t="s">
        <v>364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>
        <v>0</v>
      </c>
      <c r="M1251" t="s">
        <v>42</v>
      </c>
      <c r="N1251">
        <v>33.24</v>
      </c>
      <c r="O1251" t="s">
        <v>44</v>
      </c>
      <c r="P1251" t="s">
        <v>42</v>
      </c>
      <c r="Q1251" t="s">
        <v>80</v>
      </c>
      <c r="R1251">
        <v>53</v>
      </c>
      <c r="S1251" t="s">
        <v>42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42</v>
      </c>
      <c r="AA1251" t="s">
        <v>52</v>
      </c>
      <c r="AB1251" t="s">
        <v>42</v>
      </c>
      <c r="AC1251" t="s">
        <v>57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48</v>
      </c>
      <c r="AK1251">
        <v>0</v>
      </c>
      <c r="AL1251">
        <v>0</v>
      </c>
      <c r="AM1251" t="s">
        <v>44</v>
      </c>
      <c r="AN1251" t="s">
        <v>42</v>
      </c>
    </row>
    <row r="1252" spans="1:40" x14ac:dyDescent="0.3">
      <c r="A1252" t="s">
        <v>1982</v>
      </c>
      <c r="B1252" t="s">
        <v>41</v>
      </c>
      <c r="C1252">
        <v>43</v>
      </c>
      <c r="D1252" t="s">
        <v>44</v>
      </c>
      <c r="E1252">
        <v>0</v>
      </c>
      <c r="F1252" t="s">
        <v>86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>
        <v>0</v>
      </c>
      <c r="M1252" t="s">
        <v>42</v>
      </c>
      <c r="N1252">
        <v>46.78</v>
      </c>
      <c r="O1252" t="s">
        <v>44</v>
      </c>
      <c r="P1252" t="s">
        <v>42</v>
      </c>
      <c r="Q1252" t="s">
        <v>80</v>
      </c>
      <c r="R1252">
        <v>24</v>
      </c>
      <c r="S1252" t="s">
        <v>42</v>
      </c>
      <c r="T1252" t="s">
        <v>44</v>
      </c>
      <c r="U1252" t="s">
        <v>44</v>
      </c>
      <c r="V1252" t="s">
        <v>44</v>
      </c>
      <c r="W1252" t="s">
        <v>42</v>
      </c>
      <c r="X1252" t="s">
        <v>44</v>
      </c>
      <c r="Y1252" t="s">
        <v>44</v>
      </c>
      <c r="Z1252" t="s">
        <v>42</v>
      </c>
      <c r="AA1252" t="s">
        <v>52</v>
      </c>
      <c r="AB1252" t="s">
        <v>42</v>
      </c>
      <c r="AC1252" t="s">
        <v>57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48</v>
      </c>
      <c r="AK1252">
        <v>0</v>
      </c>
      <c r="AL1252">
        <v>0</v>
      </c>
      <c r="AM1252" t="s">
        <v>44</v>
      </c>
      <c r="AN1252" t="s">
        <v>42</v>
      </c>
    </row>
    <row r="1253" spans="1:40" x14ac:dyDescent="0.3">
      <c r="A1253" t="s">
        <v>1983</v>
      </c>
      <c r="B1253" t="s">
        <v>50</v>
      </c>
      <c r="C1253">
        <v>61</v>
      </c>
      <c r="D1253" t="s">
        <v>44</v>
      </c>
      <c r="E1253">
        <v>1</v>
      </c>
      <c r="F1253" t="s">
        <v>489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>
        <v>0</v>
      </c>
      <c r="M1253" t="s">
        <v>42</v>
      </c>
      <c r="N1253">
        <v>14.37</v>
      </c>
      <c r="O1253" t="s">
        <v>44</v>
      </c>
      <c r="P1253" t="s">
        <v>44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t="s">
        <v>52</v>
      </c>
      <c r="AB1253" t="s">
        <v>44</v>
      </c>
      <c r="AC1253" t="s">
        <v>47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48</v>
      </c>
      <c r="AK1253">
        <v>0</v>
      </c>
      <c r="AL1253">
        <v>0</v>
      </c>
      <c r="AM1253" t="s">
        <v>44</v>
      </c>
      <c r="AN1253">
        <v>0</v>
      </c>
    </row>
    <row r="1254" spans="1:40" x14ac:dyDescent="0.3">
      <c r="A1254" t="s">
        <v>1984</v>
      </c>
      <c r="B1254" t="s">
        <v>50</v>
      </c>
      <c r="C1254">
        <v>62</v>
      </c>
      <c r="D1254" t="s">
        <v>42</v>
      </c>
      <c r="E1254">
        <v>1</v>
      </c>
      <c r="F1254" t="s">
        <v>201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>
        <v>0</v>
      </c>
      <c r="M1254" t="s">
        <v>42</v>
      </c>
      <c r="N1254">
        <v>35.25</v>
      </c>
      <c r="O1254" t="s">
        <v>42</v>
      </c>
      <c r="P1254" t="s">
        <v>44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t="s">
        <v>74</v>
      </c>
      <c r="AB1254" t="s">
        <v>42</v>
      </c>
      <c r="AC1254" t="s">
        <v>47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48</v>
      </c>
      <c r="AK1254">
        <v>0</v>
      </c>
      <c r="AL1254">
        <v>0</v>
      </c>
      <c r="AM1254" t="s">
        <v>42</v>
      </c>
      <c r="AN1254">
        <v>0</v>
      </c>
    </row>
    <row r="1255" spans="1:40" x14ac:dyDescent="0.3">
      <c r="A1255" t="s">
        <v>1985</v>
      </c>
      <c r="B1255" t="s">
        <v>50</v>
      </c>
      <c r="C1255">
        <v>20</v>
      </c>
      <c r="D1255" t="s">
        <v>44</v>
      </c>
      <c r="E1255">
        <v>0</v>
      </c>
      <c r="F1255" t="s">
        <v>1574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63</v>
      </c>
      <c r="M1255" t="s">
        <v>42</v>
      </c>
      <c r="N1255">
        <v>43.78</v>
      </c>
      <c r="O1255" t="s">
        <v>42</v>
      </c>
      <c r="P1255" t="s">
        <v>42</v>
      </c>
      <c r="Q1255" t="s">
        <v>80</v>
      </c>
      <c r="R1255">
        <v>47</v>
      </c>
      <c r="S1255" t="s">
        <v>42</v>
      </c>
      <c r="T1255" t="s">
        <v>42</v>
      </c>
      <c r="U1255" t="s">
        <v>42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52</v>
      </c>
      <c r="AB1255" t="s">
        <v>44</v>
      </c>
      <c r="AC1255" t="s">
        <v>47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48</v>
      </c>
      <c r="AK1255">
        <v>0</v>
      </c>
      <c r="AL1255">
        <v>0</v>
      </c>
      <c r="AM1255" t="s">
        <v>42</v>
      </c>
      <c r="AN1255" t="s">
        <v>42</v>
      </c>
    </row>
    <row r="1256" spans="1:40" x14ac:dyDescent="0.3">
      <c r="A1256" t="s">
        <v>1986</v>
      </c>
      <c r="B1256" t="s">
        <v>41</v>
      </c>
      <c r="C1256">
        <v>47</v>
      </c>
      <c r="D1256" t="s">
        <v>44</v>
      </c>
      <c r="E1256">
        <v>0</v>
      </c>
      <c r="F1256" t="s">
        <v>1987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>
        <v>0</v>
      </c>
      <c r="M1256" t="s">
        <v>44</v>
      </c>
      <c r="N1256">
        <v>0</v>
      </c>
      <c r="O1256">
        <v>0</v>
      </c>
      <c r="P1256" t="s">
        <v>42</v>
      </c>
      <c r="Q1256" t="s">
        <v>80</v>
      </c>
      <c r="R1256">
        <v>7</v>
      </c>
      <c r="S1256" t="s">
        <v>44</v>
      </c>
      <c r="T1256" t="s">
        <v>44</v>
      </c>
      <c r="U1256" t="s">
        <v>42</v>
      </c>
      <c r="V1256" t="s">
        <v>44</v>
      </c>
      <c r="W1256" t="s">
        <v>42</v>
      </c>
      <c r="X1256" t="s">
        <v>42</v>
      </c>
      <c r="Y1256" t="s">
        <v>42</v>
      </c>
      <c r="Z1256" t="s">
        <v>42</v>
      </c>
      <c r="AA1256" t="s">
        <v>52</v>
      </c>
      <c r="AB1256" t="s">
        <v>42</v>
      </c>
      <c r="AC1256" t="s">
        <v>47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48</v>
      </c>
      <c r="AK1256">
        <v>0</v>
      </c>
      <c r="AL1256">
        <v>0</v>
      </c>
      <c r="AM1256">
        <v>0</v>
      </c>
      <c r="AN1256" t="s">
        <v>44</v>
      </c>
    </row>
    <row r="1257" spans="1:40" x14ac:dyDescent="0.3">
      <c r="A1257" t="s">
        <v>1988</v>
      </c>
      <c r="B1257" t="s">
        <v>50</v>
      </c>
      <c r="C1257">
        <v>38</v>
      </c>
      <c r="D1257" t="s">
        <v>42</v>
      </c>
      <c r="E1257">
        <v>0</v>
      </c>
      <c r="F1257" t="s">
        <v>463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>
        <v>0</v>
      </c>
      <c r="M1257" t="s">
        <v>42</v>
      </c>
      <c r="N1257">
        <v>38.799999999999997</v>
      </c>
      <c r="O1257" t="s">
        <v>44</v>
      </c>
      <c r="P1257" t="s">
        <v>42</v>
      </c>
      <c r="Q1257" t="s">
        <v>56</v>
      </c>
      <c r="R1257">
        <v>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42</v>
      </c>
      <c r="AA1257" t="s">
        <v>52</v>
      </c>
      <c r="AB1257" t="s">
        <v>42</v>
      </c>
      <c r="AC1257" t="s">
        <v>57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58</v>
      </c>
      <c r="AK1257" t="s">
        <v>118</v>
      </c>
      <c r="AL1257" t="s">
        <v>467</v>
      </c>
      <c r="AM1257" t="s">
        <v>44</v>
      </c>
      <c r="AN1257" t="s">
        <v>44</v>
      </c>
    </row>
    <row r="1258" spans="1:40" x14ac:dyDescent="0.3">
      <c r="A1258" t="s">
        <v>1989</v>
      </c>
      <c r="B1258" t="s">
        <v>50</v>
      </c>
      <c r="C1258">
        <v>27</v>
      </c>
      <c r="D1258" t="s">
        <v>42</v>
      </c>
      <c r="E1258">
        <v>0</v>
      </c>
      <c r="F1258" t="s">
        <v>703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>
        <v>0</v>
      </c>
      <c r="M1258" t="s">
        <v>42</v>
      </c>
      <c r="N1258">
        <v>36.69</v>
      </c>
      <c r="O1258" t="s">
        <v>44</v>
      </c>
      <c r="P1258" t="s">
        <v>42</v>
      </c>
      <c r="Q1258" t="s">
        <v>56</v>
      </c>
      <c r="R1258">
        <v>52</v>
      </c>
      <c r="S1258" t="s">
        <v>44</v>
      </c>
      <c r="T1258" t="s">
        <v>44</v>
      </c>
      <c r="U1258" t="s">
        <v>42</v>
      </c>
      <c r="V1258" t="s">
        <v>44</v>
      </c>
      <c r="W1258" t="s">
        <v>42</v>
      </c>
      <c r="X1258" t="s">
        <v>42</v>
      </c>
      <c r="Y1258" t="s">
        <v>42</v>
      </c>
      <c r="Z1258" t="s">
        <v>42</v>
      </c>
      <c r="AA1258" t="s">
        <v>46</v>
      </c>
      <c r="AB1258" t="s">
        <v>42</v>
      </c>
      <c r="AC1258" t="s">
        <v>57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48</v>
      </c>
      <c r="AK1258">
        <v>0</v>
      </c>
      <c r="AL1258">
        <v>0</v>
      </c>
      <c r="AM1258" t="s">
        <v>44</v>
      </c>
      <c r="AN1258" t="s">
        <v>44</v>
      </c>
    </row>
    <row r="1259" spans="1:40" x14ac:dyDescent="0.3">
      <c r="A1259" t="s">
        <v>1990</v>
      </c>
      <c r="B1259" t="s">
        <v>41</v>
      </c>
      <c r="C1259">
        <v>65</v>
      </c>
      <c r="D1259" t="s">
        <v>44</v>
      </c>
      <c r="E1259">
        <v>0</v>
      </c>
      <c r="F1259" t="s">
        <v>353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>
        <v>0</v>
      </c>
      <c r="M1259" t="s">
        <v>42</v>
      </c>
      <c r="N1259">
        <v>41.98</v>
      </c>
      <c r="O1259" t="s">
        <v>44</v>
      </c>
      <c r="P1259" t="s">
        <v>44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t="s">
        <v>74</v>
      </c>
      <c r="AB1259" t="s">
        <v>44</v>
      </c>
      <c r="AC1259" t="s">
        <v>47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48</v>
      </c>
      <c r="AK1259">
        <v>0</v>
      </c>
      <c r="AL1259">
        <v>0</v>
      </c>
      <c r="AM1259" t="s">
        <v>44</v>
      </c>
      <c r="AN1259">
        <v>0</v>
      </c>
    </row>
    <row r="1260" spans="1:40" x14ac:dyDescent="0.3">
      <c r="A1260" t="s">
        <v>1991</v>
      </c>
      <c r="B1260" t="s">
        <v>41</v>
      </c>
      <c r="C1260">
        <v>24</v>
      </c>
      <c r="D1260" t="s">
        <v>42</v>
      </c>
      <c r="E1260">
        <v>0</v>
      </c>
      <c r="F1260" t="s">
        <v>1992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>
        <v>0</v>
      </c>
      <c r="M1260" t="s">
        <v>42</v>
      </c>
      <c r="N1260">
        <v>37.96</v>
      </c>
      <c r="O1260" t="s">
        <v>44</v>
      </c>
      <c r="P1260" t="s">
        <v>44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t="s">
        <v>74</v>
      </c>
      <c r="AB1260" t="s">
        <v>44</v>
      </c>
      <c r="AC1260" t="s">
        <v>57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48</v>
      </c>
      <c r="AK1260">
        <v>0</v>
      </c>
      <c r="AL1260">
        <v>0</v>
      </c>
      <c r="AM1260" t="s">
        <v>44</v>
      </c>
      <c r="AN1260">
        <v>0</v>
      </c>
    </row>
    <row r="1261" spans="1:40" x14ac:dyDescent="0.3">
      <c r="A1261" t="s">
        <v>1993</v>
      </c>
      <c r="B1261" t="s">
        <v>41</v>
      </c>
      <c r="C1261">
        <v>66</v>
      </c>
      <c r="D1261" t="s">
        <v>42</v>
      </c>
      <c r="E1261">
        <v>0</v>
      </c>
      <c r="F1261" t="s">
        <v>136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>
        <v>0</v>
      </c>
      <c r="M1261" t="s">
        <v>44</v>
      </c>
      <c r="N1261">
        <v>0</v>
      </c>
      <c r="O1261">
        <v>0</v>
      </c>
      <c r="P1261" t="s">
        <v>42</v>
      </c>
      <c r="Q1261" t="s">
        <v>45</v>
      </c>
      <c r="R1261">
        <v>3</v>
      </c>
      <c r="S1261" t="s">
        <v>44</v>
      </c>
      <c r="T1261" t="s">
        <v>42</v>
      </c>
      <c r="U1261" t="s">
        <v>44</v>
      </c>
      <c r="V1261" t="s">
        <v>44</v>
      </c>
      <c r="W1261" t="s">
        <v>42</v>
      </c>
      <c r="X1261" t="s">
        <v>44</v>
      </c>
      <c r="Y1261" t="s">
        <v>44</v>
      </c>
      <c r="Z1261" t="s">
        <v>42</v>
      </c>
      <c r="AA1261" t="s">
        <v>52</v>
      </c>
      <c r="AB1261" t="s">
        <v>42</v>
      </c>
      <c r="AC1261" t="s">
        <v>57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58</v>
      </c>
      <c r="AK1261" t="s">
        <v>59</v>
      </c>
      <c r="AL1261" t="s">
        <v>204</v>
      </c>
      <c r="AM1261">
        <v>0</v>
      </c>
      <c r="AN1261" t="s">
        <v>44</v>
      </c>
    </row>
    <row r="1262" spans="1:40" x14ac:dyDescent="0.3">
      <c r="A1262" t="s">
        <v>1994</v>
      </c>
      <c r="B1262" t="s">
        <v>41</v>
      </c>
      <c r="C1262">
        <v>23</v>
      </c>
      <c r="D1262" t="s">
        <v>42</v>
      </c>
      <c r="E1262">
        <v>0</v>
      </c>
      <c r="F1262" t="s">
        <v>1792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>
        <v>0</v>
      </c>
      <c r="M1262" t="s">
        <v>44</v>
      </c>
      <c r="N1262">
        <v>0</v>
      </c>
      <c r="O1262">
        <v>0</v>
      </c>
      <c r="P1262" t="s">
        <v>42</v>
      </c>
      <c r="Q1262" t="s">
        <v>45</v>
      </c>
      <c r="R1262">
        <v>85</v>
      </c>
      <c r="S1262" t="s">
        <v>42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46</v>
      </c>
      <c r="AB1262" t="s">
        <v>44</v>
      </c>
      <c r="AC1262" t="s">
        <v>57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48</v>
      </c>
      <c r="AK1262">
        <v>0</v>
      </c>
      <c r="AL1262">
        <v>0</v>
      </c>
      <c r="AM1262">
        <v>0</v>
      </c>
      <c r="AN1262" t="s">
        <v>42</v>
      </c>
    </row>
    <row r="1263" spans="1:40" x14ac:dyDescent="0.3">
      <c r="A1263" t="s">
        <v>1995</v>
      </c>
      <c r="B1263" t="s">
        <v>41</v>
      </c>
      <c r="C1263">
        <v>48</v>
      </c>
      <c r="D1263" t="s">
        <v>44</v>
      </c>
      <c r="E1263">
        <v>0</v>
      </c>
      <c r="F1263" t="s">
        <v>824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>
        <v>0</v>
      </c>
      <c r="M1263" t="s">
        <v>42</v>
      </c>
      <c r="N1263">
        <v>32</v>
      </c>
      <c r="O1263" t="s">
        <v>44</v>
      </c>
      <c r="P1263" t="s">
        <v>42</v>
      </c>
      <c r="Q1263" t="s">
        <v>45</v>
      </c>
      <c r="R1263">
        <v>23</v>
      </c>
      <c r="S1263" t="s">
        <v>42</v>
      </c>
      <c r="T1263" t="s">
        <v>42</v>
      </c>
      <c r="U1263" t="s">
        <v>42</v>
      </c>
      <c r="V1263" t="s">
        <v>42</v>
      </c>
      <c r="W1263" t="s">
        <v>44</v>
      </c>
      <c r="X1263" t="s">
        <v>42</v>
      </c>
      <c r="Y1263" t="s">
        <v>42</v>
      </c>
      <c r="Z1263" t="s">
        <v>44</v>
      </c>
      <c r="AA1263" t="s">
        <v>46</v>
      </c>
      <c r="AB1263" t="s">
        <v>42</v>
      </c>
      <c r="AC1263" t="s">
        <v>47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48</v>
      </c>
      <c r="AK1263">
        <v>0</v>
      </c>
      <c r="AL1263">
        <v>0</v>
      </c>
      <c r="AM1263" t="s">
        <v>44</v>
      </c>
      <c r="AN1263" t="s">
        <v>42</v>
      </c>
    </row>
    <row r="1264" spans="1:40" x14ac:dyDescent="0.3">
      <c r="A1264" t="s">
        <v>1996</v>
      </c>
      <c r="B1264" t="s">
        <v>50</v>
      </c>
      <c r="C1264">
        <v>28</v>
      </c>
      <c r="D1264" t="s">
        <v>42</v>
      </c>
      <c r="E1264">
        <v>1</v>
      </c>
      <c r="F1264" t="s">
        <v>323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>
        <v>0</v>
      </c>
      <c r="M1264" t="s">
        <v>42</v>
      </c>
      <c r="N1264">
        <v>42.99</v>
      </c>
      <c r="O1264" t="s">
        <v>44</v>
      </c>
      <c r="P1264" t="s">
        <v>42</v>
      </c>
      <c r="Q1264" t="s">
        <v>56</v>
      </c>
      <c r="R1264">
        <v>59</v>
      </c>
      <c r="S1264" t="s">
        <v>44</v>
      </c>
      <c r="T1264" t="s">
        <v>42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42</v>
      </c>
      <c r="AA1264" t="s">
        <v>52</v>
      </c>
      <c r="AB1264" t="s">
        <v>44</v>
      </c>
      <c r="AC1264" t="s">
        <v>47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99</v>
      </c>
      <c r="AK1264">
        <v>0</v>
      </c>
      <c r="AL1264">
        <v>0</v>
      </c>
      <c r="AM1264" t="s">
        <v>44</v>
      </c>
      <c r="AN1264" t="s">
        <v>44</v>
      </c>
    </row>
    <row r="1265" spans="1:40" x14ac:dyDescent="0.3">
      <c r="A1265" t="s">
        <v>1997</v>
      </c>
      <c r="B1265" t="s">
        <v>50</v>
      </c>
      <c r="C1265">
        <v>77</v>
      </c>
      <c r="D1265" t="s">
        <v>44</v>
      </c>
      <c r="E1265">
        <v>0</v>
      </c>
      <c r="F1265" t="s">
        <v>1514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77</v>
      </c>
      <c r="M1265" t="s">
        <v>42</v>
      </c>
      <c r="N1265">
        <v>42.06</v>
      </c>
      <c r="O1265" t="s">
        <v>42</v>
      </c>
      <c r="P1265" t="s">
        <v>42</v>
      </c>
      <c r="Q1265" t="s">
        <v>56</v>
      </c>
      <c r="R1265">
        <v>21</v>
      </c>
      <c r="S1265" t="s">
        <v>44</v>
      </c>
      <c r="T1265" t="s">
        <v>44</v>
      </c>
      <c r="U1265" t="s">
        <v>42</v>
      </c>
      <c r="V1265" t="s">
        <v>44</v>
      </c>
      <c r="W1265" t="s">
        <v>42</v>
      </c>
      <c r="X1265" t="s">
        <v>42</v>
      </c>
      <c r="Y1265" t="s">
        <v>44</v>
      </c>
      <c r="Z1265" t="s">
        <v>42</v>
      </c>
      <c r="AA1265" t="s">
        <v>52</v>
      </c>
      <c r="AB1265" t="s">
        <v>42</v>
      </c>
      <c r="AC1265" t="s">
        <v>57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58</v>
      </c>
      <c r="AK1265" t="s">
        <v>59</v>
      </c>
      <c r="AL1265" t="s">
        <v>60</v>
      </c>
      <c r="AM1265" t="s">
        <v>42</v>
      </c>
      <c r="AN1265" t="s">
        <v>44</v>
      </c>
    </row>
    <row r="1266" spans="1:40" x14ac:dyDescent="0.3">
      <c r="A1266" t="s">
        <v>1998</v>
      </c>
      <c r="B1266" t="s">
        <v>50</v>
      </c>
      <c r="C1266">
        <v>31</v>
      </c>
      <c r="D1266" t="s">
        <v>44</v>
      </c>
      <c r="E1266">
        <v>0</v>
      </c>
      <c r="F1266" t="s">
        <v>1999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63</v>
      </c>
      <c r="M1266" t="s">
        <v>42</v>
      </c>
      <c r="N1266">
        <v>32.89</v>
      </c>
      <c r="O1266" t="s">
        <v>44</v>
      </c>
      <c r="P1266" t="s">
        <v>44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52</v>
      </c>
      <c r="AB1266" t="s">
        <v>44</v>
      </c>
      <c r="AC1266" t="s">
        <v>47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48</v>
      </c>
      <c r="AK1266">
        <v>0</v>
      </c>
      <c r="AL1266">
        <v>0</v>
      </c>
      <c r="AM1266" t="s">
        <v>44</v>
      </c>
      <c r="AN1266">
        <v>0</v>
      </c>
    </row>
    <row r="1267" spans="1:40" x14ac:dyDescent="0.3">
      <c r="A1267" t="s">
        <v>2000</v>
      </c>
      <c r="B1267" t="s">
        <v>50</v>
      </c>
      <c r="C1267">
        <v>35</v>
      </c>
      <c r="D1267" t="s">
        <v>42</v>
      </c>
      <c r="E1267">
        <v>0</v>
      </c>
      <c r="F1267" t="s">
        <v>136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63</v>
      </c>
      <c r="M1267" t="s">
        <v>42</v>
      </c>
      <c r="N1267">
        <v>9.14</v>
      </c>
      <c r="O1267" t="s">
        <v>42</v>
      </c>
      <c r="P1267" t="s">
        <v>42</v>
      </c>
      <c r="Q1267" t="s">
        <v>56</v>
      </c>
      <c r="R1267">
        <v>19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42</v>
      </c>
      <c r="AA1267" t="s">
        <v>52</v>
      </c>
      <c r="AB1267" t="s">
        <v>42</v>
      </c>
      <c r="AC1267" t="s">
        <v>57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58</v>
      </c>
      <c r="AK1267" t="s">
        <v>59</v>
      </c>
      <c r="AL1267" t="s">
        <v>105</v>
      </c>
      <c r="AM1267" t="s">
        <v>42</v>
      </c>
      <c r="AN1267" t="s">
        <v>44</v>
      </c>
    </row>
    <row r="1268" spans="1:40" x14ac:dyDescent="0.3">
      <c r="A1268" t="s">
        <v>2001</v>
      </c>
      <c r="B1268" t="s">
        <v>41</v>
      </c>
      <c r="C1268">
        <v>47</v>
      </c>
      <c r="D1268" t="s">
        <v>44</v>
      </c>
      <c r="E1268">
        <v>0</v>
      </c>
      <c r="F1268" t="s">
        <v>323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>
        <v>0</v>
      </c>
      <c r="M1268" t="s">
        <v>42</v>
      </c>
      <c r="N1268">
        <v>22.71</v>
      </c>
      <c r="O1268" t="s">
        <v>42</v>
      </c>
      <c r="P1268" t="s">
        <v>42</v>
      </c>
      <c r="Q1268" t="s">
        <v>56</v>
      </c>
      <c r="R1268">
        <v>14</v>
      </c>
      <c r="S1268" t="s">
        <v>42</v>
      </c>
      <c r="T1268" t="s">
        <v>44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42</v>
      </c>
      <c r="AA1268" t="s">
        <v>52</v>
      </c>
      <c r="AB1268" t="s">
        <v>42</v>
      </c>
      <c r="AC1268" t="s">
        <v>57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48</v>
      </c>
      <c r="AK1268">
        <v>0</v>
      </c>
      <c r="AL1268">
        <v>0</v>
      </c>
      <c r="AM1268" t="s">
        <v>42</v>
      </c>
      <c r="AN1268" t="s">
        <v>42</v>
      </c>
    </row>
    <row r="1269" spans="1:40" x14ac:dyDescent="0.3">
      <c r="A1269" t="s">
        <v>2002</v>
      </c>
      <c r="B1269" t="s">
        <v>50</v>
      </c>
      <c r="C1269">
        <v>57</v>
      </c>
      <c r="D1269" t="s">
        <v>42</v>
      </c>
      <c r="E1269">
        <v>0</v>
      </c>
      <c r="F1269" t="s">
        <v>1053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>
        <v>0</v>
      </c>
      <c r="M1269" t="s">
        <v>42</v>
      </c>
      <c r="N1269">
        <v>18.260000000000002</v>
      </c>
      <c r="O1269" t="s">
        <v>44</v>
      </c>
      <c r="P1269" t="s">
        <v>42</v>
      </c>
      <c r="Q1269" t="s">
        <v>56</v>
      </c>
      <c r="R1269">
        <v>18</v>
      </c>
      <c r="S1269" t="s">
        <v>42</v>
      </c>
      <c r="T1269" t="s">
        <v>44</v>
      </c>
      <c r="U1269" t="s">
        <v>44</v>
      </c>
      <c r="V1269" t="s">
        <v>42</v>
      </c>
      <c r="W1269" t="s">
        <v>44</v>
      </c>
      <c r="X1269" t="s">
        <v>44</v>
      </c>
      <c r="Y1269" t="s">
        <v>44</v>
      </c>
      <c r="Z1269" t="s">
        <v>42</v>
      </c>
      <c r="AA1269" t="s">
        <v>52</v>
      </c>
      <c r="AB1269" t="s">
        <v>44</v>
      </c>
      <c r="AC1269" t="s">
        <v>57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58</v>
      </c>
      <c r="AK1269" t="s">
        <v>59</v>
      </c>
      <c r="AL1269" t="s">
        <v>215</v>
      </c>
      <c r="AM1269" t="s">
        <v>44</v>
      </c>
      <c r="AN1269" t="s">
        <v>42</v>
      </c>
    </row>
    <row r="1270" spans="1:40" x14ac:dyDescent="0.3">
      <c r="A1270" t="s">
        <v>2003</v>
      </c>
      <c r="B1270" t="s">
        <v>41</v>
      </c>
      <c r="C1270">
        <v>28</v>
      </c>
      <c r="D1270" t="s">
        <v>44</v>
      </c>
      <c r="E1270">
        <v>0</v>
      </c>
      <c r="F1270" t="s">
        <v>306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>
        <v>0</v>
      </c>
      <c r="M1270" t="s">
        <v>42</v>
      </c>
      <c r="N1270">
        <v>21.19</v>
      </c>
      <c r="O1270" t="s">
        <v>44</v>
      </c>
      <c r="P1270" t="s">
        <v>44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">
        <v>46</v>
      </c>
      <c r="AB1270" t="s">
        <v>44</v>
      </c>
      <c r="AC1270" t="s">
        <v>184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48</v>
      </c>
      <c r="AK1270">
        <v>0</v>
      </c>
      <c r="AL1270">
        <v>0</v>
      </c>
      <c r="AM1270" t="s">
        <v>44</v>
      </c>
      <c r="AN1270">
        <v>0</v>
      </c>
    </row>
    <row r="1271" spans="1:40" x14ac:dyDescent="0.3">
      <c r="A1271" t="s">
        <v>2004</v>
      </c>
      <c r="B1271" t="s">
        <v>41</v>
      </c>
      <c r="C1271">
        <v>26</v>
      </c>
      <c r="D1271" t="s">
        <v>42</v>
      </c>
      <c r="E1271">
        <v>3</v>
      </c>
      <c r="F1271" t="s">
        <v>160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55</v>
      </c>
      <c r="M1271" t="s">
        <v>42</v>
      </c>
      <c r="N1271">
        <v>11.51</v>
      </c>
      <c r="O1271" t="s">
        <v>42</v>
      </c>
      <c r="P1271" t="s">
        <v>42</v>
      </c>
      <c r="Q1271" t="s">
        <v>56</v>
      </c>
      <c r="R1271">
        <v>53</v>
      </c>
      <c r="S1271" t="s">
        <v>44</v>
      </c>
      <c r="T1271" t="s">
        <v>44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52</v>
      </c>
      <c r="AB1271" t="s">
        <v>42</v>
      </c>
      <c r="AC1271" t="s">
        <v>57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58</v>
      </c>
      <c r="AK1271" t="s">
        <v>122</v>
      </c>
      <c r="AL1271" t="s">
        <v>196</v>
      </c>
      <c r="AM1271" t="s">
        <v>42</v>
      </c>
      <c r="AN1271" t="s">
        <v>44</v>
      </c>
    </row>
    <row r="1272" spans="1:40" x14ac:dyDescent="0.3">
      <c r="A1272" t="s">
        <v>2005</v>
      </c>
      <c r="B1272" t="s">
        <v>41</v>
      </c>
      <c r="C1272">
        <v>21</v>
      </c>
      <c r="D1272" t="s">
        <v>44</v>
      </c>
      <c r="E1272">
        <v>0</v>
      </c>
      <c r="F1272" t="s">
        <v>2006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63</v>
      </c>
      <c r="M1272" t="s">
        <v>42</v>
      </c>
      <c r="N1272">
        <v>1.1599999999999999</v>
      </c>
      <c r="O1272" t="s">
        <v>44</v>
      </c>
      <c r="P1272" t="s">
        <v>42</v>
      </c>
      <c r="Q1272" t="s">
        <v>80</v>
      </c>
      <c r="R1272">
        <v>41</v>
      </c>
      <c r="S1272" t="s">
        <v>42</v>
      </c>
      <c r="T1272" t="s">
        <v>44</v>
      </c>
      <c r="U1272" t="s">
        <v>44</v>
      </c>
      <c r="V1272" t="s">
        <v>42</v>
      </c>
      <c r="W1272" t="s">
        <v>44</v>
      </c>
      <c r="X1272" t="s">
        <v>44</v>
      </c>
      <c r="Y1272" t="s">
        <v>44</v>
      </c>
      <c r="Z1272" t="s">
        <v>42</v>
      </c>
      <c r="AA1272" t="s">
        <v>46</v>
      </c>
      <c r="AB1272" t="s">
        <v>42</v>
      </c>
      <c r="AC1272" t="s">
        <v>184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48</v>
      </c>
      <c r="AK1272">
        <v>0</v>
      </c>
      <c r="AL1272">
        <v>0</v>
      </c>
      <c r="AM1272" t="s">
        <v>44</v>
      </c>
      <c r="AN1272" t="s">
        <v>42</v>
      </c>
    </row>
    <row r="1273" spans="1:40" x14ac:dyDescent="0.3">
      <c r="A1273" t="s">
        <v>2007</v>
      </c>
      <c r="B1273" t="s">
        <v>50</v>
      </c>
      <c r="C1273">
        <v>65</v>
      </c>
      <c r="D1273" t="s">
        <v>42</v>
      </c>
      <c r="E1273">
        <v>0</v>
      </c>
      <c r="F1273" t="s">
        <v>2008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>
        <v>0</v>
      </c>
      <c r="M1273" t="s">
        <v>42</v>
      </c>
      <c r="N1273">
        <v>16.34</v>
      </c>
      <c r="O1273" t="s">
        <v>42</v>
      </c>
      <c r="P1273" t="s">
        <v>42</v>
      </c>
      <c r="Q1273" t="s">
        <v>56</v>
      </c>
      <c r="R1273">
        <v>4</v>
      </c>
      <c r="S1273" t="s">
        <v>44</v>
      </c>
      <c r="T1273" t="s">
        <v>42</v>
      </c>
      <c r="U1273" t="s">
        <v>44</v>
      </c>
      <c r="V1273" t="s">
        <v>44</v>
      </c>
      <c r="W1273" t="s">
        <v>42</v>
      </c>
      <c r="X1273" t="s">
        <v>44</v>
      </c>
      <c r="Y1273" t="s">
        <v>44</v>
      </c>
      <c r="Z1273" t="s">
        <v>44</v>
      </c>
      <c r="AA1273" t="s">
        <v>52</v>
      </c>
      <c r="AB1273" t="s">
        <v>42</v>
      </c>
      <c r="AC1273" t="s">
        <v>57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58</v>
      </c>
      <c r="AK1273" t="s">
        <v>59</v>
      </c>
      <c r="AL1273" t="s">
        <v>60</v>
      </c>
      <c r="AM1273" t="s">
        <v>42</v>
      </c>
      <c r="AN1273" t="s">
        <v>44</v>
      </c>
    </row>
    <row r="1274" spans="1:40" x14ac:dyDescent="0.3">
      <c r="A1274" t="s">
        <v>2009</v>
      </c>
      <c r="B1274" t="s">
        <v>50</v>
      </c>
      <c r="C1274">
        <v>71</v>
      </c>
      <c r="D1274" t="s">
        <v>42</v>
      </c>
      <c r="E1274">
        <v>0</v>
      </c>
      <c r="F1274" t="s">
        <v>364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77</v>
      </c>
      <c r="M1274" t="s">
        <v>42</v>
      </c>
      <c r="N1274">
        <v>16.329999999999998</v>
      </c>
      <c r="O1274" t="s">
        <v>42</v>
      </c>
      <c r="P1274" t="s">
        <v>42</v>
      </c>
      <c r="Q1274" t="s">
        <v>56</v>
      </c>
      <c r="R1274">
        <v>10</v>
      </c>
      <c r="S1274" t="s">
        <v>42</v>
      </c>
      <c r="T1274" t="s">
        <v>44</v>
      </c>
      <c r="U1274" t="s">
        <v>42</v>
      </c>
      <c r="V1274" t="s">
        <v>42</v>
      </c>
      <c r="W1274" t="s">
        <v>42</v>
      </c>
      <c r="X1274" t="s">
        <v>42</v>
      </c>
      <c r="Y1274" t="s">
        <v>44</v>
      </c>
      <c r="Z1274" t="s">
        <v>42</v>
      </c>
      <c r="AA1274" t="s">
        <v>74</v>
      </c>
      <c r="AB1274" t="s">
        <v>42</v>
      </c>
      <c r="AC1274" t="s">
        <v>57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48</v>
      </c>
      <c r="AK1274">
        <v>0</v>
      </c>
      <c r="AL1274">
        <v>0</v>
      </c>
      <c r="AM1274" t="s">
        <v>42</v>
      </c>
      <c r="AN1274" t="s">
        <v>42</v>
      </c>
    </row>
    <row r="1275" spans="1:40" x14ac:dyDescent="0.3">
      <c r="A1275" t="s">
        <v>2010</v>
      </c>
      <c r="B1275" t="s">
        <v>41</v>
      </c>
      <c r="C1275">
        <v>79</v>
      </c>
      <c r="D1275" t="s">
        <v>42</v>
      </c>
      <c r="E1275">
        <v>0</v>
      </c>
      <c r="F1275" t="s">
        <v>2011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>
        <v>0</v>
      </c>
      <c r="M1275" t="s">
        <v>42</v>
      </c>
      <c r="N1275">
        <v>4.7699999999999996</v>
      </c>
      <c r="O1275" t="s">
        <v>42</v>
      </c>
      <c r="P1275" t="s">
        <v>42</v>
      </c>
      <c r="Q1275" t="s">
        <v>56</v>
      </c>
      <c r="R1275">
        <v>17</v>
      </c>
      <c r="S1275" t="s">
        <v>44</v>
      </c>
      <c r="T1275" t="s">
        <v>44</v>
      </c>
      <c r="U1275" t="s">
        <v>42</v>
      </c>
      <c r="V1275" t="s">
        <v>44</v>
      </c>
      <c r="W1275" t="s">
        <v>42</v>
      </c>
      <c r="X1275" t="s">
        <v>44</v>
      </c>
      <c r="Y1275" t="s">
        <v>44</v>
      </c>
      <c r="Z1275" t="s">
        <v>42</v>
      </c>
      <c r="AA1275" t="s">
        <v>52</v>
      </c>
      <c r="AB1275" t="s">
        <v>44</v>
      </c>
      <c r="AC1275" t="s">
        <v>57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58</v>
      </c>
      <c r="AK1275" t="s">
        <v>59</v>
      </c>
      <c r="AL1275" t="s">
        <v>60</v>
      </c>
      <c r="AM1275" t="s">
        <v>42</v>
      </c>
      <c r="AN1275" t="s">
        <v>44</v>
      </c>
    </row>
    <row r="1276" spans="1:40" x14ac:dyDescent="0.3">
      <c r="A1276" t="s">
        <v>2012</v>
      </c>
      <c r="B1276" t="s">
        <v>41</v>
      </c>
      <c r="C1276">
        <v>38</v>
      </c>
      <c r="D1276" t="s">
        <v>44</v>
      </c>
      <c r="E1276">
        <v>0</v>
      </c>
      <c r="F1276" t="s">
        <v>515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>
        <v>0</v>
      </c>
      <c r="M1276" t="s">
        <v>42</v>
      </c>
      <c r="N1276">
        <v>18.010000000000002</v>
      </c>
      <c r="O1276" t="s">
        <v>44</v>
      </c>
      <c r="P1276" t="s">
        <v>42</v>
      </c>
      <c r="Q1276" t="s">
        <v>56</v>
      </c>
      <c r="R1276">
        <v>2</v>
      </c>
      <c r="S1276" t="s">
        <v>44</v>
      </c>
      <c r="T1276" t="s">
        <v>44</v>
      </c>
      <c r="U1276" t="s">
        <v>44</v>
      </c>
      <c r="V1276" t="s">
        <v>44</v>
      </c>
      <c r="W1276" t="s">
        <v>42</v>
      </c>
      <c r="X1276" t="s">
        <v>42</v>
      </c>
      <c r="Y1276" t="s">
        <v>42</v>
      </c>
      <c r="Z1276" t="s">
        <v>42</v>
      </c>
      <c r="AA1276" t="s">
        <v>52</v>
      </c>
      <c r="AB1276" t="s">
        <v>44</v>
      </c>
      <c r="AC1276" t="s">
        <v>57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58</v>
      </c>
      <c r="AK1276" t="s">
        <v>59</v>
      </c>
      <c r="AL1276" t="s">
        <v>60</v>
      </c>
      <c r="AM1276" t="s">
        <v>44</v>
      </c>
      <c r="AN1276" t="s">
        <v>44</v>
      </c>
    </row>
    <row r="1277" spans="1:40" x14ac:dyDescent="0.3">
      <c r="A1277" t="s">
        <v>2013</v>
      </c>
      <c r="B1277" t="s">
        <v>41</v>
      </c>
      <c r="C1277">
        <v>38</v>
      </c>
      <c r="D1277" t="s">
        <v>44</v>
      </c>
      <c r="E1277">
        <v>0</v>
      </c>
      <c r="F1277" t="s">
        <v>1329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>
        <v>0</v>
      </c>
      <c r="M1277" t="s">
        <v>42</v>
      </c>
      <c r="N1277">
        <v>45.59</v>
      </c>
      <c r="O1277" t="s">
        <v>44</v>
      </c>
      <c r="P1277" t="s">
        <v>42</v>
      </c>
      <c r="Q1277" t="s">
        <v>80</v>
      </c>
      <c r="R1277">
        <v>5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42</v>
      </c>
      <c r="AA1277" t="s">
        <v>52</v>
      </c>
      <c r="AB1277" t="s">
        <v>44</v>
      </c>
      <c r="AC1277" t="s">
        <v>47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99</v>
      </c>
      <c r="AK1277">
        <v>0</v>
      </c>
      <c r="AL1277">
        <v>0</v>
      </c>
      <c r="AM1277" t="s">
        <v>44</v>
      </c>
      <c r="AN1277" t="s">
        <v>44</v>
      </c>
    </row>
    <row r="1278" spans="1:40" x14ac:dyDescent="0.3">
      <c r="A1278" t="s">
        <v>2014</v>
      </c>
      <c r="B1278" t="s">
        <v>41</v>
      </c>
      <c r="C1278">
        <v>44</v>
      </c>
      <c r="D1278" t="s">
        <v>42</v>
      </c>
      <c r="E1278">
        <v>1</v>
      </c>
      <c r="F1278" t="s">
        <v>2015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>
        <v>0</v>
      </c>
      <c r="M1278" t="s">
        <v>42</v>
      </c>
      <c r="N1278">
        <v>37</v>
      </c>
      <c r="O1278" t="s">
        <v>42</v>
      </c>
      <c r="P1278" t="s">
        <v>42</v>
      </c>
      <c r="Q1278" t="s">
        <v>80</v>
      </c>
      <c r="R1278">
        <v>19</v>
      </c>
      <c r="S1278" t="s">
        <v>42</v>
      </c>
      <c r="T1278" t="s">
        <v>42</v>
      </c>
      <c r="U1278" t="s">
        <v>42</v>
      </c>
      <c r="V1278" t="s">
        <v>42</v>
      </c>
      <c r="W1278" t="s">
        <v>42</v>
      </c>
      <c r="X1278" t="s">
        <v>42</v>
      </c>
      <c r="Y1278" t="s">
        <v>42</v>
      </c>
      <c r="Z1278" t="s">
        <v>42</v>
      </c>
      <c r="AA1278" t="s">
        <v>74</v>
      </c>
      <c r="AB1278" t="s">
        <v>42</v>
      </c>
      <c r="AC1278" t="s">
        <v>184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48</v>
      </c>
      <c r="AK1278">
        <v>0</v>
      </c>
      <c r="AL1278">
        <v>0</v>
      </c>
      <c r="AM1278" t="s">
        <v>42</v>
      </c>
      <c r="AN1278" t="s">
        <v>42</v>
      </c>
    </row>
    <row r="1279" spans="1:40" x14ac:dyDescent="0.3">
      <c r="A1279" t="s">
        <v>2016</v>
      </c>
      <c r="B1279" t="s">
        <v>41</v>
      </c>
      <c r="C1279">
        <v>31</v>
      </c>
      <c r="D1279" t="s">
        <v>42</v>
      </c>
      <c r="E1279">
        <v>2</v>
      </c>
      <c r="F1279" t="s">
        <v>2017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>
        <v>0</v>
      </c>
      <c r="M1279" t="s">
        <v>42</v>
      </c>
      <c r="N1279">
        <v>5.88</v>
      </c>
      <c r="O1279" t="s">
        <v>42</v>
      </c>
      <c r="P1279" t="s">
        <v>44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">
        <v>46</v>
      </c>
      <c r="AB1279" t="s">
        <v>42</v>
      </c>
      <c r="AC1279" t="s">
        <v>47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48</v>
      </c>
      <c r="AK1279">
        <v>0</v>
      </c>
      <c r="AL1279">
        <v>0</v>
      </c>
      <c r="AM1279" t="s">
        <v>42</v>
      </c>
      <c r="AN1279">
        <v>0</v>
      </c>
    </row>
    <row r="1280" spans="1:40" x14ac:dyDescent="0.3">
      <c r="A1280" t="s">
        <v>2018</v>
      </c>
      <c r="B1280" t="s">
        <v>41</v>
      </c>
      <c r="C1280">
        <v>23</v>
      </c>
      <c r="D1280" t="s">
        <v>44</v>
      </c>
      <c r="E1280">
        <v>0</v>
      </c>
      <c r="F1280" t="s">
        <v>830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130</v>
      </c>
      <c r="M1280" t="s">
        <v>42</v>
      </c>
      <c r="N1280">
        <v>48.17</v>
      </c>
      <c r="O1280" t="s">
        <v>44</v>
      </c>
      <c r="P1280" t="s">
        <v>42</v>
      </c>
      <c r="Q1280" t="s">
        <v>80</v>
      </c>
      <c r="R1280">
        <v>58</v>
      </c>
      <c r="S1280" t="s">
        <v>44</v>
      </c>
      <c r="T1280" t="s">
        <v>42</v>
      </c>
      <c r="U1280" t="s">
        <v>44</v>
      </c>
      <c r="V1280" t="s">
        <v>44</v>
      </c>
      <c r="W1280" t="s">
        <v>42</v>
      </c>
      <c r="X1280" t="s">
        <v>44</v>
      </c>
      <c r="Y1280" t="s">
        <v>44</v>
      </c>
      <c r="Z1280" t="s">
        <v>42</v>
      </c>
      <c r="AA1280" t="s">
        <v>46</v>
      </c>
      <c r="AB1280" t="s">
        <v>42</v>
      </c>
      <c r="AC1280" t="s">
        <v>47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48</v>
      </c>
      <c r="AK1280">
        <v>0</v>
      </c>
      <c r="AL1280">
        <v>0</v>
      </c>
      <c r="AM1280" t="s">
        <v>44</v>
      </c>
      <c r="AN1280" t="s">
        <v>44</v>
      </c>
    </row>
    <row r="1281" spans="1:40" x14ac:dyDescent="0.3">
      <c r="A1281" t="s">
        <v>2019</v>
      </c>
      <c r="B1281" t="s">
        <v>50</v>
      </c>
      <c r="C1281">
        <v>55</v>
      </c>
      <c r="D1281" t="s">
        <v>44</v>
      </c>
      <c r="E1281">
        <v>0</v>
      </c>
      <c r="F1281" t="s">
        <v>152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>
        <v>0</v>
      </c>
      <c r="M1281" t="s">
        <v>42</v>
      </c>
      <c r="N1281">
        <v>24.73</v>
      </c>
      <c r="O1281" t="s">
        <v>42</v>
      </c>
      <c r="P1281" t="s">
        <v>42</v>
      </c>
      <c r="Q1281" t="s">
        <v>56</v>
      </c>
      <c r="R1281">
        <v>4</v>
      </c>
      <c r="S1281" t="s">
        <v>44</v>
      </c>
      <c r="T1281" t="s">
        <v>42</v>
      </c>
      <c r="U1281" t="s">
        <v>42</v>
      </c>
      <c r="V1281" t="s">
        <v>44</v>
      </c>
      <c r="W1281" t="s">
        <v>42</v>
      </c>
      <c r="X1281" t="s">
        <v>42</v>
      </c>
      <c r="Y1281" t="s">
        <v>42</v>
      </c>
      <c r="Z1281" t="s">
        <v>42</v>
      </c>
      <c r="AA1281" t="s">
        <v>46</v>
      </c>
      <c r="AB1281" t="s">
        <v>42</v>
      </c>
      <c r="AC1281" t="s">
        <v>47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58</v>
      </c>
      <c r="AK1281" t="s">
        <v>110</v>
      </c>
      <c r="AL1281" t="s">
        <v>111</v>
      </c>
      <c r="AM1281" t="s">
        <v>42</v>
      </c>
      <c r="AN1281" t="s">
        <v>44</v>
      </c>
    </row>
    <row r="1282" spans="1:40" x14ac:dyDescent="0.3">
      <c r="A1282" t="s">
        <v>2020</v>
      </c>
      <c r="B1282" t="s">
        <v>50</v>
      </c>
      <c r="C1282">
        <v>39</v>
      </c>
      <c r="D1282" t="s">
        <v>44</v>
      </c>
      <c r="E1282">
        <v>0</v>
      </c>
      <c r="F1282" t="s">
        <v>180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63</v>
      </c>
      <c r="M1282" t="s">
        <v>42</v>
      </c>
      <c r="N1282">
        <v>39.58</v>
      </c>
      <c r="O1282" t="s">
        <v>44</v>
      </c>
      <c r="P1282" t="s">
        <v>42</v>
      </c>
      <c r="Q1282" t="s">
        <v>56</v>
      </c>
      <c r="R1282">
        <v>12</v>
      </c>
      <c r="S1282" t="s">
        <v>44</v>
      </c>
      <c r="T1282" t="s">
        <v>42</v>
      </c>
      <c r="U1282" t="s">
        <v>42</v>
      </c>
      <c r="V1282" t="s">
        <v>44</v>
      </c>
      <c r="W1282" t="s">
        <v>42</v>
      </c>
      <c r="X1282" t="s">
        <v>44</v>
      </c>
      <c r="Y1282" t="s">
        <v>44</v>
      </c>
      <c r="Z1282" t="s">
        <v>42</v>
      </c>
      <c r="AA1282" t="s">
        <v>52</v>
      </c>
      <c r="AB1282" t="s">
        <v>42</v>
      </c>
      <c r="AC1282" t="s">
        <v>57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58</v>
      </c>
      <c r="AK1282" t="s">
        <v>64</v>
      </c>
      <c r="AL1282" t="s">
        <v>560</v>
      </c>
      <c r="AM1282" t="s">
        <v>44</v>
      </c>
      <c r="AN1282" t="s">
        <v>44</v>
      </c>
    </row>
    <row r="1283" spans="1:40" x14ac:dyDescent="0.3">
      <c r="A1283" t="s">
        <v>2021</v>
      </c>
      <c r="B1283" t="s">
        <v>41</v>
      </c>
      <c r="C1283">
        <v>23</v>
      </c>
      <c r="D1283" t="s">
        <v>42</v>
      </c>
      <c r="E1283">
        <v>3</v>
      </c>
      <c r="F1283" t="s">
        <v>1656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130</v>
      </c>
      <c r="M1283" t="s">
        <v>42</v>
      </c>
      <c r="N1283">
        <v>46.54</v>
      </c>
      <c r="O1283" t="s">
        <v>42</v>
      </c>
      <c r="P1283" t="s">
        <v>42</v>
      </c>
      <c r="Q1283" t="s">
        <v>80</v>
      </c>
      <c r="R1283">
        <v>85</v>
      </c>
      <c r="S1283" t="s">
        <v>42</v>
      </c>
      <c r="T1283" t="s">
        <v>42</v>
      </c>
      <c r="U1283" t="s">
        <v>42</v>
      </c>
      <c r="V1283" t="s">
        <v>44</v>
      </c>
      <c r="W1283" t="s">
        <v>44</v>
      </c>
      <c r="X1283" t="s">
        <v>44</v>
      </c>
      <c r="Y1283" t="s">
        <v>44</v>
      </c>
      <c r="Z1283" t="s">
        <v>42</v>
      </c>
      <c r="AA1283" t="s">
        <v>74</v>
      </c>
      <c r="AB1283" t="s">
        <v>44</v>
      </c>
      <c r="AC1283" t="s">
        <v>57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48</v>
      </c>
      <c r="AK1283">
        <v>0</v>
      </c>
      <c r="AL1283">
        <v>0</v>
      </c>
      <c r="AM1283" t="s">
        <v>42</v>
      </c>
      <c r="AN1283" t="s">
        <v>42</v>
      </c>
    </row>
    <row r="1284" spans="1:40" x14ac:dyDescent="0.3">
      <c r="A1284" t="s">
        <v>2022</v>
      </c>
      <c r="B1284" t="s">
        <v>41</v>
      </c>
      <c r="C1284">
        <v>42</v>
      </c>
      <c r="D1284" t="s">
        <v>44</v>
      </c>
      <c r="E1284">
        <v>0</v>
      </c>
      <c r="F1284" t="s">
        <v>2023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55</v>
      </c>
      <c r="M1284" t="s">
        <v>42</v>
      </c>
      <c r="N1284">
        <v>20.11</v>
      </c>
      <c r="O1284" t="s">
        <v>44</v>
      </c>
      <c r="P1284" t="s">
        <v>44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 t="s">
        <v>52</v>
      </c>
      <c r="AB1284" t="s">
        <v>44</v>
      </c>
      <c r="AC1284" t="s">
        <v>47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99</v>
      </c>
      <c r="AK1284">
        <v>0</v>
      </c>
      <c r="AL1284">
        <v>0</v>
      </c>
      <c r="AM1284" t="s">
        <v>44</v>
      </c>
      <c r="AN1284">
        <v>0</v>
      </c>
    </row>
    <row r="1285" spans="1:40" x14ac:dyDescent="0.3">
      <c r="A1285" t="s">
        <v>2024</v>
      </c>
      <c r="B1285" t="s">
        <v>50</v>
      </c>
      <c r="C1285">
        <v>69</v>
      </c>
      <c r="D1285" t="s">
        <v>44</v>
      </c>
      <c r="E1285">
        <v>0</v>
      </c>
      <c r="F1285" t="s">
        <v>392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>
        <v>0</v>
      </c>
      <c r="M1285" t="s">
        <v>42</v>
      </c>
      <c r="N1285">
        <v>5.46</v>
      </c>
      <c r="O1285" t="s">
        <v>44</v>
      </c>
      <c r="P1285" t="s">
        <v>42</v>
      </c>
      <c r="Q1285" t="s">
        <v>56</v>
      </c>
      <c r="R1285">
        <v>24</v>
      </c>
      <c r="S1285" t="s">
        <v>44</v>
      </c>
      <c r="T1285" t="s">
        <v>42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52</v>
      </c>
      <c r="AB1285" t="s">
        <v>42</v>
      </c>
      <c r="AC1285" t="s">
        <v>57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58</v>
      </c>
      <c r="AK1285" t="s">
        <v>59</v>
      </c>
      <c r="AL1285" t="s">
        <v>60</v>
      </c>
      <c r="AM1285" t="s">
        <v>44</v>
      </c>
      <c r="AN1285" t="s">
        <v>44</v>
      </c>
    </row>
    <row r="1286" spans="1:40" x14ac:dyDescent="0.3">
      <c r="A1286" t="s">
        <v>2025</v>
      </c>
      <c r="B1286" t="s">
        <v>50</v>
      </c>
      <c r="C1286">
        <v>47</v>
      </c>
      <c r="D1286" t="s">
        <v>44</v>
      </c>
      <c r="E1286">
        <v>0</v>
      </c>
      <c r="F1286" t="s">
        <v>2026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>
        <v>0</v>
      </c>
      <c r="M1286" t="s">
        <v>42</v>
      </c>
      <c r="N1286">
        <v>41.13</v>
      </c>
      <c r="O1286" t="s">
        <v>44</v>
      </c>
      <c r="P1286" t="s">
        <v>42</v>
      </c>
      <c r="Q1286" t="s">
        <v>80</v>
      </c>
      <c r="R1286">
        <v>27</v>
      </c>
      <c r="S1286" t="s">
        <v>42</v>
      </c>
      <c r="T1286" t="s">
        <v>44</v>
      </c>
      <c r="U1286" t="s">
        <v>42</v>
      </c>
      <c r="V1286" t="s">
        <v>44</v>
      </c>
      <c r="W1286" t="s">
        <v>44</v>
      </c>
      <c r="X1286" t="s">
        <v>42</v>
      </c>
      <c r="Y1286" t="s">
        <v>42</v>
      </c>
      <c r="Z1286" t="s">
        <v>42</v>
      </c>
      <c r="AA1286" t="s">
        <v>52</v>
      </c>
      <c r="AB1286" t="s">
        <v>42</v>
      </c>
      <c r="AC1286" t="s">
        <v>57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48</v>
      </c>
      <c r="AK1286">
        <v>0</v>
      </c>
      <c r="AL1286">
        <v>0</v>
      </c>
      <c r="AM1286" t="s">
        <v>44</v>
      </c>
      <c r="AN1286" t="s">
        <v>42</v>
      </c>
    </row>
    <row r="1287" spans="1:40" x14ac:dyDescent="0.3">
      <c r="A1287" t="s">
        <v>2027</v>
      </c>
      <c r="B1287" t="s">
        <v>41</v>
      </c>
      <c r="C1287">
        <v>59</v>
      </c>
      <c r="D1287" t="s">
        <v>42</v>
      </c>
      <c r="E1287">
        <v>0</v>
      </c>
      <c r="F1287" t="s">
        <v>967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>
        <v>0</v>
      </c>
      <c r="M1287" t="s">
        <v>42</v>
      </c>
      <c r="N1287">
        <v>49.33</v>
      </c>
      <c r="O1287" t="s">
        <v>44</v>
      </c>
      <c r="P1287" t="s">
        <v>42</v>
      </c>
      <c r="Q1287" t="s">
        <v>56</v>
      </c>
      <c r="R1287">
        <v>23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42</v>
      </c>
      <c r="Y1287" t="s">
        <v>42</v>
      </c>
      <c r="Z1287" t="s">
        <v>42</v>
      </c>
      <c r="AA1287" t="s">
        <v>52</v>
      </c>
      <c r="AB1287" t="s">
        <v>44</v>
      </c>
      <c r="AC1287" t="s">
        <v>57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48</v>
      </c>
      <c r="AK1287">
        <v>0</v>
      </c>
      <c r="AL1287">
        <v>0</v>
      </c>
      <c r="AM1287" t="s">
        <v>44</v>
      </c>
      <c r="AN1287" t="s">
        <v>44</v>
      </c>
    </row>
    <row r="1288" spans="1:40" x14ac:dyDescent="0.3">
      <c r="A1288" t="s">
        <v>2028</v>
      </c>
      <c r="B1288" t="s">
        <v>41</v>
      </c>
      <c r="C1288">
        <v>53</v>
      </c>
      <c r="D1288" t="s">
        <v>44</v>
      </c>
      <c r="E1288">
        <v>0</v>
      </c>
      <c r="F1288" t="s">
        <v>2029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>
        <v>0</v>
      </c>
      <c r="M1288" t="s">
        <v>42</v>
      </c>
      <c r="N1288">
        <v>41.39</v>
      </c>
      <c r="O1288" t="s">
        <v>44</v>
      </c>
      <c r="P1288" t="s">
        <v>42</v>
      </c>
      <c r="Q1288" t="s">
        <v>56</v>
      </c>
      <c r="R1288">
        <v>3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42</v>
      </c>
      <c r="AA1288" t="s">
        <v>52</v>
      </c>
      <c r="AB1288" t="s">
        <v>44</v>
      </c>
      <c r="AC1288" t="s">
        <v>57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58</v>
      </c>
      <c r="AK1288" t="s">
        <v>59</v>
      </c>
      <c r="AL1288" t="s">
        <v>204</v>
      </c>
      <c r="AM1288" t="s">
        <v>44</v>
      </c>
      <c r="AN1288" t="s">
        <v>44</v>
      </c>
    </row>
    <row r="1289" spans="1:40" x14ac:dyDescent="0.3">
      <c r="A1289" t="s">
        <v>2030</v>
      </c>
      <c r="B1289" t="s">
        <v>41</v>
      </c>
      <c r="C1289">
        <v>56</v>
      </c>
      <c r="D1289" t="s">
        <v>44</v>
      </c>
      <c r="E1289">
        <v>0</v>
      </c>
      <c r="F1289" t="s">
        <v>2031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63</v>
      </c>
      <c r="M1289" t="s">
        <v>42</v>
      </c>
      <c r="N1289">
        <v>44.05</v>
      </c>
      <c r="O1289" t="s">
        <v>44</v>
      </c>
      <c r="P1289" t="s">
        <v>44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46</v>
      </c>
      <c r="AB1289" t="s">
        <v>42</v>
      </c>
      <c r="AC1289" t="s">
        <v>57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48</v>
      </c>
      <c r="AK1289">
        <v>0</v>
      </c>
      <c r="AL1289">
        <v>0</v>
      </c>
      <c r="AM1289" t="s">
        <v>44</v>
      </c>
      <c r="AN1289">
        <v>0</v>
      </c>
    </row>
    <row r="1290" spans="1:40" x14ac:dyDescent="0.3">
      <c r="A1290" t="s">
        <v>2032</v>
      </c>
      <c r="B1290" t="s">
        <v>41</v>
      </c>
      <c r="C1290">
        <v>48</v>
      </c>
      <c r="D1290" t="s">
        <v>44</v>
      </c>
      <c r="E1290">
        <v>3</v>
      </c>
      <c r="F1290" t="s">
        <v>51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>
        <v>0</v>
      </c>
      <c r="M1290" t="s">
        <v>42</v>
      </c>
      <c r="N1290">
        <v>33.54</v>
      </c>
      <c r="O1290" t="s">
        <v>44</v>
      </c>
      <c r="P1290" t="s">
        <v>42</v>
      </c>
      <c r="Q1290" t="s">
        <v>56</v>
      </c>
      <c r="R1290">
        <v>76</v>
      </c>
      <c r="S1290" t="s">
        <v>44</v>
      </c>
      <c r="T1290" t="s">
        <v>42</v>
      </c>
      <c r="U1290" t="s">
        <v>42</v>
      </c>
      <c r="V1290" t="s">
        <v>44</v>
      </c>
      <c r="W1290" t="s">
        <v>44</v>
      </c>
      <c r="X1290" t="s">
        <v>44</v>
      </c>
      <c r="Y1290" t="s">
        <v>44</v>
      </c>
      <c r="Z1290" t="s">
        <v>42</v>
      </c>
      <c r="AA1290" t="s">
        <v>52</v>
      </c>
      <c r="AB1290" t="s">
        <v>42</v>
      </c>
      <c r="AC1290" t="s">
        <v>57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58</v>
      </c>
      <c r="AK1290" t="s">
        <v>59</v>
      </c>
      <c r="AL1290" t="s">
        <v>60</v>
      </c>
      <c r="AM1290" t="s">
        <v>44</v>
      </c>
      <c r="AN1290" t="s">
        <v>44</v>
      </c>
    </row>
    <row r="1291" spans="1:40" x14ac:dyDescent="0.3">
      <c r="A1291" t="s">
        <v>2033</v>
      </c>
      <c r="B1291" t="s">
        <v>50</v>
      </c>
      <c r="C1291">
        <v>42</v>
      </c>
      <c r="D1291" t="s">
        <v>42</v>
      </c>
      <c r="E1291">
        <v>1</v>
      </c>
      <c r="F1291" t="s">
        <v>1645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55</v>
      </c>
      <c r="M1291" t="s">
        <v>42</v>
      </c>
      <c r="N1291">
        <v>28.7</v>
      </c>
      <c r="O1291" t="s">
        <v>44</v>
      </c>
      <c r="P1291" t="s">
        <v>42</v>
      </c>
      <c r="Q1291" t="s">
        <v>80</v>
      </c>
      <c r="R1291">
        <v>17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42</v>
      </c>
      <c r="AA1291" t="s">
        <v>52</v>
      </c>
      <c r="AB1291" t="s">
        <v>44</v>
      </c>
      <c r="AC1291" t="s">
        <v>57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48</v>
      </c>
      <c r="AK1291">
        <v>0</v>
      </c>
      <c r="AL1291">
        <v>0</v>
      </c>
      <c r="AM1291" t="s">
        <v>44</v>
      </c>
      <c r="AN1291" t="s">
        <v>44</v>
      </c>
    </row>
    <row r="1292" spans="1:40" x14ac:dyDescent="0.3">
      <c r="A1292" t="s">
        <v>2034</v>
      </c>
      <c r="B1292" t="s">
        <v>41</v>
      </c>
      <c r="C1292">
        <v>36</v>
      </c>
      <c r="D1292" t="s">
        <v>44</v>
      </c>
      <c r="E1292">
        <v>0</v>
      </c>
      <c r="F1292" t="s">
        <v>787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>
        <v>0</v>
      </c>
      <c r="M1292" t="s">
        <v>42</v>
      </c>
      <c r="N1292">
        <v>36.93</v>
      </c>
      <c r="O1292" t="s">
        <v>42</v>
      </c>
      <c r="P1292" t="s">
        <v>42</v>
      </c>
      <c r="Q1292" t="s">
        <v>80</v>
      </c>
      <c r="R1292">
        <v>30</v>
      </c>
      <c r="S1292" t="s">
        <v>44</v>
      </c>
      <c r="T1292" t="s">
        <v>44</v>
      </c>
      <c r="U1292" t="s">
        <v>42</v>
      </c>
      <c r="V1292" t="s">
        <v>42</v>
      </c>
      <c r="W1292" t="s">
        <v>44</v>
      </c>
      <c r="X1292" t="s">
        <v>42</v>
      </c>
      <c r="Y1292" t="s">
        <v>42</v>
      </c>
      <c r="Z1292" t="s">
        <v>42</v>
      </c>
      <c r="AA1292" t="s">
        <v>46</v>
      </c>
      <c r="AB1292" t="s">
        <v>42</v>
      </c>
      <c r="AC1292" t="s">
        <v>57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48</v>
      </c>
      <c r="AK1292">
        <v>0</v>
      </c>
      <c r="AL1292">
        <v>0</v>
      </c>
      <c r="AM1292" t="s">
        <v>42</v>
      </c>
      <c r="AN1292" t="s">
        <v>44</v>
      </c>
    </row>
    <row r="1293" spans="1:40" x14ac:dyDescent="0.3">
      <c r="A1293" t="s">
        <v>2035</v>
      </c>
      <c r="B1293" t="s">
        <v>41</v>
      </c>
      <c r="C1293">
        <v>49</v>
      </c>
      <c r="D1293" t="s">
        <v>44</v>
      </c>
      <c r="E1293">
        <v>0</v>
      </c>
      <c r="F1293" t="s">
        <v>2036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>
        <v>0</v>
      </c>
      <c r="M1293" t="s">
        <v>42</v>
      </c>
      <c r="N1293">
        <v>24.53</v>
      </c>
      <c r="O1293" t="s">
        <v>44</v>
      </c>
      <c r="P1293" t="s">
        <v>44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s">
        <v>52</v>
      </c>
      <c r="AB1293" t="s">
        <v>44</v>
      </c>
      <c r="AC1293" t="s">
        <v>47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48</v>
      </c>
      <c r="AK1293">
        <v>0</v>
      </c>
      <c r="AL1293">
        <v>0</v>
      </c>
      <c r="AM1293" t="s">
        <v>44</v>
      </c>
      <c r="AN1293">
        <v>0</v>
      </c>
    </row>
    <row r="1294" spans="1:40" x14ac:dyDescent="0.3">
      <c r="A1294" t="s">
        <v>2037</v>
      </c>
      <c r="B1294" t="s">
        <v>50</v>
      </c>
      <c r="C1294">
        <v>71</v>
      </c>
      <c r="D1294" t="s">
        <v>44</v>
      </c>
      <c r="E1294">
        <v>0</v>
      </c>
      <c r="F1294" t="s">
        <v>2038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>
        <v>0</v>
      </c>
      <c r="M1294" t="s">
        <v>44</v>
      </c>
      <c r="N1294">
        <v>0</v>
      </c>
      <c r="O1294">
        <v>0</v>
      </c>
      <c r="P1294" t="s">
        <v>42</v>
      </c>
      <c r="Q1294" t="s">
        <v>80</v>
      </c>
      <c r="R1294">
        <v>23</v>
      </c>
      <c r="S1294" t="s">
        <v>44</v>
      </c>
      <c r="T1294" t="s">
        <v>44</v>
      </c>
      <c r="U1294" t="s">
        <v>42</v>
      </c>
      <c r="V1294" t="s">
        <v>44</v>
      </c>
      <c r="W1294" t="s">
        <v>42</v>
      </c>
      <c r="X1294" t="s">
        <v>42</v>
      </c>
      <c r="Y1294" t="s">
        <v>44</v>
      </c>
      <c r="Z1294" t="s">
        <v>42</v>
      </c>
      <c r="AA1294" t="s">
        <v>46</v>
      </c>
      <c r="AB1294" t="s">
        <v>42</v>
      </c>
      <c r="AC1294" t="s">
        <v>57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48</v>
      </c>
      <c r="AK1294">
        <v>0</v>
      </c>
      <c r="AL1294">
        <v>0</v>
      </c>
      <c r="AM1294">
        <v>0</v>
      </c>
      <c r="AN1294" t="s">
        <v>44</v>
      </c>
    </row>
    <row r="1295" spans="1:40" x14ac:dyDescent="0.3">
      <c r="A1295" t="s">
        <v>2039</v>
      </c>
      <c r="B1295" t="s">
        <v>41</v>
      </c>
      <c r="C1295">
        <v>62</v>
      </c>
      <c r="D1295" t="s">
        <v>42</v>
      </c>
      <c r="E1295">
        <v>0</v>
      </c>
      <c r="F1295" t="s">
        <v>136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>
        <v>0</v>
      </c>
      <c r="M1295" t="s">
        <v>42</v>
      </c>
      <c r="N1295">
        <v>22.61</v>
      </c>
      <c r="O1295" t="s">
        <v>42</v>
      </c>
      <c r="P1295" t="s">
        <v>42</v>
      </c>
      <c r="Q1295" t="s">
        <v>56</v>
      </c>
      <c r="R1295">
        <v>11</v>
      </c>
      <c r="S1295" t="s">
        <v>44</v>
      </c>
      <c r="T1295" t="s">
        <v>44</v>
      </c>
      <c r="U1295" t="s">
        <v>44</v>
      </c>
      <c r="V1295" t="s">
        <v>44</v>
      </c>
      <c r="W1295" t="s">
        <v>42</v>
      </c>
      <c r="X1295" t="s">
        <v>44</v>
      </c>
      <c r="Y1295" t="s">
        <v>44</v>
      </c>
      <c r="Z1295" t="s">
        <v>44</v>
      </c>
      <c r="AA1295" t="s">
        <v>52</v>
      </c>
      <c r="AB1295" t="s">
        <v>42</v>
      </c>
      <c r="AC1295" t="s">
        <v>57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58</v>
      </c>
      <c r="AK1295" t="s">
        <v>59</v>
      </c>
      <c r="AL1295" t="s">
        <v>204</v>
      </c>
      <c r="AM1295" t="s">
        <v>42</v>
      </c>
      <c r="AN1295" t="s">
        <v>44</v>
      </c>
    </row>
    <row r="1296" spans="1:40" x14ac:dyDescent="0.3">
      <c r="A1296" t="s">
        <v>2040</v>
      </c>
      <c r="B1296" t="s">
        <v>41</v>
      </c>
      <c r="C1296">
        <v>45</v>
      </c>
      <c r="D1296" t="s">
        <v>42</v>
      </c>
      <c r="E1296">
        <v>0</v>
      </c>
      <c r="F1296" t="s">
        <v>2041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>
        <v>0</v>
      </c>
      <c r="M1296" t="s">
        <v>42</v>
      </c>
      <c r="N1296">
        <v>49.51</v>
      </c>
      <c r="O1296" t="s">
        <v>42</v>
      </c>
      <c r="P1296" t="s">
        <v>44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">
        <v>74</v>
      </c>
      <c r="AB1296" t="s">
        <v>42</v>
      </c>
      <c r="AC1296" t="s">
        <v>57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48</v>
      </c>
      <c r="AK1296">
        <v>0</v>
      </c>
      <c r="AL1296">
        <v>0</v>
      </c>
      <c r="AM1296" t="s">
        <v>42</v>
      </c>
      <c r="AN1296">
        <v>0</v>
      </c>
    </row>
    <row r="1297" spans="1:40" x14ac:dyDescent="0.3">
      <c r="A1297" t="s">
        <v>2042</v>
      </c>
      <c r="B1297" t="s">
        <v>41</v>
      </c>
      <c r="C1297">
        <v>51</v>
      </c>
      <c r="D1297" t="s">
        <v>42</v>
      </c>
      <c r="E1297">
        <v>0</v>
      </c>
      <c r="F1297" t="s">
        <v>1701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73</v>
      </c>
      <c r="M1297" t="s">
        <v>42</v>
      </c>
      <c r="N1297">
        <v>43.91</v>
      </c>
      <c r="O1297" t="s">
        <v>44</v>
      </c>
      <c r="P1297" t="s">
        <v>44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">
        <v>74</v>
      </c>
      <c r="AB1297" t="s">
        <v>44</v>
      </c>
      <c r="AC1297" t="s">
        <v>47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48</v>
      </c>
      <c r="AK1297">
        <v>0</v>
      </c>
      <c r="AL1297">
        <v>0</v>
      </c>
      <c r="AM1297" t="s">
        <v>44</v>
      </c>
      <c r="AN1297">
        <v>0</v>
      </c>
    </row>
    <row r="1298" spans="1:40" x14ac:dyDescent="0.3">
      <c r="A1298" t="s">
        <v>2043</v>
      </c>
      <c r="B1298" t="s">
        <v>50</v>
      </c>
      <c r="C1298">
        <v>47</v>
      </c>
      <c r="D1298" t="s">
        <v>44</v>
      </c>
      <c r="E1298">
        <v>0</v>
      </c>
      <c r="F1298" t="s">
        <v>2044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55</v>
      </c>
      <c r="M1298" t="s">
        <v>42</v>
      </c>
      <c r="N1298">
        <v>17.07</v>
      </c>
      <c r="O1298" t="s">
        <v>42</v>
      </c>
      <c r="P1298" t="s">
        <v>42</v>
      </c>
      <c r="Q1298" t="s">
        <v>80</v>
      </c>
      <c r="R1298">
        <v>3</v>
      </c>
      <c r="S1298" t="s">
        <v>42</v>
      </c>
      <c r="T1298" t="s">
        <v>42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42</v>
      </c>
      <c r="AA1298" t="s">
        <v>52</v>
      </c>
      <c r="AB1298" t="s">
        <v>44</v>
      </c>
      <c r="AC1298" t="s">
        <v>57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99</v>
      </c>
      <c r="AK1298">
        <v>0</v>
      </c>
      <c r="AL1298">
        <v>0</v>
      </c>
      <c r="AM1298" t="s">
        <v>42</v>
      </c>
      <c r="AN1298" t="s">
        <v>42</v>
      </c>
    </row>
    <row r="1299" spans="1:40" x14ac:dyDescent="0.3">
      <c r="A1299" t="s">
        <v>2045</v>
      </c>
      <c r="B1299" t="s">
        <v>50</v>
      </c>
      <c r="C1299">
        <v>27</v>
      </c>
      <c r="D1299" t="s">
        <v>42</v>
      </c>
      <c r="E1299">
        <v>1</v>
      </c>
      <c r="F1299" t="s">
        <v>1799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77</v>
      </c>
      <c r="M1299" t="s">
        <v>44</v>
      </c>
      <c r="N1299">
        <v>0</v>
      </c>
      <c r="O1299">
        <v>0</v>
      </c>
      <c r="P1299" t="s">
        <v>42</v>
      </c>
      <c r="Q1299" t="s">
        <v>80</v>
      </c>
      <c r="R1299">
        <v>47</v>
      </c>
      <c r="S1299" t="s">
        <v>42</v>
      </c>
      <c r="T1299" t="s">
        <v>44</v>
      </c>
      <c r="U1299" t="s">
        <v>42</v>
      </c>
      <c r="V1299" t="s">
        <v>42</v>
      </c>
      <c r="W1299" t="s">
        <v>44</v>
      </c>
      <c r="X1299" t="s">
        <v>44</v>
      </c>
      <c r="Y1299" t="s">
        <v>44</v>
      </c>
      <c r="Z1299" t="s">
        <v>42</v>
      </c>
      <c r="AA1299" t="s">
        <v>46</v>
      </c>
      <c r="AB1299" t="s">
        <v>44</v>
      </c>
      <c r="AC1299" t="s">
        <v>57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48</v>
      </c>
      <c r="AK1299">
        <v>0</v>
      </c>
      <c r="AL1299">
        <v>0</v>
      </c>
      <c r="AM1299">
        <v>0</v>
      </c>
      <c r="AN1299" t="s">
        <v>42</v>
      </c>
    </row>
    <row r="1300" spans="1:40" x14ac:dyDescent="0.3">
      <c r="A1300" t="s">
        <v>2046</v>
      </c>
      <c r="B1300" t="s">
        <v>50</v>
      </c>
      <c r="C1300">
        <v>31</v>
      </c>
      <c r="D1300" t="s">
        <v>44</v>
      </c>
      <c r="E1300">
        <v>0</v>
      </c>
      <c r="F1300" t="s">
        <v>1909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>
        <v>0</v>
      </c>
      <c r="M1300" t="s">
        <v>42</v>
      </c>
      <c r="N1300">
        <v>22.53</v>
      </c>
      <c r="O1300" t="s">
        <v>44</v>
      </c>
      <c r="P1300" t="s">
        <v>44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t="s">
        <v>46</v>
      </c>
      <c r="AB1300" t="s">
        <v>42</v>
      </c>
      <c r="AC1300" t="s">
        <v>47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48</v>
      </c>
      <c r="AK1300">
        <v>0</v>
      </c>
      <c r="AL1300">
        <v>0</v>
      </c>
      <c r="AM1300" t="s">
        <v>44</v>
      </c>
      <c r="AN1300">
        <v>0</v>
      </c>
    </row>
    <row r="1301" spans="1:40" x14ac:dyDescent="0.3">
      <c r="A1301" t="s">
        <v>2047</v>
      </c>
      <c r="B1301" t="s">
        <v>50</v>
      </c>
      <c r="C1301">
        <v>31</v>
      </c>
      <c r="D1301" t="s">
        <v>42</v>
      </c>
      <c r="E1301">
        <v>2</v>
      </c>
      <c r="F1301" t="s">
        <v>1025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73</v>
      </c>
      <c r="M1301" t="s">
        <v>42</v>
      </c>
      <c r="N1301">
        <v>9.2899999999999991</v>
      </c>
      <c r="O1301" t="s">
        <v>44</v>
      </c>
      <c r="P1301" t="s">
        <v>42</v>
      </c>
      <c r="Q1301" t="s">
        <v>56</v>
      </c>
      <c r="R1301">
        <v>18</v>
      </c>
      <c r="S1301" t="s">
        <v>42</v>
      </c>
      <c r="T1301" t="s">
        <v>42</v>
      </c>
      <c r="U1301" t="s">
        <v>44</v>
      </c>
      <c r="V1301" t="s">
        <v>42</v>
      </c>
      <c r="W1301" t="s">
        <v>44</v>
      </c>
      <c r="X1301" t="s">
        <v>42</v>
      </c>
      <c r="Y1301" t="s">
        <v>42</v>
      </c>
      <c r="Z1301" t="s">
        <v>42</v>
      </c>
      <c r="AA1301" t="s">
        <v>74</v>
      </c>
      <c r="AB1301" t="s">
        <v>44</v>
      </c>
      <c r="AC1301" t="s">
        <v>57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48</v>
      </c>
      <c r="AK1301">
        <v>0</v>
      </c>
      <c r="AL1301">
        <v>0</v>
      </c>
      <c r="AM1301" t="s">
        <v>44</v>
      </c>
      <c r="AN1301" t="s">
        <v>42</v>
      </c>
    </row>
    <row r="1302" spans="1:40" x14ac:dyDescent="0.3">
      <c r="A1302" t="s">
        <v>2048</v>
      </c>
      <c r="B1302" t="s">
        <v>50</v>
      </c>
      <c r="C1302">
        <v>38</v>
      </c>
      <c r="D1302" t="s">
        <v>42</v>
      </c>
      <c r="E1302">
        <v>1</v>
      </c>
      <c r="F1302" t="s">
        <v>455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>
        <v>0</v>
      </c>
      <c r="M1302" t="s">
        <v>42</v>
      </c>
      <c r="N1302">
        <v>47.69</v>
      </c>
      <c r="O1302" t="s">
        <v>44</v>
      </c>
      <c r="P1302" t="s">
        <v>42</v>
      </c>
      <c r="Q1302" t="s">
        <v>56</v>
      </c>
      <c r="R1302">
        <v>24</v>
      </c>
      <c r="S1302" t="s">
        <v>44</v>
      </c>
      <c r="T1302" t="s">
        <v>42</v>
      </c>
      <c r="U1302" t="s">
        <v>44</v>
      </c>
      <c r="V1302" t="s">
        <v>44</v>
      </c>
      <c r="W1302" t="s">
        <v>42</v>
      </c>
      <c r="X1302" t="s">
        <v>42</v>
      </c>
      <c r="Y1302" t="s">
        <v>42</v>
      </c>
      <c r="Z1302" t="s">
        <v>42</v>
      </c>
      <c r="AA1302" t="s">
        <v>52</v>
      </c>
      <c r="AB1302" t="s">
        <v>42</v>
      </c>
      <c r="AC1302" t="s">
        <v>57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48</v>
      </c>
      <c r="AK1302">
        <v>0</v>
      </c>
      <c r="AL1302">
        <v>0</v>
      </c>
      <c r="AM1302" t="s">
        <v>44</v>
      </c>
      <c r="AN1302" t="s">
        <v>44</v>
      </c>
    </row>
    <row r="1303" spans="1:40" x14ac:dyDescent="0.3">
      <c r="A1303" t="s">
        <v>2049</v>
      </c>
      <c r="B1303" t="s">
        <v>50</v>
      </c>
      <c r="C1303">
        <v>79</v>
      </c>
      <c r="D1303" t="s">
        <v>42</v>
      </c>
      <c r="E1303">
        <v>0</v>
      </c>
      <c r="F1303" t="s">
        <v>2050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>
        <v>0</v>
      </c>
      <c r="M1303" t="s">
        <v>42</v>
      </c>
      <c r="N1303">
        <v>44.1</v>
      </c>
      <c r="O1303" t="s">
        <v>42</v>
      </c>
      <c r="P1303" t="s">
        <v>42</v>
      </c>
      <c r="Q1303" t="s">
        <v>56</v>
      </c>
      <c r="R1303">
        <v>22</v>
      </c>
      <c r="S1303" t="s">
        <v>44</v>
      </c>
      <c r="T1303" t="s">
        <v>42</v>
      </c>
      <c r="U1303" t="s">
        <v>44</v>
      </c>
      <c r="V1303" t="s">
        <v>44</v>
      </c>
      <c r="W1303" t="s">
        <v>42</v>
      </c>
      <c r="X1303" t="s">
        <v>42</v>
      </c>
      <c r="Y1303" t="s">
        <v>44</v>
      </c>
      <c r="Z1303" t="s">
        <v>42</v>
      </c>
      <c r="AA1303" t="s">
        <v>52</v>
      </c>
      <c r="AB1303" t="s">
        <v>42</v>
      </c>
      <c r="AC1303" t="s">
        <v>57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48</v>
      </c>
      <c r="AK1303">
        <v>0</v>
      </c>
      <c r="AL1303">
        <v>0</v>
      </c>
      <c r="AM1303" t="s">
        <v>42</v>
      </c>
      <c r="AN1303" t="s">
        <v>44</v>
      </c>
    </row>
    <row r="1304" spans="1:40" x14ac:dyDescent="0.3">
      <c r="A1304" t="s">
        <v>2051</v>
      </c>
      <c r="B1304" t="s">
        <v>50</v>
      </c>
      <c r="C1304">
        <v>21</v>
      </c>
      <c r="D1304" t="s">
        <v>42</v>
      </c>
      <c r="E1304">
        <v>0</v>
      </c>
      <c r="F1304" t="s">
        <v>1223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>
        <v>0</v>
      </c>
      <c r="M1304" t="s">
        <v>42</v>
      </c>
      <c r="N1304">
        <v>49.37</v>
      </c>
      <c r="O1304" t="s">
        <v>44</v>
      </c>
      <c r="P1304" t="s">
        <v>44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 t="s">
        <v>46</v>
      </c>
      <c r="AB1304" t="s">
        <v>44</v>
      </c>
      <c r="AC1304" t="s">
        <v>47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48</v>
      </c>
      <c r="AK1304">
        <v>0</v>
      </c>
      <c r="AL1304">
        <v>0</v>
      </c>
      <c r="AM1304" t="s">
        <v>44</v>
      </c>
      <c r="AN1304">
        <v>0</v>
      </c>
    </row>
    <row r="1305" spans="1:40" x14ac:dyDescent="0.3">
      <c r="A1305" t="s">
        <v>2052</v>
      </c>
      <c r="B1305" t="s">
        <v>50</v>
      </c>
      <c r="C1305">
        <v>35</v>
      </c>
      <c r="D1305" t="s">
        <v>44</v>
      </c>
      <c r="E1305">
        <v>0</v>
      </c>
      <c r="F1305" t="s">
        <v>2053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55</v>
      </c>
      <c r="M1305" t="s">
        <v>42</v>
      </c>
      <c r="N1305">
        <v>40.51</v>
      </c>
      <c r="O1305" t="s">
        <v>44</v>
      </c>
      <c r="P1305" t="s">
        <v>44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t="s">
        <v>52</v>
      </c>
      <c r="AB1305" t="s">
        <v>44</v>
      </c>
      <c r="AC1305" t="s">
        <v>47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58</v>
      </c>
      <c r="AK1305" t="s">
        <v>118</v>
      </c>
      <c r="AL1305" t="s">
        <v>119</v>
      </c>
      <c r="AM1305" t="s">
        <v>44</v>
      </c>
      <c r="AN1305">
        <v>0</v>
      </c>
    </row>
    <row r="1306" spans="1:40" x14ac:dyDescent="0.3">
      <c r="A1306" t="s">
        <v>2054</v>
      </c>
      <c r="B1306" t="s">
        <v>50</v>
      </c>
      <c r="C1306">
        <v>43</v>
      </c>
      <c r="D1306" t="s">
        <v>42</v>
      </c>
      <c r="E1306">
        <v>0</v>
      </c>
      <c r="F1306" t="s">
        <v>152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>
        <v>0</v>
      </c>
      <c r="M1306" t="s">
        <v>42</v>
      </c>
      <c r="N1306">
        <v>3.79</v>
      </c>
      <c r="O1306" t="s">
        <v>44</v>
      </c>
      <c r="P1306" t="s">
        <v>42</v>
      </c>
      <c r="Q1306" t="s">
        <v>56</v>
      </c>
      <c r="R1306">
        <v>14</v>
      </c>
      <c r="S1306" t="s">
        <v>44</v>
      </c>
      <c r="T1306" t="s">
        <v>44</v>
      </c>
      <c r="U1306" t="s">
        <v>44</v>
      </c>
      <c r="V1306" t="s">
        <v>44</v>
      </c>
      <c r="W1306" t="s">
        <v>42</v>
      </c>
      <c r="X1306" t="s">
        <v>42</v>
      </c>
      <c r="Y1306" t="s">
        <v>42</v>
      </c>
      <c r="Z1306" t="s">
        <v>42</v>
      </c>
      <c r="AA1306" t="s">
        <v>52</v>
      </c>
      <c r="AB1306" t="s">
        <v>44</v>
      </c>
      <c r="AC1306" t="s">
        <v>47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48</v>
      </c>
      <c r="AK1306">
        <v>0</v>
      </c>
      <c r="AL1306">
        <v>0</v>
      </c>
      <c r="AM1306" t="s">
        <v>44</v>
      </c>
      <c r="AN1306" t="s">
        <v>44</v>
      </c>
    </row>
    <row r="1307" spans="1:40" x14ac:dyDescent="0.3">
      <c r="A1307" t="s">
        <v>2055</v>
      </c>
      <c r="B1307" t="s">
        <v>50</v>
      </c>
      <c r="C1307">
        <v>22</v>
      </c>
      <c r="D1307" t="s">
        <v>42</v>
      </c>
      <c r="E1307">
        <v>0</v>
      </c>
      <c r="F1307" t="s">
        <v>777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>
        <v>0</v>
      </c>
      <c r="M1307" t="s">
        <v>44</v>
      </c>
      <c r="N1307">
        <v>0</v>
      </c>
      <c r="O1307">
        <v>0</v>
      </c>
      <c r="P1307" t="s">
        <v>42</v>
      </c>
      <c r="Q1307" t="s">
        <v>45</v>
      </c>
      <c r="R1307">
        <v>27</v>
      </c>
      <c r="S1307" t="s">
        <v>44</v>
      </c>
      <c r="T1307" t="s">
        <v>42</v>
      </c>
      <c r="U1307" t="s">
        <v>44</v>
      </c>
      <c r="V1307" t="s">
        <v>44</v>
      </c>
      <c r="W1307" t="s">
        <v>42</v>
      </c>
      <c r="X1307" t="s">
        <v>42</v>
      </c>
      <c r="Y1307" t="s">
        <v>42</v>
      </c>
      <c r="Z1307" t="s">
        <v>42</v>
      </c>
      <c r="AA1307" t="s">
        <v>74</v>
      </c>
      <c r="AB1307" t="s">
        <v>44</v>
      </c>
      <c r="AC1307" t="s">
        <v>47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48</v>
      </c>
      <c r="AK1307">
        <v>0</v>
      </c>
      <c r="AL1307">
        <v>0</v>
      </c>
      <c r="AM1307">
        <v>0</v>
      </c>
      <c r="AN1307" t="s">
        <v>44</v>
      </c>
    </row>
    <row r="1308" spans="1:40" x14ac:dyDescent="0.3">
      <c r="A1308" t="s">
        <v>2056</v>
      </c>
      <c r="B1308" t="s">
        <v>41</v>
      </c>
      <c r="C1308">
        <v>43</v>
      </c>
      <c r="D1308" t="s">
        <v>44</v>
      </c>
      <c r="E1308">
        <v>0</v>
      </c>
      <c r="F1308" t="s">
        <v>2057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>
        <v>0</v>
      </c>
      <c r="M1308" t="s">
        <v>42</v>
      </c>
      <c r="N1308">
        <v>48.82</v>
      </c>
      <c r="O1308" t="s">
        <v>42</v>
      </c>
      <c r="P1308" t="s">
        <v>42</v>
      </c>
      <c r="Q1308" t="s">
        <v>56</v>
      </c>
      <c r="R1308">
        <v>17</v>
      </c>
      <c r="S1308" t="s">
        <v>42</v>
      </c>
      <c r="T1308" t="s">
        <v>42</v>
      </c>
      <c r="U1308" t="s">
        <v>44</v>
      </c>
      <c r="V1308" t="s">
        <v>42</v>
      </c>
      <c r="W1308" t="s">
        <v>42</v>
      </c>
      <c r="X1308" t="s">
        <v>42</v>
      </c>
      <c r="Y1308" t="s">
        <v>42</v>
      </c>
      <c r="Z1308" t="s">
        <v>44</v>
      </c>
      <c r="AA1308" t="s">
        <v>74</v>
      </c>
      <c r="AB1308" t="s">
        <v>44</v>
      </c>
      <c r="AC1308" t="s">
        <v>47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48</v>
      </c>
      <c r="AK1308">
        <v>0</v>
      </c>
      <c r="AL1308">
        <v>0</v>
      </c>
      <c r="AM1308" t="s">
        <v>42</v>
      </c>
      <c r="AN1308" t="s">
        <v>42</v>
      </c>
    </row>
    <row r="1309" spans="1:40" x14ac:dyDescent="0.3">
      <c r="A1309" t="s">
        <v>2058</v>
      </c>
      <c r="B1309" t="s">
        <v>41</v>
      </c>
      <c r="C1309">
        <v>32</v>
      </c>
      <c r="D1309" t="s">
        <v>42</v>
      </c>
      <c r="E1309">
        <v>0</v>
      </c>
      <c r="F1309" t="s">
        <v>855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>
        <v>0</v>
      </c>
      <c r="M1309" t="s">
        <v>42</v>
      </c>
      <c r="N1309">
        <v>25.48</v>
      </c>
      <c r="O1309" t="s">
        <v>42</v>
      </c>
      <c r="P1309" t="s">
        <v>42</v>
      </c>
      <c r="Q1309" t="s">
        <v>56</v>
      </c>
      <c r="R1309">
        <v>3</v>
      </c>
      <c r="S1309" t="s">
        <v>42</v>
      </c>
      <c r="T1309" t="s">
        <v>44</v>
      </c>
      <c r="U1309" t="s">
        <v>42</v>
      </c>
      <c r="V1309" t="s">
        <v>42</v>
      </c>
      <c r="W1309" t="s">
        <v>42</v>
      </c>
      <c r="X1309" t="s">
        <v>44</v>
      </c>
      <c r="Y1309" t="s">
        <v>44</v>
      </c>
      <c r="Z1309" t="s">
        <v>42</v>
      </c>
      <c r="AA1309" t="s">
        <v>74</v>
      </c>
      <c r="AB1309" t="s">
        <v>42</v>
      </c>
      <c r="AC1309" t="s">
        <v>57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48</v>
      </c>
      <c r="AK1309">
        <v>0</v>
      </c>
      <c r="AL1309">
        <v>0</v>
      </c>
      <c r="AM1309" t="s">
        <v>42</v>
      </c>
      <c r="AN1309" t="s">
        <v>42</v>
      </c>
    </row>
    <row r="1310" spans="1:40" x14ac:dyDescent="0.3">
      <c r="A1310" t="s">
        <v>2059</v>
      </c>
      <c r="B1310" t="s">
        <v>50</v>
      </c>
      <c r="C1310">
        <v>20</v>
      </c>
      <c r="D1310" t="s">
        <v>42</v>
      </c>
      <c r="E1310">
        <v>3</v>
      </c>
      <c r="F1310" t="s">
        <v>152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>
        <v>0</v>
      </c>
      <c r="M1310" t="s">
        <v>42</v>
      </c>
      <c r="N1310">
        <v>24.33</v>
      </c>
      <c r="O1310" t="s">
        <v>44</v>
      </c>
      <c r="P1310" t="s">
        <v>42</v>
      </c>
      <c r="Q1310" t="s">
        <v>56</v>
      </c>
      <c r="R1310">
        <v>59</v>
      </c>
      <c r="S1310" t="s">
        <v>44</v>
      </c>
      <c r="T1310" t="s">
        <v>44</v>
      </c>
      <c r="U1310" t="s">
        <v>44</v>
      </c>
      <c r="V1310" t="s">
        <v>44</v>
      </c>
      <c r="W1310" t="s">
        <v>42</v>
      </c>
      <c r="X1310" t="s">
        <v>42</v>
      </c>
      <c r="Y1310" t="s">
        <v>42</v>
      </c>
      <c r="Z1310" t="s">
        <v>42</v>
      </c>
      <c r="AA1310" t="s">
        <v>52</v>
      </c>
      <c r="AB1310" t="s">
        <v>42</v>
      </c>
      <c r="AC1310" t="s">
        <v>57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99</v>
      </c>
      <c r="AK1310">
        <v>0</v>
      </c>
      <c r="AL1310">
        <v>0</v>
      </c>
      <c r="AM1310" t="s">
        <v>44</v>
      </c>
      <c r="AN1310" t="s">
        <v>44</v>
      </c>
    </row>
    <row r="1311" spans="1:40" x14ac:dyDescent="0.3">
      <c r="A1311" t="s">
        <v>2060</v>
      </c>
      <c r="B1311" t="s">
        <v>50</v>
      </c>
      <c r="C1311">
        <v>62</v>
      </c>
      <c r="D1311" t="s">
        <v>44</v>
      </c>
      <c r="E1311">
        <v>0</v>
      </c>
      <c r="F1311" t="s">
        <v>1491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55</v>
      </c>
      <c r="M1311" t="s">
        <v>42</v>
      </c>
      <c r="N1311">
        <v>13.4</v>
      </c>
      <c r="O1311" t="s">
        <v>44</v>
      </c>
      <c r="P1311" t="s">
        <v>42</v>
      </c>
      <c r="Q1311" t="s">
        <v>80</v>
      </c>
      <c r="R1311">
        <v>17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42</v>
      </c>
      <c r="AA1311" t="s">
        <v>52</v>
      </c>
      <c r="AB1311" t="s">
        <v>44</v>
      </c>
      <c r="AC1311" t="s">
        <v>57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99</v>
      </c>
      <c r="AK1311">
        <v>0</v>
      </c>
      <c r="AL1311">
        <v>0</v>
      </c>
      <c r="AM1311" t="s">
        <v>44</v>
      </c>
      <c r="AN1311" t="s">
        <v>44</v>
      </c>
    </row>
    <row r="1312" spans="1:40" x14ac:dyDescent="0.3">
      <c r="A1312" t="s">
        <v>2061</v>
      </c>
      <c r="B1312" t="s">
        <v>41</v>
      </c>
      <c r="C1312">
        <v>22</v>
      </c>
      <c r="D1312" t="s">
        <v>42</v>
      </c>
      <c r="E1312">
        <v>0</v>
      </c>
      <c r="F1312" t="s">
        <v>588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>
        <v>0</v>
      </c>
      <c r="M1312" t="s">
        <v>42</v>
      </c>
      <c r="N1312">
        <v>33.01</v>
      </c>
      <c r="O1312" t="s">
        <v>44</v>
      </c>
      <c r="P1312" t="s">
        <v>44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">
        <v>74</v>
      </c>
      <c r="AB1312" t="s">
        <v>44</v>
      </c>
      <c r="AC1312" t="s">
        <v>47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48</v>
      </c>
      <c r="AK1312">
        <v>0</v>
      </c>
      <c r="AL1312">
        <v>0</v>
      </c>
      <c r="AM1312" t="s">
        <v>44</v>
      </c>
      <c r="AN1312">
        <v>0</v>
      </c>
    </row>
    <row r="1313" spans="1:40" x14ac:dyDescent="0.3">
      <c r="A1313" t="s">
        <v>2062</v>
      </c>
      <c r="B1313" t="s">
        <v>41</v>
      </c>
      <c r="C1313">
        <v>57</v>
      </c>
      <c r="D1313" t="s">
        <v>42</v>
      </c>
      <c r="E1313">
        <v>0</v>
      </c>
      <c r="F1313" t="s">
        <v>222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77</v>
      </c>
      <c r="M1313" t="s">
        <v>42</v>
      </c>
      <c r="N1313">
        <v>33.54</v>
      </c>
      <c r="O1313" t="s">
        <v>42</v>
      </c>
      <c r="P1313" t="s">
        <v>42</v>
      </c>
      <c r="Q1313" t="s">
        <v>56</v>
      </c>
      <c r="R1313">
        <v>4</v>
      </c>
      <c r="S1313" t="s">
        <v>42</v>
      </c>
      <c r="T1313" t="s">
        <v>42</v>
      </c>
      <c r="U1313" t="s">
        <v>42</v>
      </c>
      <c r="V1313" t="s">
        <v>42</v>
      </c>
      <c r="W1313" t="s">
        <v>42</v>
      </c>
      <c r="X1313" t="s">
        <v>42</v>
      </c>
      <c r="Y1313" t="s">
        <v>42</v>
      </c>
      <c r="Z1313" t="s">
        <v>42</v>
      </c>
      <c r="AA1313" t="s">
        <v>46</v>
      </c>
      <c r="AB1313" t="s">
        <v>44</v>
      </c>
      <c r="AC1313" t="s">
        <v>184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48</v>
      </c>
      <c r="AK1313">
        <v>0</v>
      </c>
      <c r="AL1313">
        <v>0</v>
      </c>
      <c r="AM1313" t="s">
        <v>42</v>
      </c>
      <c r="AN1313" t="s">
        <v>42</v>
      </c>
    </row>
    <row r="1314" spans="1:40" x14ac:dyDescent="0.3">
      <c r="A1314" t="s">
        <v>2063</v>
      </c>
      <c r="B1314" t="s">
        <v>50</v>
      </c>
      <c r="C1314">
        <v>57</v>
      </c>
      <c r="D1314" t="s">
        <v>42</v>
      </c>
      <c r="E1314">
        <v>0</v>
      </c>
      <c r="F1314" t="s">
        <v>853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>
        <v>0</v>
      </c>
      <c r="M1314" t="s">
        <v>42</v>
      </c>
      <c r="N1314">
        <v>34.97</v>
      </c>
      <c r="O1314" t="s">
        <v>42</v>
      </c>
      <c r="P1314" t="s">
        <v>42</v>
      </c>
      <c r="Q1314" t="s">
        <v>45</v>
      </c>
      <c r="R1314">
        <v>11</v>
      </c>
      <c r="S1314" t="s">
        <v>42</v>
      </c>
      <c r="T1314" t="s">
        <v>42</v>
      </c>
      <c r="U1314" t="s">
        <v>42</v>
      </c>
      <c r="V1314" t="s">
        <v>42</v>
      </c>
      <c r="W1314" t="s">
        <v>42</v>
      </c>
      <c r="X1314" t="s">
        <v>42</v>
      </c>
      <c r="Y1314" t="s">
        <v>42</v>
      </c>
      <c r="Z1314" t="s">
        <v>42</v>
      </c>
      <c r="AA1314" t="s">
        <v>74</v>
      </c>
      <c r="AB1314" t="s">
        <v>42</v>
      </c>
      <c r="AC1314" t="s">
        <v>47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48</v>
      </c>
      <c r="AK1314">
        <v>0</v>
      </c>
      <c r="AL1314">
        <v>0</v>
      </c>
      <c r="AM1314" t="s">
        <v>42</v>
      </c>
      <c r="AN1314" t="s">
        <v>42</v>
      </c>
    </row>
    <row r="1315" spans="1:40" x14ac:dyDescent="0.3">
      <c r="A1315" t="s">
        <v>2064</v>
      </c>
      <c r="B1315" t="s">
        <v>41</v>
      </c>
      <c r="C1315">
        <v>23</v>
      </c>
      <c r="D1315" t="s">
        <v>42</v>
      </c>
      <c r="E1315">
        <v>0</v>
      </c>
      <c r="F1315" t="s">
        <v>1253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>
        <v>0</v>
      </c>
      <c r="M1315" t="s">
        <v>42</v>
      </c>
      <c r="N1315">
        <v>14.04</v>
      </c>
      <c r="O1315" t="s">
        <v>44</v>
      </c>
      <c r="P1315" t="s">
        <v>44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t="s">
        <v>46</v>
      </c>
      <c r="AB1315" t="s">
        <v>44</v>
      </c>
      <c r="AC1315" t="s">
        <v>47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48</v>
      </c>
      <c r="AK1315">
        <v>0</v>
      </c>
      <c r="AL1315">
        <v>0</v>
      </c>
      <c r="AM1315" t="s">
        <v>44</v>
      </c>
      <c r="AN1315">
        <v>0</v>
      </c>
    </row>
    <row r="1316" spans="1:40" x14ac:dyDescent="0.3">
      <c r="A1316" t="s">
        <v>2065</v>
      </c>
      <c r="B1316" t="s">
        <v>50</v>
      </c>
      <c r="C1316">
        <v>47</v>
      </c>
      <c r="D1316" t="s">
        <v>44</v>
      </c>
      <c r="E1316">
        <v>0</v>
      </c>
      <c r="F1316" t="s">
        <v>1491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>
        <v>0</v>
      </c>
      <c r="M1316" t="s">
        <v>42</v>
      </c>
      <c r="N1316">
        <v>47.17</v>
      </c>
      <c r="O1316" t="s">
        <v>44</v>
      </c>
      <c r="P1316" t="s">
        <v>44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t="s">
        <v>74</v>
      </c>
      <c r="AB1316" t="s">
        <v>42</v>
      </c>
      <c r="AC1316" t="s">
        <v>57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48</v>
      </c>
      <c r="AK1316">
        <v>0</v>
      </c>
      <c r="AL1316">
        <v>0</v>
      </c>
      <c r="AM1316" t="s">
        <v>44</v>
      </c>
      <c r="AN1316">
        <v>0</v>
      </c>
    </row>
    <row r="1317" spans="1:40" x14ac:dyDescent="0.3">
      <c r="A1317" t="s">
        <v>2066</v>
      </c>
      <c r="B1317" t="s">
        <v>50</v>
      </c>
      <c r="C1317">
        <v>36</v>
      </c>
      <c r="D1317" t="s">
        <v>42</v>
      </c>
      <c r="E1317">
        <v>3</v>
      </c>
      <c r="F1317" t="s">
        <v>2067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>
        <v>0</v>
      </c>
      <c r="M1317" t="s">
        <v>42</v>
      </c>
      <c r="N1317">
        <v>9.0500000000000007</v>
      </c>
      <c r="O1317" t="s">
        <v>44</v>
      </c>
      <c r="P1317" t="s">
        <v>42</v>
      </c>
      <c r="Q1317" t="s">
        <v>56</v>
      </c>
      <c r="R1317">
        <v>57</v>
      </c>
      <c r="S1317" t="s">
        <v>44</v>
      </c>
      <c r="T1317" t="s">
        <v>42</v>
      </c>
      <c r="U1317" t="s">
        <v>42</v>
      </c>
      <c r="V1317" t="s">
        <v>44</v>
      </c>
      <c r="W1317" t="s">
        <v>42</v>
      </c>
      <c r="X1317" t="s">
        <v>42</v>
      </c>
      <c r="Y1317" t="s">
        <v>42</v>
      </c>
      <c r="Z1317" t="s">
        <v>42</v>
      </c>
      <c r="AA1317" t="s">
        <v>46</v>
      </c>
      <c r="AB1317" t="s">
        <v>42</v>
      </c>
      <c r="AC1317" t="s">
        <v>47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48</v>
      </c>
      <c r="AK1317">
        <v>0</v>
      </c>
      <c r="AL1317">
        <v>0</v>
      </c>
      <c r="AM1317" t="s">
        <v>44</v>
      </c>
      <c r="AN1317" t="s">
        <v>44</v>
      </c>
    </row>
    <row r="1318" spans="1:40" x14ac:dyDescent="0.3">
      <c r="A1318" t="s">
        <v>2068</v>
      </c>
      <c r="B1318" t="s">
        <v>50</v>
      </c>
      <c r="C1318">
        <v>62</v>
      </c>
      <c r="D1318" t="s">
        <v>42</v>
      </c>
      <c r="E1318">
        <v>0</v>
      </c>
      <c r="F1318" t="s">
        <v>2069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>
        <v>0</v>
      </c>
      <c r="M1318" t="s">
        <v>42</v>
      </c>
      <c r="N1318">
        <v>5.56</v>
      </c>
      <c r="O1318" t="s">
        <v>42</v>
      </c>
      <c r="P1318" t="s">
        <v>42</v>
      </c>
      <c r="Q1318" t="s">
        <v>80</v>
      </c>
      <c r="R1318">
        <v>8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52</v>
      </c>
      <c r="AB1318" t="s">
        <v>44</v>
      </c>
      <c r="AC1318" t="s">
        <v>57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48</v>
      </c>
      <c r="AK1318">
        <v>0</v>
      </c>
      <c r="AL1318">
        <v>0</v>
      </c>
      <c r="AM1318" t="s">
        <v>42</v>
      </c>
      <c r="AN1318" t="s">
        <v>44</v>
      </c>
    </row>
    <row r="1319" spans="1:40" x14ac:dyDescent="0.3">
      <c r="A1319" t="s">
        <v>2070</v>
      </c>
      <c r="B1319" t="s">
        <v>50</v>
      </c>
      <c r="C1319">
        <v>61</v>
      </c>
      <c r="D1319" t="s">
        <v>42</v>
      </c>
      <c r="E1319">
        <v>2</v>
      </c>
      <c r="F1319" t="s">
        <v>1121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>
        <v>0</v>
      </c>
      <c r="M1319" t="s">
        <v>42</v>
      </c>
      <c r="N1319">
        <v>16.53</v>
      </c>
      <c r="O1319" t="s">
        <v>44</v>
      </c>
      <c r="P1319" t="s">
        <v>42</v>
      </c>
      <c r="Q1319" t="s">
        <v>80</v>
      </c>
      <c r="R1319">
        <v>12</v>
      </c>
      <c r="S1319" t="s">
        <v>42</v>
      </c>
      <c r="T1319" t="s">
        <v>42</v>
      </c>
      <c r="U1319" t="s">
        <v>42</v>
      </c>
      <c r="V1319" t="s">
        <v>44</v>
      </c>
      <c r="W1319" t="s">
        <v>42</v>
      </c>
      <c r="X1319" t="s">
        <v>42</v>
      </c>
      <c r="Y1319" t="s">
        <v>42</v>
      </c>
      <c r="Z1319" t="s">
        <v>42</v>
      </c>
      <c r="AA1319" t="s">
        <v>74</v>
      </c>
      <c r="AB1319" t="s">
        <v>44</v>
      </c>
      <c r="AC1319" t="s">
        <v>57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48</v>
      </c>
      <c r="AK1319">
        <v>0</v>
      </c>
      <c r="AL1319">
        <v>0</v>
      </c>
      <c r="AM1319" t="s">
        <v>44</v>
      </c>
      <c r="AN1319" t="s">
        <v>42</v>
      </c>
    </row>
    <row r="1320" spans="1:40" x14ac:dyDescent="0.3">
      <c r="A1320" t="s">
        <v>2071</v>
      </c>
      <c r="B1320" t="s">
        <v>50</v>
      </c>
      <c r="C1320">
        <v>35</v>
      </c>
      <c r="D1320" t="s">
        <v>44</v>
      </c>
      <c r="E1320">
        <v>0</v>
      </c>
      <c r="F1320" t="s">
        <v>2072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>
        <v>0</v>
      </c>
      <c r="M1320" t="s">
        <v>42</v>
      </c>
      <c r="N1320">
        <v>26.43</v>
      </c>
      <c r="O1320" t="s">
        <v>42</v>
      </c>
      <c r="P1320" t="s">
        <v>42</v>
      </c>
      <c r="Q1320" t="s">
        <v>56</v>
      </c>
      <c r="R1320">
        <v>13</v>
      </c>
      <c r="S1320" t="s">
        <v>44</v>
      </c>
      <c r="T1320" t="s">
        <v>42</v>
      </c>
      <c r="U1320" t="s">
        <v>42</v>
      </c>
      <c r="V1320" t="s">
        <v>44</v>
      </c>
      <c r="W1320" t="s">
        <v>44</v>
      </c>
      <c r="X1320" t="s">
        <v>42</v>
      </c>
      <c r="Y1320" t="s">
        <v>42</v>
      </c>
      <c r="Z1320" t="s">
        <v>42</v>
      </c>
      <c r="AA1320" t="s">
        <v>52</v>
      </c>
      <c r="AB1320" t="s">
        <v>42</v>
      </c>
      <c r="AC1320" t="s">
        <v>57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48</v>
      </c>
      <c r="AK1320">
        <v>0</v>
      </c>
      <c r="AL1320">
        <v>0</v>
      </c>
      <c r="AM1320" t="s">
        <v>42</v>
      </c>
      <c r="AN1320" t="s">
        <v>44</v>
      </c>
    </row>
    <row r="1321" spans="1:40" x14ac:dyDescent="0.3">
      <c r="A1321" t="s">
        <v>2073</v>
      </c>
      <c r="B1321" t="s">
        <v>50</v>
      </c>
      <c r="C1321">
        <v>59</v>
      </c>
      <c r="D1321" t="s">
        <v>44</v>
      </c>
      <c r="E1321">
        <v>0</v>
      </c>
      <c r="F1321" t="s">
        <v>725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>
        <v>0</v>
      </c>
      <c r="M1321" t="s">
        <v>42</v>
      </c>
      <c r="N1321">
        <v>28.37</v>
      </c>
      <c r="O1321" t="s">
        <v>44</v>
      </c>
      <c r="P1321" t="s">
        <v>42</v>
      </c>
      <c r="Q1321" t="s">
        <v>80</v>
      </c>
      <c r="R1321">
        <v>7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52</v>
      </c>
      <c r="AB1321" t="s">
        <v>44</v>
      </c>
      <c r="AC1321" t="s">
        <v>57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58</v>
      </c>
      <c r="AK1321" t="s">
        <v>59</v>
      </c>
      <c r="AL1321" t="s">
        <v>204</v>
      </c>
      <c r="AM1321" t="s">
        <v>44</v>
      </c>
      <c r="AN1321" t="s">
        <v>44</v>
      </c>
    </row>
    <row r="1322" spans="1:40" x14ac:dyDescent="0.3">
      <c r="A1322" t="s">
        <v>2074</v>
      </c>
      <c r="B1322" t="s">
        <v>41</v>
      </c>
      <c r="C1322">
        <v>31</v>
      </c>
      <c r="D1322" t="s">
        <v>44</v>
      </c>
      <c r="E1322">
        <v>0</v>
      </c>
      <c r="F1322" t="s">
        <v>2075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55</v>
      </c>
      <c r="M1322" t="s">
        <v>42</v>
      </c>
      <c r="N1322">
        <v>22.12</v>
      </c>
      <c r="O1322" t="s">
        <v>44</v>
      </c>
      <c r="P1322" t="s">
        <v>44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52</v>
      </c>
      <c r="AB1322" t="s">
        <v>44</v>
      </c>
      <c r="AC1322" t="s">
        <v>184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58</v>
      </c>
      <c r="AK1322" t="s">
        <v>118</v>
      </c>
      <c r="AL1322" t="s">
        <v>119</v>
      </c>
      <c r="AM1322" t="s">
        <v>44</v>
      </c>
      <c r="AN1322">
        <v>0</v>
      </c>
    </row>
    <row r="1323" spans="1:40" x14ac:dyDescent="0.3">
      <c r="A1323" t="s">
        <v>2076</v>
      </c>
      <c r="B1323" t="s">
        <v>50</v>
      </c>
      <c r="C1323">
        <v>59</v>
      </c>
      <c r="D1323" t="s">
        <v>44</v>
      </c>
      <c r="E1323">
        <v>0</v>
      </c>
      <c r="F1323" t="s">
        <v>444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63</v>
      </c>
      <c r="M1323" t="s">
        <v>42</v>
      </c>
      <c r="N1323">
        <v>30.13</v>
      </c>
      <c r="O1323" t="s">
        <v>44</v>
      </c>
      <c r="P1323" t="s">
        <v>44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s">
        <v>46</v>
      </c>
      <c r="AB1323" t="s">
        <v>42</v>
      </c>
      <c r="AC1323" t="s">
        <v>184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48</v>
      </c>
      <c r="AK1323">
        <v>0</v>
      </c>
      <c r="AL1323">
        <v>0</v>
      </c>
      <c r="AM1323" t="s">
        <v>44</v>
      </c>
      <c r="AN1323">
        <v>0</v>
      </c>
    </row>
    <row r="1324" spans="1:40" x14ac:dyDescent="0.3">
      <c r="A1324" t="s">
        <v>2077</v>
      </c>
      <c r="B1324" t="s">
        <v>41</v>
      </c>
      <c r="C1324">
        <v>65</v>
      </c>
      <c r="D1324" t="s">
        <v>44</v>
      </c>
      <c r="E1324">
        <v>0</v>
      </c>
      <c r="F1324" t="s">
        <v>1348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63</v>
      </c>
      <c r="M1324" t="s">
        <v>42</v>
      </c>
      <c r="N1324">
        <v>16.36</v>
      </c>
      <c r="O1324" t="s">
        <v>42</v>
      </c>
      <c r="P1324" t="s">
        <v>42</v>
      </c>
      <c r="Q1324" t="s">
        <v>56</v>
      </c>
      <c r="R1324">
        <v>6</v>
      </c>
      <c r="S1324" t="s">
        <v>44</v>
      </c>
      <c r="T1324" t="s">
        <v>42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42</v>
      </c>
      <c r="AA1324" t="s">
        <v>52</v>
      </c>
      <c r="AB1324" t="s">
        <v>42</v>
      </c>
      <c r="AC1324" t="s">
        <v>57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58</v>
      </c>
      <c r="AK1324" t="s">
        <v>59</v>
      </c>
      <c r="AL1324" t="s">
        <v>105</v>
      </c>
      <c r="AM1324" t="s">
        <v>42</v>
      </c>
      <c r="AN1324" t="s">
        <v>44</v>
      </c>
    </row>
    <row r="1325" spans="1:40" x14ac:dyDescent="0.3">
      <c r="A1325" t="s">
        <v>2078</v>
      </c>
      <c r="B1325" t="s">
        <v>50</v>
      </c>
      <c r="C1325">
        <v>37</v>
      </c>
      <c r="D1325" t="s">
        <v>44</v>
      </c>
      <c r="E1325">
        <v>0</v>
      </c>
      <c r="F1325" t="s">
        <v>317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>
        <v>0</v>
      </c>
      <c r="M1325" t="s">
        <v>42</v>
      </c>
      <c r="N1325">
        <v>11.96</v>
      </c>
      <c r="O1325" t="s">
        <v>42</v>
      </c>
      <c r="P1325" t="s">
        <v>42</v>
      </c>
      <c r="Q1325" t="s">
        <v>56</v>
      </c>
      <c r="R1325">
        <v>18</v>
      </c>
      <c r="S1325" t="s">
        <v>44</v>
      </c>
      <c r="T1325" t="s">
        <v>44</v>
      </c>
      <c r="U1325" t="s">
        <v>44</v>
      </c>
      <c r="V1325" t="s">
        <v>42</v>
      </c>
      <c r="W1325" t="s">
        <v>44</v>
      </c>
      <c r="X1325" t="s">
        <v>42</v>
      </c>
      <c r="Y1325" t="s">
        <v>42</v>
      </c>
      <c r="Z1325" t="s">
        <v>42</v>
      </c>
      <c r="AA1325" t="s">
        <v>52</v>
      </c>
      <c r="AB1325" t="s">
        <v>42</v>
      </c>
      <c r="AC1325" t="s">
        <v>47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58</v>
      </c>
      <c r="AK1325" t="s">
        <v>59</v>
      </c>
      <c r="AL1325" t="s">
        <v>105</v>
      </c>
      <c r="AM1325" t="s">
        <v>42</v>
      </c>
      <c r="AN1325" t="s">
        <v>44</v>
      </c>
    </row>
    <row r="1326" spans="1:40" x14ac:dyDescent="0.3">
      <c r="A1326" t="s">
        <v>2079</v>
      </c>
      <c r="B1326" t="s">
        <v>41</v>
      </c>
      <c r="C1326">
        <v>38</v>
      </c>
      <c r="D1326" t="s">
        <v>44</v>
      </c>
      <c r="E1326">
        <v>0</v>
      </c>
      <c r="F1326" t="s">
        <v>381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>
        <v>0</v>
      </c>
      <c r="M1326" t="s">
        <v>42</v>
      </c>
      <c r="N1326">
        <v>6.52</v>
      </c>
      <c r="O1326" t="s">
        <v>42</v>
      </c>
      <c r="P1326" t="s">
        <v>44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">
        <v>74</v>
      </c>
      <c r="AB1326" t="s">
        <v>44</v>
      </c>
      <c r="AC1326" t="s">
        <v>57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48</v>
      </c>
      <c r="AK1326">
        <v>0</v>
      </c>
      <c r="AL1326">
        <v>0</v>
      </c>
      <c r="AM1326" t="s">
        <v>42</v>
      </c>
      <c r="AN1326">
        <v>0</v>
      </c>
    </row>
    <row r="1327" spans="1:40" x14ac:dyDescent="0.3">
      <c r="A1327" t="s">
        <v>2080</v>
      </c>
      <c r="B1327" t="s">
        <v>41</v>
      </c>
      <c r="C1327">
        <v>52</v>
      </c>
      <c r="D1327" t="s">
        <v>42</v>
      </c>
      <c r="E1327">
        <v>0</v>
      </c>
      <c r="F1327" t="s">
        <v>893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>
        <v>0</v>
      </c>
      <c r="M1327" t="s">
        <v>42</v>
      </c>
      <c r="N1327">
        <v>42.64</v>
      </c>
      <c r="O1327" t="s">
        <v>42</v>
      </c>
      <c r="P1327" t="s">
        <v>42</v>
      </c>
      <c r="Q1327" t="s">
        <v>80</v>
      </c>
      <c r="R1327">
        <v>15</v>
      </c>
      <c r="S1327" t="s">
        <v>42</v>
      </c>
      <c r="T1327" t="s">
        <v>42</v>
      </c>
      <c r="U1327" t="s">
        <v>42</v>
      </c>
      <c r="V1327" t="s">
        <v>42</v>
      </c>
      <c r="W1327" t="s">
        <v>42</v>
      </c>
      <c r="X1327" t="s">
        <v>42</v>
      </c>
      <c r="Y1327" t="s">
        <v>42</v>
      </c>
      <c r="Z1327" t="s">
        <v>42</v>
      </c>
      <c r="AA1327" t="s">
        <v>74</v>
      </c>
      <c r="AB1327" t="s">
        <v>42</v>
      </c>
      <c r="AC1327" t="s">
        <v>57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48</v>
      </c>
      <c r="AK1327">
        <v>0</v>
      </c>
      <c r="AL1327">
        <v>0</v>
      </c>
      <c r="AM1327" t="s">
        <v>42</v>
      </c>
      <c r="AN1327" t="s">
        <v>42</v>
      </c>
    </row>
    <row r="1328" spans="1:40" x14ac:dyDescent="0.3">
      <c r="A1328" t="s">
        <v>2081</v>
      </c>
      <c r="B1328" t="s">
        <v>41</v>
      </c>
      <c r="C1328">
        <v>46</v>
      </c>
      <c r="D1328" t="s">
        <v>42</v>
      </c>
      <c r="E1328">
        <v>0</v>
      </c>
      <c r="F1328" t="s">
        <v>2082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>
        <v>0</v>
      </c>
      <c r="M1328" t="s">
        <v>42</v>
      </c>
      <c r="N1328">
        <v>10.23</v>
      </c>
      <c r="O1328" t="s">
        <v>44</v>
      </c>
      <c r="P1328" t="s">
        <v>42</v>
      </c>
      <c r="Q1328" t="s">
        <v>45</v>
      </c>
      <c r="R1328">
        <v>14</v>
      </c>
      <c r="S1328" t="s">
        <v>44</v>
      </c>
      <c r="T1328" t="s">
        <v>44</v>
      </c>
      <c r="U1328" t="s">
        <v>44</v>
      </c>
      <c r="V1328" t="s">
        <v>42</v>
      </c>
      <c r="W1328" t="s">
        <v>42</v>
      </c>
      <c r="X1328" t="s">
        <v>44</v>
      </c>
      <c r="Y1328" t="s">
        <v>44</v>
      </c>
      <c r="Z1328" t="s">
        <v>42</v>
      </c>
      <c r="AA1328" t="s">
        <v>74</v>
      </c>
      <c r="AB1328" t="s">
        <v>42</v>
      </c>
      <c r="AC1328" t="s">
        <v>47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48</v>
      </c>
      <c r="AK1328">
        <v>0</v>
      </c>
      <c r="AL1328">
        <v>0</v>
      </c>
      <c r="AM1328" t="s">
        <v>44</v>
      </c>
      <c r="AN1328" t="s">
        <v>44</v>
      </c>
    </row>
    <row r="1329" spans="1:40" x14ac:dyDescent="0.3">
      <c r="A1329" t="s">
        <v>2083</v>
      </c>
      <c r="B1329" t="s">
        <v>50</v>
      </c>
      <c r="C1329">
        <v>47</v>
      </c>
      <c r="D1329" t="s">
        <v>42</v>
      </c>
      <c r="E1329">
        <v>0</v>
      </c>
      <c r="F1329" t="s">
        <v>1051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55</v>
      </c>
      <c r="M1329" t="s">
        <v>44</v>
      </c>
      <c r="N1329">
        <v>0</v>
      </c>
      <c r="O1329">
        <v>0</v>
      </c>
      <c r="P1329" t="s">
        <v>42</v>
      </c>
      <c r="Q1329" t="s">
        <v>80</v>
      </c>
      <c r="R1329">
        <v>17</v>
      </c>
      <c r="S1329" t="s">
        <v>42</v>
      </c>
      <c r="T1329" t="s">
        <v>42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42</v>
      </c>
      <c r="AA1329" t="s">
        <v>52</v>
      </c>
      <c r="AB1329" t="s">
        <v>44</v>
      </c>
      <c r="AC1329" t="s">
        <v>47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48</v>
      </c>
      <c r="AK1329">
        <v>0</v>
      </c>
      <c r="AL1329">
        <v>0</v>
      </c>
      <c r="AM1329">
        <v>0</v>
      </c>
      <c r="AN1329" t="s">
        <v>42</v>
      </c>
    </row>
    <row r="1330" spans="1:40" x14ac:dyDescent="0.3">
      <c r="A1330" t="s">
        <v>2084</v>
      </c>
      <c r="B1330" t="s">
        <v>41</v>
      </c>
      <c r="C1330">
        <v>69</v>
      </c>
      <c r="D1330" t="s">
        <v>42</v>
      </c>
      <c r="E1330">
        <v>0</v>
      </c>
      <c r="F1330" t="s">
        <v>1924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>
        <v>0</v>
      </c>
      <c r="M1330" t="s">
        <v>42</v>
      </c>
      <c r="N1330">
        <v>7.74</v>
      </c>
      <c r="O1330" t="s">
        <v>44</v>
      </c>
      <c r="P1330" t="s">
        <v>42</v>
      </c>
      <c r="Q1330" t="s">
        <v>80</v>
      </c>
      <c r="R1330">
        <v>19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42</v>
      </c>
      <c r="AA1330" t="s">
        <v>52</v>
      </c>
      <c r="AB1330" t="s">
        <v>44</v>
      </c>
      <c r="AC1330" t="s">
        <v>57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58</v>
      </c>
      <c r="AK1330" t="s">
        <v>59</v>
      </c>
      <c r="AL1330" t="s">
        <v>60</v>
      </c>
      <c r="AM1330" t="s">
        <v>44</v>
      </c>
      <c r="AN1330" t="s">
        <v>44</v>
      </c>
    </row>
    <row r="1331" spans="1:40" x14ac:dyDescent="0.3">
      <c r="A1331" t="s">
        <v>2085</v>
      </c>
      <c r="B1331" t="s">
        <v>41</v>
      </c>
      <c r="C1331">
        <v>72</v>
      </c>
      <c r="D1331" t="s">
        <v>44</v>
      </c>
      <c r="E1331">
        <v>0</v>
      </c>
      <c r="F1331" t="s">
        <v>2086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>
        <v>0</v>
      </c>
      <c r="M1331" t="s">
        <v>42</v>
      </c>
      <c r="N1331">
        <v>20.55</v>
      </c>
      <c r="O1331" t="s">
        <v>44</v>
      </c>
      <c r="P1331" t="s">
        <v>42</v>
      </c>
      <c r="Q1331" t="s">
        <v>56</v>
      </c>
      <c r="R1331">
        <v>5</v>
      </c>
      <c r="S1331" t="s">
        <v>44</v>
      </c>
      <c r="T1331" t="s">
        <v>42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42</v>
      </c>
      <c r="AA1331" t="s">
        <v>52</v>
      </c>
      <c r="AB1331" t="s">
        <v>42</v>
      </c>
      <c r="AC1331" t="s">
        <v>57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58</v>
      </c>
      <c r="AK1331" t="s">
        <v>59</v>
      </c>
      <c r="AL1331" t="s">
        <v>215</v>
      </c>
      <c r="AM1331" t="s">
        <v>44</v>
      </c>
      <c r="AN1331" t="s">
        <v>44</v>
      </c>
    </row>
    <row r="1332" spans="1:40" x14ac:dyDescent="0.3">
      <c r="A1332" t="s">
        <v>2087</v>
      </c>
      <c r="B1332" t="s">
        <v>41</v>
      </c>
      <c r="C1332">
        <v>68</v>
      </c>
      <c r="D1332" t="s">
        <v>44</v>
      </c>
      <c r="E1332">
        <v>0</v>
      </c>
      <c r="F1332" t="s">
        <v>2088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>
        <v>0</v>
      </c>
      <c r="M1332" t="s">
        <v>42</v>
      </c>
      <c r="N1332">
        <v>23.82</v>
      </c>
      <c r="O1332" t="s">
        <v>42</v>
      </c>
      <c r="P1332" t="s">
        <v>42</v>
      </c>
      <c r="Q1332" t="s">
        <v>56</v>
      </c>
      <c r="R1332">
        <v>30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42</v>
      </c>
      <c r="AA1332" t="s">
        <v>52</v>
      </c>
      <c r="AB1332" t="s">
        <v>42</v>
      </c>
      <c r="AC1332" t="s">
        <v>47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58</v>
      </c>
      <c r="AK1332" t="s">
        <v>59</v>
      </c>
      <c r="AL1332" t="s">
        <v>60</v>
      </c>
      <c r="AM1332" t="s">
        <v>42</v>
      </c>
      <c r="AN1332" t="s">
        <v>44</v>
      </c>
    </row>
    <row r="1333" spans="1:40" x14ac:dyDescent="0.3">
      <c r="A1333" t="s">
        <v>2089</v>
      </c>
      <c r="B1333" t="s">
        <v>41</v>
      </c>
      <c r="C1333">
        <v>44</v>
      </c>
      <c r="D1333" t="s">
        <v>44</v>
      </c>
      <c r="E1333">
        <v>0</v>
      </c>
      <c r="F1333" t="s">
        <v>152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>
        <v>0</v>
      </c>
      <c r="M1333" t="s">
        <v>42</v>
      </c>
      <c r="N1333">
        <v>8.32</v>
      </c>
      <c r="O1333" t="s">
        <v>44</v>
      </c>
      <c r="P1333" t="s">
        <v>42</v>
      </c>
      <c r="Q1333" t="s">
        <v>56</v>
      </c>
      <c r="R1333">
        <v>16</v>
      </c>
      <c r="S1333" t="s">
        <v>44</v>
      </c>
      <c r="T1333" t="s">
        <v>44</v>
      </c>
      <c r="U1333" t="s">
        <v>44</v>
      </c>
      <c r="V1333" t="s">
        <v>44</v>
      </c>
      <c r="W1333" t="s">
        <v>42</v>
      </c>
      <c r="X1333" t="s">
        <v>44</v>
      </c>
      <c r="Y1333" t="s">
        <v>44</v>
      </c>
      <c r="Z1333" t="s">
        <v>42</v>
      </c>
      <c r="AA1333" t="s">
        <v>52</v>
      </c>
      <c r="AB1333" t="s">
        <v>42</v>
      </c>
      <c r="AC1333" t="s">
        <v>57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58</v>
      </c>
      <c r="AK1333" t="s">
        <v>59</v>
      </c>
      <c r="AL1333" t="s">
        <v>105</v>
      </c>
      <c r="AM1333" t="s">
        <v>44</v>
      </c>
      <c r="AN1333" t="s">
        <v>44</v>
      </c>
    </row>
    <row r="1334" spans="1:40" x14ac:dyDescent="0.3">
      <c r="A1334" t="s">
        <v>2090</v>
      </c>
      <c r="B1334" t="s">
        <v>41</v>
      </c>
      <c r="C1334">
        <v>27</v>
      </c>
      <c r="D1334" t="s">
        <v>42</v>
      </c>
      <c r="E1334">
        <v>2</v>
      </c>
      <c r="F1334" t="s">
        <v>535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>
        <v>0</v>
      </c>
      <c r="M1334" t="s">
        <v>42</v>
      </c>
      <c r="N1334">
        <v>25.54</v>
      </c>
      <c r="O1334" t="s">
        <v>42</v>
      </c>
      <c r="P1334" t="s">
        <v>44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t="s">
        <v>74</v>
      </c>
      <c r="AB1334" t="s">
        <v>42</v>
      </c>
      <c r="AC1334" t="s">
        <v>47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48</v>
      </c>
      <c r="AK1334">
        <v>0</v>
      </c>
      <c r="AL1334">
        <v>0</v>
      </c>
      <c r="AM1334" t="s">
        <v>42</v>
      </c>
      <c r="AN1334">
        <v>0</v>
      </c>
    </row>
    <row r="1335" spans="1:40" x14ac:dyDescent="0.3">
      <c r="A1335" t="s">
        <v>2091</v>
      </c>
      <c r="B1335" t="s">
        <v>41</v>
      </c>
      <c r="C1335">
        <v>21</v>
      </c>
      <c r="D1335" t="s">
        <v>42</v>
      </c>
      <c r="E1335">
        <v>0</v>
      </c>
      <c r="F1335" t="s">
        <v>2092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73</v>
      </c>
      <c r="M1335" t="s">
        <v>42</v>
      </c>
      <c r="N1335">
        <v>41.88</v>
      </c>
      <c r="O1335" t="s">
        <v>42</v>
      </c>
      <c r="P1335" t="s">
        <v>42</v>
      </c>
      <c r="Q1335" t="s">
        <v>56</v>
      </c>
      <c r="R1335">
        <v>59</v>
      </c>
      <c r="S1335" t="s">
        <v>44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44</v>
      </c>
      <c r="AA1335" t="s">
        <v>46</v>
      </c>
      <c r="AB1335" t="s">
        <v>42</v>
      </c>
      <c r="AC1335" t="s">
        <v>57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58</v>
      </c>
      <c r="AK1335" t="s">
        <v>122</v>
      </c>
      <c r="AL1335" t="s">
        <v>123</v>
      </c>
      <c r="AM1335" t="s">
        <v>42</v>
      </c>
      <c r="AN1335" t="s">
        <v>44</v>
      </c>
    </row>
    <row r="1336" spans="1:40" x14ac:dyDescent="0.3">
      <c r="A1336" t="s">
        <v>2093</v>
      </c>
      <c r="B1336" t="s">
        <v>41</v>
      </c>
      <c r="C1336">
        <v>47</v>
      </c>
      <c r="D1336" t="s">
        <v>44</v>
      </c>
      <c r="E1336">
        <v>0</v>
      </c>
      <c r="F1336" t="s">
        <v>1227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>
        <v>0</v>
      </c>
      <c r="M1336" t="s">
        <v>42</v>
      </c>
      <c r="N1336">
        <v>4.53</v>
      </c>
      <c r="O1336" t="s">
        <v>42</v>
      </c>
      <c r="P1336" t="s">
        <v>44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52</v>
      </c>
      <c r="AB1336" t="s">
        <v>44</v>
      </c>
      <c r="AC1336" t="s">
        <v>57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48</v>
      </c>
      <c r="AK1336">
        <v>0</v>
      </c>
      <c r="AL1336">
        <v>0</v>
      </c>
      <c r="AM1336" t="s">
        <v>42</v>
      </c>
      <c r="AN1336">
        <v>0</v>
      </c>
    </row>
    <row r="1337" spans="1:40" x14ac:dyDescent="0.3">
      <c r="A1337" t="s">
        <v>2094</v>
      </c>
      <c r="B1337" t="s">
        <v>41</v>
      </c>
      <c r="C1337">
        <v>44</v>
      </c>
      <c r="D1337" t="s">
        <v>44</v>
      </c>
      <c r="E1337">
        <v>0</v>
      </c>
      <c r="F1337" t="s">
        <v>2095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77</v>
      </c>
      <c r="M1337" t="s">
        <v>42</v>
      </c>
      <c r="N1337">
        <v>6.71</v>
      </c>
      <c r="O1337" t="s">
        <v>44</v>
      </c>
      <c r="P1337" t="s">
        <v>44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t="s">
        <v>74</v>
      </c>
      <c r="AB1337" t="s">
        <v>42</v>
      </c>
      <c r="AC1337" t="s">
        <v>57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48</v>
      </c>
      <c r="AK1337">
        <v>0</v>
      </c>
      <c r="AL1337">
        <v>0</v>
      </c>
      <c r="AM1337" t="s">
        <v>44</v>
      </c>
      <c r="AN1337">
        <v>0</v>
      </c>
    </row>
    <row r="1338" spans="1:40" x14ac:dyDescent="0.3">
      <c r="A1338" t="s">
        <v>2096</v>
      </c>
      <c r="B1338" t="s">
        <v>50</v>
      </c>
      <c r="C1338">
        <v>73</v>
      </c>
      <c r="D1338" t="s">
        <v>44</v>
      </c>
      <c r="E1338">
        <v>0</v>
      </c>
      <c r="F1338" t="s">
        <v>2097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63</v>
      </c>
      <c r="M1338" t="s">
        <v>42</v>
      </c>
      <c r="N1338">
        <v>47.34</v>
      </c>
      <c r="O1338" t="s">
        <v>42</v>
      </c>
      <c r="P1338" t="s">
        <v>42</v>
      </c>
      <c r="Q1338" t="s">
        <v>80</v>
      </c>
      <c r="R1338">
        <v>7</v>
      </c>
      <c r="S1338" t="s">
        <v>42</v>
      </c>
      <c r="T1338" t="s">
        <v>42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42</v>
      </c>
      <c r="AA1338" t="s">
        <v>74</v>
      </c>
      <c r="AB1338" t="s">
        <v>42</v>
      </c>
      <c r="AC1338" t="s">
        <v>47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48</v>
      </c>
      <c r="AK1338">
        <v>0</v>
      </c>
      <c r="AL1338">
        <v>0</v>
      </c>
      <c r="AM1338" t="s">
        <v>42</v>
      </c>
      <c r="AN1338" t="s">
        <v>42</v>
      </c>
    </row>
    <row r="1339" spans="1:40" x14ac:dyDescent="0.3">
      <c r="A1339" t="s">
        <v>2098</v>
      </c>
      <c r="B1339" t="s">
        <v>41</v>
      </c>
      <c r="C1339">
        <v>46</v>
      </c>
      <c r="D1339" t="s">
        <v>42</v>
      </c>
      <c r="E1339">
        <v>0</v>
      </c>
      <c r="F1339" t="s">
        <v>136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>
        <v>0</v>
      </c>
      <c r="M1339" t="s">
        <v>42</v>
      </c>
      <c r="N1339">
        <v>44.84</v>
      </c>
      <c r="O1339" t="s">
        <v>42</v>
      </c>
      <c r="P1339" t="s">
        <v>44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">
        <v>74</v>
      </c>
      <c r="AB1339" t="s">
        <v>44</v>
      </c>
      <c r="AC1339" t="s">
        <v>47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48</v>
      </c>
      <c r="AK1339">
        <v>0</v>
      </c>
      <c r="AL1339">
        <v>0</v>
      </c>
      <c r="AM1339" t="s">
        <v>42</v>
      </c>
      <c r="AN1339">
        <v>0</v>
      </c>
    </row>
    <row r="1340" spans="1:40" x14ac:dyDescent="0.3">
      <c r="A1340" t="s">
        <v>2099</v>
      </c>
      <c r="B1340" t="s">
        <v>50</v>
      </c>
      <c r="C1340">
        <v>75</v>
      </c>
      <c r="D1340" t="s">
        <v>42</v>
      </c>
      <c r="E1340">
        <v>0</v>
      </c>
      <c r="F1340" t="s">
        <v>732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>
        <v>0</v>
      </c>
      <c r="M1340" t="s">
        <v>42</v>
      </c>
      <c r="N1340">
        <v>10.6</v>
      </c>
      <c r="O1340" t="s">
        <v>42</v>
      </c>
      <c r="P1340" t="s">
        <v>42</v>
      </c>
      <c r="Q1340" t="s">
        <v>56</v>
      </c>
      <c r="R1340">
        <v>23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42</v>
      </c>
      <c r="AA1340" t="s">
        <v>52</v>
      </c>
      <c r="AB1340" t="s">
        <v>42</v>
      </c>
      <c r="AC1340" t="s">
        <v>57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58</v>
      </c>
      <c r="AK1340" t="s">
        <v>59</v>
      </c>
      <c r="AL1340" t="s">
        <v>60</v>
      </c>
      <c r="AM1340" t="s">
        <v>42</v>
      </c>
      <c r="AN1340" t="s">
        <v>44</v>
      </c>
    </row>
    <row r="1341" spans="1:40" x14ac:dyDescent="0.3">
      <c r="A1341" t="s">
        <v>2100</v>
      </c>
      <c r="B1341" t="s">
        <v>41</v>
      </c>
      <c r="C1341">
        <v>45</v>
      </c>
      <c r="D1341" t="s">
        <v>44</v>
      </c>
      <c r="E1341">
        <v>0</v>
      </c>
      <c r="F1341" t="s">
        <v>98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55</v>
      </c>
      <c r="M1341" t="s">
        <v>42</v>
      </c>
      <c r="N1341">
        <v>31.28</v>
      </c>
      <c r="O1341" t="s">
        <v>44</v>
      </c>
      <c r="P1341" t="s">
        <v>44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t="s">
        <v>52</v>
      </c>
      <c r="AB1341" t="s">
        <v>44</v>
      </c>
      <c r="AC1341" t="s">
        <v>47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48</v>
      </c>
      <c r="AK1341">
        <v>0</v>
      </c>
      <c r="AL1341">
        <v>0</v>
      </c>
      <c r="AM1341" t="s">
        <v>44</v>
      </c>
      <c r="AN1341">
        <v>0</v>
      </c>
    </row>
    <row r="1342" spans="1:40" x14ac:dyDescent="0.3">
      <c r="A1342" t="s">
        <v>2101</v>
      </c>
      <c r="B1342" t="s">
        <v>41</v>
      </c>
      <c r="C1342">
        <v>72</v>
      </c>
      <c r="D1342" t="s">
        <v>42</v>
      </c>
      <c r="E1342">
        <v>0</v>
      </c>
      <c r="F1342" t="s">
        <v>201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>
        <v>0</v>
      </c>
      <c r="M1342" t="s">
        <v>42</v>
      </c>
      <c r="N1342">
        <v>12.6</v>
      </c>
      <c r="O1342" t="s">
        <v>44</v>
      </c>
      <c r="P1342" t="s">
        <v>42</v>
      </c>
      <c r="Q1342" t="s">
        <v>56</v>
      </c>
      <c r="R1342">
        <v>21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42</v>
      </c>
      <c r="AA1342" t="s">
        <v>46</v>
      </c>
      <c r="AB1342" t="s">
        <v>42</v>
      </c>
      <c r="AC1342" t="s">
        <v>57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48</v>
      </c>
      <c r="AK1342">
        <v>0</v>
      </c>
      <c r="AL1342">
        <v>0</v>
      </c>
      <c r="AM1342" t="s">
        <v>44</v>
      </c>
      <c r="AN1342" t="s">
        <v>44</v>
      </c>
    </row>
    <row r="1343" spans="1:40" x14ac:dyDescent="0.3">
      <c r="A1343" t="s">
        <v>2102</v>
      </c>
      <c r="B1343" t="s">
        <v>41</v>
      </c>
      <c r="C1343">
        <v>36</v>
      </c>
      <c r="D1343" t="s">
        <v>44</v>
      </c>
      <c r="E1343">
        <v>0</v>
      </c>
      <c r="F1343" t="s">
        <v>659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>
        <v>0</v>
      </c>
      <c r="M1343" t="s">
        <v>42</v>
      </c>
      <c r="N1343">
        <v>20.18</v>
      </c>
      <c r="O1343" t="s">
        <v>44</v>
      </c>
      <c r="P1343" t="s">
        <v>44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46</v>
      </c>
      <c r="AB1343" t="s">
        <v>44</v>
      </c>
      <c r="AC1343" t="s">
        <v>47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48</v>
      </c>
      <c r="AK1343">
        <v>0</v>
      </c>
      <c r="AL1343">
        <v>0</v>
      </c>
      <c r="AM1343" t="s">
        <v>44</v>
      </c>
      <c r="AN1343">
        <v>0</v>
      </c>
    </row>
    <row r="1344" spans="1:40" x14ac:dyDescent="0.3">
      <c r="A1344" t="s">
        <v>2103</v>
      </c>
      <c r="B1344" t="s">
        <v>41</v>
      </c>
      <c r="C1344">
        <v>67</v>
      </c>
      <c r="D1344" t="s">
        <v>42</v>
      </c>
      <c r="E1344">
        <v>0</v>
      </c>
      <c r="F1344" t="s">
        <v>2104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73</v>
      </c>
      <c r="M1344" t="s">
        <v>42</v>
      </c>
      <c r="N1344">
        <v>18.670000000000002</v>
      </c>
      <c r="O1344" t="s">
        <v>42</v>
      </c>
      <c r="P1344" t="s">
        <v>42</v>
      </c>
      <c r="Q1344" t="s">
        <v>80</v>
      </c>
      <c r="R1344">
        <v>21</v>
      </c>
      <c r="S1344" t="s">
        <v>42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42</v>
      </c>
      <c r="Z1344" t="s">
        <v>42</v>
      </c>
      <c r="AA1344" t="s">
        <v>74</v>
      </c>
      <c r="AB1344" t="s">
        <v>42</v>
      </c>
      <c r="AC1344" t="s">
        <v>57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48</v>
      </c>
      <c r="AK1344">
        <v>0</v>
      </c>
      <c r="AL1344">
        <v>0</v>
      </c>
      <c r="AM1344" t="s">
        <v>42</v>
      </c>
      <c r="AN1344" t="s">
        <v>42</v>
      </c>
    </row>
    <row r="1345" spans="1:40" x14ac:dyDescent="0.3">
      <c r="A1345" t="s">
        <v>2105</v>
      </c>
      <c r="B1345" t="s">
        <v>41</v>
      </c>
      <c r="C1345">
        <v>51</v>
      </c>
      <c r="D1345" t="s">
        <v>44</v>
      </c>
      <c r="E1345">
        <v>0</v>
      </c>
      <c r="F1345" t="s">
        <v>1305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77</v>
      </c>
      <c r="M1345" t="s">
        <v>42</v>
      </c>
      <c r="N1345">
        <v>46.7</v>
      </c>
      <c r="O1345" t="s">
        <v>42</v>
      </c>
      <c r="P1345" t="s">
        <v>42</v>
      </c>
      <c r="Q1345" t="s">
        <v>56</v>
      </c>
      <c r="R1345">
        <v>19</v>
      </c>
      <c r="S1345" t="s">
        <v>42</v>
      </c>
      <c r="T1345" t="s">
        <v>42</v>
      </c>
      <c r="U1345" t="s">
        <v>42</v>
      </c>
      <c r="V1345" t="s">
        <v>44</v>
      </c>
      <c r="W1345" t="s">
        <v>42</v>
      </c>
      <c r="X1345" t="s">
        <v>42</v>
      </c>
      <c r="Y1345" t="s">
        <v>42</v>
      </c>
      <c r="Z1345" t="s">
        <v>42</v>
      </c>
      <c r="AA1345" t="s">
        <v>46</v>
      </c>
      <c r="AB1345" t="s">
        <v>42</v>
      </c>
      <c r="AC1345" t="s">
        <v>57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48</v>
      </c>
      <c r="AK1345">
        <v>0</v>
      </c>
      <c r="AL1345">
        <v>0</v>
      </c>
      <c r="AM1345" t="s">
        <v>42</v>
      </c>
      <c r="AN1345" t="s">
        <v>42</v>
      </c>
    </row>
    <row r="1346" spans="1:40" x14ac:dyDescent="0.3">
      <c r="A1346" t="s">
        <v>2106</v>
      </c>
      <c r="B1346" t="s">
        <v>41</v>
      </c>
      <c r="C1346">
        <v>23</v>
      </c>
      <c r="D1346" t="s">
        <v>44</v>
      </c>
      <c r="E1346">
        <v>0</v>
      </c>
      <c r="F1346" t="s">
        <v>145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>
        <v>0</v>
      </c>
      <c r="M1346" t="s">
        <v>42</v>
      </c>
      <c r="N1346">
        <v>35.47</v>
      </c>
      <c r="O1346" t="s">
        <v>42</v>
      </c>
      <c r="P1346" t="s">
        <v>42</v>
      </c>
      <c r="Q1346" t="s">
        <v>56</v>
      </c>
      <c r="R1346">
        <v>51</v>
      </c>
      <c r="S1346" t="s">
        <v>44</v>
      </c>
      <c r="T1346" t="s">
        <v>42</v>
      </c>
      <c r="U1346" t="s">
        <v>42</v>
      </c>
      <c r="V1346" t="s">
        <v>44</v>
      </c>
      <c r="W1346" t="s">
        <v>42</v>
      </c>
      <c r="X1346" t="s">
        <v>42</v>
      </c>
      <c r="Y1346" t="s">
        <v>42</v>
      </c>
      <c r="Z1346" t="s">
        <v>44</v>
      </c>
      <c r="AA1346" t="s">
        <v>74</v>
      </c>
      <c r="AB1346" t="s">
        <v>44</v>
      </c>
      <c r="AC1346" t="s">
        <v>57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48</v>
      </c>
      <c r="AK1346">
        <v>0</v>
      </c>
      <c r="AL1346">
        <v>0</v>
      </c>
      <c r="AM1346" t="s">
        <v>42</v>
      </c>
      <c r="AN1346" t="s">
        <v>44</v>
      </c>
    </row>
    <row r="1347" spans="1:40" x14ac:dyDescent="0.3">
      <c r="A1347" t="s">
        <v>2107</v>
      </c>
      <c r="B1347" t="s">
        <v>50</v>
      </c>
      <c r="C1347">
        <v>51</v>
      </c>
      <c r="D1347" t="s">
        <v>44</v>
      </c>
      <c r="E1347">
        <v>0</v>
      </c>
      <c r="F1347" t="s">
        <v>1196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>
        <v>0</v>
      </c>
      <c r="M1347" t="s">
        <v>42</v>
      </c>
      <c r="N1347">
        <v>37.5</v>
      </c>
      <c r="O1347" t="s">
        <v>42</v>
      </c>
      <c r="P1347" t="s">
        <v>42</v>
      </c>
      <c r="Q1347" t="s">
        <v>56</v>
      </c>
      <c r="R1347">
        <v>22</v>
      </c>
      <c r="S1347" t="s">
        <v>44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74</v>
      </c>
      <c r="AB1347" t="s">
        <v>44</v>
      </c>
      <c r="AC1347" t="s">
        <v>57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48</v>
      </c>
      <c r="AK1347">
        <v>0</v>
      </c>
      <c r="AL1347">
        <v>0</v>
      </c>
      <c r="AM1347" t="s">
        <v>42</v>
      </c>
      <c r="AN1347" t="s">
        <v>44</v>
      </c>
    </row>
    <row r="1348" spans="1:40" x14ac:dyDescent="0.3">
      <c r="A1348" t="s">
        <v>2108</v>
      </c>
      <c r="B1348" t="s">
        <v>41</v>
      </c>
      <c r="C1348">
        <v>24</v>
      </c>
      <c r="D1348" t="s">
        <v>44</v>
      </c>
      <c r="E1348">
        <v>0</v>
      </c>
      <c r="F1348" t="s">
        <v>2109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55</v>
      </c>
      <c r="M1348" t="s">
        <v>42</v>
      </c>
      <c r="N1348">
        <v>26.12</v>
      </c>
      <c r="O1348" t="s">
        <v>44</v>
      </c>
      <c r="P1348" t="s">
        <v>44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t="s">
        <v>52</v>
      </c>
      <c r="AB1348" t="s">
        <v>44</v>
      </c>
      <c r="AC1348" t="s">
        <v>47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58</v>
      </c>
      <c r="AK1348" t="s">
        <v>118</v>
      </c>
      <c r="AL1348" t="s">
        <v>119</v>
      </c>
      <c r="AM1348" t="s">
        <v>44</v>
      </c>
      <c r="AN1348">
        <v>0</v>
      </c>
    </row>
    <row r="1349" spans="1:40" x14ac:dyDescent="0.3">
      <c r="A1349" t="s">
        <v>2110</v>
      </c>
      <c r="B1349" t="s">
        <v>50</v>
      </c>
      <c r="C1349">
        <v>62</v>
      </c>
      <c r="D1349" t="s">
        <v>44</v>
      </c>
      <c r="E1349">
        <v>0</v>
      </c>
      <c r="F1349" t="s">
        <v>2111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73</v>
      </c>
      <c r="M1349" t="s">
        <v>42</v>
      </c>
      <c r="N1349">
        <v>25.82</v>
      </c>
      <c r="O1349" t="s">
        <v>44</v>
      </c>
      <c r="P1349" t="s">
        <v>42</v>
      </c>
      <c r="Q1349" t="s">
        <v>45</v>
      </c>
      <c r="R1349">
        <v>26</v>
      </c>
      <c r="S1349" t="s">
        <v>44</v>
      </c>
      <c r="T1349" t="s">
        <v>42</v>
      </c>
      <c r="U1349" t="s">
        <v>42</v>
      </c>
      <c r="V1349" t="s">
        <v>44</v>
      </c>
      <c r="W1349" t="s">
        <v>42</v>
      </c>
      <c r="X1349" t="s">
        <v>42</v>
      </c>
      <c r="Y1349" t="s">
        <v>42</v>
      </c>
      <c r="Z1349" t="s">
        <v>42</v>
      </c>
      <c r="AA1349" t="s">
        <v>52</v>
      </c>
      <c r="AB1349" t="s">
        <v>44</v>
      </c>
      <c r="AC1349" t="s">
        <v>57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58</v>
      </c>
      <c r="AK1349" t="s">
        <v>110</v>
      </c>
      <c r="AL1349" t="s">
        <v>345</v>
      </c>
      <c r="AM1349" t="s">
        <v>44</v>
      </c>
      <c r="AN1349" t="s">
        <v>44</v>
      </c>
    </row>
    <row r="1350" spans="1:40" x14ac:dyDescent="0.3">
      <c r="A1350" t="s">
        <v>2112</v>
      </c>
      <c r="B1350" t="s">
        <v>41</v>
      </c>
      <c r="C1350">
        <v>44</v>
      </c>
      <c r="D1350" t="s">
        <v>44</v>
      </c>
      <c r="E1350">
        <v>0</v>
      </c>
      <c r="F1350" t="s">
        <v>843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55</v>
      </c>
      <c r="M1350" t="s">
        <v>42</v>
      </c>
      <c r="N1350">
        <v>44.94</v>
      </c>
      <c r="O1350" t="s">
        <v>44</v>
      </c>
      <c r="P1350" t="s">
        <v>42</v>
      </c>
      <c r="Q1350" t="s">
        <v>56</v>
      </c>
      <c r="R1350">
        <v>16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42</v>
      </c>
      <c r="Y1350" t="s">
        <v>42</v>
      </c>
      <c r="Z1350" t="s">
        <v>42</v>
      </c>
      <c r="AA1350" t="s">
        <v>52</v>
      </c>
      <c r="AB1350" t="s">
        <v>42</v>
      </c>
      <c r="AC1350" t="s">
        <v>57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58</v>
      </c>
      <c r="AK1350" t="s">
        <v>59</v>
      </c>
      <c r="AL1350" t="s">
        <v>60</v>
      </c>
      <c r="AM1350" t="s">
        <v>44</v>
      </c>
      <c r="AN1350" t="s">
        <v>44</v>
      </c>
    </row>
    <row r="1351" spans="1:40" x14ac:dyDescent="0.3">
      <c r="A1351" t="s">
        <v>2113</v>
      </c>
      <c r="B1351" t="s">
        <v>41</v>
      </c>
      <c r="C1351">
        <v>26</v>
      </c>
      <c r="D1351" t="s">
        <v>42</v>
      </c>
      <c r="E1351">
        <v>1</v>
      </c>
      <c r="F1351" t="s">
        <v>226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>
        <v>0</v>
      </c>
      <c r="M1351" t="s">
        <v>42</v>
      </c>
      <c r="N1351">
        <v>42.67</v>
      </c>
      <c r="O1351" t="s">
        <v>44</v>
      </c>
      <c r="P1351" t="s">
        <v>44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74</v>
      </c>
      <c r="AB1351" t="s">
        <v>44</v>
      </c>
      <c r="AC1351" t="s">
        <v>47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48</v>
      </c>
      <c r="AK1351">
        <v>0</v>
      </c>
      <c r="AL1351">
        <v>0</v>
      </c>
      <c r="AM1351" t="s">
        <v>44</v>
      </c>
      <c r="AN1351">
        <v>0</v>
      </c>
    </row>
    <row r="1352" spans="1:40" x14ac:dyDescent="0.3">
      <c r="A1352" t="s">
        <v>2114</v>
      </c>
      <c r="B1352" t="s">
        <v>41</v>
      </c>
      <c r="C1352">
        <v>51</v>
      </c>
      <c r="D1352" t="s">
        <v>42</v>
      </c>
      <c r="E1352">
        <v>1</v>
      </c>
      <c r="F1352" t="s">
        <v>512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73</v>
      </c>
      <c r="M1352" t="s">
        <v>42</v>
      </c>
      <c r="N1352">
        <v>46.61</v>
      </c>
      <c r="O1352" t="s">
        <v>44</v>
      </c>
      <c r="P1352" t="s">
        <v>44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74</v>
      </c>
      <c r="AB1352" t="s">
        <v>42</v>
      </c>
      <c r="AC1352" t="s">
        <v>57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48</v>
      </c>
      <c r="AK1352">
        <v>0</v>
      </c>
      <c r="AL1352">
        <v>0</v>
      </c>
      <c r="AM1352" t="s">
        <v>44</v>
      </c>
      <c r="AN1352">
        <v>0</v>
      </c>
    </row>
    <row r="1353" spans="1:40" x14ac:dyDescent="0.3">
      <c r="A1353" t="s">
        <v>2115</v>
      </c>
      <c r="B1353" t="s">
        <v>50</v>
      </c>
      <c r="C1353">
        <v>59</v>
      </c>
      <c r="D1353" t="s">
        <v>44</v>
      </c>
      <c r="E1353">
        <v>0</v>
      </c>
      <c r="F1353" t="s">
        <v>1630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63</v>
      </c>
      <c r="M1353" t="s">
        <v>44</v>
      </c>
      <c r="N1353">
        <v>0</v>
      </c>
      <c r="O1353">
        <v>0</v>
      </c>
      <c r="P1353" t="s">
        <v>42</v>
      </c>
      <c r="Q1353" t="s">
        <v>80</v>
      </c>
      <c r="R1353">
        <v>26</v>
      </c>
      <c r="S1353" t="s">
        <v>44</v>
      </c>
      <c r="T1353" t="s">
        <v>42</v>
      </c>
      <c r="U1353" t="s">
        <v>42</v>
      </c>
      <c r="V1353" t="s">
        <v>44</v>
      </c>
      <c r="W1353" t="s">
        <v>44</v>
      </c>
      <c r="X1353" t="s">
        <v>44</v>
      </c>
      <c r="Y1353" t="s">
        <v>44</v>
      </c>
      <c r="Z1353" t="s">
        <v>42</v>
      </c>
      <c r="AA1353" t="s">
        <v>52</v>
      </c>
      <c r="AB1353" t="s">
        <v>42</v>
      </c>
      <c r="AC1353" t="s">
        <v>47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58</v>
      </c>
      <c r="AK1353" t="s">
        <v>64</v>
      </c>
      <c r="AL1353" t="s">
        <v>65</v>
      </c>
      <c r="AM1353">
        <v>0</v>
      </c>
      <c r="AN1353" t="s">
        <v>44</v>
      </c>
    </row>
    <row r="1354" spans="1:40" x14ac:dyDescent="0.3">
      <c r="A1354" t="s">
        <v>2116</v>
      </c>
      <c r="B1354" t="s">
        <v>41</v>
      </c>
      <c r="C1354">
        <v>78</v>
      </c>
      <c r="D1354" t="s">
        <v>42</v>
      </c>
      <c r="E1354">
        <v>0</v>
      </c>
      <c r="F1354" t="s">
        <v>127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63</v>
      </c>
      <c r="M1354" t="s">
        <v>42</v>
      </c>
      <c r="N1354">
        <v>1.28</v>
      </c>
      <c r="O1354" t="s">
        <v>42</v>
      </c>
      <c r="P1354" t="s">
        <v>42</v>
      </c>
      <c r="Q1354" t="s">
        <v>56</v>
      </c>
      <c r="R1354">
        <v>14</v>
      </c>
      <c r="S1354" t="s">
        <v>44</v>
      </c>
      <c r="T1354" t="s">
        <v>44</v>
      </c>
      <c r="U1354" t="s">
        <v>42</v>
      </c>
      <c r="V1354" t="s">
        <v>44</v>
      </c>
      <c r="W1354" t="s">
        <v>42</v>
      </c>
      <c r="X1354" t="s">
        <v>42</v>
      </c>
      <c r="Y1354" t="s">
        <v>44</v>
      </c>
      <c r="Z1354" t="s">
        <v>42</v>
      </c>
      <c r="AA1354" t="s">
        <v>52</v>
      </c>
      <c r="AB1354" t="s">
        <v>42</v>
      </c>
      <c r="AC1354" t="s">
        <v>57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58</v>
      </c>
      <c r="AK1354" t="s">
        <v>59</v>
      </c>
      <c r="AL1354" t="s">
        <v>105</v>
      </c>
      <c r="AM1354" t="s">
        <v>42</v>
      </c>
      <c r="AN1354" t="s">
        <v>44</v>
      </c>
    </row>
    <row r="1355" spans="1:40" x14ac:dyDescent="0.3">
      <c r="A1355" t="s">
        <v>2117</v>
      </c>
      <c r="B1355" t="s">
        <v>41</v>
      </c>
      <c r="C1355">
        <v>27</v>
      </c>
      <c r="D1355" t="s">
        <v>44</v>
      </c>
      <c r="E1355">
        <v>0</v>
      </c>
      <c r="F1355" t="s">
        <v>2118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>
        <v>0</v>
      </c>
      <c r="M1355" t="s">
        <v>42</v>
      </c>
      <c r="N1355">
        <v>1.63</v>
      </c>
      <c r="O1355" t="s">
        <v>44</v>
      </c>
      <c r="P1355" t="s">
        <v>42</v>
      </c>
      <c r="Q1355" t="s">
        <v>56</v>
      </c>
      <c r="R1355">
        <v>59</v>
      </c>
      <c r="S1355" t="s">
        <v>44</v>
      </c>
      <c r="T1355" t="s">
        <v>42</v>
      </c>
      <c r="U1355" t="s">
        <v>44</v>
      </c>
      <c r="V1355" t="s">
        <v>44</v>
      </c>
      <c r="W1355" t="s">
        <v>42</v>
      </c>
      <c r="X1355" t="s">
        <v>44</v>
      </c>
      <c r="Y1355" t="s">
        <v>44</v>
      </c>
      <c r="Z1355" t="s">
        <v>44</v>
      </c>
      <c r="AA1355" t="s">
        <v>52</v>
      </c>
      <c r="AB1355" t="s">
        <v>44</v>
      </c>
      <c r="AC1355" t="s">
        <v>57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58</v>
      </c>
      <c r="AK1355" t="s">
        <v>59</v>
      </c>
      <c r="AL1355" t="s">
        <v>215</v>
      </c>
      <c r="AM1355" t="s">
        <v>44</v>
      </c>
      <c r="AN1355" t="s">
        <v>44</v>
      </c>
    </row>
    <row r="1356" spans="1:40" x14ac:dyDescent="0.3">
      <c r="A1356" t="s">
        <v>2119</v>
      </c>
      <c r="B1356" t="s">
        <v>41</v>
      </c>
      <c r="C1356">
        <v>45</v>
      </c>
      <c r="D1356" t="s">
        <v>44</v>
      </c>
      <c r="E1356">
        <v>0</v>
      </c>
      <c r="F1356" t="s">
        <v>544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77</v>
      </c>
      <c r="M1356" t="s">
        <v>42</v>
      </c>
      <c r="N1356">
        <v>27.97</v>
      </c>
      <c r="O1356" t="s">
        <v>42</v>
      </c>
      <c r="P1356" t="s">
        <v>42</v>
      </c>
      <c r="Q1356" t="s">
        <v>56</v>
      </c>
      <c r="R1356">
        <v>22</v>
      </c>
      <c r="S1356" t="s">
        <v>44</v>
      </c>
      <c r="T1356" t="s">
        <v>44</v>
      </c>
      <c r="U1356" t="s">
        <v>42</v>
      </c>
      <c r="V1356" t="s">
        <v>44</v>
      </c>
      <c r="W1356" t="s">
        <v>42</v>
      </c>
      <c r="X1356" t="s">
        <v>42</v>
      </c>
      <c r="Y1356" t="s">
        <v>42</v>
      </c>
      <c r="Z1356" t="s">
        <v>42</v>
      </c>
      <c r="AA1356" t="s">
        <v>46</v>
      </c>
      <c r="AB1356" t="s">
        <v>42</v>
      </c>
      <c r="AC1356" t="s">
        <v>57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48</v>
      </c>
      <c r="AK1356">
        <v>0</v>
      </c>
      <c r="AL1356">
        <v>0</v>
      </c>
      <c r="AM1356" t="s">
        <v>42</v>
      </c>
      <c r="AN1356" t="s">
        <v>44</v>
      </c>
    </row>
    <row r="1357" spans="1:40" x14ac:dyDescent="0.3">
      <c r="A1357" t="s">
        <v>2120</v>
      </c>
      <c r="B1357" t="s">
        <v>41</v>
      </c>
      <c r="C1357">
        <v>55</v>
      </c>
      <c r="D1357" t="s">
        <v>44</v>
      </c>
      <c r="E1357">
        <v>0</v>
      </c>
      <c r="F1357" t="s">
        <v>2121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>
        <v>0</v>
      </c>
      <c r="M1357" t="s">
        <v>42</v>
      </c>
      <c r="N1357">
        <v>23.46</v>
      </c>
      <c r="O1357" t="s">
        <v>44</v>
      </c>
      <c r="P1357" t="s">
        <v>44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t="s">
        <v>74</v>
      </c>
      <c r="AB1357" t="s">
        <v>44</v>
      </c>
      <c r="AC1357" t="s">
        <v>47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48</v>
      </c>
      <c r="AK1357">
        <v>0</v>
      </c>
      <c r="AL1357">
        <v>0</v>
      </c>
      <c r="AM1357" t="s">
        <v>44</v>
      </c>
      <c r="AN1357">
        <v>0</v>
      </c>
    </row>
    <row r="1358" spans="1:40" x14ac:dyDescent="0.3">
      <c r="A1358" t="s">
        <v>2122</v>
      </c>
      <c r="B1358" t="s">
        <v>50</v>
      </c>
      <c r="C1358">
        <v>32</v>
      </c>
      <c r="D1358" t="s">
        <v>42</v>
      </c>
      <c r="E1358">
        <v>3</v>
      </c>
      <c r="F1358" t="s">
        <v>431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55</v>
      </c>
      <c r="M1358" t="s">
        <v>42</v>
      </c>
      <c r="N1358">
        <v>44.37</v>
      </c>
      <c r="O1358" t="s">
        <v>44</v>
      </c>
      <c r="P1358" t="s">
        <v>42</v>
      </c>
      <c r="Q1358" t="s">
        <v>56</v>
      </c>
      <c r="R1358">
        <v>57</v>
      </c>
      <c r="S1358" t="s">
        <v>44</v>
      </c>
      <c r="T1358" t="s">
        <v>44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52</v>
      </c>
      <c r="AB1358" t="s">
        <v>44</v>
      </c>
      <c r="AC1358" t="s">
        <v>57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48</v>
      </c>
      <c r="AK1358">
        <v>0</v>
      </c>
      <c r="AL1358">
        <v>0</v>
      </c>
      <c r="AM1358" t="s">
        <v>44</v>
      </c>
      <c r="AN1358" t="s">
        <v>44</v>
      </c>
    </row>
    <row r="1359" spans="1:40" x14ac:dyDescent="0.3">
      <c r="A1359" t="s">
        <v>2123</v>
      </c>
      <c r="B1359" t="s">
        <v>50</v>
      </c>
      <c r="C1359">
        <v>19</v>
      </c>
      <c r="D1359" t="s">
        <v>42</v>
      </c>
      <c r="E1359">
        <v>3</v>
      </c>
      <c r="F1359" t="s">
        <v>2124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>
        <v>0</v>
      </c>
      <c r="M1359" t="s">
        <v>42</v>
      </c>
      <c r="N1359">
        <v>36.32</v>
      </c>
      <c r="O1359" t="s">
        <v>44</v>
      </c>
      <c r="P1359" t="s">
        <v>42</v>
      </c>
      <c r="Q1359" t="s">
        <v>56</v>
      </c>
      <c r="R1359">
        <v>85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42</v>
      </c>
      <c r="Y1359" t="s">
        <v>42</v>
      </c>
      <c r="Z1359" t="s">
        <v>42</v>
      </c>
      <c r="AA1359" t="s">
        <v>52</v>
      </c>
      <c r="AB1359" t="s">
        <v>42</v>
      </c>
      <c r="AC1359" t="s">
        <v>57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99</v>
      </c>
      <c r="AK1359">
        <v>0</v>
      </c>
      <c r="AL1359">
        <v>0</v>
      </c>
      <c r="AM1359" t="s">
        <v>44</v>
      </c>
      <c r="AN1359" t="s">
        <v>44</v>
      </c>
    </row>
    <row r="1360" spans="1:40" x14ac:dyDescent="0.3">
      <c r="A1360" t="s">
        <v>2125</v>
      </c>
      <c r="B1360" t="s">
        <v>50</v>
      </c>
      <c r="C1360">
        <v>35</v>
      </c>
      <c r="D1360" t="s">
        <v>42</v>
      </c>
      <c r="E1360">
        <v>0</v>
      </c>
      <c r="F1360" t="s">
        <v>1356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>
        <v>0</v>
      </c>
      <c r="M1360" t="s">
        <v>42</v>
      </c>
      <c r="N1360">
        <v>2.72</v>
      </c>
      <c r="O1360" t="s">
        <v>42</v>
      </c>
      <c r="P1360" t="s">
        <v>42</v>
      </c>
      <c r="Q1360" t="s">
        <v>56</v>
      </c>
      <c r="R1360">
        <v>22</v>
      </c>
      <c r="S1360" t="s">
        <v>44</v>
      </c>
      <c r="T1360" t="s">
        <v>44</v>
      </c>
      <c r="U1360" t="s">
        <v>42</v>
      </c>
      <c r="V1360" t="s">
        <v>44</v>
      </c>
      <c r="W1360" t="s">
        <v>42</v>
      </c>
      <c r="X1360" t="s">
        <v>42</v>
      </c>
      <c r="Y1360" t="s">
        <v>42</v>
      </c>
      <c r="Z1360" t="s">
        <v>42</v>
      </c>
      <c r="AA1360" t="s">
        <v>74</v>
      </c>
      <c r="AB1360" t="s">
        <v>44</v>
      </c>
      <c r="AC1360" t="s">
        <v>57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48</v>
      </c>
      <c r="AK1360">
        <v>0</v>
      </c>
      <c r="AL1360">
        <v>0</v>
      </c>
      <c r="AM1360" t="s">
        <v>42</v>
      </c>
      <c r="AN1360" t="s">
        <v>44</v>
      </c>
    </row>
    <row r="1361" spans="1:40" x14ac:dyDescent="0.3">
      <c r="A1361" t="s">
        <v>2126</v>
      </c>
      <c r="B1361" t="s">
        <v>50</v>
      </c>
      <c r="C1361">
        <v>42</v>
      </c>
      <c r="D1361" t="s">
        <v>44</v>
      </c>
      <c r="E1361">
        <v>0</v>
      </c>
      <c r="F1361" t="s">
        <v>544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63</v>
      </c>
      <c r="M1361" t="s">
        <v>42</v>
      </c>
      <c r="N1361">
        <v>33.159999999999997</v>
      </c>
      <c r="O1361" t="s">
        <v>44</v>
      </c>
      <c r="P1361" t="s">
        <v>44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52</v>
      </c>
      <c r="AB1361" t="s">
        <v>44</v>
      </c>
      <c r="AC1361" t="s">
        <v>57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48</v>
      </c>
      <c r="AK1361">
        <v>0</v>
      </c>
      <c r="AL1361">
        <v>0</v>
      </c>
      <c r="AM1361" t="s">
        <v>44</v>
      </c>
      <c r="AN1361">
        <v>0</v>
      </c>
    </row>
    <row r="1362" spans="1:40" x14ac:dyDescent="0.3">
      <c r="A1362" t="s">
        <v>2127</v>
      </c>
      <c r="B1362" t="s">
        <v>41</v>
      </c>
      <c r="C1362">
        <v>23</v>
      </c>
      <c r="D1362" t="s">
        <v>44</v>
      </c>
      <c r="E1362">
        <v>0</v>
      </c>
      <c r="F1362" t="s">
        <v>2128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55</v>
      </c>
      <c r="M1362" t="s">
        <v>42</v>
      </c>
      <c r="N1362">
        <v>22.16</v>
      </c>
      <c r="O1362" t="s">
        <v>44</v>
      </c>
      <c r="P1362" t="s">
        <v>42</v>
      </c>
      <c r="Q1362" t="s">
        <v>56</v>
      </c>
      <c r="R1362">
        <v>47</v>
      </c>
      <c r="S1362" t="s">
        <v>44</v>
      </c>
      <c r="T1362" t="s">
        <v>44</v>
      </c>
      <c r="U1362" t="s">
        <v>42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52</v>
      </c>
      <c r="AB1362" t="s">
        <v>42</v>
      </c>
      <c r="AC1362" t="s">
        <v>184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58</v>
      </c>
      <c r="AK1362" t="s">
        <v>59</v>
      </c>
      <c r="AL1362" t="s">
        <v>215</v>
      </c>
      <c r="AM1362" t="s">
        <v>44</v>
      </c>
      <c r="AN1362" t="s">
        <v>44</v>
      </c>
    </row>
    <row r="1363" spans="1:40" x14ac:dyDescent="0.3">
      <c r="A1363" t="s">
        <v>2129</v>
      </c>
      <c r="B1363" t="s">
        <v>50</v>
      </c>
      <c r="C1363">
        <v>31</v>
      </c>
      <c r="D1363" t="s">
        <v>44</v>
      </c>
      <c r="E1363">
        <v>0</v>
      </c>
      <c r="F1363" t="s">
        <v>1227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>
        <v>0</v>
      </c>
      <c r="M1363" t="s">
        <v>42</v>
      </c>
      <c r="N1363">
        <v>24.14</v>
      </c>
      <c r="O1363" t="s">
        <v>42</v>
      </c>
      <c r="P1363" t="s">
        <v>42</v>
      </c>
      <c r="Q1363" t="s">
        <v>56</v>
      </c>
      <c r="R1363">
        <v>21</v>
      </c>
      <c r="S1363" t="s">
        <v>44</v>
      </c>
      <c r="T1363" t="s">
        <v>44</v>
      </c>
      <c r="U1363" t="s">
        <v>44</v>
      </c>
      <c r="V1363" t="s">
        <v>42</v>
      </c>
      <c r="W1363" t="s">
        <v>42</v>
      </c>
      <c r="X1363" t="s">
        <v>42</v>
      </c>
      <c r="Y1363" t="s">
        <v>42</v>
      </c>
      <c r="Z1363" t="s">
        <v>42</v>
      </c>
      <c r="AA1363" t="s">
        <v>52</v>
      </c>
      <c r="AB1363" t="s">
        <v>42</v>
      </c>
      <c r="AC1363" t="s">
        <v>47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58</v>
      </c>
      <c r="AK1363" t="s">
        <v>118</v>
      </c>
      <c r="AL1363" t="s">
        <v>241</v>
      </c>
      <c r="AM1363" t="s">
        <v>42</v>
      </c>
      <c r="AN1363" t="s">
        <v>44</v>
      </c>
    </row>
    <row r="1364" spans="1:40" x14ac:dyDescent="0.3">
      <c r="A1364" t="s">
        <v>2130</v>
      </c>
      <c r="B1364" t="s">
        <v>41</v>
      </c>
      <c r="C1364">
        <v>54</v>
      </c>
      <c r="D1364" t="s">
        <v>44</v>
      </c>
      <c r="E1364">
        <v>0</v>
      </c>
      <c r="F1364" t="s">
        <v>2131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>
        <v>0</v>
      </c>
      <c r="M1364" t="s">
        <v>42</v>
      </c>
      <c r="N1364">
        <v>19.21</v>
      </c>
      <c r="O1364" t="s">
        <v>44</v>
      </c>
      <c r="P1364" t="s">
        <v>42</v>
      </c>
      <c r="Q1364" t="s">
        <v>56</v>
      </c>
      <c r="R1364">
        <v>16</v>
      </c>
      <c r="S1364" t="s">
        <v>44</v>
      </c>
      <c r="T1364" t="s">
        <v>44</v>
      </c>
      <c r="U1364" t="s">
        <v>44</v>
      </c>
      <c r="V1364" t="s">
        <v>44</v>
      </c>
      <c r="W1364" t="s">
        <v>44</v>
      </c>
      <c r="X1364" t="s">
        <v>42</v>
      </c>
      <c r="Y1364" t="s">
        <v>42</v>
      </c>
      <c r="Z1364" t="s">
        <v>44</v>
      </c>
      <c r="AA1364" t="s">
        <v>52</v>
      </c>
      <c r="AB1364" t="s">
        <v>42</v>
      </c>
      <c r="AC1364" t="s">
        <v>57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58</v>
      </c>
      <c r="AK1364" t="s">
        <v>59</v>
      </c>
      <c r="AL1364" t="s">
        <v>60</v>
      </c>
      <c r="AM1364" t="s">
        <v>44</v>
      </c>
      <c r="AN1364" t="s">
        <v>44</v>
      </c>
    </row>
    <row r="1365" spans="1:40" x14ac:dyDescent="0.3">
      <c r="A1365" t="s">
        <v>2132</v>
      </c>
      <c r="B1365" t="s">
        <v>50</v>
      </c>
      <c r="C1365">
        <v>45</v>
      </c>
      <c r="D1365" t="s">
        <v>42</v>
      </c>
      <c r="E1365">
        <v>3</v>
      </c>
      <c r="F1365" t="s">
        <v>2133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>
        <v>0</v>
      </c>
      <c r="M1365" t="s">
        <v>42</v>
      </c>
      <c r="N1365">
        <v>28.04</v>
      </c>
      <c r="O1365" t="s">
        <v>44</v>
      </c>
      <c r="P1365" t="s">
        <v>42</v>
      </c>
      <c r="Q1365" t="s">
        <v>56</v>
      </c>
      <c r="R1365">
        <v>28</v>
      </c>
      <c r="S1365" t="s">
        <v>44</v>
      </c>
      <c r="T1365" t="s">
        <v>44</v>
      </c>
      <c r="U1365" t="s">
        <v>44</v>
      </c>
      <c r="V1365" t="s">
        <v>42</v>
      </c>
      <c r="W1365" t="s">
        <v>44</v>
      </c>
      <c r="X1365" t="s">
        <v>42</v>
      </c>
      <c r="Y1365" t="s">
        <v>42</v>
      </c>
      <c r="Z1365" t="s">
        <v>42</v>
      </c>
      <c r="AA1365" t="s">
        <v>52</v>
      </c>
      <c r="AB1365" t="s">
        <v>42</v>
      </c>
      <c r="AC1365" t="s">
        <v>57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48</v>
      </c>
      <c r="AK1365">
        <v>0</v>
      </c>
      <c r="AL1365">
        <v>0</v>
      </c>
      <c r="AM1365" t="s">
        <v>44</v>
      </c>
      <c r="AN1365" t="s">
        <v>44</v>
      </c>
    </row>
    <row r="1366" spans="1:40" x14ac:dyDescent="0.3">
      <c r="A1366" t="s">
        <v>2134</v>
      </c>
      <c r="B1366" t="s">
        <v>50</v>
      </c>
      <c r="C1366">
        <v>28</v>
      </c>
      <c r="D1366" t="s">
        <v>42</v>
      </c>
      <c r="E1366">
        <v>3</v>
      </c>
      <c r="F1366" t="s">
        <v>1311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>
        <v>0</v>
      </c>
      <c r="M1366" t="s">
        <v>42</v>
      </c>
      <c r="N1366">
        <v>35.67</v>
      </c>
      <c r="O1366" t="s">
        <v>44</v>
      </c>
      <c r="P1366" t="s">
        <v>42</v>
      </c>
      <c r="Q1366" t="s">
        <v>80</v>
      </c>
      <c r="R1366">
        <v>76</v>
      </c>
      <c r="S1366" t="s">
        <v>42</v>
      </c>
      <c r="T1366" t="s">
        <v>44</v>
      </c>
      <c r="U1366" t="s">
        <v>42</v>
      </c>
      <c r="V1366" t="s">
        <v>42</v>
      </c>
      <c r="W1366" t="s">
        <v>44</v>
      </c>
      <c r="X1366" t="s">
        <v>44</v>
      </c>
      <c r="Y1366" t="s">
        <v>44</v>
      </c>
      <c r="Z1366" t="s">
        <v>42</v>
      </c>
      <c r="AA1366" t="s">
        <v>46</v>
      </c>
      <c r="AB1366" t="s">
        <v>42</v>
      </c>
      <c r="AC1366" t="s">
        <v>47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48</v>
      </c>
      <c r="AK1366">
        <v>0</v>
      </c>
      <c r="AL1366">
        <v>0</v>
      </c>
      <c r="AM1366" t="s">
        <v>44</v>
      </c>
      <c r="AN1366" t="s">
        <v>42</v>
      </c>
    </row>
    <row r="1367" spans="1:40" x14ac:dyDescent="0.3">
      <c r="A1367" t="s">
        <v>2135</v>
      </c>
      <c r="B1367" t="s">
        <v>50</v>
      </c>
      <c r="C1367">
        <v>44</v>
      </c>
      <c r="D1367" t="s">
        <v>44</v>
      </c>
      <c r="E1367">
        <v>0</v>
      </c>
      <c r="F1367" t="s">
        <v>1175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>
        <v>0</v>
      </c>
      <c r="M1367" t="s">
        <v>42</v>
      </c>
      <c r="N1367">
        <v>25.19</v>
      </c>
      <c r="O1367" t="s">
        <v>42</v>
      </c>
      <c r="P1367" t="s">
        <v>42</v>
      </c>
      <c r="Q1367" t="s">
        <v>56</v>
      </c>
      <c r="R1367">
        <v>12</v>
      </c>
      <c r="S1367" t="s">
        <v>44</v>
      </c>
      <c r="T1367" t="s">
        <v>42</v>
      </c>
      <c r="U1367" t="s">
        <v>42</v>
      </c>
      <c r="V1367" t="s">
        <v>44</v>
      </c>
      <c r="W1367" t="s">
        <v>42</v>
      </c>
      <c r="X1367" t="s">
        <v>42</v>
      </c>
      <c r="Y1367" t="s">
        <v>42</v>
      </c>
      <c r="Z1367" t="s">
        <v>42</v>
      </c>
      <c r="AA1367" t="s">
        <v>52</v>
      </c>
      <c r="AB1367" t="s">
        <v>42</v>
      </c>
      <c r="AC1367" t="s">
        <v>57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58</v>
      </c>
      <c r="AK1367" t="s">
        <v>122</v>
      </c>
      <c r="AL1367" t="s">
        <v>196</v>
      </c>
      <c r="AM1367" t="s">
        <v>42</v>
      </c>
      <c r="AN1367" t="s">
        <v>44</v>
      </c>
    </row>
    <row r="1368" spans="1:40" x14ac:dyDescent="0.3">
      <c r="A1368" t="s">
        <v>2136</v>
      </c>
      <c r="B1368" t="s">
        <v>41</v>
      </c>
      <c r="C1368">
        <v>64</v>
      </c>
      <c r="D1368" t="s">
        <v>44</v>
      </c>
      <c r="E1368">
        <v>0</v>
      </c>
      <c r="F1368" t="s">
        <v>2137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77</v>
      </c>
      <c r="M1368" t="s">
        <v>44</v>
      </c>
      <c r="N1368">
        <v>0</v>
      </c>
      <c r="O1368">
        <v>0</v>
      </c>
      <c r="P1368" t="s">
        <v>42</v>
      </c>
      <c r="Q1368" t="s">
        <v>80</v>
      </c>
      <c r="R1368">
        <v>12</v>
      </c>
      <c r="S1368" t="s">
        <v>44</v>
      </c>
      <c r="T1368" t="s">
        <v>44</v>
      </c>
      <c r="U1368" t="s">
        <v>42</v>
      </c>
      <c r="V1368" t="s">
        <v>44</v>
      </c>
      <c r="W1368" t="s">
        <v>42</v>
      </c>
      <c r="X1368" t="s">
        <v>42</v>
      </c>
      <c r="Y1368" t="s">
        <v>42</v>
      </c>
      <c r="Z1368" t="s">
        <v>42</v>
      </c>
      <c r="AA1368" t="s">
        <v>52</v>
      </c>
      <c r="AB1368" t="s">
        <v>42</v>
      </c>
      <c r="AC1368" t="s">
        <v>57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58</v>
      </c>
      <c r="AK1368" t="s">
        <v>59</v>
      </c>
      <c r="AL1368" t="s">
        <v>215</v>
      </c>
      <c r="AM1368">
        <v>0</v>
      </c>
      <c r="AN1368" t="s">
        <v>44</v>
      </c>
    </row>
    <row r="1369" spans="1:40" x14ac:dyDescent="0.3">
      <c r="A1369" t="s">
        <v>2138</v>
      </c>
      <c r="B1369" t="s">
        <v>41</v>
      </c>
      <c r="C1369">
        <v>49</v>
      </c>
      <c r="D1369" t="s">
        <v>42</v>
      </c>
      <c r="E1369">
        <v>0</v>
      </c>
      <c r="F1369" t="s">
        <v>1472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77</v>
      </c>
      <c r="M1369" t="s">
        <v>42</v>
      </c>
      <c r="N1369">
        <v>20.37</v>
      </c>
      <c r="O1369" t="s">
        <v>42</v>
      </c>
      <c r="P1369" t="s">
        <v>42</v>
      </c>
      <c r="Q1369" t="s">
        <v>56</v>
      </c>
      <c r="R1369">
        <v>26</v>
      </c>
      <c r="S1369" t="s">
        <v>44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52</v>
      </c>
      <c r="AB1369" t="s">
        <v>42</v>
      </c>
      <c r="AC1369" t="s">
        <v>57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48</v>
      </c>
      <c r="AK1369">
        <v>0</v>
      </c>
      <c r="AL1369">
        <v>0</v>
      </c>
      <c r="AM1369" t="s">
        <v>42</v>
      </c>
      <c r="AN1369" t="s">
        <v>44</v>
      </c>
    </row>
    <row r="1370" spans="1:40" x14ac:dyDescent="0.3">
      <c r="A1370" t="s">
        <v>2139</v>
      </c>
      <c r="B1370" t="s">
        <v>50</v>
      </c>
      <c r="C1370">
        <v>54</v>
      </c>
      <c r="D1370" t="s">
        <v>42</v>
      </c>
      <c r="E1370">
        <v>3</v>
      </c>
      <c r="F1370" t="s">
        <v>2140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>
        <v>0</v>
      </c>
      <c r="M1370" t="s">
        <v>42</v>
      </c>
      <c r="N1370">
        <v>41.36</v>
      </c>
      <c r="O1370" t="s">
        <v>44</v>
      </c>
      <c r="P1370" t="s">
        <v>44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t="s">
        <v>74</v>
      </c>
      <c r="AB1370" t="s">
        <v>42</v>
      </c>
      <c r="AC1370" t="s">
        <v>47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48</v>
      </c>
      <c r="AK1370">
        <v>0</v>
      </c>
      <c r="AL1370">
        <v>0</v>
      </c>
      <c r="AM1370" t="s">
        <v>44</v>
      </c>
      <c r="AN1370">
        <v>0</v>
      </c>
    </row>
    <row r="1371" spans="1:40" x14ac:dyDescent="0.3">
      <c r="A1371" t="s">
        <v>2141</v>
      </c>
      <c r="B1371" t="s">
        <v>50</v>
      </c>
      <c r="C1371">
        <v>73</v>
      </c>
      <c r="D1371" t="s">
        <v>44</v>
      </c>
      <c r="E1371">
        <v>0</v>
      </c>
      <c r="F1371" t="s">
        <v>392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>
        <v>0</v>
      </c>
      <c r="M1371" t="s">
        <v>42</v>
      </c>
      <c r="N1371">
        <v>3.23</v>
      </c>
      <c r="O1371" t="s">
        <v>42</v>
      </c>
      <c r="P1371" t="s">
        <v>42</v>
      </c>
      <c r="Q1371" t="s">
        <v>56</v>
      </c>
      <c r="R1371">
        <v>26</v>
      </c>
      <c r="S1371" t="s">
        <v>44</v>
      </c>
      <c r="T1371" t="s">
        <v>42</v>
      </c>
      <c r="U1371" t="s">
        <v>42</v>
      </c>
      <c r="V1371" t="s">
        <v>44</v>
      </c>
      <c r="W1371" t="s">
        <v>42</v>
      </c>
      <c r="X1371" t="s">
        <v>42</v>
      </c>
      <c r="Y1371" t="s">
        <v>44</v>
      </c>
      <c r="Z1371" t="s">
        <v>42</v>
      </c>
      <c r="AA1371" t="s">
        <v>52</v>
      </c>
      <c r="AB1371" t="s">
        <v>42</v>
      </c>
      <c r="AC1371" t="s">
        <v>47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58</v>
      </c>
      <c r="AK1371" t="s">
        <v>122</v>
      </c>
      <c r="AL1371" t="s">
        <v>196</v>
      </c>
      <c r="AM1371" t="s">
        <v>42</v>
      </c>
      <c r="AN1371" t="s">
        <v>44</v>
      </c>
    </row>
    <row r="1372" spans="1:40" x14ac:dyDescent="0.3">
      <c r="A1372" t="s">
        <v>2142</v>
      </c>
      <c r="B1372" t="s">
        <v>41</v>
      </c>
      <c r="C1372">
        <v>47</v>
      </c>
      <c r="D1372" t="s">
        <v>44</v>
      </c>
      <c r="E1372">
        <v>0</v>
      </c>
      <c r="F1372" t="s">
        <v>152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55</v>
      </c>
      <c r="M1372" t="s">
        <v>42</v>
      </c>
      <c r="N1372">
        <v>10.53</v>
      </c>
      <c r="O1372" t="s">
        <v>44</v>
      </c>
      <c r="P1372" t="s">
        <v>42</v>
      </c>
      <c r="Q1372" t="s">
        <v>56</v>
      </c>
      <c r="R1372">
        <v>8</v>
      </c>
      <c r="S1372" t="s">
        <v>44</v>
      </c>
      <c r="T1372" t="s">
        <v>44</v>
      </c>
      <c r="U1372" t="s">
        <v>44</v>
      </c>
      <c r="V1372" t="s">
        <v>44</v>
      </c>
      <c r="W1372" t="s">
        <v>42</v>
      </c>
      <c r="X1372" t="s">
        <v>42</v>
      </c>
      <c r="Y1372" t="s">
        <v>42</v>
      </c>
      <c r="Z1372" t="s">
        <v>42</v>
      </c>
      <c r="AA1372" t="s">
        <v>52</v>
      </c>
      <c r="AB1372" t="s">
        <v>42</v>
      </c>
      <c r="AC1372" t="s">
        <v>57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58</v>
      </c>
      <c r="AK1372" t="s">
        <v>110</v>
      </c>
      <c r="AL1372" t="s">
        <v>111</v>
      </c>
      <c r="AM1372" t="s">
        <v>44</v>
      </c>
      <c r="AN1372" t="s">
        <v>44</v>
      </c>
    </row>
    <row r="1373" spans="1:40" x14ac:dyDescent="0.3">
      <c r="A1373" t="s">
        <v>2143</v>
      </c>
      <c r="B1373" t="s">
        <v>50</v>
      </c>
      <c r="C1373">
        <v>25</v>
      </c>
      <c r="D1373" t="s">
        <v>42</v>
      </c>
      <c r="E1373">
        <v>0</v>
      </c>
      <c r="F1373" t="s">
        <v>2144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>
        <v>0</v>
      </c>
      <c r="M1373" t="s">
        <v>42</v>
      </c>
      <c r="N1373">
        <v>49.7</v>
      </c>
      <c r="O1373" t="s">
        <v>42</v>
      </c>
      <c r="P1373" t="s">
        <v>42</v>
      </c>
      <c r="Q1373" t="s">
        <v>56</v>
      </c>
      <c r="R1373">
        <v>30</v>
      </c>
      <c r="S1373" t="s">
        <v>44</v>
      </c>
      <c r="T1373" t="s">
        <v>42</v>
      </c>
      <c r="U1373" t="s">
        <v>42</v>
      </c>
      <c r="V1373" t="s">
        <v>44</v>
      </c>
      <c r="W1373" t="s">
        <v>42</v>
      </c>
      <c r="X1373" t="s">
        <v>44</v>
      </c>
      <c r="Y1373" t="s">
        <v>44</v>
      </c>
      <c r="Z1373" t="s">
        <v>42</v>
      </c>
      <c r="AA1373" t="s">
        <v>52</v>
      </c>
      <c r="AB1373" t="s">
        <v>42</v>
      </c>
      <c r="AC1373" t="s">
        <v>57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58</v>
      </c>
      <c r="AK1373" t="s">
        <v>110</v>
      </c>
      <c r="AL1373" t="s">
        <v>111</v>
      </c>
      <c r="AM1373" t="s">
        <v>42</v>
      </c>
      <c r="AN1373" t="s">
        <v>44</v>
      </c>
    </row>
    <row r="1374" spans="1:40" x14ac:dyDescent="0.3">
      <c r="A1374" t="s">
        <v>2145</v>
      </c>
      <c r="B1374" t="s">
        <v>50</v>
      </c>
      <c r="C1374">
        <v>24</v>
      </c>
      <c r="D1374" t="s">
        <v>42</v>
      </c>
      <c r="E1374">
        <v>0</v>
      </c>
      <c r="F1374" t="s">
        <v>244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130</v>
      </c>
      <c r="M1374" t="s">
        <v>42</v>
      </c>
      <c r="N1374">
        <v>41.8</v>
      </c>
      <c r="O1374" t="s">
        <v>44</v>
      </c>
      <c r="P1374" t="s">
        <v>42</v>
      </c>
      <c r="Q1374" t="s">
        <v>56</v>
      </c>
      <c r="R1374">
        <v>41</v>
      </c>
      <c r="S1374" t="s">
        <v>44</v>
      </c>
      <c r="T1374" t="s">
        <v>44</v>
      </c>
      <c r="U1374" t="s">
        <v>42</v>
      </c>
      <c r="V1374" t="s">
        <v>44</v>
      </c>
      <c r="W1374" t="s">
        <v>42</v>
      </c>
      <c r="X1374" t="s">
        <v>42</v>
      </c>
      <c r="Y1374" t="s">
        <v>42</v>
      </c>
      <c r="Z1374" t="s">
        <v>44</v>
      </c>
      <c r="AA1374" t="s">
        <v>46</v>
      </c>
      <c r="AB1374" t="s">
        <v>42</v>
      </c>
      <c r="AC1374" t="s">
        <v>57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58</v>
      </c>
      <c r="AK1374" t="s">
        <v>59</v>
      </c>
      <c r="AL1374" t="s">
        <v>105</v>
      </c>
      <c r="AM1374" t="s">
        <v>44</v>
      </c>
      <c r="AN1374" t="s">
        <v>44</v>
      </c>
    </row>
    <row r="1375" spans="1:40" x14ac:dyDescent="0.3">
      <c r="A1375" t="s">
        <v>2146</v>
      </c>
      <c r="B1375" t="s">
        <v>41</v>
      </c>
      <c r="C1375">
        <v>35</v>
      </c>
      <c r="D1375" t="s">
        <v>44</v>
      </c>
      <c r="E1375">
        <v>0</v>
      </c>
      <c r="F1375" t="s">
        <v>2088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>
        <v>0</v>
      </c>
      <c r="M1375" t="s">
        <v>42</v>
      </c>
      <c r="N1375">
        <v>10.5</v>
      </c>
      <c r="O1375" t="s">
        <v>42</v>
      </c>
      <c r="P1375" t="s">
        <v>42</v>
      </c>
      <c r="Q1375" t="s">
        <v>56</v>
      </c>
      <c r="R1375">
        <v>12</v>
      </c>
      <c r="S1375" t="s">
        <v>44</v>
      </c>
      <c r="T1375" t="s">
        <v>44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52</v>
      </c>
      <c r="AB1375" t="s">
        <v>42</v>
      </c>
      <c r="AC1375" t="s">
        <v>57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48</v>
      </c>
      <c r="AK1375">
        <v>0</v>
      </c>
      <c r="AL1375">
        <v>0</v>
      </c>
      <c r="AM1375" t="s">
        <v>42</v>
      </c>
      <c r="AN1375" t="s">
        <v>44</v>
      </c>
    </row>
    <row r="1376" spans="1:40" x14ac:dyDescent="0.3">
      <c r="A1376" t="s">
        <v>2147</v>
      </c>
      <c r="B1376" t="s">
        <v>50</v>
      </c>
      <c r="C1376">
        <v>63</v>
      </c>
      <c r="D1376" t="s">
        <v>44</v>
      </c>
      <c r="E1376">
        <v>0</v>
      </c>
      <c r="F1376" t="s">
        <v>2148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>
        <v>0</v>
      </c>
      <c r="M1376" t="s">
        <v>42</v>
      </c>
      <c r="N1376">
        <v>44.36</v>
      </c>
      <c r="O1376" t="s">
        <v>44</v>
      </c>
      <c r="P1376" t="s">
        <v>42</v>
      </c>
      <c r="Q1376" t="s">
        <v>56</v>
      </c>
      <c r="R1376">
        <v>20</v>
      </c>
      <c r="S1376" t="s">
        <v>44</v>
      </c>
      <c r="T1376" t="s">
        <v>44</v>
      </c>
      <c r="U1376" t="s">
        <v>42</v>
      </c>
      <c r="V1376" t="s">
        <v>44</v>
      </c>
      <c r="W1376" t="s">
        <v>44</v>
      </c>
      <c r="X1376" t="s">
        <v>42</v>
      </c>
      <c r="Y1376" t="s">
        <v>42</v>
      </c>
      <c r="Z1376" t="s">
        <v>42</v>
      </c>
      <c r="AA1376" t="s">
        <v>52</v>
      </c>
      <c r="AB1376" t="s">
        <v>44</v>
      </c>
      <c r="AC1376" t="s">
        <v>57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48</v>
      </c>
      <c r="AK1376">
        <v>0</v>
      </c>
      <c r="AL1376">
        <v>0</v>
      </c>
      <c r="AM1376" t="s">
        <v>44</v>
      </c>
      <c r="AN1376" t="s">
        <v>44</v>
      </c>
    </row>
    <row r="1377" spans="1:40" x14ac:dyDescent="0.3">
      <c r="A1377" t="s">
        <v>2149</v>
      </c>
      <c r="B1377" t="s">
        <v>41</v>
      </c>
      <c r="C1377">
        <v>48</v>
      </c>
      <c r="D1377" t="s">
        <v>44</v>
      </c>
      <c r="E1377">
        <v>0</v>
      </c>
      <c r="F1377" t="s">
        <v>136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130</v>
      </c>
      <c r="M1377" t="s">
        <v>42</v>
      </c>
      <c r="N1377">
        <v>13.74</v>
      </c>
      <c r="O1377" t="s">
        <v>42</v>
      </c>
      <c r="P1377" t="s">
        <v>42</v>
      </c>
      <c r="Q1377" t="s">
        <v>80</v>
      </c>
      <c r="R1377">
        <v>2</v>
      </c>
      <c r="S1377" t="s">
        <v>42</v>
      </c>
      <c r="T1377" t="s">
        <v>42</v>
      </c>
      <c r="U1377" t="s">
        <v>44</v>
      </c>
      <c r="V1377" t="s">
        <v>42</v>
      </c>
      <c r="W1377" t="s">
        <v>44</v>
      </c>
      <c r="X1377" t="s">
        <v>44</v>
      </c>
      <c r="Y1377" t="s">
        <v>44</v>
      </c>
      <c r="Z1377" t="s">
        <v>42</v>
      </c>
      <c r="AA1377" t="s">
        <v>52</v>
      </c>
      <c r="AB1377" t="s">
        <v>44</v>
      </c>
      <c r="AC1377" t="s">
        <v>47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48</v>
      </c>
      <c r="AK1377">
        <v>0</v>
      </c>
      <c r="AL1377">
        <v>0</v>
      </c>
      <c r="AM1377" t="s">
        <v>42</v>
      </c>
      <c r="AN1377" t="s">
        <v>42</v>
      </c>
    </row>
    <row r="1378" spans="1:40" x14ac:dyDescent="0.3">
      <c r="A1378" t="s">
        <v>2150</v>
      </c>
      <c r="B1378" t="s">
        <v>50</v>
      </c>
      <c r="C1378">
        <v>50</v>
      </c>
      <c r="D1378" t="s">
        <v>44</v>
      </c>
      <c r="E1378">
        <v>0</v>
      </c>
      <c r="F1378" t="s">
        <v>1227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>
        <v>0</v>
      </c>
      <c r="M1378" t="s">
        <v>42</v>
      </c>
      <c r="N1378">
        <v>20.29</v>
      </c>
      <c r="O1378" t="s">
        <v>44</v>
      </c>
      <c r="P1378" t="s">
        <v>42</v>
      </c>
      <c r="Q1378" t="s">
        <v>80</v>
      </c>
      <c r="R1378">
        <v>21</v>
      </c>
      <c r="S1378" t="s">
        <v>42</v>
      </c>
      <c r="T1378" t="s">
        <v>42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42</v>
      </c>
      <c r="AA1378" t="s">
        <v>46</v>
      </c>
      <c r="AB1378" t="s">
        <v>44</v>
      </c>
      <c r="AC1378" t="s">
        <v>57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48</v>
      </c>
      <c r="AK1378">
        <v>0</v>
      </c>
      <c r="AL1378">
        <v>0</v>
      </c>
      <c r="AM1378" t="s">
        <v>44</v>
      </c>
      <c r="AN1378" t="s">
        <v>42</v>
      </c>
    </row>
    <row r="1379" spans="1:40" x14ac:dyDescent="0.3">
      <c r="A1379" t="s">
        <v>2151</v>
      </c>
      <c r="B1379" t="s">
        <v>50</v>
      </c>
      <c r="C1379">
        <v>51</v>
      </c>
      <c r="D1379" t="s">
        <v>42</v>
      </c>
      <c r="E1379">
        <v>0</v>
      </c>
      <c r="F1379" t="s">
        <v>337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77</v>
      </c>
      <c r="M1379" t="s">
        <v>42</v>
      </c>
      <c r="N1379">
        <v>41.57</v>
      </c>
      <c r="O1379" t="s">
        <v>42</v>
      </c>
      <c r="P1379" t="s">
        <v>42</v>
      </c>
      <c r="Q1379" t="s">
        <v>80</v>
      </c>
      <c r="R1379">
        <v>16</v>
      </c>
      <c r="S1379" t="s">
        <v>44</v>
      </c>
      <c r="T1379" t="s">
        <v>42</v>
      </c>
      <c r="U1379" t="s">
        <v>42</v>
      </c>
      <c r="V1379" t="s">
        <v>42</v>
      </c>
      <c r="W1379" t="s">
        <v>42</v>
      </c>
      <c r="X1379" t="s">
        <v>42</v>
      </c>
      <c r="Y1379" t="s">
        <v>42</v>
      </c>
      <c r="Z1379" t="s">
        <v>42</v>
      </c>
      <c r="AA1379" t="s">
        <v>74</v>
      </c>
      <c r="AB1379" t="s">
        <v>42</v>
      </c>
      <c r="AC1379" t="s">
        <v>57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48</v>
      </c>
      <c r="AK1379">
        <v>0</v>
      </c>
      <c r="AL1379">
        <v>0</v>
      </c>
      <c r="AM1379" t="s">
        <v>42</v>
      </c>
      <c r="AN1379" t="s">
        <v>44</v>
      </c>
    </row>
    <row r="1380" spans="1:40" x14ac:dyDescent="0.3">
      <c r="A1380" t="s">
        <v>2152</v>
      </c>
      <c r="B1380" t="s">
        <v>50</v>
      </c>
      <c r="C1380">
        <v>24</v>
      </c>
      <c r="D1380" t="s">
        <v>44</v>
      </c>
      <c r="E1380">
        <v>0</v>
      </c>
      <c r="F1380" t="s">
        <v>791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>
        <v>0</v>
      </c>
      <c r="M1380" t="s">
        <v>42</v>
      </c>
      <c r="N1380">
        <v>17.18</v>
      </c>
      <c r="O1380" t="s">
        <v>42</v>
      </c>
      <c r="P1380" t="s">
        <v>42</v>
      </c>
      <c r="Q1380" t="s">
        <v>56</v>
      </c>
      <c r="R1380">
        <v>76</v>
      </c>
      <c r="S1380" t="s">
        <v>44</v>
      </c>
      <c r="T1380" t="s">
        <v>44</v>
      </c>
      <c r="U1380" t="s">
        <v>44</v>
      </c>
      <c r="V1380" t="s">
        <v>42</v>
      </c>
      <c r="W1380" t="s">
        <v>44</v>
      </c>
      <c r="X1380" t="s">
        <v>44</v>
      </c>
      <c r="Y1380" t="s">
        <v>44</v>
      </c>
      <c r="Z1380" t="s">
        <v>42</v>
      </c>
      <c r="AA1380" t="s">
        <v>46</v>
      </c>
      <c r="AB1380" t="s">
        <v>44</v>
      </c>
      <c r="AC1380" t="s">
        <v>47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48</v>
      </c>
      <c r="AK1380">
        <v>0</v>
      </c>
      <c r="AL1380">
        <v>0</v>
      </c>
      <c r="AM1380" t="s">
        <v>42</v>
      </c>
      <c r="AN1380" t="s">
        <v>44</v>
      </c>
    </row>
    <row r="1381" spans="1:40" x14ac:dyDescent="0.3">
      <c r="A1381" t="s">
        <v>2153</v>
      </c>
      <c r="B1381" t="s">
        <v>41</v>
      </c>
      <c r="C1381">
        <v>56</v>
      </c>
      <c r="D1381" t="s">
        <v>42</v>
      </c>
      <c r="E1381">
        <v>0</v>
      </c>
      <c r="F1381" t="s">
        <v>2154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>
        <v>0</v>
      </c>
      <c r="M1381" t="s">
        <v>42</v>
      </c>
      <c r="N1381">
        <v>44.81</v>
      </c>
      <c r="O1381" t="s">
        <v>42</v>
      </c>
      <c r="P1381" t="s">
        <v>42</v>
      </c>
      <c r="Q1381" t="s">
        <v>56</v>
      </c>
      <c r="R1381">
        <v>10</v>
      </c>
      <c r="S1381" t="s">
        <v>42</v>
      </c>
      <c r="T1381" t="s">
        <v>44</v>
      </c>
      <c r="U1381" t="s">
        <v>44</v>
      </c>
      <c r="V1381" t="s">
        <v>44</v>
      </c>
      <c r="W1381" t="s">
        <v>42</v>
      </c>
      <c r="X1381" t="s">
        <v>42</v>
      </c>
      <c r="Y1381" t="s">
        <v>42</v>
      </c>
      <c r="Z1381" t="s">
        <v>42</v>
      </c>
      <c r="AA1381" t="s">
        <v>52</v>
      </c>
      <c r="AB1381" t="s">
        <v>42</v>
      </c>
      <c r="AC1381" t="s">
        <v>184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48</v>
      </c>
      <c r="AK1381">
        <v>0</v>
      </c>
      <c r="AL1381">
        <v>0</v>
      </c>
      <c r="AM1381" t="s">
        <v>42</v>
      </c>
      <c r="AN1381" t="s">
        <v>42</v>
      </c>
    </row>
    <row r="1382" spans="1:40" x14ac:dyDescent="0.3">
      <c r="A1382" t="s">
        <v>2155</v>
      </c>
      <c r="B1382" t="s">
        <v>50</v>
      </c>
      <c r="C1382">
        <v>51</v>
      </c>
      <c r="D1382" t="s">
        <v>42</v>
      </c>
      <c r="E1382">
        <v>1</v>
      </c>
      <c r="F1382" t="s">
        <v>449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73</v>
      </c>
      <c r="M1382" t="s">
        <v>42</v>
      </c>
      <c r="N1382">
        <v>24.95</v>
      </c>
      <c r="O1382" t="s">
        <v>42</v>
      </c>
      <c r="P1382" t="s">
        <v>42</v>
      </c>
      <c r="Q1382" t="s">
        <v>56</v>
      </c>
      <c r="R1382">
        <v>13</v>
      </c>
      <c r="S1382" t="s">
        <v>42</v>
      </c>
      <c r="T1382" t="s">
        <v>42</v>
      </c>
      <c r="U1382" t="s">
        <v>42</v>
      </c>
      <c r="V1382" t="s">
        <v>42</v>
      </c>
      <c r="W1382" t="s">
        <v>42</v>
      </c>
      <c r="X1382" t="s">
        <v>42</v>
      </c>
      <c r="Y1382" t="s">
        <v>42</v>
      </c>
      <c r="Z1382" t="s">
        <v>42</v>
      </c>
      <c r="AA1382" t="s">
        <v>74</v>
      </c>
      <c r="AB1382" t="s">
        <v>44</v>
      </c>
      <c r="AC1382" t="s">
        <v>57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48</v>
      </c>
      <c r="AK1382">
        <v>0</v>
      </c>
      <c r="AL1382">
        <v>0</v>
      </c>
      <c r="AM1382" t="s">
        <v>42</v>
      </c>
      <c r="AN1382" t="s">
        <v>42</v>
      </c>
    </row>
    <row r="1383" spans="1:40" x14ac:dyDescent="0.3">
      <c r="A1383" t="s">
        <v>2156</v>
      </c>
      <c r="B1383" t="s">
        <v>41</v>
      </c>
      <c r="C1383">
        <v>37</v>
      </c>
      <c r="D1383" t="s">
        <v>44</v>
      </c>
      <c r="E1383">
        <v>0</v>
      </c>
      <c r="F1383" t="s">
        <v>1440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>
        <v>0</v>
      </c>
      <c r="M1383" t="s">
        <v>42</v>
      </c>
      <c r="N1383">
        <v>44.78</v>
      </c>
      <c r="O1383" t="s">
        <v>42</v>
      </c>
      <c r="P1383" t="s">
        <v>42</v>
      </c>
      <c r="Q1383" t="s">
        <v>45</v>
      </c>
      <c r="R1383">
        <v>29</v>
      </c>
      <c r="S1383" t="s">
        <v>44</v>
      </c>
      <c r="T1383" t="s">
        <v>42</v>
      </c>
      <c r="U1383" t="s">
        <v>44</v>
      </c>
      <c r="V1383" t="s">
        <v>44</v>
      </c>
      <c r="W1383" t="s">
        <v>44</v>
      </c>
      <c r="X1383" t="s">
        <v>42</v>
      </c>
      <c r="Y1383" t="s">
        <v>42</v>
      </c>
      <c r="Z1383" t="s">
        <v>42</v>
      </c>
      <c r="AA1383" t="s">
        <v>52</v>
      </c>
      <c r="AB1383" t="s">
        <v>42</v>
      </c>
      <c r="AC1383" t="s">
        <v>57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48</v>
      </c>
      <c r="AK1383">
        <v>0</v>
      </c>
      <c r="AL1383">
        <v>0</v>
      </c>
      <c r="AM1383" t="s">
        <v>42</v>
      </c>
      <c r="AN1383" t="s">
        <v>44</v>
      </c>
    </row>
    <row r="1384" spans="1:40" x14ac:dyDescent="0.3">
      <c r="A1384" t="s">
        <v>2157</v>
      </c>
      <c r="B1384" t="s">
        <v>50</v>
      </c>
      <c r="C1384">
        <v>61</v>
      </c>
      <c r="D1384" t="s">
        <v>42</v>
      </c>
      <c r="E1384">
        <v>0</v>
      </c>
      <c r="F1384" t="s">
        <v>2158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>
        <v>0</v>
      </c>
      <c r="M1384" t="s">
        <v>42</v>
      </c>
      <c r="N1384">
        <v>17.68</v>
      </c>
      <c r="O1384" t="s">
        <v>44</v>
      </c>
      <c r="P1384" t="s">
        <v>42</v>
      </c>
      <c r="Q1384" t="s">
        <v>45</v>
      </c>
      <c r="R1384">
        <v>9</v>
      </c>
      <c r="S1384" t="s">
        <v>42</v>
      </c>
      <c r="T1384" t="s">
        <v>44</v>
      </c>
      <c r="U1384" t="s">
        <v>42</v>
      </c>
      <c r="V1384" t="s">
        <v>44</v>
      </c>
      <c r="W1384" t="s">
        <v>44</v>
      </c>
      <c r="X1384" t="s">
        <v>44</v>
      </c>
      <c r="Y1384" t="s">
        <v>44</v>
      </c>
      <c r="Z1384" t="s">
        <v>42</v>
      </c>
      <c r="AA1384" t="s">
        <v>52</v>
      </c>
      <c r="AB1384" t="s">
        <v>44</v>
      </c>
      <c r="AC1384" t="s">
        <v>47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99</v>
      </c>
      <c r="AK1384">
        <v>0</v>
      </c>
      <c r="AL1384">
        <v>0</v>
      </c>
      <c r="AM1384" t="s">
        <v>44</v>
      </c>
      <c r="AN1384" t="s">
        <v>42</v>
      </c>
    </row>
    <row r="1385" spans="1:40" x14ac:dyDescent="0.3">
      <c r="A1385" t="s">
        <v>2159</v>
      </c>
      <c r="B1385" t="s">
        <v>41</v>
      </c>
      <c r="C1385">
        <v>80</v>
      </c>
      <c r="D1385" t="s">
        <v>44</v>
      </c>
      <c r="E1385">
        <v>0</v>
      </c>
      <c r="F1385" t="s">
        <v>1217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>
        <v>0</v>
      </c>
      <c r="M1385" t="s">
        <v>44</v>
      </c>
      <c r="N1385">
        <v>0</v>
      </c>
      <c r="O1385">
        <v>0</v>
      </c>
      <c r="P1385" t="s">
        <v>42</v>
      </c>
      <c r="Q1385" t="s">
        <v>80</v>
      </c>
      <c r="R1385">
        <v>16</v>
      </c>
      <c r="S1385" t="s">
        <v>42</v>
      </c>
      <c r="T1385" t="s">
        <v>42</v>
      </c>
      <c r="U1385" t="s">
        <v>42</v>
      </c>
      <c r="V1385" t="s">
        <v>44</v>
      </c>
      <c r="W1385" t="s">
        <v>42</v>
      </c>
      <c r="X1385" t="s">
        <v>42</v>
      </c>
      <c r="Y1385" t="s">
        <v>44</v>
      </c>
      <c r="Z1385" t="s">
        <v>42</v>
      </c>
      <c r="AA1385" t="s">
        <v>74</v>
      </c>
      <c r="AB1385" t="s">
        <v>42</v>
      </c>
      <c r="AC1385" t="s">
        <v>57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48</v>
      </c>
      <c r="AK1385">
        <v>0</v>
      </c>
      <c r="AL1385">
        <v>0</v>
      </c>
      <c r="AM1385">
        <v>0</v>
      </c>
      <c r="AN1385" t="s">
        <v>42</v>
      </c>
    </row>
    <row r="1386" spans="1:40" x14ac:dyDescent="0.3">
      <c r="A1386" t="s">
        <v>2160</v>
      </c>
      <c r="B1386" t="s">
        <v>41</v>
      </c>
      <c r="C1386">
        <v>60</v>
      </c>
      <c r="D1386" t="s">
        <v>44</v>
      </c>
      <c r="E1386">
        <v>0</v>
      </c>
      <c r="F1386" t="s">
        <v>2161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55</v>
      </c>
      <c r="M1386" t="s">
        <v>44</v>
      </c>
      <c r="N1386">
        <v>0</v>
      </c>
      <c r="O1386">
        <v>0</v>
      </c>
      <c r="P1386" t="s">
        <v>42</v>
      </c>
      <c r="Q1386" t="s">
        <v>80</v>
      </c>
      <c r="R1386">
        <v>7</v>
      </c>
      <c r="S1386" t="s">
        <v>44</v>
      </c>
      <c r="T1386" t="s">
        <v>44</v>
      </c>
      <c r="U1386" t="s">
        <v>42</v>
      </c>
      <c r="V1386" t="s">
        <v>42</v>
      </c>
      <c r="W1386" t="s">
        <v>44</v>
      </c>
      <c r="X1386" t="s">
        <v>44</v>
      </c>
      <c r="Y1386" t="s">
        <v>44</v>
      </c>
      <c r="Z1386" t="s">
        <v>42</v>
      </c>
      <c r="AA1386" t="s">
        <v>52</v>
      </c>
      <c r="AB1386" t="s">
        <v>44</v>
      </c>
      <c r="AC1386" t="s">
        <v>47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99</v>
      </c>
      <c r="AK1386">
        <v>0</v>
      </c>
      <c r="AL1386">
        <v>0</v>
      </c>
      <c r="AM1386">
        <v>0</v>
      </c>
      <c r="AN1386" t="s">
        <v>44</v>
      </c>
    </row>
    <row r="1387" spans="1:40" x14ac:dyDescent="0.3">
      <c r="A1387" t="s">
        <v>2162</v>
      </c>
      <c r="B1387" t="s">
        <v>41</v>
      </c>
      <c r="C1387">
        <v>48</v>
      </c>
      <c r="D1387" t="s">
        <v>42</v>
      </c>
      <c r="E1387">
        <v>1</v>
      </c>
      <c r="F1387" t="s">
        <v>1472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>
        <v>0</v>
      </c>
      <c r="M1387" t="s">
        <v>42</v>
      </c>
      <c r="N1387">
        <v>2.95</v>
      </c>
      <c r="O1387" t="s">
        <v>42</v>
      </c>
      <c r="P1387" t="s">
        <v>44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t="s">
        <v>74</v>
      </c>
      <c r="AB1387" t="s">
        <v>44</v>
      </c>
      <c r="AC1387" t="s">
        <v>47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48</v>
      </c>
      <c r="AK1387">
        <v>0</v>
      </c>
      <c r="AL1387">
        <v>0</v>
      </c>
      <c r="AM1387" t="s">
        <v>42</v>
      </c>
      <c r="AN1387">
        <v>0</v>
      </c>
    </row>
    <row r="1388" spans="1:40" x14ac:dyDescent="0.3">
      <c r="A1388" t="s">
        <v>2163</v>
      </c>
      <c r="B1388" t="s">
        <v>41</v>
      </c>
      <c r="C1388">
        <v>32</v>
      </c>
      <c r="D1388" t="s">
        <v>44</v>
      </c>
      <c r="E1388">
        <v>0</v>
      </c>
      <c r="F1388" t="s">
        <v>1196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>
        <v>0</v>
      </c>
      <c r="M1388" t="s">
        <v>42</v>
      </c>
      <c r="N1388">
        <v>16.11</v>
      </c>
      <c r="O1388" t="s">
        <v>42</v>
      </c>
      <c r="P1388" t="s">
        <v>42</v>
      </c>
      <c r="Q1388" t="s">
        <v>45</v>
      </c>
      <c r="R1388">
        <v>18</v>
      </c>
      <c r="S1388" t="s">
        <v>44</v>
      </c>
      <c r="T1388" t="s">
        <v>44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46</v>
      </c>
      <c r="AB1388" t="s">
        <v>44</v>
      </c>
      <c r="AC1388" t="s">
        <v>47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48</v>
      </c>
      <c r="AK1388">
        <v>0</v>
      </c>
      <c r="AL1388">
        <v>0</v>
      </c>
      <c r="AM1388" t="s">
        <v>42</v>
      </c>
      <c r="AN1388" t="s">
        <v>44</v>
      </c>
    </row>
    <row r="1389" spans="1:40" x14ac:dyDescent="0.3">
      <c r="A1389" t="s">
        <v>2164</v>
      </c>
      <c r="B1389" t="s">
        <v>50</v>
      </c>
      <c r="C1389">
        <v>65</v>
      </c>
      <c r="D1389" t="s">
        <v>42</v>
      </c>
      <c r="E1389">
        <v>0</v>
      </c>
      <c r="F1389" t="s">
        <v>2165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>
        <v>0</v>
      </c>
      <c r="M1389" t="s">
        <v>42</v>
      </c>
      <c r="N1389">
        <v>40.65</v>
      </c>
      <c r="O1389" t="s">
        <v>44</v>
      </c>
      <c r="P1389" t="s">
        <v>42</v>
      </c>
      <c r="Q1389" t="s">
        <v>80</v>
      </c>
      <c r="R1389">
        <v>29</v>
      </c>
      <c r="S1389" t="s">
        <v>42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46</v>
      </c>
      <c r="AB1389" t="s">
        <v>42</v>
      </c>
      <c r="AC1389" t="s">
        <v>57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48</v>
      </c>
      <c r="AK1389">
        <v>0</v>
      </c>
      <c r="AL1389">
        <v>0</v>
      </c>
      <c r="AM1389" t="s">
        <v>44</v>
      </c>
      <c r="AN1389" t="s">
        <v>42</v>
      </c>
    </row>
    <row r="1390" spans="1:40" x14ac:dyDescent="0.3">
      <c r="A1390" t="s">
        <v>2166</v>
      </c>
      <c r="B1390" t="s">
        <v>41</v>
      </c>
      <c r="C1390">
        <v>71</v>
      </c>
      <c r="D1390" t="s">
        <v>44</v>
      </c>
      <c r="E1390">
        <v>0</v>
      </c>
      <c r="F1390" t="s">
        <v>2167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55</v>
      </c>
      <c r="M1390" t="s">
        <v>42</v>
      </c>
      <c r="N1390">
        <v>2.2599999999999998</v>
      </c>
      <c r="O1390" t="s">
        <v>44</v>
      </c>
      <c r="P1390" t="s">
        <v>42</v>
      </c>
      <c r="Q1390" t="s">
        <v>56</v>
      </c>
      <c r="R1390">
        <v>3</v>
      </c>
      <c r="S1390" t="s">
        <v>44</v>
      </c>
      <c r="T1390" t="s">
        <v>44</v>
      </c>
      <c r="U1390" t="s">
        <v>44</v>
      </c>
      <c r="V1390" t="s">
        <v>44</v>
      </c>
      <c r="W1390" t="s">
        <v>44</v>
      </c>
      <c r="X1390" t="s">
        <v>44</v>
      </c>
      <c r="Y1390" t="s">
        <v>44</v>
      </c>
      <c r="Z1390" t="s">
        <v>42</v>
      </c>
      <c r="AA1390" t="s">
        <v>52</v>
      </c>
      <c r="AB1390" t="s">
        <v>42</v>
      </c>
      <c r="AC1390" t="s">
        <v>57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58</v>
      </c>
      <c r="AK1390" t="s">
        <v>110</v>
      </c>
      <c r="AL1390" t="s">
        <v>111</v>
      </c>
      <c r="AM1390" t="s">
        <v>44</v>
      </c>
      <c r="AN1390" t="s">
        <v>44</v>
      </c>
    </row>
    <row r="1391" spans="1:40" x14ac:dyDescent="0.3">
      <c r="A1391" t="s">
        <v>2168</v>
      </c>
      <c r="B1391" t="s">
        <v>41</v>
      </c>
      <c r="C1391">
        <v>75</v>
      </c>
      <c r="D1391" t="s">
        <v>42</v>
      </c>
      <c r="E1391">
        <v>0</v>
      </c>
      <c r="F1391" t="s">
        <v>2169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>
        <v>0</v>
      </c>
      <c r="M1391" t="s">
        <v>42</v>
      </c>
      <c r="N1391">
        <v>29.53</v>
      </c>
      <c r="O1391" t="s">
        <v>42</v>
      </c>
      <c r="P1391" t="s">
        <v>42</v>
      </c>
      <c r="Q1391" t="s">
        <v>45</v>
      </c>
      <c r="R1391">
        <v>29</v>
      </c>
      <c r="S1391" t="s">
        <v>44</v>
      </c>
      <c r="T1391" t="s">
        <v>44</v>
      </c>
      <c r="U1391" t="s">
        <v>44</v>
      </c>
      <c r="V1391" t="s">
        <v>44</v>
      </c>
      <c r="W1391" t="s">
        <v>44</v>
      </c>
      <c r="X1391" t="s">
        <v>44</v>
      </c>
      <c r="Y1391" t="s">
        <v>44</v>
      </c>
      <c r="Z1391" t="s">
        <v>42</v>
      </c>
      <c r="AA1391" t="s">
        <v>46</v>
      </c>
      <c r="AB1391" t="s">
        <v>44</v>
      </c>
      <c r="AC1391" t="s">
        <v>57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48</v>
      </c>
      <c r="AK1391">
        <v>0</v>
      </c>
      <c r="AL1391">
        <v>0</v>
      </c>
      <c r="AM1391" t="s">
        <v>42</v>
      </c>
      <c r="AN1391" t="s">
        <v>44</v>
      </c>
    </row>
    <row r="1392" spans="1:40" x14ac:dyDescent="0.3">
      <c r="A1392" t="s">
        <v>2170</v>
      </c>
      <c r="B1392" t="s">
        <v>50</v>
      </c>
      <c r="C1392">
        <v>56</v>
      </c>
      <c r="D1392" t="s">
        <v>42</v>
      </c>
      <c r="E1392">
        <v>2</v>
      </c>
      <c r="F1392" t="s">
        <v>1056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>
        <v>0</v>
      </c>
      <c r="M1392" t="s">
        <v>42</v>
      </c>
      <c r="N1392">
        <v>8.8800000000000008</v>
      </c>
      <c r="O1392" t="s">
        <v>44</v>
      </c>
      <c r="P1392" t="s">
        <v>42</v>
      </c>
      <c r="Q1392" t="s">
        <v>56</v>
      </c>
      <c r="R1392">
        <v>17</v>
      </c>
      <c r="S1392" t="s">
        <v>44</v>
      </c>
      <c r="T1392" t="s">
        <v>42</v>
      </c>
      <c r="U1392" t="s">
        <v>42</v>
      </c>
      <c r="V1392" t="s">
        <v>42</v>
      </c>
      <c r="W1392" t="s">
        <v>42</v>
      </c>
      <c r="X1392" t="s">
        <v>42</v>
      </c>
      <c r="Y1392" t="s">
        <v>42</v>
      </c>
      <c r="Z1392" t="s">
        <v>42</v>
      </c>
      <c r="AA1392" t="s">
        <v>46</v>
      </c>
      <c r="AB1392" t="s">
        <v>44</v>
      </c>
      <c r="AC1392" t="s">
        <v>47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48</v>
      </c>
      <c r="AK1392">
        <v>0</v>
      </c>
      <c r="AL1392">
        <v>0</v>
      </c>
      <c r="AM1392" t="s">
        <v>44</v>
      </c>
      <c r="AN1392" t="s">
        <v>44</v>
      </c>
    </row>
    <row r="1393" spans="1:40" x14ac:dyDescent="0.3">
      <c r="A1393" t="s">
        <v>2171</v>
      </c>
      <c r="B1393" t="s">
        <v>41</v>
      </c>
      <c r="C1393">
        <v>70</v>
      </c>
      <c r="D1393" t="s">
        <v>42</v>
      </c>
      <c r="E1393">
        <v>0</v>
      </c>
      <c r="F1393" t="s">
        <v>400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>
        <v>0</v>
      </c>
      <c r="M1393" t="s">
        <v>42</v>
      </c>
      <c r="N1393">
        <v>28.09</v>
      </c>
      <c r="O1393" t="s">
        <v>42</v>
      </c>
      <c r="P1393" t="s">
        <v>42</v>
      </c>
      <c r="Q1393" t="s">
        <v>56</v>
      </c>
      <c r="R1393">
        <v>20</v>
      </c>
      <c r="S1393" t="s">
        <v>42</v>
      </c>
      <c r="T1393" t="s">
        <v>42</v>
      </c>
      <c r="U1393" t="s">
        <v>42</v>
      </c>
      <c r="V1393" t="s">
        <v>42</v>
      </c>
      <c r="W1393" t="s">
        <v>44</v>
      </c>
      <c r="X1393" t="s">
        <v>44</v>
      </c>
      <c r="Y1393" t="s">
        <v>44</v>
      </c>
      <c r="Z1393" t="s">
        <v>42</v>
      </c>
      <c r="AA1393" t="s">
        <v>74</v>
      </c>
      <c r="AB1393" t="s">
        <v>42</v>
      </c>
      <c r="AC1393" t="s">
        <v>57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48</v>
      </c>
      <c r="AK1393">
        <v>0</v>
      </c>
      <c r="AL1393">
        <v>0</v>
      </c>
      <c r="AM1393" t="s">
        <v>42</v>
      </c>
      <c r="AN1393" t="s">
        <v>42</v>
      </c>
    </row>
    <row r="1394" spans="1:40" x14ac:dyDescent="0.3">
      <c r="A1394" t="s">
        <v>2172</v>
      </c>
      <c r="B1394" t="s">
        <v>41</v>
      </c>
      <c r="C1394">
        <v>50</v>
      </c>
      <c r="D1394" t="s">
        <v>42</v>
      </c>
      <c r="E1394">
        <v>0</v>
      </c>
      <c r="F1394" t="s">
        <v>331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63</v>
      </c>
      <c r="M1394" t="s">
        <v>42</v>
      </c>
      <c r="N1394">
        <v>42.22</v>
      </c>
      <c r="O1394" t="s">
        <v>42</v>
      </c>
      <c r="P1394" t="s">
        <v>42</v>
      </c>
      <c r="Q1394" t="s">
        <v>56</v>
      </c>
      <c r="R1394">
        <v>29</v>
      </c>
      <c r="S1394" t="s">
        <v>44</v>
      </c>
      <c r="T1394" t="s">
        <v>44</v>
      </c>
      <c r="U1394" t="s">
        <v>44</v>
      </c>
      <c r="V1394" t="s">
        <v>44</v>
      </c>
      <c r="W1394" t="s">
        <v>44</v>
      </c>
      <c r="X1394" t="s">
        <v>42</v>
      </c>
      <c r="Y1394" t="s">
        <v>42</v>
      </c>
      <c r="Z1394" t="s">
        <v>42</v>
      </c>
      <c r="AA1394" t="s">
        <v>52</v>
      </c>
      <c r="AB1394" t="s">
        <v>42</v>
      </c>
      <c r="AC1394" t="s">
        <v>57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58</v>
      </c>
      <c r="AK1394" t="s">
        <v>59</v>
      </c>
      <c r="AL1394" t="s">
        <v>215</v>
      </c>
      <c r="AM1394" t="s">
        <v>42</v>
      </c>
      <c r="AN1394" t="s">
        <v>44</v>
      </c>
    </row>
    <row r="1395" spans="1:40" x14ac:dyDescent="0.3">
      <c r="A1395" t="s">
        <v>2173</v>
      </c>
      <c r="B1395" t="s">
        <v>50</v>
      </c>
      <c r="C1395">
        <v>32</v>
      </c>
      <c r="D1395" t="s">
        <v>44</v>
      </c>
      <c r="E1395">
        <v>0</v>
      </c>
      <c r="F1395" t="s">
        <v>136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55</v>
      </c>
      <c r="M1395" t="s">
        <v>42</v>
      </c>
      <c r="N1395">
        <v>31.14</v>
      </c>
      <c r="O1395" t="s">
        <v>44</v>
      </c>
      <c r="P1395" t="s">
        <v>42</v>
      </c>
      <c r="Q1395" t="s">
        <v>56</v>
      </c>
      <c r="R1395">
        <v>5</v>
      </c>
      <c r="S1395" t="s">
        <v>44</v>
      </c>
      <c r="T1395" t="s">
        <v>44</v>
      </c>
      <c r="U1395" t="s">
        <v>44</v>
      </c>
      <c r="V1395" t="s">
        <v>44</v>
      </c>
      <c r="W1395" t="s">
        <v>44</v>
      </c>
      <c r="X1395" t="s">
        <v>44</v>
      </c>
      <c r="Y1395" t="s">
        <v>44</v>
      </c>
      <c r="Z1395" t="s">
        <v>42</v>
      </c>
      <c r="AA1395" t="s">
        <v>52</v>
      </c>
      <c r="AB1395" t="s">
        <v>42</v>
      </c>
      <c r="AC1395" t="s">
        <v>57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58</v>
      </c>
      <c r="AK1395" t="s">
        <v>59</v>
      </c>
      <c r="AL1395" t="s">
        <v>60</v>
      </c>
      <c r="AM1395" t="s">
        <v>44</v>
      </c>
      <c r="AN1395" t="s">
        <v>44</v>
      </c>
    </row>
    <row r="1396" spans="1:40" x14ac:dyDescent="0.3">
      <c r="A1396" t="s">
        <v>2174</v>
      </c>
      <c r="B1396" t="s">
        <v>41</v>
      </c>
      <c r="C1396">
        <v>57</v>
      </c>
      <c r="D1396" t="s">
        <v>42</v>
      </c>
      <c r="E1396">
        <v>0</v>
      </c>
      <c r="F1396" t="s">
        <v>569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>
        <v>0</v>
      </c>
      <c r="M1396" t="s">
        <v>42</v>
      </c>
      <c r="N1396">
        <v>45.19</v>
      </c>
      <c r="O1396" t="s">
        <v>44</v>
      </c>
      <c r="P1396" t="s">
        <v>44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t="s">
        <v>52</v>
      </c>
      <c r="AB1396" t="s">
        <v>44</v>
      </c>
      <c r="AC1396" t="s">
        <v>57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48</v>
      </c>
      <c r="AK1396">
        <v>0</v>
      </c>
      <c r="AL1396">
        <v>0</v>
      </c>
      <c r="AM1396" t="s">
        <v>44</v>
      </c>
      <c r="AN1396">
        <v>0</v>
      </c>
    </row>
    <row r="1397" spans="1:40" x14ac:dyDescent="0.3">
      <c r="A1397" t="s">
        <v>2175</v>
      </c>
      <c r="B1397" t="s">
        <v>41</v>
      </c>
      <c r="C1397">
        <v>47</v>
      </c>
      <c r="D1397" t="s">
        <v>44</v>
      </c>
      <c r="E1397">
        <v>0</v>
      </c>
      <c r="F1397" t="s">
        <v>2176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>
        <v>0</v>
      </c>
      <c r="M1397" t="s">
        <v>42</v>
      </c>
      <c r="N1397">
        <v>41.38</v>
      </c>
      <c r="O1397" t="s">
        <v>42</v>
      </c>
      <c r="P1397" t="s">
        <v>42</v>
      </c>
      <c r="Q1397" t="s">
        <v>80</v>
      </c>
      <c r="R1397">
        <v>4</v>
      </c>
      <c r="S1397" t="s">
        <v>44</v>
      </c>
      <c r="T1397" t="s">
        <v>44</v>
      </c>
      <c r="U1397" t="s">
        <v>44</v>
      </c>
      <c r="V1397" t="s">
        <v>44</v>
      </c>
      <c r="W1397" t="s">
        <v>42</v>
      </c>
      <c r="X1397" t="s">
        <v>42</v>
      </c>
      <c r="Y1397" t="s">
        <v>42</v>
      </c>
      <c r="Z1397" t="s">
        <v>42</v>
      </c>
      <c r="AA1397" t="s">
        <v>46</v>
      </c>
      <c r="AB1397" t="s">
        <v>42</v>
      </c>
      <c r="AC1397" t="s">
        <v>47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48</v>
      </c>
      <c r="AK1397">
        <v>0</v>
      </c>
      <c r="AL1397">
        <v>0</v>
      </c>
      <c r="AM1397" t="s">
        <v>42</v>
      </c>
      <c r="AN1397" t="s">
        <v>44</v>
      </c>
    </row>
    <row r="1398" spans="1:40" x14ac:dyDescent="0.3">
      <c r="A1398" t="s">
        <v>2177</v>
      </c>
      <c r="B1398" t="s">
        <v>41</v>
      </c>
      <c r="C1398">
        <v>41</v>
      </c>
      <c r="D1398" t="s">
        <v>42</v>
      </c>
      <c r="E1398">
        <v>0</v>
      </c>
      <c r="F1398" t="s">
        <v>136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>
        <v>0</v>
      </c>
      <c r="M1398" t="s">
        <v>42</v>
      </c>
      <c r="N1398">
        <v>8.6</v>
      </c>
      <c r="O1398" t="s">
        <v>42</v>
      </c>
      <c r="P1398" t="s">
        <v>42</v>
      </c>
      <c r="Q1398" t="s">
        <v>56</v>
      </c>
      <c r="R1398">
        <v>21</v>
      </c>
      <c r="S1398" t="s">
        <v>44</v>
      </c>
      <c r="T1398" t="s">
        <v>42</v>
      </c>
      <c r="U1398" t="s">
        <v>42</v>
      </c>
      <c r="V1398" t="s">
        <v>42</v>
      </c>
      <c r="W1398" t="s">
        <v>42</v>
      </c>
      <c r="X1398" t="s">
        <v>42</v>
      </c>
      <c r="Y1398" t="s">
        <v>42</v>
      </c>
      <c r="Z1398" t="s">
        <v>42</v>
      </c>
      <c r="AA1398" t="s">
        <v>52</v>
      </c>
      <c r="AB1398" t="s">
        <v>42</v>
      </c>
      <c r="AC1398" t="s">
        <v>57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48</v>
      </c>
      <c r="AK1398">
        <v>0</v>
      </c>
      <c r="AL1398">
        <v>0</v>
      </c>
      <c r="AM1398" t="s">
        <v>42</v>
      </c>
      <c r="AN1398" t="s">
        <v>44</v>
      </c>
    </row>
    <row r="1399" spans="1:40" x14ac:dyDescent="0.3">
      <c r="A1399" t="s">
        <v>2178</v>
      </c>
      <c r="B1399" t="s">
        <v>50</v>
      </c>
      <c r="C1399">
        <v>61</v>
      </c>
      <c r="D1399" t="s">
        <v>44</v>
      </c>
      <c r="E1399">
        <v>0</v>
      </c>
      <c r="F1399" t="s">
        <v>569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77</v>
      </c>
      <c r="M1399" t="s">
        <v>42</v>
      </c>
      <c r="N1399">
        <v>30.25</v>
      </c>
      <c r="O1399" t="s">
        <v>44</v>
      </c>
      <c r="P1399" t="s">
        <v>44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t="s">
        <v>74</v>
      </c>
      <c r="AB1399" t="s">
        <v>44</v>
      </c>
      <c r="AC1399" t="s">
        <v>57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48</v>
      </c>
      <c r="AK1399">
        <v>0</v>
      </c>
      <c r="AL1399">
        <v>0</v>
      </c>
      <c r="AM1399" t="s">
        <v>44</v>
      </c>
      <c r="AN1399">
        <v>0</v>
      </c>
    </row>
    <row r="1400" spans="1:40" x14ac:dyDescent="0.3">
      <c r="A1400" t="s">
        <v>2179</v>
      </c>
      <c r="B1400" t="s">
        <v>41</v>
      </c>
      <c r="C1400">
        <v>77</v>
      </c>
      <c r="D1400" t="s">
        <v>44</v>
      </c>
      <c r="E1400">
        <v>2</v>
      </c>
      <c r="F1400" t="s">
        <v>808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55</v>
      </c>
      <c r="M1400" t="s">
        <v>42</v>
      </c>
      <c r="N1400">
        <v>26.95</v>
      </c>
      <c r="O1400" t="s">
        <v>44</v>
      </c>
      <c r="P1400" t="s">
        <v>42</v>
      </c>
      <c r="Q1400" t="s">
        <v>56</v>
      </c>
      <c r="R1400">
        <v>18</v>
      </c>
      <c r="S1400" t="s">
        <v>42</v>
      </c>
      <c r="T1400" t="s">
        <v>44</v>
      </c>
      <c r="U1400" t="s">
        <v>44</v>
      </c>
      <c r="V1400" t="s">
        <v>44</v>
      </c>
      <c r="W1400" t="s">
        <v>44</v>
      </c>
      <c r="X1400" t="s">
        <v>44</v>
      </c>
      <c r="Y1400" t="s">
        <v>44</v>
      </c>
      <c r="Z1400" t="s">
        <v>44</v>
      </c>
      <c r="AA1400" t="s">
        <v>52</v>
      </c>
      <c r="AB1400" t="s">
        <v>44</v>
      </c>
      <c r="AC1400" t="s">
        <v>57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58</v>
      </c>
      <c r="AK1400" t="s">
        <v>118</v>
      </c>
      <c r="AL1400" t="s">
        <v>241</v>
      </c>
      <c r="AM1400" t="s">
        <v>44</v>
      </c>
      <c r="AN1400" t="s">
        <v>42</v>
      </c>
    </row>
    <row r="1401" spans="1:40" x14ac:dyDescent="0.3">
      <c r="A1401" t="s">
        <v>2180</v>
      </c>
      <c r="B1401" t="s">
        <v>41</v>
      </c>
      <c r="C1401">
        <v>66</v>
      </c>
      <c r="D1401" t="s">
        <v>44</v>
      </c>
      <c r="E1401">
        <v>0</v>
      </c>
      <c r="F1401" t="s">
        <v>442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>
        <v>0</v>
      </c>
      <c r="M1401" t="s">
        <v>42</v>
      </c>
      <c r="N1401">
        <v>8.7200000000000006</v>
      </c>
      <c r="O1401" t="s">
        <v>42</v>
      </c>
      <c r="P1401" t="s">
        <v>42</v>
      </c>
      <c r="Q1401" t="s">
        <v>56</v>
      </c>
      <c r="R1401">
        <v>18</v>
      </c>
      <c r="S1401" t="s">
        <v>44</v>
      </c>
      <c r="T1401" t="s">
        <v>44</v>
      </c>
      <c r="U1401" t="s">
        <v>42</v>
      </c>
      <c r="V1401" t="s">
        <v>44</v>
      </c>
      <c r="W1401" t="s">
        <v>44</v>
      </c>
      <c r="X1401" t="s">
        <v>44</v>
      </c>
      <c r="Y1401" t="s">
        <v>44</v>
      </c>
      <c r="Z1401" t="s">
        <v>42</v>
      </c>
      <c r="AA1401" t="s">
        <v>74</v>
      </c>
      <c r="AB1401" t="s">
        <v>42</v>
      </c>
      <c r="AC1401" t="s">
        <v>47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48</v>
      </c>
      <c r="AK1401">
        <v>0</v>
      </c>
      <c r="AL1401">
        <v>0</v>
      </c>
      <c r="AM1401" t="s">
        <v>42</v>
      </c>
      <c r="AN1401" t="s">
        <v>44</v>
      </c>
    </row>
    <row r="1402" spans="1:40" x14ac:dyDescent="0.3">
      <c r="A1402" t="s">
        <v>2181</v>
      </c>
      <c r="B1402" t="s">
        <v>50</v>
      </c>
      <c r="C1402">
        <v>47</v>
      </c>
      <c r="D1402" t="s">
        <v>42</v>
      </c>
      <c r="E1402">
        <v>0</v>
      </c>
      <c r="F1402" t="s">
        <v>323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73</v>
      </c>
      <c r="M1402" t="s">
        <v>42</v>
      </c>
      <c r="N1402">
        <v>22.83</v>
      </c>
      <c r="O1402" t="s">
        <v>42</v>
      </c>
      <c r="P1402" t="s">
        <v>44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t="s">
        <v>74</v>
      </c>
      <c r="AB1402" t="s">
        <v>44</v>
      </c>
      <c r="AC1402" t="s">
        <v>57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48</v>
      </c>
      <c r="AK1402">
        <v>0</v>
      </c>
      <c r="AL1402">
        <v>0</v>
      </c>
      <c r="AM1402" t="s">
        <v>42</v>
      </c>
      <c r="AN1402">
        <v>0</v>
      </c>
    </row>
    <row r="1403" spans="1:40" x14ac:dyDescent="0.3">
      <c r="A1403" t="s">
        <v>2182</v>
      </c>
      <c r="B1403" t="s">
        <v>41</v>
      </c>
      <c r="C1403">
        <v>59</v>
      </c>
      <c r="D1403" t="s">
        <v>42</v>
      </c>
      <c r="E1403">
        <v>0</v>
      </c>
      <c r="F1403" t="s">
        <v>136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>
        <v>0</v>
      </c>
      <c r="M1403" t="s">
        <v>44</v>
      </c>
      <c r="N1403">
        <v>0</v>
      </c>
      <c r="O1403">
        <v>0</v>
      </c>
      <c r="P1403" t="s">
        <v>42</v>
      </c>
      <c r="Q1403" t="s">
        <v>45</v>
      </c>
      <c r="R1403">
        <v>17</v>
      </c>
      <c r="S1403" t="s">
        <v>44</v>
      </c>
      <c r="T1403" t="s">
        <v>42</v>
      </c>
      <c r="U1403" t="s">
        <v>44</v>
      </c>
      <c r="V1403" t="s">
        <v>42</v>
      </c>
      <c r="W1403" t="s">
        <v>44</v>
      </c>
      <c r="X1403" t="s">
        <v>44</v>
      </c>
      <c r="Y1403" t="s">
        <v>44</v>
      </c>
      <c r="Z1403" t="s">
        <v>42</v>
      </c>
      <c r="AA1403" t="s">
        <v>46</v>
      </c>
      <c r="AB1403" t="s">
        <v>44</v>
      </c>
      <c r="AC1403" t="s">
        <v>47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48</v>
      </c>
      <c r="AK1403">
        <v>0</v>
      </c>
      <c r="AL1403">
        <v>0</v>
      </c>
      <c r="AM1403">
        <v>0</v>
      </c>
      <c r="AN1403" t="s">
        <v>44</v>
      </c>
    </row>
    <row r="1404" spans="1:40" x14ac:dyDescent="0.3">
      <c r="A1404" t="s">
        <v>2183</v>
      </c>
      <c r="B1404" t="s">
        <v>50</v>
      </c>
      <c r="C1404">
        <v>49</v>
      </c>
      <c r="D1404" t="s">
        <v>42</v>
      </c>
      <c r="E1404">
        <v>0</v>
      </c>
      <c r="F1404" t="s">
        <v>523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55</v>
      </c>
      <c r="M1404" t="s">
        <v>42</v>
      </c>
      <c r="N1404">
        <v>8.86</v>
      </c>
      <c r="O1404" t="s">
        <v>44</v>
      </c>
      <c r="P1404" t="s">
        <v>42</v>
      </c>
      <c r="Q1404" t="s">
        <v>56</v>
      </c>
      <c r="R1404">
        <v>23</v>
      </c>
      <c r="S1404" t="s">
        <v>44</v>
      </c>
      <c r="T1404" t="s">
        <v>44</v>
      </c>
      <c r="U1404" t="s">
        <v>44</v>
      </c>
      <c r="V1404" t="s">
        <v>44</v>
      </c>
      <c r="W1404" t="s">
        <v>42</v>
      </c>
      <c r="X1404" t="s">
        <v>42</v>
      </c>
      <c r="Y1404" t="s">
        <v>42</v>
      </c>
      <c r="Z1404" t="s">
        <v>42</v>
      </c>
      <c r="AA1404" t="s">
        <v>52</v>
      </c>
      <c r="AB1404" t="s">
        <v>42</v>
      </c>
      <c r="AC1404" t="s">
        <v>57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58</v>
      </c>
      <c r="AK1404" t="s">
        <v>59</v>
      </c>
      <c r="AL1404" t="s">
        <v>60</v>
      </c>
      <c r="AM1404" t="s">
        <v>44</v>
      </c>
      <c r="AN1404" t="s">
        <v>44</v>
      </c>
    </row>
    <row r="1405" spans="1:40" x14ac:dyDescent="0.3">
      <c r="A1405" t="s">
        <v>2184</v>
      </c>
      <c r="B1405" t="s">
        <v>41</v>
      </c>
      <c r="C1405">
        <v>37</v>
      </c>
      <c r="D1405" t="s">
        <v>44</v>
      </c>
      <c r="E1405">
        <v>2</v>
      </c>
      <c r="F1405" t="s">
        <v>2185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>
        <v>0</v>
      </c>
      <c r="M1405" t="s">
        <v>42</v>
      </c>
      <c r="N1405">
        <v>49.78</v>
      </c>
      <c r="O1405" t="s">
        <v>42</v>
      </c>
      <c r="P1405" t="s">
        <v>42</v>
      </c>
      <c r="Q1405" t="s">
        <v>56</v>
      </c>
      <c r="R1405">
        <v>19</v>
      </c>
      <c r="S1405" t="s">
        <v>44</v>
      </c>
      <c r="T1405" t="s">
        <v>42</v>
      </c>
      <c r="U1405" t="s">
        <v>42</v>
      </c>
      <c r="V1405" t="s">
        <v>42</v>
      </c>
      <c r="W1405" t="s">
        <v>44</v>
      </c>
      <c r="X1405" t="s">
        <v>44</v>
      </c>
      <c r="Y1405" t="s">
        <v>44</v>
      </c>
      <c r="Z1405" t="s">
        <v>42</v>
      </c>
      <c r="AA1405" t="s">
        <v>52</v>
      </c>
      <c r="AB1405" t="s">
        <v>42</v>
      </c>
      <c r="AC1405" t="s">
        <v>47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48</v>
      </c>
      <c r="AK1405">
        <v>0</v>
      </c>
      <c r="AL1405">
        <v>0</v>
      </c>
      <c r="AM1405" t="s">
        <v>42</v>
      </c>
      <c r="AN1405" t="s">
        <v>44</v>
      </c>
    </row>
    <row r="1406" spans="1:40" x14ac:dyDescent="0.3">
      <c r="A1406" t="s">
        <v>2186</v>
      </c>
      <c r="B1406" t="s">
        <v>50</v>
      </c>
      <c r="C1406">
        <v>46</v>
      </c>
      <c r="D1406" t="s">
        <v>42</v>
      </c>
      <c r="E1406">
        <v>2</v>
      </c>
      <c r="F1406" t="s">
        <v>2187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>
        <v>0</v>
      </c>
      <c r="M1406" t="s">
        <v>42</v>
      </c>
      <c r="N1406">
        <v>24.7</v>
      </c>
      <c r="O1406" t="s">
        <v>44</v>
      </c>
      <c r="P1406" t="s">
        <v>44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t="s">
        <v>74</v>
      </c>
      <c r="AB1406" t="s">
        <v>44</v>
      </c>
      <c r="AC1406" t="s">
        <v>57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48</v>
      </c>
      <c r="AK1406">
        <v>0</v>
      </c>
      <c r="AL1406">
        <v>0</v>
      </c>
      <c r="AM1406" t="s">
        <v>44</v>
      </c>
      <c r="AN1406">
        <v>0</v>
      </c>
    </row>
    <row r="1407" spans="1:40" x14ac:dyDescent="0.3">
      <c r="A1407" t="s">
        <v>2188</v>
      </c>
      <c r="B1407" t="s">
        <v>41</v>
      </c>
      <c r="C1407">
        <v>54</v>
      </c>
      <c r="D1407" t="s">
        <v>42</v>
      </c>
      <c r="E1407">
        <v>3</v>
      </c>
      <c r="F1407" t="s">
        <v>2189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>
        <v>0</v>
      </c>
      <c r="M1407" t="s">
        <v>42</v>
      </c>
      <c r="N1407">
        <v>47.06</v>
      </c>
      <c r="O1407" t="s">
        <v>44</v>
      </c>
      <c r="P1407" t="s">
        <v>42</v>
      </c>
      <c r="Q1407" t="s">
        <v>45</v>
      </c>
      <c r="R1407">
        <v>52</v>
      </c>
      <c r="S1407" t="s">
        <v>42</v>
      </c>
      <c r="T1407" t="s">
        <v>44</v>
      </c>
      <c r="U1407" t="s">
        <v>44</v>
      </c>
      <c r="V1407" t="s">
        <v>44</v>
      </c>
      <c r="W1407" t="s">
        <v>44</v>
      </c>
      <c r="X1407" t="s">
        <v>44</v>
      </c>
      <c r="Y1407" t="s">
        <v>44</v>
      </c>
      <c r="Z1407" t="s">
        <v>44</v>
      </c>
      <c r="AA1407" t="s">
        <v>52</v>
      </c>
      <c r="AB1407" t="s">
        <v>42</v>
      </c>
      <c r="AC1407" t="s">
        <v>184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48</v>
      </c>
      <c r="AK1407">
        <v>0</v>
      </c>
      <c r="AL1407">
        <v>0</v>
      </c>
      <c r="AM1407" t="s">
        <v>44</v>
      </c>
      <c r="AN1407" t="s">
        <v>42</v>
      </c>
    </row>
    <row r="1408" spans="1:40" x14ac:dyDescent="0.3">
      <c r="A1408" t="s">
        <v>2190</v>
      </c>
      <c r="B1408" t="s">
        <v>41</v>
      </c>
      <c r="C1408">
        <v>48</v>
      </c>
      <c r="D1408" t="s">
        <v>42</v>
      </c>
      <c r="E1408">
        <v>0</v>
      </c>
      <c r="F1408" t="s">
        <v>2191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>
        <v>0</v>
      </c>
      <c r="M1408" t="s">
        <v>42</v>
      </c>
      <c r="N1408">
        <v>27.41</v>
      </c>
      <c r="O1408" t="s">
        <v>42</v>
      </c>
      <c r="P1408" t="s">
        <v>42</v>
      </c>
      <c r="Q1408" t="s">
        <v>80</v>
      </c>
      <c r="R1408">
        <v>9</v>
      </c>
      <c r="S1408" t="s">
        <v>42</v>
      </c>
      <c r="T1408" t="s">
        <v>42</v>
      </c>
      <c r="U1408" t="s">
        <v>42</v>
      </c>
      <c r="V1408" t="s">
        <v>42</v>
      </c>
      <c r="W1408" t="s">
        <v>44</v>
      </c>
      <c r="X1408" t="s">
        <v>44</v>
      </c>
      <c r="Y1408" t="s">
        <v>44</v>
      </c>
      <c r="Z1408" t="s">
        <v>42</v>
      </c>
      <c r="AA1408" t="s">
        <v>74</v>
      </c>
      <c r="AB1408" t="s">
        <v>44</v>
      </c>
      <c r="AC1408" t="s">
        <v>47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48</v>
      </c>
      <c r="AK1408">
        <v>0</v>
      </c>
      <c r="AL1408">
        <v>0</v>
      </c>
      <c r="AM1408" t="s">
        <v>42</v>
      </c>
      <c r="AN1408" t="s">
        <v>42</v>
      </c>
    </row>
    <row r="1409" spans="1:40" x14ac:dyDescent="0.3">
      <c r="A1409" t="s">
        <v>2192</v>
      </c>
      <c r="B1409" t="s">
        <v>50</v>
      </c>
      <c r="C1409">
        <v>80</v>
      </c>
      <c r="D1409" t="s">
        <v>42</v>
      </c>
      <c r="E1409">
        <v>0</v>
      </c>
      <c r="F1409" t="s">
        <v>2104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>
        <v>0</v>
      </c>
      <c r="M1409" t="s">
        <v>42</v>
      </c>
      <c r="N1409">
        <v>21.37</v>
      </c>
      <c r="O1409" t="s">
        <v>42</v>
      </c>
      <c r="P1409" t="s">
        <v>42</v>
      </c>
      <c r="Q1409" t="s">
        <v>56</v>
      </c>
      <c r="R1409">
        <v>21</v>
      </c>
      <c r="S1409" t="s">
        <v>44</v>
      </c>
      <c r="T1409" t="s">
        <v>44</v>
      </c>
      <c r="U1409" t="s">
        <v>44</v>
      </c>
      <c r="V1409" t="s">
        <v>44</v>
      </c>
      <c r="W1409" t="s">
        <v>44</v>
      </c>
      <c r="X1409" t="s">
        <v>44</v>
      </c>
      <c r="Y1409" t="s">
        <v>44</v>
      </c>
      <c r="Z1409" t="s">
        <v>42</v>
      </c>
      <c r="AA1409" t="s">
        <v>52</v>
      </c>
      <c r="AB1409" t="s">
        <v>42</v>
      </c>
      <c r="AC1409" t="s">
        <v>57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48</v>
      </c>
      <c r="AK1409">
        <v>0</v>
      </c>
      <c r="AL1409">
        <v>0</v>
      </c>
      <c r="AM1409" t="s">
        <v>42</v>
      </c>
      <c r="AN1409" t="s">
        <v>44</v>
      </c>
    </row>
    <row r="1410" spans="1:40" x14ac:dyDescent="0.3">
      <c r="A1410" t="s">
        <v>2193</v>
      </c>
      <c r="B1410" t="s">
        <v>41</v>
      </c>
      <c r="C1410">
        <v>50</v>
      </c>
      <c r="D1410" t="s">
        <v>44</v>
      </c>
      <c r="E1410">
        <v>0</v>
      </c>
      <c r="F1410" t="s">
        <v>88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>
        <v>0</v>
      </c>
      <c r="M1410" t="s">
        <v>42</v>
      </c>
      <c r="N1410">
        <v>39.36</v>
      </c>
      <c r="O1410" t="s">
        <v>44</v>
      </c>
      <c r="P1410" t="s">
        <v>42</v>
      </c>
      <c r="Q1410" t="s">
        <v>56</v>
      </c>
      <c r="R1410">
        <v>5</v>
      </c>
      <c r="S1410" t="s">
        <v>44</v>
      </c>
      <c r="T1410" t="s">
        <v>44</v>
      </c>
      <c r="U1410" t="s">
        <v>44</v>
      </c>
      <c r="V1410" t="s">
        <v>44</v>
      </c>
      <c r="W1410" t="s">
        <v>44</v>
      </c>
      <c r="X1410" t="s">
        <v>44</v>
      </c>
      <c r="Y1410" t="s">
        <v>44</v>
      </c>
      <c r="Z1410" t="s">
        <v>42</v>
      </c>
      <c r="AA1410" t="s">
        <v>52</v>
      </c>
      <c r="AB1410" t="s">
        <v>42</v>
      </c>
      <c r="AC1410" t="s">
        <v>184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58</v>
      </c>
      <c r="AK1410" t="s">
        <v>59</v>
      </c>
      <c r="AL1410" t="s">
        <v>105</v>
      </c>
      <c r="AM1410" t="s">
        <v>44</v>
      </c>
      <c r="AN1410" t="s">
        <v>44</v>
      </c>
    </row>
    <row r="1411" spans="1:40" x14ac:dyDescent="0.3">
      <c r="A1411" t="s">
        <v>2194</v>
      </c>
      <c r="B1411" t="s">
        <v>41</v>
      </c>
      <c r="C1411">
        <v>78</v>
      </c>
      <c r="D1411" t="s">
        <v>44</v>
      </c>
      <c r="E1411">
        <v>0</v>
      </c>
      <c r="F1411" t="s">
        <v>1227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77</v>
      </c>
      <c r="M1411" t="s">
        <v>42</v>
      </c>
      <c r="N1411">
        <v>6.33</v>
      </c>
      <c r="O1411" t="s">
        <v>42</v>
      </c>
      <c r="P1411" t="s">
        <v>42</v>
      </c>
      <c r="Q1411" t="s">
        <v>56</v>
      </c>
      <c r="R1411">
        <v>15</v>
      </c>
      <c r="S1411" t="s">
        <v>44</v>
      </c>
      <c r="T1411" t="s">
        <v>42</v>
      </c>
      <c r="U1411" t="s">
        <v>42</v>
      </c>
      <c r="V1411" t="s">
        <v>44</v>
      </c>
      <c r="W1411" t="s">
        <v>42</v>
      </c>
      <c r="X1411" t="s">
        <v>42</v>
      </c>
      <c r="Y1411" t="s">
        <v>44</v>
      </c>
      <c r="Z1411" t="s">
        <v>42</v>
      </c>
      <c r="AA1411" t="s">
        <v>52</v>
      </c>
      <c r="AB1411" t="s">
        <v>42</v>
      </c>
      <c r="AC1411" t="s">
        <v>57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48</v>
      </c>
      <c r="AK1411">
        <v>0</v>
      </c>
      <c r="AL1411">
        <v>0</v>
      </c>
      <c r="AM1411" t="s">
        <v>42</v>
      </c>
      <c r="AN1411" t="s">
        <v>44</v>
      </c>
    </row>
    <row r="1412" spans="1:40" x14ac:dyDescent="0.3">
      <c r="A1412" t="s">
        <v>2195</v>
      </c>
      <c r="B1412" t="s">
        <v>50</v>
      </c>
      <c r="C1412">
        <v>54</v>
      </c>
      <c r="D1412" t="s">
        <v>44</v>
      </c>
      <c r="E1412">
        <v>0</v>
      </c>
      <c r="F1412" t="s">
        <v>2196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>
        <v>0</v>
      </c>
      <c r="M1412" t="s">
        <v>42</v>
      </c>
      <c r="N1412">
        <v>3.76</v>
      </c>
      <c r="O1412" t="s">
        <v>44</v>
      </c>
      <c r="P1412" t="s">
        <v>42</v>
      </c>
      <c r="Q1412" t="s">
        <v>56</v>
      </c>
      <c r="R1412">
        <v>16</v>
      </c>
      <c r="S1412" t="s">
        <v>44</v>
      </c>
      <c r="T1412" t="s">
        <v>42</v>
      </c>
      <c r="U1412" t="s">
        <v>44</v>
      </c>
      <c r="V1412" t="s">
        <v>44</v>
      </c>
      <c r="W1412" t="s">
        <v>44</v>
      </c>
      <c r="X1412" t="s">
        <v>44</v>
      </c>
      <c r="Y1412" t="s">
        <v>44</v>
      </c>
      <c r="Z1412" t="s">
        <v>42</v>
      </c>
      <c r="AA1412" t="s">
        <v>52</v>
      </c>
      <c r="AB1412" t="s">
        <v>44</v>
      </c>
      <c r="AC1412" t="s">
        <v>57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99</v>
      </c>
      <c r="AK1412">
        <v>0</v>
      </c>
      <c r="AL1412">
        <v>0</v>
      </c>
      <c r="AM1412" t="s">
        <v>44</v>
      </c>
      <c r="AN1412" t="s">
        <v>44</v>
      </c>
    </row>
    <row r="1413" spans="1:40" x14ac:dyDescent="0.3">
      <c r="A1413" t="s">
        <v>2197</v>
      </c>
      <c r="B1413" t="s">
        <v>41</v>
      </c>
      <c r="C1413">
        <v>21</v>
      </c>
      <c r="D1413" t="s">
        <v>44</v>
      </c>
      <c r="E1413">
        <v>1</v>
      </c>
      <c r="F1413" t="s">
        <v>2198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55</v>
      </c>
      <c r="M1413" t="s">
        <v>42</v>
      </c>
      <c r="N1413">
        <v>32.729999999999997</v>
      </c>
      <c r="O1413" t="s">
        <v>42</v>
      </c>
      <c r="P1413" t="s">
        <v>44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52</v>
      </c>
      <c r="AB1413" t="s">
        <v>44</v>
      </c>
      <c r="AC1413" t="s">
        <v>184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99</v>
      </c>
      <c r="AK1413">
        <v>0</v>
      </c>
      <c r="AL1413">
        <v>0</v>
      </c>
      <c r="AM1413" t="s">
        <v>42</v>
      </c>
      <c r="AN1413">
        <v>0</v>
      </c>
    </row>
    <row r="1414" spans="1:40" x14ac:dyDescent="0.3">
      <c r="A1414" t="s">
        <v>2199</v>
      </c>
      <c r="B1414" t="s">
        <v>50</v>
      </c>
      <c r="C1414">
        <v>25</v>
      </c>
      <c r="D1414" t="s">
        <v>44</v>
      </c>
      <c r="E1414">
        <v>0</v>
      </c>
      <c r="F1414" t="s">
        <v>2200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>
        <v>0</v>
      </c>
      <c r="M1414" t="s">
        <v>42</v>
      </c>
      <c r="N1414">
        <v>42.96</v>
      </c>
      <c r="O1414" t="s">
        <v>44</v>
      </c>
      <c r="P1414" t="s">
        <v>44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">
        <v>52</v>
      </c>
      <c r="AB1414" t="s">
        <v>42</v>
      </c>
      <c r="AC1414" t="s">
        <v>47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99</v>
      </c>
      <c r="AK1414">
        <v>0</v>
      </c>
      <c r="AL1414">
        <v>0</v>
      </c>
      <c r="AM1414" t="s">
        <v>44</v>
      </c>
      <c r="AN1414">
        <v>0</v>
      </c>
    </row>
    <row r="1415" spans="1:40" x14ac:dyDescent="0.3">
      <c r="A1415" t="s">
        <v>2201</v>
      </c>
      <c r="B1415" t="s">
        <v>50</v>
      </c>
      <c r="C1415">
        <v>42</v>
      </c>
      <c r="D1415" t="s">
        <v>44</v>
      </c>
      <c r="E1415">
        <v>0</v>
      </c>
      <c r="F1415" t="s">
        <v>2202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55</v>
      </c>
      <c r="M1415" t="s">
        <v>42</v>
      </c>
      <c r="N1415">
        <v>12.66</v>
      </c>
      <c r="O1415" t="s">
        <v>44</v>
      </c>
      <c r="P1415" t="s">
        <v>42</v>
      </c>
      <c r="Q1415" t="s">
        <v>56</v>
      </c>
      <c r="R1415">
        <v>28</v>
      </c>
      <c r="S1415" t="s">
        <v>44</v>
      </c>
      <c r="T1415" t="s">
        <v>42</v>
      </c>
      <c r="U1415" t="s">
        <v>42</v>
      </c>
      <c r="V1415" t="s">
        <v>42</v>
      </c>
      <c r="W1415" t="s">
        <v>42</v>
      </c>
      <c r="X1415" t="s">
        <v>42</v>
      </c>
      <c r="Y1415" t="s">
        <v>42</v>
      </c>
      <c r="Z1415" t="s">
        <v>42</v>
      </c>
      <c r="AA1415" t="s">
        <v>52</v>
      </c>
      <c r="AB1415" t="s">
        <v>42</v>
      </c>
      <c r="AC1415" t="s">
        <v>57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99</v>
      </c>
      <c r="AK1415">
        <v>0</v>
      </c>
      <c r="AL1415">
        <v>0</v>
      </c>
      <c r="AM1415" t="s">
        <v>44</v>
      </c>
      <c r="AN1415" t="s">
        <v>44</v>
      </c>
    </row>
    <row r="1416" spans="1:40" x14ac:dyDescent="0.3">
      <c r="A1416" t="s">
        <v>2203</v>
      </c>
      <c r="B1416" t="s">
        <v>50</v>
      </c>
      <c r="C1416">
        <v>31</v>
      </c>
      <c r="D1416" t="s">
        <v>44</v>
      </c>
      <c r="E1416">
        <v>0</v>
      </c>
      <c r="F1416" t="s">
        <v>152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55</v>
      </c>
      <c r="M1416" t="s">
        <v>42</v>
      </c>
      <c r="N1416">
        <v>11.73</v>
      </c>
      <c r="O1416" t="s">
        <v>44</v>
      </c>
      <c r="P1416" t="s">
        <v>42</v>
      </c>
      <c r="Q1416" t="s">
        <v>80</v>
      </c>
      <c r="R1416">
        <v>24</v>
      </c>
      <c r="S1416" t="s">
        <v>44</v>
      </c>
      <c r="T1416" t="s">
        <v>44</v>
      </c>
      <c r="U1416" t="s">
        <v>44</v>
      </c>
      <c r="V1416" t="s">
        <v>44</v>
      </c>
      <c r="W1416" t="s">
        <v>44</v>
      </c>
      <c r="X1416" t="s">
        <v>44</v>
      </c>
      <c r="Y1416" t="s">
        <v>44</v>
      </c>
      <c r="Z1416" t="s">
        <v>42</v>
      </c>
      <c r="AA1416" t="s">
        <v>52</v>
      </c>
      <c r="AB1416" t="s">
        <v>42</v>
      </c>
      <c r="AC1416" t="s">
        <v>57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58</v>
      </c>
      <c r="AK1416" t="s">
        <v>59</v>
      </c>
      <c r="AL1416" t="s">
        <v>105</v>
      </c>
      <c r="AM1416" t="s">
        <v>44</v>
      </c>
      <c r="AN1416" t="s">
        <v>44</v>
      </c>
    </row>
    <row r="1417" spans="1:40" x14ac:dyDescent="0.3">
      <c r="A1417" t="s">
        <v>2204</v>
      </c>
      <c r="B1417" t="s">
        <v>50</v>
      </c>
      <c r="C1417">
        <v>25</v>
      </c>
      <c r="D1417" t="s">
        <v>42</v>
      </c>
      <c r="E1417">
        <v>0</v>
      </c>
      <c r="F1417" t="s">
        <v>152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>
        <v>0</v>
      </c>
      <c r="M1417" t="s">
        <v>42</v>
      </c>
      <c r="N1417">
        <v>4</v>
      </c>
      <c r="O1417" t="s">
        <v>42</v>
      </c>
      <c r="P1417" t="s">
        <v>42</v>
      </c>
      <c r="Q1417" t="s">
        <v>56</v>
      </c>
      <c r="R1417">
        <v>48</v>
      </c>
      <c r="S1417" t="s">
        <v>44</v>
      </c>
      <c r="T1417" t="s">
        <v>44</v>
      </c>
      <c r="U1417" t="s">
        <v>42</v>
      </c>
      <c r="V1417" t="s">
        <v>44</v>
      </c>
      <c r="W1417" t="s">
        <v>44</v>
      </c>
      <c r="X1417" t="s">
        <v>42</v>
      </c>
      <c r="Y1417" t="s">
        <v>42</v>
      </c>
      <c r="Z1417" t="s">
        <v>42</v>
      </c>
      <c r="AA1417" t="s">
        <v>52</v>
      </c>
      <c r="AB1417" t="s">
        <v>42</v>
      </c>
      <c r="AC1417" t="s">
        <v>57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58</v>
      </c>
      <c r="AK1417" t="s">
        <v>59</v>
      </c>
      <c r="AL1417" t="s">
        <v>105</v>
      </c>
      <c r="AM1417" t="s">
        <v>42</v>
      </c>
      <c r="AN1417" t="s">
        <v>44</v>
      </c>
    </row>
    <row r="1418" spans="1:40" x14ac:dyDescent="0.3">
      <c r="A1418" t="s">
        <v>2205</v>
      </c>
      <c r="B1418" t="s">
        <v>50</v>
      </c>
      <c r="C1418">
        <v>33</v>
      </c>
      <c r="D1418" t="s">
        <v>42</v>
      </c>
      <c r="E1418">
        <v>0</v>
      </c>
      <c r="F1418" t="s">
        <v>442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63</v>
      </c>
      <c r="M1418" t="s">
        <v>42</v>
      </c>
      <c r="N1418">
        <v>28.83</v>
      </c>
      <c r="O1418" t="s">
        <v>44</v>
      </c>
      <c r="P1418" t="s">
        <v>42</v>
      </c>
      <c r="Q1418" t="s">
        <v>56</v>
      </c>
      <c r="R1418">
        <v>5</v>
      </c>
      <c r="S1418" t="s">
        <v>44</v>
      </c>
      <c r="T1418" t="s">
        <v>44</v>
      </c>
      <c r="U1418" t="s">
        <v>42</v>
      </c>
      <c r="V1418" t="s">
        <v>44</v>
      </c>
      <c r="W1418" t="s">
        <v>42</v>
      </c>
      <c r="X1418" t="s">
        <v>42</v>
      </c>
      <c r="Y1418" t="s">
        <v>42</v>
      </c>
      <c r="Z1418" t="s">
        <v>42</v>
      </c>
      <c r="AA1418" t="s">
        <v>46</v>
      </c>
      <c r="AB1418" t="s">
        <v>42</v>
      </c>
      <c r="AC1418" t="s">
        <v>57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48</v>
      </c>
      <c r="AK1418">
        <v>0</v>
      </c>
      <c r="AL1418">
        <v>0</v>
      </c>
      <c r="AM1418" t="s">
        <v>44</v>
      </c>
      <c r="AN1418" t="s">
        <v>44</v>
      </c>
    </row>
    <row r="1419" spans="1:40" x14ac:dyDescent="0.3">
      <c r="A1419" t="s">
        <v>2206</v>
      </c>
      <c r="B1419" t="s">
        <v>50</v>
      </c>
      <c r="C1419">
        <v>56</v>
      </c>
      <c r="D1419" t="s">
        <v>42</v>
      </c>
      <c r="E1419">
        <v>0</v>
      </c>
      <c r="F1419" t="s">
        <v>1705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>
        <v>0</v>
      </c>
      <c r="M1419" t="s">
        <v>42</v>
      </c>
      <c r="N1419">
        <v>2.15</v>
      </c>
      <c r="O1419" t="s">
        <v>44</v>
      </c>
      <c r="P1419" t="s">
        <v>44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t="s">
        <v>52</v>
      </c>
      <c r="AB1419" t="s">
        <v>44</v>
      </c>
      <c r="AC1419" t="s">
        <v>57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48</v>
      </c>
      <c r="AK1419">
        <v>0</v>
      </c>
      <c r="AL1419">
        <v>0</v>
      </c>
      <c r="AM1419" t="s">
        <v>44</v>
      </c>
      <c r="AN1419">
        <v>0</v>
      </c>
    </row>
    <row r="1420" spans="1:40" x14ac:dyDescent="0.3">
      <c r="A1420" t="s">
        <v>2207</v>
      </c>
      <c r="B1420" t="s">
        <v>41</v>
      </c>
      <c r="C1420">
        <v>60</v>
      </c>
      <c r="D1420" t="s">
        <v>42</v>
      </c>
      <c r="E1420">
        <v>0</v>
      </c>
      <c r="F1420" t="s">
        <v>1546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63</v>
      </c>
      <c r="M1420" t="s">
        <v>42</v>
      </c>
      <c r="N1420">
        <v>39.83</v>
      </c>
      <c r="O1420" t="s">
        <v>44</v>
      </c>
      <c r="P1420" t="s">
        <v>42</v>
      </c>
      <c r="Q1420" t="s">
        <v>45</v>
      </c>
      <c r="R1420">
        <v>16</v>
      </c>
      <c r="S1420" t="s">
        <v>44</v>
      </c>
      <c r="T1420" t="s">
        <v>42</v>
      </c>
      <c r="U1420" t="s">
        <v>42</v>
      </c>
      <c r="V1420" t="s">
        <v>44</v>
      </c>
      <c r="W1420" t="s">
        <v>44</v>
      </c>
      <c r="X1420" t="s">
        <v>44</v>
      </c>
      <c r="Y1420" t="s">
        <v>44</v>
      </c>
      <c r="Z1420" t="s">
        <v>42</v>
      </c>
      <c r="AA1420" t="s">
        <v>52</v>
      </c>
      <c r="AB1420" t="s">
        <v>42</v>
      </c>
      <c r="AC1420" t="s">
        <v>47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48</v>
      </c>
      <c r="AK1420">
        <v>0</v>
      </c>
      <c r="AL1420">
        <v>0</v>
      </c>
      <c r="AM1420" t="s">
        <v>44</v>
      </c>
      <c r="AN1420" t="s">
        <v>44</v>
      </c>
    </row>
    <row r="1421" spans="1:40" x14ac:dyDescent="0.3">
      <c r="A1421" t="s">
        <v>2208</v>
      </c>
      <c r="B1421" t="s">
        <v>41</v>
      </c>
      <c r="C1421">
        <v>63</v>
      </c>
      <c r="D1421" t="s">
        <v>44</v>
      </c>
      <c r="E1421">
        <v>0</v>
      </c>
      <c r="F1421" t="s">
        <v>655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>
        <v>0</v>
      </c>
      <c r="M1421" t="s">
        <v>42</v>
      </c>
      <c r="N1421">
        <v>21.82</v>
      </c>
      <c r="O1421" t="s">
        <v>42</v>
      </c>
      <c r="P1421" t="s">
        <v>42</v>
      </c>
      <c r="Q1421" t="s">
        <v>80</v>
      </c>
      <c r="R1421">
        <v>2</v>
      </c>
      <c r="S1421" t="s">
        <v>42</v>
      </c>
      <c r="T1421" t="s">
        <v>42</v>
      </c>
      <c r="U1421" t="s">
        <v>42</v>
      </c>
      <c r="V1421" t="s">
        <v>42</v>
      </c>
      <c r="W1421" t="s">
        <v>42</v>
      </c>
      <c r="X1421" t="s">
        <v>42</v>
      </c>
      <c r="Y1421" t="s">
        <v>42</v>
      </c>
      <c r="Z1421" t="s">
        <v>42</v>
      </c>
      <c r="AA1421" t="s">
        <v>74</v>
      </c>
      <c r="AB1421" t="s">
        <v>42</v>
      </c>
      <c r="AC1421" t="s">
        <v>57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48</v>
      </c>
      <c r="AK1421">
        <v>0</v>
      </c>
      <c r="AL1421">
        <v>0</v>
      </c>
      <c r="AM1421" t="s">
        <v>42</v>
      </c>
      <c r="AN1421" t="s">
        <v>42</v>
      </c>
    </row>
    <row r="1422" spans="1:40" x14ac:dyDescent="0.3">
      <c r="A1422" t="s">
        <v>2209</v>
      </c>
      <c r="B1422" t="s">
        <v>41</v>
      </c>
      <c r="C1422">
        <v>56</v>
      </c>
      <c r="D1422" t="s">
        <v>42</v>
      </c>
      <c r="E1422">
        <v>0</v>
      </c>
      <c r="F1422" t="s">
        <v>2210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73</v>
      </c>
      <c r="M1422" t="s">
        <v>42</v>
      </c>
      <c r="N1422">
        <v>26.04</v>
      </c>
      <c r="O1422" t="s">
        <v>42</v>
      </c>
      <c r="P1422" t="s">
        <v>42</v>
      </c>
      <c r="Q1422" t="s">
        <v>45</v>
      </c>
      <c r="R1422">
        <v>6</v>
      </c>
      <c r="S1422" t="s">
        <v>44</v>
      </c>
      <c r="T1422" t="s">
        <v>42</v>
      </c>
      <c r="U1422" t="s">
        <v>44</v>
      </c>
      <c r="V1422" t="s">
        <v>42</v>
      </c>
      <c r="W1422" t="s">
        <v>42</v>
      </c>
      <c r="X1422" t="s">
        <v>42</v>
      </c>
      <c r="Y1422" t="s">
        <v>42</v>
      </c>
      <c r="Z1422" t="s">
        <v>42</v>
      </c>
      <c r="AA1422" t="s">
        <v>74</v>
      </c>
      <c r="AB1422" t="s">
        <v>42</v>
      </c>
      <c r="AC1422" t="s">
        <v>57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48</v>
      </c>
      <c r="AK1422">
        <v>0</v>
      </c>
      <c r="AL1422">
        <v>0</v>
      </c>
      <c r="AM1422" t="s">
        <v>42</v>
      </c>
      <c r="AN1422" t="s">
        <v>44</v>
      </c>
    </row>
    <row r="1423" spans="1:40" x14ac:dyDescent="0.3">
      <c r="A1423" t="s">
        <v>2211</v>
      </c>
      <c r="B1423" t="s">
        <v>41</v>
      </c>
      <c r="C1423">
        <v>57</v>
      </c>
      <c r="D1423" t="s">
        <v>42</v>
      </c>
      <c r="E1423">
        <v>2</v>
      </c>
      <c r="F1423" t="s">
        <v>271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>
        <v>0</v>
      </c>
      <c r="M1423" t="s">
        <v>44</v>
      </c>
      <c r="N1423">
        <v>0</v>
      </c>
      <c r="O1423">
        <v>0</v>
      </c>
      <c r="P1423" t="s">
        <v>42</v>
      </c>
      <c r="Q1423" t="s">
        <v>80</v>
      </c>
      <c r="R1423">
        <v>12</v>
      </c>
      <c r="S1423" t="s">
        <v>44</v>
      </c>
      <c r="T1423" t="s">
        <v>44</v>
      </c>
      <c r="U1423" t="s">
        <v>44</v>
      </c>
      <c r="V1423" t="s">
        <v>42</v>
      </c>
      <c r="W1423" t="s">
        <v>42</v>
      </c>
      <c r="X1423" t="s">
        <v>42</v>
      </c>
      <c r="Y1423" t="s">
        <v>42</v>
      </c>
      <c r="Z1423" t="s">
        <v>42</v>
      </c>
      <c r="AA1423" t="s">
        <v>52</v>
      </c>
      <c r="AB1423" t="s">
        <v>44</v>
      </c>
      <c r="AC1423" t="s">
        <v>47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58</v>
      </c>
      <c r="AK1423" t="s">
        <v>64</v>
      </c>
      <c r="AL1423" t="s">
        <v>68</v>
      </c>
      <c r="AM1423">
        <v>0</v>
      </c>
      <c r="AN1423" t="s">
        <v>44</v>
      </c>
    </row>
    <row r="1424" spans="1:40" x14ac:dyDescent="0.3">
      <c r="A1424" t="s">
        <v>2212</v>
      </c>
      <c r="B1424" t="s">
        <v>41</v>
      </c>
      <c r="C1424">
        <v>70</v>
      </c>
      <c r="D1424" t="s">
        <v>44</v>
      </c>
      <c r="E1424">
        <v>0</v>
      </c>
      <c r="F1424" t="s">
        <v>2213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>
        <v>0</v>
      </c>
      <c r="M1424" t="s">
        <v>42</v>
      </c>
      <c r="N1424">
        <v>15.43</v>
      </c>
      <c r="O1424" t="s">
        <v>42</v>
      </c>
      <c r="P1424" t="s">
        <v>42</v>
      </c>
      <c r="Q1424" t="s">
        <v>56</v>
      </c>
      <c r="R1424">
        <v>2</v>
      </c>
      <c r="S1424" t="s">
        <v>44</v>
      </c>
      <c r="T1424" t="s">
        <v>44</v>
      </c>
      <c r="U1424" t="s">
        <v>44</v>
      </c>
      <c r="V1424" t="s">
        <v>44</v>
      </c>
      <c r="W1424" t="s">
        <v>44</v>
      </c>
      <c r="X1424" t="s">
        <v>44</v>
      </c>
      <c r="Y1424" t="s">
        <v>44</v>
      </c>
      <c r="Z1424" t="s">
        <v>42</v>
      </c>
      <c r="AA1424" t="s">
        <v>52</v>
      </c>
      <c r="AB1424" t="s">
        <v>42</v>
      </c>
      <c r="AC1424" t="s">
        <v>57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58</v>
      </c>
      <c r="AK1424" t="s">
        <v>122</v>
      </c>
      <c r="AL1424" t="s">
        <v>196</v>
      </c>
      <c r="AM1424" t="s">
        <v>42</v>
      </c>
      <c r="AN1424" t="s">
        <v>44</v>
      </c>
    </row>
    <row r="1425" spans="1:40" x14ac:dyDescent="0.3">
      <c r="A1425" t="s">
        <v>2214</v>
      </c>
      <c r="B1425" t="s">
        <v>41</v>
      </c>
      <c r="C1425">
        <v>40</v>
      </c>
      <c r="D1425" t="s">
        <v>42</v>
      </c>
      <c r="E1425">
        <v>3</v>
      </c>
      <c r="F1425" t="s">
        <v>2215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>
        <v>0</v>
      </c>
      <c r="M1425" t="s">
        <v>42</v>
      </c>
      <c r="N1425">
        <v>12.82</v>
      </c>
      <c r="O1425" t="s">
        <v>44</v>
      </c>
      <c r="P1425" t="s">
        <v>44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">
        <v>52</v>
      </c>
      <c r="AB1425" t="s">
        <v>44</v>
      </c>
      <c r="AC1425" t="s">
        <v>47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48</v>
      </c>
      <c r="AK1425">
        <v>0</v>
      </c>
      <c r="AL1425">
        <v>0</v>
      </c>
      <c r="AM1425" t="s">
        <v>44</v>
      </c>
      <c r="AN1425">
        <v>0</v>
      </c>
    </row>
    <row r="1426" spans="1:40" x14ac:dyDescent="0.3">
      <c r="A1426" t="s">
        <v>2216</v>
      </c>
      <c r="B1426" t="s">
        <v>50</v>
      </c>
      <c r="C1426">
        <v>56</v>
      </c>
      <c r="D1426" t="s">
        <v>44</v>
      </c>
      <c r="E1426">
        <v>0</v>
      </c>
      <c r="F1426" t="s">
        <v>2217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>
        <v>0</v>
      </c>
      <c r="M1426" t="s">
        <v>42</v>
      </c>
      <c r="N1426">
        <v>4.9000000000000004</v>
      </c>
      <c r="O1426" t="s">
        <v>42</v>
      </c>
      <c r="P1426" t="s">
        <v>44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t="s">
        <v>74</v>
      </c>
      <c r="AB1426" t="s">
        <v>44</v>
      </c>
      <c r="AC1426" t="s">
        <v>47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48</v>
      </c>
      <c r="AK1426">
        <v>0</v>
      </c>
      <c r="AL1426">
        <v>0</v>
      </c>
      <c r="AM1426" t="s">
        <v>42</v>
      </c>
      <c r="AN1426">
        <v>0</v>
      </c>
    </row>
    <row r="1427" spans="1:40" x14ac:dyDescent="0.3">
      <c r="A1427" t="s">
        <v>2218</v>
      </c>
      <c r="B1427" t="s">
        <v>41</v>
      </c>
      <c r="C1427">
        <v>39</v>
      </c>
      <c r="D1427" t="s">
        <v>42</v>
      </c>
      <c r="E1427">
        <v>0</v>
      </c>
      <c r="F1427" t="s">
        <v>2219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>
        <v>0</v>
      </c>
      <c r="M1427" t="s">
        <v>42</v>
      </c>
      <c r="N1427">
        <v>14.9</v>
      </c>
      <c r="O1427" t="s">
        <v>42</v>
      </c>
      <c r="P1427" t="s">
        <v>42</v>
      </c>
      <c r="Q1427" t="s">
        <v>80</v>
      </c>
      <c r="R1427">
        <v>4</v>
      </c>
      <c r="S1427" t="s">
        <v>44</v>
      </c>
      <c r="T1427" t="s">
        <v>44</v>
      </c>
      <c r="U1427" t="s">
        <v>42</v>
      </c>
      <c r="V1427" t="s">
        <v>42</v>
      </c>
      <c r="W1427" t="s">
        <v>42</v>
      </c>
      <c r="X1427" t="s">
        <v>44</v>
      </c>
      <c r="Y1427" t="s">
        <v>44</v>
      </c>
      <c r="Z1427" t="s">
        <v>44</v>
      </c>
      <c r="AA1427" t="s">
        <v>52</v>
      </c>
      <c r="AB1427" t="s">
        <v>44</v>
      </c>
      <c r="AC1427" t="s">
        <v>57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58</v>
      </c>
      <c r="AK1427" t="s">
        <v>118</v>
      </c>
      <c r="AL1427" t="s">
        <v>467</v>
      </c>
      <c r="AM1427" t="s">
        <v>42</v>
      </c>
      <c r="AN1427" t="s">
        <v>44</v>
      </c>
    </row>
    <row r="1428" spans="1:40" x14ac:dyDescent="0.3">
      <c r="A1428" t="s">
        <v>2220</v>
      </c>
      <c r="B1428" t="s">
        <v>41</v>
      </c>
      <c r="C1428">
        <v>50</v>
      </c>
      <c r="D1428" t="s">
        <v>44</v>
      </c>
      <c r="E1428">
        <v>0</v>
      </c>
      <c r="F1428" t="s">
        <v>446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>
        <v>0</v>
      </c>
      <c r="M1428" t="s">
        <v>42</v>
      </c>
      <c r="N1428">
        <v>8.93</v>
      </c>
      <c r="O1428" t="s">
        <v>42</v>
      </c>
      <c r="P1428" t="s">
        <v>42</v>
      </c>
      <c r="Q1428" t="s">
        <v>56</v>
      </c>
      <c r="R1428">
        <v>26</v>
      </c>
      <c r="S1428" t="s">
        <v>44</v>
      </c>
      <c r="T1428" t="s">
        <v>44</v>
      </c>
      <c r="U1428" t="s">
        <v>44</v>
      </c>
      <c r="V1428" t="s">
        <v>44</v>
      </c>
      <c r="W1428" t="s">
        <v>44</v>
      </c>
      <c r="X1428" t="s">
        <v>44</v>
      </c>
      <c r="Y1428" t="s">
        <v>44</v>
      </c>
      <c r="Z1428" t="s">
        <v>42</v>
      </c>
      <c r="AA1428" t="s">
        <v>52</v>
      </c>
      <c r="AB1428" t="s">
        <v>42</v>
      </c>
      <c r="AC1428" t="s">
        <v>57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48</v>
      </c>
      <c r="AK1428">
        <v>0</v>
      </c>
      <c r="AL1428">
        <v>0</v>
      </c>
      <c r="AM1428" t="s">
        <v>42</v>
      </c>
      <c r="AN1428" t="s">
        <v>44</v>
      </c>
    </row>
    <row r="1429" spans="1:40" x14ac:dyDescent="0.3">
      <c r="A1429" t="s">
        <v>2221</v>
      </c>
      <c r="B1429" t="s">
        <v>50</v>
      </c>
      <c r="C1429">
        <v>19</v>
      </c>
      <c r="D1429" t="s">
        <v>44</v>
      </c>
      <c r="E1429">
        <v>0</v>
      </c>
      <c r="F1429" t="s">
        <v>1853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>
        <v>0</v>
      </c>
      <c r="M1429" t="s">
        <v>42</v>
      </c>
      <c r="N1429">
        <v>24.66</v>
      </c>
      <c r="O1429" t="s">
        <v>42</v>
      </c>
      <c r="P1429" t="s">
        <v>42</v>
      </c>
      <c r="Q1429" t="s">
        <v>80</v>
      </c>
      <c r="R1429">
        <v>26</v>
      </c>
      <c r="S1429" t="s">
        <v>44</v>
      </c>
      <c r="T1429" t="s">
        <v>44</v>
      </c>
      <c r="U1429" t="s">
        <v>44</v>
      </c>
      <c r="V1429" t="s">
        <v>44</v>
      </c>
      <c r="W1429" t="s">
        <v>44</v>
      </c>
      <c r="X1429" t="s">
        <v>44</v>
      </c>
      <c r="Y1429" t="s">
        <v>44</v>
      </c>
      <c r="Z1429" t="s">
        <v>42</v>
      </c>
      <c r="AA1429" t="s">
        <v>52</v>
      </c>
      <c r="AB1429" t="s">
        <v>44</v>
      </c>
      <c r="AC1429" t="s">
        <v>47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99</v>
      </c>
      <c r="AK1429">
        <v>0</v>
      </c>
      <c r="AL1429">
        <v>0</v>
      </c>
      <c r="AM1429" t="s">
        <v>42</v>
      </c>
      <c r="AN1429" t="s">
        <v>44</v>
      </c>
    </row>
    <row r="1430" spans="1:40" x14ac:dyDescent="0.3">
      <c r="A1430" t="s">
        <v>2222</v>
      </c>
      <c r="B1430" t="s">
        <v>41</v>
      </c>
      <c r="C1430">
        <v>41</v>
      </c>
      <c r="D1430" t="s">
        <v>42</v>
      </c>
      <c r="E1430">
        <v>0</v>
      </c>
      <c r="F1430" t="s">
        <v>2223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>
        <v>0</v>
      </c>
      <c r="M1430" t="s">
        <v>42</v>
      </c>
      <c r="N1430">
        <v>10.34</v>
      </c>
      <c r="O1430" t="s">
        <v>42</v>
      </c>
      <c r="P1430" t="s">
        <v>42</v>
      </c>
      <c r="Q1430" t="s">
        <v>56</v>
      </c>
      <c r="R1430">
        <v>22</v>
      </c>
      <c r="S1430" t="s">
        <v>44</v>
      </c>
      <c r="T1430" t="s">
        <v>44</v>
      </c>
      <c r="U1430" t="s">
        <v>42</v>
      </c>
      <c r="V1430" t="s">
        <v>42</v>
      </c>
      <c r="W1430" t="s">
        <v>44</v>
      </c>
      <c r="X1430" t="s">
        <v>42</v>
      </c>
      <c r="Y1430" t="s">
        <v>42</v>
      </c>
      <c r="Z1430" t="s">
        <v>44</v>
      </c>
      <c r="AA1430" t="s">
        <v>52</v>
      </c>
      <c r="AB1430" t="s">
        <v>42</v>
      </c>
      <c r="AC1430" t="s">
        <v>47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48</v>
      </c>
      <c r="AK1430">
        <v>0</v>
      </c>
      <c r="AL1430">
        <v>0</v>
      </c>
      <c r="AM1430" t="s">
        <v>42</v>
      </c>
      <c r="AN1430" t="s">
        <v>44</v>
      </c>
    </row>
    <row r="1431" spans="1:40" x14ac:dyDescent="0.3">
      <c r="A1431" t="s">
        <v>2224</v>
      </c>
      <c r="B1431" t="s">
        <v>41</v>
      </c>
      <c r="C1431">
        <v>80</v>
      </c>
      <c r="D1431" t="s">
        <v>44</v>
      </c>
      <c r="E1431">
        <v>0</v>
      </c>
      <c r="F1431" t="s">
        <v>2225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>
        <v>0</v>
      </c>
      <c r="M1431" t="s">
        <v>42</v>
      </c>
      <c r="N1431">
        <v>41.93</v>
      </c>
      <c r="O1431" t="s">
        <v>42</v>
      </c>
      <c r="P1431" t="s">
        <v>42</v>
      </c>
      <c r="Q1431" t="s">
        <v>56</v>
      </c>
      <c r="R1431">
        <v>21</v>
      </c>
      <c r="S1431" t="s">
        <v>44</v>
      </c>
      <c r="T1431" t="s">
        <v>42</v>
      </c>
      <c r="U1431" t="s">
        <v>42</v>
      </c>
      <c r="V1431" t="s">
        <v>44</v>
      </c>
      <c r="W1431" t="s">
        <v>42</v>
      </c>
      <c r="X1431" t="s">
        <v>42</v>
      </c>
      <c r="Y1431" t="s">
        <v>44</v>
      </c>
      <c r="Z1431" t="s">
        <v>42</v>
      </c>
      <c r="AA1431" t="s">
        <v>74</v>
      </c>
      <c r="AB1431" t="s">
        <v>42</v>
      </c>
      <c r="AC1431" t="s">
        <v>57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48</v>
      </c>
      <c r="AK1431">
        <v>0</v>
      </c>
      <c r="AL1431">
        <v>0</v>
      </c>
      <c r="AM1431" t="s">
        <v>42</v>
      </c>
      <c r="AN1431" t="s">
        <v>44</v>
      </c>
    </row>
    <row r="1432" spans="1:40" x14ac:dyDescent="0.3">
      <c r="A1432" t="s">
        <v>2226</v>
      </c>
      <c r="B1432" t="s">
        <v>50</v>
      </c>
      <c r="C1432">
        <v>49</v>
      </c>
      <c r="D1432" t="s">
        <v>42</v>
      </c>
      <c r="E1432">
        <v>0</v>
      </c>
      <c r="F1432" t="s">
        <v>136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130</v>
      </c>
      <c r="M1432" t="s">
        <v>42</v>
      </c>
      <c r="N1432">
        <v>11.6</v>
      </c>
      <c r="O1432" t="s">
        <v>42</v>
      </c>
      <c r="P1432" t="s">
        <v>42</v>
      </c>
      <c r="Q1432" t="s">
        <v>80</v>
      </c>
      <c r="R1432">
        <v>10</v>
      </c>
      <c r="S1432" t="s">
        <v>44</v>
      </c>
      <c r="T1432" t="s">
        <v>44</v>
      </c>
      <c r="U1432" t="s">
        <v>42</v>
      </c>
      <c r="V1432" t="s">
        <v>44</v>
      </c>
      <c r="W1432" t="s">
        <v>44</v>
      </c>
      <c r="X1432" t="s">
        <v>44</v>
      </c>
      <c r="Y1432" t="s">
        <v>44</v>
      </c>
      <c r="Z1432" t="s">
        <v>42</v>
      </c>
      <c r="AA1432" t="s">
        <v>52</v>
      </c>
      <c r="AB1432" t="s">
        <v>44</v>
      </c>
      <c r="AC1432" t="s">
        <v>47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48</v>
      </c>
      <c r="AK1432">
        <v>0</v>
      </c>
      <c r="AL1432">
        <v>0</v>
      </c>
      <c r="AM1432" t="s">
        <v>42</v>
      </c>
      <c r="AN1432" t="s">
        <v>44</v>
      </c>
    </row>
    <row r="1433" spans="1:40" x14ac:dyDescent="0.3">
      <c r="A1433" t="s">
        <v>2227</v>
      </c>
      <c r="B1433" t="s">
        <v>50</v>
      </c>
      <c r="C1433">
        <v>29</v>
      </c>
      <c r="D1433" t="s">
        <v>44</v>
      </c>
      <c r="E1433">
        <v>0</v>
      </c>
      <c r="F1433" t="s">
        <v>2228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>
        <v>0</v>
      </c>
      <c r="M1433" t="s">
        <v>44</v>
      </c>
      <c r="N1433">
        <v>0</v>
      </c>
      <c r="O1433">
        <v>0</v>
      </c>
      <c r="P1433" t="s">
        <v>42</v>
      </c>
      <c r="Q1433" t="s">
        <v>80</v>
      </c>
      <c r="R1433">
        <v>85</v>
      </c>
      <c r="S1433" t="s">
        <v>42</v>
      </c>
      <c r="T1433" t="s">
        <v>42</v>
      </c>
      <c r="U1433" t="s">
        <v>44</v>
      </c>
      <c r="V1433" t="s">
        <v>44</v>
      </c>
      <c r="W1433" t="s">
        <v>44</v>
      </c>
      <c r="X1433" t="s">
        <v>44</v>
      </c>
      <c r="Y1433" t="s">
        <v>44</v>
      </c>
      <c r="Z1433" t="s">
        <v>42</v>
      </c>
      <c r="AA1433" t="s">
        <v>52</v>
      </c>
      <c r="AB1433" t="s">
        <v>42</v>
      </c>
      <c r="AC1433" t="s">
        <v>47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58</v>
      </c>
      <c r="AK1433" t="s">
        <v>110</v>
      </c>
      <c r="AL1433" t="s">
        <v>345</v>
      </c>
      <c r="AM1433">
        <v>0</v>
      </c>
      <c r="AN1433" t="s">
        <v>42</v>
      </c>
    </row>
    <row r="1434" spans="1:40" x14ac:dyDescent="0.3">
      <c r="A1434" t="s">
        <v>2229</v>
      </c>
      <c r="B1434" t="s">
        <v>41</v>
      </c>
      <c r="C1434">
        <v>42</v>
      </c>
      <c r="D1434" t="s">
        <v>44</v>
      </c>
      <c r="E1434">
        <v>0</v>
      </c>
      <c r="F1434" t="s">
        <v>236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>
        <v>0</v>
      </c>
      <c r="M1434" t="s">
        <v>42</v>
      </c>
      <c r="N1434">
        <v>9.81</v>
      </c>
      <c r="O1434" t="s">
        <v>44</v>
      </c>
      <c r="P1434" t="s">
        <v>42</v>
      </c>
      <c r="Q1434" t="s">
        <v>80</v>
      </c>
      <c r="R1434">
        <v>30</v>
      </c>
      <c r="S1434" t="s">
        <v>44</v>
      </c>
      <c r="T1434" t="s">
        <v>42</v>
      </c>
      <c r="U1434" t="s">
        <v>44</v>
      </c>
      <c r="V1434" t="s">
        <v>44</v>
      </c>
      <c r="W1434" t="s">
        <v>44</v>
      </c>
      <c r="X1434" t="s">
        <v>44</v>
      </c>
      <c r="Y1434" t="s">
        <v>44</v>
      </c>
      <c r="Z1434" t="s">
        <v>42</v>
      </c>
      <c r="AA1434" t="s">
        <v>52</v>
      </c>
      <c r="AB1434" t="s">
        <v>44</v>
      </c>
      <c r="AC1434" t="s">
        <v>47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58</v>
      </c>
      <c r="AK1434" t="s">
        <v>110</v>
      </c>
      <c r="AL1434" t="s">
        <v>111</v>
      </c>
      <c r="AM1434" t="s">
        <v>44</v>
      </c>
      <c r="AN1434" t="s">
        <v>44</v>
      </c>
    </row>
    <row r="1435" spans="1:40" x14ac:dyDescent="0.3">
      <c r="A1435" t="s">
        <v>2230</v>
      </c>
      <c r="B1435" t="s">
        <v>50</v>
      </c>
      <c r="C1435">
        <v>31</v>
      </c>
      <c r="D1435" t="s">
        <v>44</v>
      </c>
      <c r="E1435">
        <v>0</v>
      </c>
      <c r="F1435" t="s">
        <v>2137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>
        <v>0</v>
      </c>
      <c r="M1435" t="s">
        <v>42</v>
      </c>
      <c r="N1435">
        <v>18.809999999999999</v>
      </c>
      <c r="O1435" t="s">
        <v>44</v>
      </c>
      <c r="P1435" t="s">
        <v>44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t="s">
        <v>52</v>
      </c>
      <c r="AB1435" t="s">
        <v>44</v>
      </c>
      <c r="AC1435" t="s">
        <v>47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99</v>
      </c>
      <c r="AK1435">
        <v>0</v>
      </c>
      <c r="AL1435">
        <v>0</v>
      </c>
      <c r="AM1435" t="s">
        <v>44</v>
      </c>
      <c r="AN1435">
        <v>0</v>
      </c>
    </row>
    <row r="1436" spans="1:40" x14ac:dyDescent="0.3">
      <c r="A1436" t="s">
        <v>2231</v>
      </c>
      <c r="B1436" t="s">
        <v>41</v>
      </c>
      <c r="C1436">
        <v>57</v>
      </c>
      <c r="D1436" t="s">
        <v>44</v>
      </c>
      <c r="E1436">
        <v>0</v>
      </c>
      <c r="F1436" t="s">
        <v>2232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63</v>
      </c>
      <c r="M1436" t="s">
        <v>42</v>
      </c>
      <c r="N1436">
        <v>10.3</v>
      </c>
      <c r="O1436" t="s">
        <v>44</v>
      </c>
      <c r="P1436" t="s">
        <v>42</v>
      </c>
      <c r="Q1436" t="s">
        <v>56</v>
      </c>
      <c r="R1436">
        <v>29</v>
      </c>
      <c r="S1436" t="s">
        <v>44</v>
      </c>
      <c r="T1436" t="s">
        <v>44</v>
      </c>
      <c r="U1436" t="s">
        <v>44</v>
      </c>
      <c r="V1436" t="s">
        <v>44</v>
      </c>
      <c r="W1436" t="s">
        <v>42</v>
      </c>
      <c r="X1436" t="s">
        <v>42</v>
      </c>
      <c r="Y1436" t="s">
        <v>42</v>
      </c>
      <c r="Z1436" t="s">
        <v>42</v>
      </c>
      <c r="AA1436" t="s">
        <v>52</v>
      </c>
      <c r="AB1436" t="s">
        <v>42</v>
      </c>
      <c r="AC1436" t="s">
        <v>47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58</v>
      </c>
      <c r="AK1436" t="s">
        <v>122</v>
      </c>
      <c r="AL1436" t="s">
        <v>196</v>
      </c>
      <c r="AM1436" t="s">
        <v>44</v>
      </c>
      <c r="AN1436" t="s">
        <v>44</v>
      </c>
    </row>
    <row r="1437" spans="1:40" x14ac:dyDescent="0.3">
      <c r="A1437" t="s">
        <v>2233</v>
      </c>
      <c r="B1437" t="s">
        <v>50</v>
      </c>
      <c r="C1437">
        <v>52</v>
      </c>
      <c r="D1437" t="s">
        <v>44</v>
      </c>
      <c r="E1437">
        <v>0</v>
      </c>
      <c r="F1437" t="s">
        <v>1115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>
        <v>0</v>
      </c>
      <c r="M1437" t="s">
        <v>42</v>
      </c>
      <c r="N1437">
        <v>24.91</v>
      </c>
      <c r="O1437" t="s">
        <v>44</v>
      </c>
      <c r="P1437" t="s">
        <v>42</v>
      </c>
      <c r="Q1437" t="s">
        <v>56</v>
      </c>
      <c r="R1437">
        <v>18</v>
      </c>
      <c r="S1437" t="s">
        <v>44</v>
      </c>
      <c r="T1437" t="s">
        <v>44</v>
      </c>
      <c r="U1437" t="s">
        <v>44</v>
      </c>
      <c r="V1437" t="s">
        <v>44</v>
      </c>
      <c r="W1437" t="s">
        <v>44</v>
      </c>
      <c r="X1437" t="s">
        <v>44</v>
      </c>
      <c r="Y1437" t="s">
        <v>44</v>
      </c>
      <c r="Z1437" t="s">
        <v>44</v>
      </c>
      <c r="AA1437" t="s">
        <v>52</v>
      </c>
      <c r="AB1437" t="s">
        <v>44</v>
      </c>
      <c r="AC1437" t="s">
        <v>47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58</v>
      </c>
      <c r="AK1437" t="s">
        <v>64</v>
      </c>
      <c r="AL1437" t="s">
        <v>65</v>
      </c>
      <c r="AM1437" t="s">
        <v>44</v>
      </c>
      <c r="AN1437" t="s">
        <v>44</v>
      </c>
    </row>
    <row r="1438" spans="1:40" x14ac:dyDescent="0.3">
      <c r="A1438" t="s">
        <v>2234</v>
      </c>
      <c r="B1438" t="s">
        <v>50</v>
      </c>
      <c r="C1438">
        <v>43</v>
      </c>
      <c r="D1438" t="s">
        <v>44</v>
      </c>
      <c r="E1438">
        <v>0</v>
      </c>
      <c r="F1438" t="s">
        <v>156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130</v>
      </c>
      <c r="M1438" t="s">
        <v>42</v>
      </c>
      <c r="N1438">
        <v>17.64</v>
      </c>
      <c r="O1438" t="s">
        <v>44</v>
      </c>
      <c r="P1438" t="s">
        <v>44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 t="s">
        <v>52</v>
      </c>
      <c r="AB1438" t="s">
        <v>42</v>
      </c>
      <c r="AC1438" t="s">
        <v>184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48</v>
      </c>
      <c r="AK1438">
        <v>0</v>
      </c>
      <c r="AL1438">
        <v>0</v>
      </c>
      <c r="AM1438" t="s">
        <v>44</v>
      </c>
      <c r="AN1438">
        <v>0</v>
      </c>
    </row>
    <row r="1439" spans="1:40" x14ac:dyDescent="0.3">
      <c r="A1439" t="s">
        <v>2235</v>
      </c>
      <c r="B1439" t="s">
        <v>41</v>
      </c>
      <c r="C1439">
        <v>23</v>
      </c>
      <c r="D1439" t="s">
        <v>42</v>
      </c>
      <c r="E1439">
        <v>0</v>
      </c>
      <c r="F1439" t="s">
        <v>2236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>
        <v>0</v>
      </c>
      <c r="M1439" t="s">
        <v>42</v>
      </c>
      <c r="N1439">
        <v>1.67</v>
      </c>
      <c r="O1439" t="s">
        <v>42</v>
      </c>
      <c r="P1439" t="s">
        <v>42</v>
      </c>
      <c r="Q1439" t="s">
        <v>56</v>
      </c>
      <c r="R1439">
        <v>59</v>
      </c>
      <c r="S1439" t="s">
        <v>42</v>
      </c>
      <c r="T1439" t="s">
        <v>42</v>
      </c>
      <c r="U1439" t="s">
        <v>42</v>
      </c>
      <c r="V1439" t="s">
        <v>42</v>
      </c>
      <c r="W1439" t="s">
        <v>42</v>
      </c>
      <c r="X1439" t="s">
        <v>42</v>
      </c>
      <c r="Y1439" t="s">
        <v>42</v>
      </c>
      <c r="Z1439" t="s">
        <v>42</v>
      </c>
      <c r="AA1439" t="s">
        <v>74</v>
      </c>
      <c r="AB1439" t="s">
        <v>42</v>
      </c>
      <c r="AC1439" t="s">
        <v>47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48</v>
      </c>
      <c r="AK1439">
        <v>0</v>
      </c>
      <c r="AL1439">
        <v>0</v>
      </c>
      <c r="AM1439" t="s">
        <v>42</v>
      </c>
      <c r="AN1439" t="s">
        <v>42</v>
      </c>
    </row>
    <row r="1440" spans="1:40" x14ac:dyDescent="0.3">
      <c r="A1440" t="s">
        <v>2237</v>
      </c>
      <c r="B1440" t="s">
        <v>50</v>
      </c>
      <c r="C1440">
        <v>60</v>
      </c>
      <c r="D1440" t="s">
        <v>44</v>
      </c>
      <c r="E1440">
        <v>0</v>
      </c>
      <c r="F1440" t="s">
        <v>323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>
        <v>0</v>
      </c>
      <c r="M1440" t="s">
        <v>42</v>
      </c>
      <c r="N1440">
        <v>18.14</v>
      </c>
      <c r="O1440" t="s">
        <v>44</v>
      </c>
      <c r="P1440" t="s">
        <v>44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t="s">
        <v>46</v>
      </c>
      <c r="AB1440" t="s">
        <v>44</v>
      </c>
      <c r="AC1440" t="s">
        <v>47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48</v>
      </c>
      <c r="AK1440">
        <v>0</v>
      </c>
      <c r="AL1440">
        <v>0</v>
      </c>
      <c r="AM1440" t="s">
        <v>44</v>
      </c>
      <c r="AN1440">
        <v>0</v>
      </c>
    </row>
    <row r="1441" spans="1:40" x14ac:dyDescent="0.3">
      <c r="A1441" t="s">
        <v>2238</v>
      </c>
      <c r="B1441" t="s">
        <v>41</v>
      </c>
      <c r="C1441">
        <v>44</v>
      </c>
      <c r="D1441" t="s">
        <v>44</v>
      </c>
      <c r="E1441">
        <v>0</v>
      </c>
      <c r="F1441" t="s">
        <v>392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63</v>
      </c>
      <c r="M1441" t="s">
        <v>42</v>
      </c>
      <c r="N1441">
        <v>15.01</v>
      </c>
      <c r="O1441" t="s">
        <v>44</v>
      </c>
      <c r="P1441" t="s">
        <v>42</v>
      </c>
      <c r="Q1441" t="s">
        <v>56</v>
      </c>
      <c r="R1441">
        <v>22</v>
      </c>
      <c r="S1441" t="s">
        <v>42</v>
      </c>
      <c r="T1441" t="s">
        <v>44</v>
      </c>
      <c r="U1441" t="s">
        <v>44</v>
      </c>
      <c r="V1441" t="s">
        <v>44</v>
      </c>
      <c r="W1441" t="s">
        <v>44</v>
      </c>
      <c r="X1441" t="s">
        <v>44</v>
      </c>
      <c r="Y1441" t="s">
        <v>44</v>
      </c>
      <c r="Z1441" t="s">
        <v>42</v>
      </c>
      <c r="AA1441" t="s">
        <v>52</v>
      </c>
      <c r="AB1441" t="s">
        <v>42</v>
      </c>
      <c r="AC1441" t="s">
        <v>57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48</v>
      </c>
      <c r="AK1441">
        <v>0</v>
      </c>
      <c r="AL1441">
        <v>0</v>
      </c>
      <c r="AM1441" t="s">
        <v>44</v>
      </c>
      <c r="AN1441" t="s">
        <v>42</v>
      </c>
    </row>
    <row r="1442" spans="1:40" x14ac:dyDescent="0.3">
      <c r="A1442" t="s">
        <v>2239</v>
      </c>
      <c r="B1442" t="s">
        <v>41</v>
      </c>
      <c r="C1442">
        <v>66</v>
      </c>
      <c r="D1442" t="s">
        <v>44</v>
      </c>
      <c r="E1442">
        <v>0</v>
      </c>
      <c r="F1442" t="s">
        <v>2240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55</v>
      </c>
      <c r="M1442" t="s">
        <v>42</v>
      </c>
      <c r="N1442">
        <v>26.29</v>
      </c>
      <c r="O1442" t="s">
        <v>44</v>
      </c>
      <c r="P1442" t="s">
        <v>42</v>
      </c>
      <c r="Q1442" t="s">
        <v>56</v>
      </c>
      <c r="R1442">
        <v>20</v>
      </c>
      <c r="S1442" t="s">
        <v>44</v>
      </c>
      <c r="T1442" t="s">
        <v>44</v>
      </c>
      <c r="U1442" t="s">
        <v>42</v>
      </c>
      <c r="V1442" t="s">
        <v>44</v>
      </c>
      <c r="W1442" t="s">
        <v>42</v>
      </c>
      <c r="X1442" t="s">
        <v>44</v>
      </c>
      <c r="Y1442" t="s">
        <v>44</v>
      </c>
      <c r="Z1442" t="s">
        <v>44</v>
      </c>
      <c r="AA1442" t="s">
        <v>46</v>
      </c>
      <c r="AB1442" t="s">
        <v>42</v>
      </c>
      <c r="AC1442" t="s">
        <v>57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48</v>
      </c>
      <c r="AK1442">
        <v>0</v>
      </c>
      <c r="AL1442">
        <v>0</v>
      </c>
      <c r="AM1442" t="s">
        <v>44</v>
      </c>
      <c r="AN1442" t="s">
        <v>44</v>
      </c>
    </row>
    <row r="1443" spans="1:40" x14ac:dyDescent="0.3">
      <c r="A1443" t="s">
        <v>2241</v>
      </c>
      <c r="B1443" t="s">
        <v>41</v>
      </c>
      <c r="C1443">
        <v>39</v>
      </c>
      <c r="D1443" t="s">
        <v>42</v>
      </c>
      <c r="E1443">
        <v>0</v>
      </c>
      <c r="F1443" t="s">
        <v>1977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>
        <v>0</v>
      </c>
      <c r="M1443" t="s">
        <v>42</v>
      </c>
      <c r="N1443">
        <v>24.81</v>
      </c>
      <c r="O1443" t="s">
        <v>42</v>
      </c>
      <c r="P1443" t="s">
        <v>42</v>
      </c>
      <c r="Q1443" t="s">
        <v>45</v>
      </c>
      <c r="R1443">
        <v>24</v>
      </c>
      <c r="S1443" t="s">
        <v>44</v>
      </c>
      <c r="T1443" t="s">
        <v>44</v>
      </c>
      <c r="U1443" t="s">
        <v>42</v>
      </c>
      <c r="V1443" t="s">
        <v>42</v>
      </c>
      <c r="W1443" t="s">
        <v>42</v>
      </c>
      <c r="X1443" t="s">
        <v>44</v>
      </c>
      <c r="Y1443" t="s">
        <v>44</v>
      </c>
      <c r="Z1443" t="s">
        <v>42</v>
      </c>
      <c r="AA1443" t="s">
        <v>74</v>
      </c>
      <c r="AB1443" t="s">
        <v>42</v>
      </c>
      <c r="AC1443" t="s">
        <v>57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48</v>
      </c>
      <c r="AK1443">
        <v>0</v>
      </c>
      <c r="AL1443">
        <v>0</v>
      </c>
      <c r="AM1443" t="s">
        <v>42</v>
      </c>
      <c r="AN1443" t="s">
        <v>44</v>
      </c>
    </row>
    <row r="1444" spans="1:40" x14ac:dyDescent="0.3">
      <c r="A1444" t="s">
        <v>2242</v>
      </c>
      <c r="B1444" t="s">
        <v>41</v>
      </c>
      <c r="C1444">
        <v>53</v>
      </c>
      <c r="D1444" t="s">
        <v>42</v>
      </c>
      <c r="E1444">
        <v>0</v>
      </c>
      <c r="F1444" t="s">
        <v>256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>
        <v>0</v>
      </c>
      <c r="M1444" t="s">
        <v>42</v>
      </c>
      <c r="N1444">
        <v>9.2799999999999994</v>
      </c>
      <c r="O1444" t="s">
        <v>42</v>
      </c>
      <c r="P1444" t="s">
        <v>42</v>
      </c>
      <c r="Q1444" t="s">
        <v>80</v>
      </c>
      <c r="R1444">
        <v>24</v>
      </c>
      <c r="S1444" t="s">
        <v>44</v>
      </c>
      <c r="T1444" t="s">
        <v>42</v>
      </c>
      <c r="U1444" t="s">
        <v>42</v>
      </c>
      <c r="V1444" t="s">
        <v>42</v>
      </c>
      <c r="W1444" t="s">
        <v>42</v>
      </c>
      <c r="X1444" t="s">
        <v>42</v>
      </c>
      <c r="Y1444" t="s">
        <v>42</v>
      </c>
      <c r="Z1444" t="s">
        <v>44</v>
      </c>
      <c r="AA1444" t="s">
        <v>74</v>
      </c>
      <c r="AB1444" t="s">
        <v>42</v>
      </c>
      <c r="AC1444" t="s">
        <v>57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48</v>
      </c>
      <c r="AK1444">
        <v>0</v>
      </c>
      <c r="AL1444">
        <v>0</v>
      </c>
      <c r="AM1444" t="s">
        <v>42</v>
      </c>
      <c r="AN1444" t="s">
        <v>44</v>
      </c>
    </row>
    <row r="1445" spans="1:40" x14ac:dyDescent="0.3">
      <c r="A1445" t="s">
        <v>2243</v>
      </c>
      <c r="B1445" t="s">
        <v>41</v>
      </c>
      <c r="C1445">
        <v>49</v>
      </c>
      <c r="D1445" t="s">
        <v>42</v>
      </c>
      <c r="E1445">
        <v>4</v>
      </c>
      <c r="F1445" t="s">
        <v>2244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>
        <v>0</v>
      </c>
      <c r="M1445" t="s">
        <v>42</v>
      </c>
      <c r="N1445">
        <v>49.22</v>
      </c>
      <c r="O1445" t="s">
        <v>42</v>
      </c>
      <c r="P1445" t="s">
        <v>44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t="s">
        <v>52</v>
      </c>
      <c r="AB1445" t="s">
        <v>42</v>
      </c>
      <c r="AC1445" t="s">
        <v>57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48</v>
      </c>
      <c r="AK1445">
        <v>0</v>
      </c>
      <c r="AL1445">
        <v>0</v>
      </c>
      <c r="AM1445" t="s">
        <v>42</v>
      </c>
      <c r="AN1445">
        <v>0</v>
      </c>
    </row>
    <row r="1446" spans="1:40" x14ac:dyDescent="0.3">
      <c r="A1446" t="s">
        <v>2245</v>
      </c>
      <c r="B1446" t="s">
        <v>41</v>
      </c>
      <c r="C1446">
        <v>47</v>
      </c>
      <c r="D1446" t="s">
        <v>44</v>
      </c>
      <c r="E1446">
        <v>3</v>
      </c>
      <c r="F1446" t="s">
        <v>1269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>
        <v>0</v>
      </c>
      <c r="M1446" t="s">
        <v>42</v>
      </c>
      <c r="N1446">
        <v>32.94</v>
      </c>
      <c r="O1446" t="s">
        <v>44</v>
      </c>
      <c r="P1446" t="s">
        <v>42</v>
      </c>
      <c r="Q1446" t="s">
        <v>56</v>
      </c>
      <c r="R1446">
        <v>21</v>
      </c>
      <c r="S1446" t="s">
        <v>42</v>
      </c>
      <c r="T1446" t="s">
        <v>42</v>
      </c>
      <c r="U1446" t="s">
        <v>42</v>
      </c>
      <c r="V1446" t="s">
        <v>44</v>
      </c>
      <c r="W1446" t="s">
        <v>42</v>
      </c>
      <c r="X1446" t="s">
        <v>42</v>
      </c>
      <c r="Y1446" t="s">
        <v>42</v>
      </c>
      <c r="Z1446" t="s">
        <v>44</v>
      </c>
      <c r="AA1446" t="s">
        <v>52</v>
      </c>
      <c r="AB1446" t="s">
        <v>42</v>
      </c>
      <c r="AC1446" t="s">
        <v>57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48</v>
      </c>
      <c r="AK1446">
        <v>0</v>
      </c>
      <c r="AL1446">
        <v>0</v>
      </c>
      <c r="AM1446" t="s">
        <v>44</v>
      </c>
      <c r="AN1446" t="s">
        <v>42</v>
      </c>
    </row>
    <row r="1447" spans="1:40" x14ac:dyDescent="0.3">
      <c r="A1447" t="s">
        <v>2246</v>
      </c>
      <c r="B1447" t="s">
        <v>41</v>
      </c>
      <c r="C1447">
        <v>37</v>
      </c>
      <c r="D1447" t="s">
        <v>44</v>
      </c>
      <c r="E1447">
        <v>0</v>
      </c>
      <c r="F1447" t="s">
        <v>659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55</v>
      </c>
      <c r="M1447" t="s">
        <v>42</v>
      </c>
      <c r="N1447">
        <v>45.74</v>
      </c>
      <c r="O1447" t="s">
        <v>44</v>
      </c>
      <c r="P1447" t="s">
        <v>42</v>
      </c>
      <c r="Q1447" t="s">
        <v>56</v>
      </c>
      <c r="R1447">
        <v>30</v>
      </c>
      <c r="S1447" t="s">
        <v>44</v>
      </c>
      <c r="T1447" t="s">
        <v>42</v>
      </c>
      <c r="U1447" t="s">
        <v>44</v>
      </c>
      <c r="V1447" t="s">
        <v>44</v>
      </c>
      <c r="W1447" t="s">
        <v>42</v>
      </c>
      <c r="X1447" t="s">
        <v>44</v>
      </c>
      <c r="Y1447" t="s">
        <v>44</v>
      </c>
      <c r="Z1447" t="s">
        <v>44</v>
      </c>
      <c r="AA1447" t="s">
        <v>52</v>
      </c>
      <c r="AB1447" t="s">
        <v>42</v>
      </c>
      <c r="AC1447" t="s">
        <v>47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48</v>
      </c>
      <c r="AK1447">
        <v>0</v>
      </c>
      <c r="AL1447">
        <v>0</v>
      </c>
      <c r="AM1447" t="s">
        <v>44</v>
      </c>
      <c r="AN1447" t="s">
        <v>44</v>
      </c>
    </row>
    <row r="1448" spans="1:40" x14ac:dyDescent="0.3">
      <c r="A1448" t="s">
        <v>2247</v>
      </c>
      <c r="B1448" t="s">
        <v>50</v>
      </c>
      <c r="C1448">
        <v>63</v>
      </c>
      <c r="D1448" t="s">
        <v>44</v>
      </c>
      <c r="E1448">
        <v>0</v>
      </c>
      <c r="F1448" t="s">
        <v>1542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55</v>
      </c>
      <c r="M1448" t="s">
        <v>42</v>
      </c>
      <c r="N1448">
        <v>14.12</v>
      </c>
      <c r="O1448" t="s">
        <v>44</v>
      </c>
      <c r="P1448" t="s">
        <v>42</v>
      </c>
      <c r="Q1448" t="s">
        <v>45</v>
      </c>
      <c r="R1448">
        <v>24</v>
      </c>
      <c r="S1448" t="s">
        <v>44</v>
      </c>
      <c r="T1448" t="s">
        <v>44</v>
      </c>
      <c r="U1448" t="s">
        <v>44</v>
      </c>
      <c r="V1448" t="s">
        <v>44</v>
      </c>
      <c r="W1448" t="s">
        <v>44</v>
      </c>
      <c r="X1448" t="s">
        <v>44</v>
      </c>
      <c r="Y1448" t="s">
        <v>44</v>
      </c>
      <c r="Z1448" t="s">
        <v>42</v>
      </c>
      <c r="AA1448" t="s">
        <v>52</v>
      </c>
      <c r="AB1448" t="s">
        <v>42</v>
      </c>
      <c r="AC1448" t="s">
        <v>57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58</v>
      </c>
      <c r="AK1448" t="s">
        <v>59</v>
      </c>
      <c r="AL1448" t="s">
        <v>60</v>
      </c>
      <c r="AM1448" t="s">
        <v>44</v>
      </c>
      <c r="AN1448" t="s">
        <v>44</v>
      </c>
    </row>
    <row r="1449" spans="1:40" x14ac:dyDescent="0.3">
      <c r="A1449" t="s">
        <v>2248</v>
      </c>
      <c r="B1449" t="s">
        <v>50</v>
      </c>
      <c r="C1449">
        <v>39</v>
      </c>
      <c r="D1449" t="s">
        <v>42</v>
      </c>
      <c r="E1449">
        <v>2</v>
      </c>
      <c r="F1449" t="s">
        <v>990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73</v>
      </c>
      <c r="M1449" t="s">
        <v>44</v>
      </c>
      <c r="N1449">
        <v>0</v>
      </c>
      <c r="O1449">
        <v>0</v>
      </c>
      <c r="P1449" t="s">
        <v>42</v>
      </c>
      <c r="Q1449" t="s">
        <v>80</v>
      </c>
      <c r="R1449">
        <v>19</v>
      </c>
      <c r="S1449" t="s">
        <v>42</v>
      </c>
      <c r="T1449" t="s">
        <v>42</v>
      </c>
      <c r="U1449" t="s">
        <v>44</v>
      </c>
      <c r="V1449" t="s">
        <v>44</v>
      </c>
      <c r="W1449" t="s">
        <v>42</v>
      </c>
      <c r="X1449" t="s">
        <v>44</v>
      </c>
      <c r="Y1449" t="s">
        <v>44</v>
      </c>
      <c r="Z1449" t="s">
        <v>42</v>
      </c>
      <c r="AA1449" t="s">
        <v>46</v>
      </c>
      <c r="AB1449" t="s">
        <v>44</v>
      </c>
      <c r="AC1449" t="s">
        <v>47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48</v>
      </c>
      <c r="AK1449">
        <v>0</v>
      </c>
      <c r="AL1449">
        <v>0</v>
      </c>
      <c r="AM1449">
        <v>0</v>
      </c>
      <c r="AN1449" t="s">
        <v>42</v>
      </c>
    </row>
    <row r="1450" spans="1:40" x14ac:dyDescent="0.3">
      <c r="A1450" t="s">
        <v>2249</v>
      </c>
      <c r="B1450" t="s">
        <v>41</v>
      </c>
      <c r="C1450">
        <v>40</v>
      </c>
      <c r="D1450" t="s">
        <v>42</v>
      </c>
      <c r="E1450">
        <v>1</v>
      </c>
      <c r="F1450" t="s">
        <v>392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63</v>
      </c>
      <c r="M1450" t="s">
        <v>42</v>
      </c>
      <c r="N1450">
        <v>15.33</v>
      </c>
      <c r="O1450" t="s">
        <v>44</v>
      </c>
      <c r="P1450" t="s">
        <v>44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t="s">
        <v>74</v>
      </c>
      <c r="AB1450" t="s">
        <v>42</v>
      </c>
      <c r="AC1450" t="s">
        <v>47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48</v>
      </c>
      <c r="AK1450">
        <v>0</v>
      </c>
      <c r="AL1450">
        <v>0</v>
      </c>
      <c r="AM1450" t="s">
        <v>44</v>
      </c>
      <c r="AN1450">
        <v>0</v>
      </c>
    </row>
    <row r="1451" spans="1:40" x14ac:dyDescent="0.3">
      <c r="A1451" t="s">
        <v>2250</v>
      </c>
      <c r="B1451" t="s">
        <v>50</v>
      </c>
      <c r="C1451">
        <v>49</v>
      </c>
      <c r="D1451" t="s">
        <v>44</v>
      </c>
      <c r="E1451">
        <v>0</v>
      </c>
      <c r="F1451" t="s">
        <v>1196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63</v>
      </c>
      <c r="M1451" t="s">
        <v>42</v>
      </c>
      <c r="N1451">
        <v>9.5500000000000007</v>
      </c>
      <c r="O1451" t="s">
        <v>44</v>
      </c>
      <c r="P1451" t="s">
        <v>42</v>
      </c>
      <c r="Q1451" t="s">
        <v>56</v>
      </c>
      <c r="R1451">
        <v>6</v>
      </c>
      <c r="S1451" t="s">
        <v>44</v>
      </c>
      <c r="T1451" t="s">
        <v>44</v>
      </c>
      <c r="U1451" t="s">
        <v>42</v>
      </c>
      <c r="V1451" t="s">
        <v>42</v>
      </c>
      <c r="W1451" t="s">
        <v>42</v>
      </c>
      <c r="X1451" t="s">
        <v>44</v>
      </c>
      <c r="Y1451" t="s">
        <v>44</v>
      </c>
      <c r="Z1451" t="s">
        <v>42</v>
      </c>
      <c r="AA1451" t="s">
        <v>52</v>
      </c>
      <c r="AB1451" t="s">
        <v>44</v>
      </c>
      <c r="AC1451" t="s">
        <v>47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48</v>
      </c>
      <c r="AK1451">
        <v>0</v>
      </c>
      <c r="AL1451">
        <v>0</v>
      </c>
      <c r="AM1451" t="s">
        <v>44</v>
      </c>
      <c r="AN1451" t="s">
        <v>44</v>
      </c>
    </row>
    <row r="1452" spans="1:40" x14ac:dyDescent="0.3">
      <c r="A1452" t="s">
        <v>2251</v>
      </c>
      <c r="B1452" t="s">
        <v>41</v>
      </c>
      <c r="C1452">
        <v>51</v>
      </c>
      <c r="D1452" t="s">
        <v>44</v>
      </c>
      <c r="E1452">
        <v>0</v>
      </c>
      <c r="F1452" t="s">
        <v>2252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55</v>
      </c>
      <c r="M1452" t="s">
        <v>42</v>
      </c>
      <c r="N1452">
        <v>10.64</v>
      </c>
      <c r="O1452" t="s">
        <v>44</v>
      </c>
      <c r="P1452" t="s">
        <v>42</v>
      </c>
      <c r="Q1452" t="s">
        <v>80</v>
      </c>
      <c r="R1452">
        <v>23</v>
      </c>
      <c r="S1452" t="s">
        <v>44</v>
      </c>
      <c r="T1452" t="s">
        <v>42</v>
      </c>
      <c r="U1452" t="s">
        <v>44</v>
      </c>
      <c r="V1452" t="s">
        <v>44</v>
      </c>
      <c r="W1452" t="s">
        <v>42</v>
      </c>
      <c r="X1452" t="s">
        <v>42</v>
      </c>
      <c r="Y1452" t="s">
        <v>42</v>
      </c>
      <c r="Z1452" t="s">
        <v>42</v>
      </c>
      <c r="AA1452" t="s">
        <v>52</v>
      </c>
      <c r="AB1452" t="s">
        <v>42</v>
      </c>
      <c r="AC1452" t="s">
        <v>57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58</v>
      </c>
      <c r="AK1452" t="s">
        <v>64</v>
      </c>
      <c r="AL1452" t="s">
        <v>592</v>
      </c>
      <c r="AM1452" t="s">
        <v>44</v>
      </c>
      <c r="AN1452" t="s">
        <v>44</v>
      </c>
    </row>
    <row r="1453" spans="1:40" x14ac:dyDescent="0.3">
      <c r="A1453" t="s">
        <v>2253</v>
      </c>
      <c r="B1453" t="s">
        <v>41</v>
      </c>
      <c r="C1453">
        <v>55</v>
      </c>
      <c r="D1453" t="s">
        <v>42</v>
      </c>
      <c r="E1453">
        <v>0</v>
      </c>
      <c r="F1453" t="s">
        <v>212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>
        <v>0</v>
      </c>
      <c r="M1453" t="s">
        <v>42</v>
      </c>
      <c r="N1453">
        <v>35.340000000000003</v>
      </c>
      <c r="O1453" t="s">
        <v>42</v>
      </c>
      <c r="P1453" t="s">
        <v>44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t="s">
        <v>74</v>
      </c>
      <c r="AB1453" t="s">
        <v>42</v>
      </c>
      <c r="AC1453" t="s">
        <v>47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48</v>
      </c>
      <c r="AK1453">
        <v>0</v>
      </c>
      <c r="AL1453">
        <v>0</v>
      </c>
      <c r="AM1453" t="s">
        <v>42</v>
      </c>
      <c r="AN1453">
        <v>0</v>
      </c>
    </row>
    <row r="1454" spans="1:40" x14ac:dyDescent="0.3">
      <c r="A1454" t="s">
        <v>2254</v>
      </c>
      <c r="B1454" t="s">
        <v>41</v>
      </c>
      <c r="C1454">
        <v>70</v>
      </c>
      <c r="D1454" t="s">
        <v>42</v>
      </c>
      <c r="E1454">
        <v>0</v>
      </c>
      <c r="F1454" t="s">
        <v>789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77</v>
      </c>
      <c r="M1454" t="s">
        <v>42</v>
      </c>
      <c r="N1454">
        <v>9.18</v>
      </c>
      <c r="O1454" t="s">
        <v>42</v>
      </c>
      <c r="P1454" t="s">
        <v>42</v>
      </c>
      <c r="Q1454" t="s">
        <v>56</v>
      </c>
      <c r="R1454">
        <v>2</v>
      </c>
      <c r="S1454" t="s">
        <v>42</v>
      </c>
      <c r="T1454" t="s">
        <v>42</v>
      </c>
      <c r="U1454" t="s">
        <v>42</v>
      </c>
      <c r="V1454" t="s">
        <v>44</v>
      </c>
      <c r="W1454" t="s">
        <v>42</v>
      </c>
      <c r="X1454" t="s">
        <v>42</v>
      </c>
      <c r="Y1454" t="s">
        <v>42</v>
      </c>
      <c r="Z1454" t="s">
        <v>42</v>
      </c>
      <c r="AA1454" t="s">
        <v>52</v>
      </c>
      <c r="AB1454" t="s">
        <v>44</v>
      </c>
      <c r="AC1454" t="s">
        <v>57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48</v>
      </c>
      <c r="AK1454">
        <v>0</v>
      </c>
      <c r="AL1454">
        <v>0</v>
      </c>
      <c r="AM1454" t="s">
        <v>42</v>
      </c>
      <c r="AN1454" t="s">
        <v>42</v>
      </c>
    </row>
    <row r="1455" spans="1:40" x14ac:dyDescent="0.3">
      <c r="A1455" t="s">
        <v>2255</v>
      </c>
      <c r="B1455" t="s">
        <v>50</v>
      </c>
      <c r="C1455">
        <v>47</v>
      </c>
      <c r="D1455" t="s">
        <v>44</v>
      </c>
      <c r="E1455">
        <v>0</v>
      </c>
      <c r="F1455" t="s">
        <v>1305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>
        <v>0</v>
      </c>
      <c r="M1455" t="s">
        <v>44</v>
      </c>
      <c r="N1455">
        <v>0</v>
      </c>
      <c r="O1455">
        <v>0</v>
      </c>
      <c r="P1455" t="s">
        <v>42</v>
      </c>
      <c r="Q1455" t="s">
        <v>45</v>
      </c>
      <c r="R1455">
        <v>4</v>
      </c>
      <c r="S1455" t="s">
        <v>42</v>
      </c>
      <c r="T1455" t="s">
        <v>44</v>
      </c>
      <c r="U1455" t="s">
        <v>42</v>
      </c>
      <c r="V1455" t="s">
        <v>44</v>
      </c>
      <c r="W1455" t="s">
        <v>44</v>
      </c>
      <c r="X1455" t="s">
        <v>44</v>
      </c>
      <c r="Y1455" t="s">
        <v>44</v>
      </c>
      <c r="Z1455" t="s">
        <v>42</v>
      </c>
      <c r="AA1455" t="s">
        <v>46</v>
      </c>
      <c r="AB1455" t="s">
        <v>42</v>
      </c>
      <c r="AC1455" t="s">
        <v>47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48</v>
      </c>
      <c r="AK1455">
        <v>0</v>
      </c>
      <c r="AL1455">
        <v>0</v>
      </c>
      <c r="AM1455">
        <v>0</v>
      </c>
      <c r="AN1455" t="s">
        <v>42</v>
      </c>
    </row>
    <row r="1456" spans="1:40" x14ac:dyDescent="0.3">
      <c r="A1456" t="s">
        <v>2256</v>
      </c>
      <c r="B1456" t="s">
        <v>50</v>
      </c>
      <c r="C1456">
        <v>33</v>
      </c>
      <c r="D1456" t="s">
        <v>42</v>
      </c>
      <c r="E1456">
        <v>0</v>
      </c>
      <c r="F1456" t="s">
        <v>2257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77</v>
      </c>
      <c r="M1456" t="s">
        <v>42</v>
      </c>
      <c r="N1456">
        <v>25.57</v>
      </c>
      <c r="O1456" t="s">
        <v>44</v>
      </c>
      <c r="P1456" t="s">
        <v>44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74</v>
      </c>
      <c r="AB1456" t="s">
        <v>44</v>
      </c>
      <c r="AC1456" t="s">
        <v>47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48</v>
      </c>
      <c r="AK1456">
        <v>0</v>
      </c>
      <c r="AL1456">
        <v>0</v>
      </c>
      <c r="AM1456" t="s">
        <v>44</v>
      </c>
      <c r="AN1456">
        <v>0</v>
      </c>
    </row>
    <row r="1457" spans="1:40" x14ac:dyDescent="0.3">
      <c r="A1457" t="s">
        <v>2258</v>
      </c>
      <c r="B1457" t="s">
        <v>50</v>
      </c>
      <c r="C1457">
        <v>31</v>
      </c>
      <c r="D1457" t="s">
        <v>44</v>
      </c>
      <c r="E1457">
        <v>0</v>
      </c>
      <c r="F1457" t="s">
        <v>353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>
        <v>0</v>
      </c>
      <c r="M1457" t="s">
        <v>42</v>
      </c>
      <c r="N1457">
        <v>33.4</v>
      </c>
      <c r="O1457" t="s">
        <v>44</v>
      </c>
      <c r="P1457" t="s">
        <v>44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46</v>
      </c>
      <c r="AB1457" t="s">
        <v>44</v>
      </c>
      <c r="AC1457" t="s">
        <v>57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48</v>
      </c>
      <c r="AK1457">
        <v>0</v>
      </c>
      <c r="AL1457">
        <v>0</v>
      </c>
      <c r="AM1457" t="s">
        <v>44</v>
      </c>
      <c r="AN1457">
        <v>0</v>
      </c>
    </row>
    <row r="1458" spans="1:40" x14ac:dyDescent="0.3">
      <c r="A1458" t="s">
        <v>2259</v>
      </c>
      <c r="B1458" t="s">
        <v>41</v>
      </c>
      <c r="C1458">
        <v>21</v>
      </c>
      <c r="D1458" t="s">
        <v>42</v>
      </c>
      <c r="E1458">
        <v>3</v>
      </c>
      <c r="F1458" t="s">
        <v>484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63</v>
      </c>
      <c r="M1458" t="s">
        <v>42</v>
      </c>
      <c r="N1458">
        <v>42.98</v>
      </c>
      <c r="O1458" t="s">
        <v>44</v>
      </c>
      <c r="P1458" t="s">
        <v>42</v>
      </c>
      <c r="Q1458" t="s">
        <v>80</v>
      </c>
      <c r="R1458">
        <v>30</v>
      </c>
      <c r="S1458" t="s">
        <v>42</v>
      </c>
      <c r="T1458" t="s">
        <v>42</v>
      </c>
      <c r="U1458" t="s">
        <v>42</v>
      </c>
      <c r="V1458" t="s">
        <v>44</v>
      </c>
      <c r="W1458" t="s">
        <v>44</v>
      </c>
      <c r="X1458" t="s">
        <v>44</v>
      </c>
      <c r="Y1458" t="s">
        <v>44</v>
      </c>
      <c r="Z1458" t="s">
        <v>44</v>
      </c>
      <c r="AA1458" t="s">
        <v>52</v>
      </c>
      <c r="AB1458" t="s">
        <v>44</v>
      </c>
      <c r="AC1458" t="s">
        <v>47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58</v>
      </c>
      <c r="AK1458" t="s">
        <v>64</v>
      </c>
      <c r="AL1458" t="s">
        <v>434</v>
      </c>
      <c r="AM1458" t="s">
        <v>44</v>
      </c>
      <c r="AN1458" t="s">
        <v>42</v>
      </c>
    </row>
    <row r="1459" spans="1:40" x14ac:dyDescent="0.3">
      <c r="A1459" t="s">
        <v>2260</v>
      </c>
      <c r="B1459" t="s">
        <v>41</v>
      </c>
      <c r="C1459">
        <v>27</v>
      </c>
      <c r="D1459" t="s">
        <v>42</v>
      </c>
      <c r="E1459">
        <v>0</v>
      </c>
      <c r="F1459" t="s">
        <v>1877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77</v>
      </c>
      <c r="M1459" t="s">
        <v>42</v>
      </c>
      <c r="N1459">
        <v>42.1</v>
      </c>
      <c r="O1459" t="s">
        <v>42</v>
      </c>
      <c r="P1459" t="s">
        <v>42</v>
      </c>
      <c r="Q1459" t="s">
        <v>80</v>
      </c>
      <c r="R1459">
        <v>52</v>
      </c>
      <c r="S1459" t="s">
        <v>44</v>
      </c>
      <c r="T1459" t="s">
        <v>42</v>
      </c>
      <c r="U1459" t="s">
        <v>44</v>
      </c>
      <c r="V1459" t="s">
        <v>44</v>
      </c>
      <c r="W1459" t="s">
        <v>42</v>
      </c>
      <c r="X1459" t="s">
        <v>44</v>
      </c>
      <c r="Y1459" t="s">
        <v>44</v>
      </c>
      <c r="Z1459" t="s">
        <v>42</v>
      </c>
      <c r="AA1459" t="s">
        <v>46</v>
      </c>
      <c r="AB1459" t="s">
        <v>44</v>
      </c>
      <c r="AC1459" t="s">
        <v>57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48</v>
      </c>
      <c r="AK1459">
        <v>0</v>
      </c>
      <c r="AL1459">
        <v>0</v>
      </c>
      <c r="AM1459" t="s">
        <v>42</v>
      </c>
      <c r="AN1459" t="s">
        <v>44</v>
      </c>
    </row>
    <row r="1460" spans="1:40" x14ac:dyDescent="0.3">
      <c r="A1460" t="s">
        <v>2261</v>
      </c>
      <c r="B1460" t="s">
        <v>41</v>
      </c>
      <c r="C1460">
        <v>55</v>
      </c>
      <c r="D1460" t="s">
        <v>42</v>
      </c>
      <c r="E1460">
        <v>0</v>
      </c>
      <c r="F1460" t="s">
        <v>1291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>
        <v>0</v>
      </c>
      <c r="M1460" t="s">
        <v>42</v>
      </c>
      <c r="N1460">
        <v>30.16</v>
      </c>
      <c r="O1460" t="s">
        <v>42</v>
      </c>
      <c r="P1460" t="s">
        <v>42</v>
      </c>
      <c r="Q1460" t="s">
        <v>56</v>
      </c>
      <c r="R1460">
        <v>4</v>
      </c>
      <c r="S1460" t="s">
        <v>42</v>
      </c>
      <c r="T1460" t="s">
        <v>44</v>
      </c>
      <c r="U1460" t="s">
        <v>42</v>
      </c>
      <c r="V1460" t="s">
        <v>42</v>
      </c>
      <c r="W1460" t="s">
        <v>44</v>
      </c>
      <c r="X1460" t="s">
        <v>42</v>
      </c>
      <c r="Y1460" t="s">
        <v>42</v>
      </c>
      <c r="Z1460" t="s">
        <v>42</v>
      </c>
      <c r="AA1460" t="s">
        <v>46</v>
      </c>
      <c r="AB1460" t="s">
        <v>42</v>
      </c>
      <c r="AC1460" t="s">
        <v>57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58</v>
      </c>
      <c r="AK1460" t="s">
        <v>122</v>
      </c>
      <c r="AL1460" t="s">
        <v>196</v>
      </c>
      <c r="AM1460" t="s">
        <v>42</v>
      </c>
      <c r="AN1460" t="s">
        <v>42</v>
      </c>
    </row>
    <row r="1461" spans="1:40" x14ac:dyDescent="0.3">
      <c r="A1461" t="s">
        <v>2262</v>
      </c>
      <c r="B1461" t="s">
        <v>41</v>
      </c>
      <c r="C1461">
        <v>42</v>
      </c>
      <c r="D1461" t="s">
        <v>44</v>
      </c>
      <c r="E1461">
        <v>0</v>
      </c>
      <c r="F1461" t="s">
        <v>2154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63</v>
      </c>
      <c r="M1461" t="s">
        <v>42</v>
      </c>
      <c r="N1461">
        <v>42.83</v>
      </c>
      <c r="O1461" t="s">
        <v>42</v>
      </c>
      <c r="P1461" t="s">
        <v>42</v>
      </c>
      <c r="Q1461" t="s">
        <v>56</v>
      </c>
      <c r="R1461">
        <v>21</v>
      </c>
      <c r="S1461" t="s">
        <v>44</v>
      </c>
      <c r="T1461" t="s">
        <v>42</v>
      </c>
      <c r="U1461" t="s">
        <v>44</v>
      </c>
      <c r="V1461" t="s">
        <v>44</v>
      </c>
      <c r="W1461" t="s">
        <v>44</v>
      </c>
      <c r="X1461" t="s">
        <v>44</v>
      </c>
      <c r="Y1461" t="s">
        <v>44</v>
      </c>
      <c r="Z1461" t="s">
        <v>42</v>
      </c>
      <c r="AA1461" t="s">
        <v>52</v>
      </c>
      <c r="AB1461" t="s">
        <v>42</v>
      </c>
      <c r="AC1461" t="s">
        <v>57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58</v>
      </c>
      <c r="AK1461" t="s">
        <v>64</v>
      </c>
      <c r="AL1461" t="s">
        <v>102</v>
      </c>
      <c r="AM1461" t="s">
        <v>42</v>
      </c>
      <c r="AN1461" t="s">
        <v>44</v>
      </c>
    </row>
    <row r="1462" spans="1:40" x14ac:dyDescent="0.3">
      <c r="A1462" t="s">
        <v>2263</v>
      </c>
      <c r="B1462" t="s">
        <v>41</v>
      </c>
      <c r="C1462">
        <v>37</v>
      </c>
      <c r="D1462" t="s">
        <v>44</v>
      </c>
      <c r="E1462">
        <v>0</v>
      </c>
      <c r="F1462" t="s">
        <v>2264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>
        <v>0</v>
      </c>
      <c r="M1462" t="s">
        <v>42</v>
      </c>
      <c r="N1462">
        <v>3.25</v>
      </c>
      <c r="O1462" t="s">
        <v>42</v>
      </c>
      <c r="P1462" t="s">
        <v>42</v>
      </c>
      <c r="Q1462" t="s">
        <v>45</v>
      </c>
      <c r="R1462">
        <v>11</v>
      </c>
      <c r="S1462" t="s">
        <v>44</v>
      </c>
      <c r="T1462" t="s">
        <v>44</v>
      </c>
      <c r="U1462" t="s">
        <v>44</v>
      </c>
      <c r="V1462" t="s">
        <v>42</v>
      </c>
      <c r="W1462" t="s">
        <v>44</v>
      </c>
      <c r="X1462" t="s">
        <v>44</v>
      </c>
      <c r="Y1462" t="s">
        <v>44</v>
      </c>
      <c r="Z1462" t="s">
        <v>42</v>
      </c>
      <c r="AA1462" t="s">
        <v>52</v>
      </c>
      <c r="AB1462" t="s">
        <v>42</v>
      </c>
      <c r="AC1462" t="s">
        <v>47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48</v>
      </c>
      <c r="AK1462">
        <v>0</v>
      </c>
      <c r="AL1462">
        <v>0</v>
      </c>
      <c r="AM1462" t="s">
        <v>42</v>
      </c>
      <c r="AN1462" t="s">
        <v>44</v>
      </c>
    </row>
    <row r="1463" spans="1:40" x14ac:dyDescent="0.3">
      <c r="A1463" t="s">
        <v>2265</v>
      </c>
      <c r="B1463" t="s">
        <v>50</v>
      </c>
      <c r="C1463">
        <v>20</v>
      </c>
      <c r="D1463" t="s">
        <v>42</v>
      </c>
      <c r="E1463">
        <v>0</v>
      </c>
      <c r="F1463" t="s">
        <v>168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63</v>
      </c>
      <c r="M1463" t="s">
        <v>42</v>
      </c>
      <c r="N1463">
        <v>41.22</v>
      </c>
      <c r="O1463" t="s">
        <v>42</v>
      </c>
      <c r="P1463" t="s">
        <v>42</v>
      </c>
      <c r="Q1463" t="s">
        <v>45</v>
      </c>
      <c r="R1463">
        <v>82</v>
      </c>
      <c r="S1463" t="s">
        <v>44</v>
      </c>
      <c r="T1463" t="s">
        <v>44</v>
      </c>
      <c r="U1463" t="s">
        <v>42</v>
      </c>
      <c r="V1463" t="s">
        <v>44</v>
      </c>
      <c r="W1463" t="s">
        <v>42</v>
      </c>
      <c r="X1463" t="s">
        <v>42</v>
      </c>
      <c r="Y1463" t="s">
        <v>42</v>
      </c>
      <c r="Z1463" t="s">
        <v>42</v>
      </c>
      <c r="AA1463" t="s">
        <v>46</v>
      </c>
      <c r="AB1463" t="s">
        <v>42</v>
      </c>
      <c r="AC1463" t="s">
        <v>47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58</v>
      </c>
      <c r="AK1463" t="s">
        <v>64</v>
      </c>
      <c r="AL1463" t="s">
        <v>68</v>
      </c>
      <c r="AM1463" t="s">
        <v>42</v>
      </c>
      <c r="AN1463" t="s">
        <v>44</v>
      </c>
    </row>
    <row r="1464" spans="1:40" x14ac:dyDescent="0.3">
      <c r="A1464" t="s">
        <v>2266</v>
      </c>
      <c r="B1464" t="s">
        <v>50</v>
      </c>
      <c r="C1464">
        <v>26</v>
      </c>
      <c r="D1464" t="s">
        <v>44</v>
      </c>
      <c r="E1464">
        <v>0</v>
      </c>
      <c r="F1464" t="s">
        <v>2267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>
        <v>0</v>
      </c>
      <c r="M1464" t="s">
        <v>42</v>
      </c>
      <c r="N1464">
        <v>22.16</v>
      </c>
      <c r="O1464" t="s">
        <v>44</v>
      </c>
      <c r="P1464" t="s">
        <v>44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t="s">
        <v>52</v>
      </c>
      <c r="AB1464" t="s">
        <v>44</v>
      </c>
      <c r="AC1464" t="s">
        <v>47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48</v>
      </c>
      <c r="AK1464">
        <v>0</v>
      </c>
      <c r="AL1464">
        <v>0</v>
      </c>
      <c r="AM1464" t="s">
        <v>44</v>
      </c>
      <c r="AN1464">
        <v>0</v>
      </c>
    </row>
    <row r="1465" spans="1:40" x14ac:dyDescent="0.3">
      <c r="A1465" t="s">
        <v>2268</v>
      </c>
      <c r="B1465" t="s">
        <v>50</v>
      </c>
      <c r="C1465">
        <v>25</v>
      </c>
      <c r="D1465" t="s">
        <v>42</v>
      </c>
      <c r="E1465">
        <v>2</v>
      </c>
      <c r="F1465" t="s">
        <v>922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77</v>
      </c>
      <c r="M1465" t="s">
        <v>42</v>
      </c>
      <c r="N1465">
        <v>24.59</v>
      </c>
      <c r="O1465" t="s">
        <v>42</v>
      </c>
      <c r="P1465" t="s">
        <v>42</v>
      </c>
      <c r="Q1465" t="s">
        <v>80</v>
      </c>
      <c r="R1465">
        <v>52</v>
      </c>
      <c r="S1465" t="s">
        <v>42</v>
      </c>
      <c r="T1465" t="s">
        <v>42</v>
      </c>
      <c r="U1465" t="s">
        <v>44</v>
      </c>
      <c r="V1465" t="s">
        <v>42</v>
      </c>
      <c r="W1465" t="s">
        <v>44</v>
      </c>
      <c r="X1465" t="s">
        <v>44</v>
      </c>
      <c r="Y1465" t="s">
        <v>44</v>
      </c>
      <c r="Z1465" t="s">
        <v>42</v>
      </c>
      <c r="AA1465" t="s">
        <v>74</v>
      </c>
      <c r="AB1465" t="s">
        <v>42</v>
      </c>
      <c r="AC1465" t="s">
        <v>47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48</v>
      </c>
      <c r="AK1465">
        <v>0</v>
      </c>
      <c r="AL1465">
        <v>0</v>
      </c>
      <c r="AM1465" t="s">
        <v>42</v>
      </c>
      <c r="AN1465" t="s">
        <v>42</v>
      </c>
    </row>
    <row r="1466" spans="1:40" x14ac:dyDescent="0.3">
      <c r="A1466" t="s">
        <v>2269</v>
      </c>
      <c r="B1466" t="s">
        <v>50</v>
      </c>
      <c r="C1466">
        <v>45</v>
      </c>
      <c r="D1466" t="s">
        <v>42</v>
      </c>
      <c r="E1466">
        <v>2</v>
      </c>
      <c r="F1466" t="s">
        <v>678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77</v>
      </c>
      <c r="M1466" t="s">
        <v>44</v>
      </c>
      <c r="N1466">
        <v>0</v>
      </c>
      <c r="O1466">
        <v>0</v>
      </c>
      <c r="P1466" t="s">
        <v>42</v>
      </c>
      <c r="Q1466" t="s">
        <v>80</v>
      </c>
      <c r="R1466">
        <v>16</v>
      </c>
      <c r="S1466" t="s">
        <v>44</v>
      </c>
      <c r="T1466" t="s">
        <v>42</v>
      </c>
      <c r="U1466" t="s">
        <v>42</v>
      </c>
      <c r="V1466" t="s">
        <v>42</v>
      </c>
      <c r="W1466" t="s">
        <v>44</v>
      </c>
      <c r="X1466" t="s">
        <v>44</v>
      </c>
      <c r="Y1466" t="s">
        <v>44</v>
      </c>
      <c r="Z1466" t="s">
        <v>42</v>
      </c>
      <c r="AA1466" t="s">
        <v>74</v>
      </c>
      <c r="AB1466" t="s">
        <v>44</v>
      </c>
      <c r="AC1466" t="s">
        <v>57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48</v>
      </c>
      <c r="AK1466">
        <v>0</v>
      </c>
      <c r="AL1466">
        <v>0</v>
      </c>
      <c r="AM1466">
        <v>0</v>
      </c>
      <c r="AN1466" t="s">
        <v>44</v>
      </c>
    </row>
    <row r="1467" spans="1:40" x14ac:dyDescent="0.3">
      <c r="A1467" t="s">
        <v>2270</v>
      </c>
      <c r="B1467" t="s">
        <v>41</v>
      </c>
      <c r="C1467">
        <v>31</v>
      </c>
      <c r="D1467" t="s">
        <v>42</v>
      </c>
      <c r="E1467">
        <v>2</v>
      </c>
      <c r="F1467" t="s">
        <v>136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>
        <v>0</v>
      </c>
      <c r="M1467" t="s">
        <v>42</v>
      </c>
      <c r="N1467">
        <v>14.79</v>
      </c>
      <c r="O1467" t="s">
        <v>44</v>
      </c>
      <c r="P1467" t="s">
        <v>44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t="s">
        <v>52</v>
      </c>
      <c r="AB1467" t="s">
        <v>44</v>
      </c>
      <c r="AC1467" t="s">
        <v>47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48</v>
      </c>
      <c r="AK1467">
        <v>0</v>
      </c>
      <c r="AL1467">
        <v>0</v>
      </c>
      <c r="AM1467" t="s">
        <v>44</v>
      </c>
      <c r="AN1467">
        <v>0</v>
      </c>
    </row>
    <row r="1468" spans="1:40" x14ac:dyDescent="0.3">
      <c r="A1468" t="s">
        <v>2271</v>
      </c>
      <c r="B1468" t="s">
        <v>41</v>
      </c>
      <c r="C1468">
        <v>23</v>
      </c>
      <c r="D1468" t="s">
        <v>44</v>
      </c>
      <c r="E1468">
        <v>0</v>
      </c>
      <c r="F1468" t="s">
        <v>1227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>
        <v>0</v>
      </c>
      <c r="M1468" t="s">
        <v>42</v>
      </c>
      <c r="N1468">
        <v>43.04</v>
      </c>
      <c r="O1468" t="s">
        <v>44</v>
      </c>
      <c r="P1468" t="s">
        <v>42</v>
      </c>
      <c r="Q1468" t="s">
        <v>56</v>
      </c>
      <c r="R1468">
        <v>71</v>
      </c>
      <c r="S1468" t="s">
        <v>42</v>
      </c>
      <c r="T1468" t="s">
        <v>42</v>
      </c>
      <c r="U1468" t="s">
        <v>44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46</v>
      </c>
      <c r="AB1468" t="s">
        <v>42</v>
      </c>
      <c r="AC1468" t="s">
        <v>57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58</v>
      </c>
      <c r="AK1468" t="s">
        <v>110</v>
      </c>
      <c r="AL1468" t="s">
        <v>111</v>
      </c>
      <c r="AM1468" t="s">
        <v>44</v>
      </c>
      <c r="AN1468" t="s">
        <v>42</v>
      </c>
    </row>
    <row r="1469" spans="1:40" x14ac:dyDescent="0.3">
      <c r="A1469" t="s">
        <v>2272</v>
      </c>
      <c r="B1469" t="s">
        <v>41</v>
      </c>
      <c r="C1469">
        <v>20</v>
      </c>
      <c r="D1469" t="s">
        <v>42</v>
      </c>
      <c r="E1469">
        <v>0</v>
      </c>
      <c r="F1469" t="s">
        <v>1244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>
        <v>0</v>
      </c>
      <c r="M1469" t="s">
        <v>42</v>
      </c>
      <c r="N1469">
        <v>37.450000000000003</v>
      </c>
      <c r="O1469" t="s">
        <v>42</v>
      </c>
      <c r="P1469" t="s">
        <v>42</v>
      </c>
      <c r="Q1469" t="s">
        <v>80</v>
      </c>
      <c r="R1469">
        <v>48</v>
      </c>
      <c r="S1469" t="s">
        <v>42</v>
      </c>
      <c r="T1469" t="s">
        <v>42</v>
      </c>
      <c r="U1469" t="s">
        <v>42</v>
      </c>
      <c r="V1469" t="s">
        <v>42</v>
      </c>
      <c r="W1469" t="s">
        <v>42</v>
      </c>
      <c r="X1469" t="s">
        <v>42</v>
      </c>
      <c r="Y1469" t="s">
        <v>42</v>
      </c>
      <c r="Z1469" t="s">
        <v>44</v>
      </c>
      <c r="AA1469" t="s">
        <v>74</v>
      </c>
      <c r="AB1469" t="s">
        <v>42</v>
      </c>
      <c r="AC1469" t="s">
        <v>57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48</v>
      </c>
      <c r="AK1469">
        <v>0</v>
      </c>
      <c r="AL1469">
        <v>0</v>
      </c>
      <c r="AM1469" t="s">
        <v>42</v>
      </c>
      <c r="AN1469" t="s">
        <v>42</v>
      </c>
    </row>
    <row r="1470" spans="1:40" x14ac:dyDescent="0.3">
      <c r="A1470" t="s">
        <v>2273</v>
      </c>
      <c r="B1470" t="s">
        <v>41</v>
      </c>
      <c r="C1470">
        <v>48</v>
      </c>
      <c r="D1470" t="s">
        <v>42</v>
      </c>
      <c r="E1470">
        <v>0</v>
      </c>
      <c r="F1470" t="s">
        <v>688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>
        <v>0</v>
      </c>
      <c r="M1470" t="s">
        <v>42</v>
      </c>
      <c r="N1470">
        <v>11.18</v>
      </c>
      <c r="O1470" t="s">
        <v>42</v>
      </c>
      <c r="P1470" t="s">
        <v>44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">
        <v>74</v>
      </c>
      <c r="AB1470" t="s">
        <v>44</v>
      </c>
      <c r="AC1470" t="s">
        <v>47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48</v>
      </c>
      <c r="AK1470">
        <v>0</v>
      </c>
      <c r="AL1470">
        <v>0</v>
      </c>
      <c r="AM1470" t="s">
        <v>42</v>
      </c>
      <c r="AN1470">
        <v>0</v>
      </c>
    </row>
    <row r="1471" spans="1:40" x14ac:dyDescent="0.3">
      <c r="A1471" t="s">
        <v>2274</v>
      </c>
      <c r="B1471" t="s">
        <v>50</v>
      </c>
      <c r="C1471">
        <v>22</v>
      </c>
      <c r="D1471" t="s">
        <v>42</v>
      </c>
      <c r="E1471">
        <v>3</v>
      </c>
      <c r="F1471" t="s">
        <v>869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130</v>
      </c>
      <c r="M1471" t="s">
        <v>42</v>
      </c>
      <c r="N1471">
        <v>35.049999999999997</v>
      </c>
      <c r="O1471" t="s">
        <v>44</v>
      </c>
      <c r="P1471" t="s">
        <v>44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52</v>
      </c>
      <c r="AB1471" t="s">
        <v>42</v>
      </c>
      <c r="AC1471" t="s">
        <v>47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48</v>
      </c>
      <c r="AK1471">
        <v>0</v>
      </c>
      <c r="AL1471">
        <v>0</v>
      </c>
      <c r="AM1471" t="s">
        <v>44</v>
      </c>
      <c r="AN1471">
        <v>0</v>
      </c>
    </row>
    <row r="1472" spans="1:40" x14ac:dyDescent="0.3">
      <c r="A1472" t="s">
        <v>2275</v>
      </c>
      <c r="B1472" t="s">
        <v>41</v>
      </c>
      <c r="C1472">
        <v>65</v>
      </c>
      <c r="D1472" t="s">
        <v>44</v>
      </c>
      <c r="E1472">
        <v>0</v>
      </c>
      <c r="F1472" t="s">
        <v>136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>
        <v>0</v>
      </c>
      <c r="M1472" t="s">
        <v>42</v>
      </c>
      <c r="N1472">
        <v>25.61</v>
      </c>
      <c r="O1472" t="s">
        <v>42</v>
      </c>
      <c r="P1472" t="s">
        <v>42</v>
      </c>
      <c r="Q1472" t="s">
        <v>56</v>
      </c>
      <c r="R1472">
        <v>23</v>
      </c>
      <c r="S1472" t="s">
        <v>44</v>
      </c>
      <c r="T1472" t="s">
        <v>42</v>
      </c>
      <c r="U1472" t="s">
        <v>42</v>
      </c>
      <c r="V1472" t="s">
        <v>44</v>
      </c>
      <c r="W1472" t="s">
        <v>42</v>
      </c>
      <c r="X1472" t="s">
        <v>42</v>
      </c>
      <c r="Y1472" t="s">
        <v>42</v>
      </c>
      <c r="Z1472" t="s">
        <v>44</v>
      </c>
      <c r="AA1472" t="s">
        <v>46</v>
      </c>
      <c r="AB1472" t="s">
        <v>42</v>
      </c>
      <c r="AC1472" t="s">
        <v>57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48</v>
      </c>
      <c r="AK1472">
        <v>0</v>
      </c>
      <c r="AL1472">
        <v>0</v>
      </c>
      <c r="AM1472" t="s">
        <v>42</v>
      </c>
      <c r="AN1472" t="s">
        <v>44</v>
      </c>
    </row>
    <row r="1473" spans="1:40" x14ac:dyDescent="0.3">
      <c r="A1473" t="s">
        <v>2276</v>
      </c>
      <c r="B1473" t="s">
        <v>41</v>
      </c>
      <c r="C1473">
        <v>69</v>
      </c>
      <c r="D1473" t="s">
        <v>44</v>
      </c>
      <c r="E1473">
        <v>0</v>
      </c>
      <c r="F1473" t="s">
        <v>158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73</v>
      </c>
      <c r="M1473" t="s">
        <v>42</v>
      </c>
      <c r="N1473">
        <v>37.39</v>
      </c>
      <c r="O1473" t="s">
        <v>42</v>
      </c>
      <c r="P1473" t="s">
        <v>42</v>
      </c>
      <c r="Q1473" t="s">
        <v>80</v>
      </c>
      <c r="R1473">
        <v>22</v>
      </c>
      <c r="S1473" t="s">
        <v>42</v>
      </c>
      <c r="T1473" t="s">
        <v>42</v>
      </c>
      <c r="U1473" t="s">
        <v>42</v>
      </c>
      <c r="V1473" t="s">
        <v>42</v>
      </c>
      <c r="W1473" t="s">
        <v>42</v>
      </c>
      <c r="X1473" t="s">
        <v>42</v>
      </c>
      <c r="Y1473" t="s">
        <v>44</v>
      </c>
      <c r="Z1473" t="s">
        <v>44</v>
      </c>
      <c r="AA1473" t="s">
        <v>74</v>
      </c>
      <c r="AB1473" t="s">
        <v>44</v>
      </c>
      <c r="AC1473" t="s">
        <v>47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48</v>
      </c>
      <c r="AK1473">
        <v>0</v>
      </c>
      <c r="AL1473">
        <v>0</v>
      </c>
      <c r="AM1473" t="s">
        <v>42</v>
      </c>
      <c r="AN1473" t="s">
        <v>42</v>
      </c>
    </row>
    <row r="1474" spans="1:40" x14ac:dyDescent="0.3">
      <c r="A1474" t="s">
        <v>2277</v>
      </c>
      <c r="B1474" t="s">
        <v>50</v>
      </c>
      <c r="C1474">
        <v>29</v>
      </c>
      <c r="D1474" t="s">
        <v>42</v>
      </c>
      <c r="E1474">
        <v>0</v>
      </c>
      <c r="F1474" t="s">
        <v>979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73</v>
      </c>
      <c r="M1474" t="s">
        <v>42</v>
      </c>
      <c r="N1474">
        <v>40.630000000000003</v>
      </c>
      <c r="O1474" t="s">
        <v>42</v>
      </c>
      <c r="P1474" t="s">
        <v>42</v>
      </c>
      <c r="Q1474" t="s">
        <v>80</v>
      </c>
      <c r="R1474">
        <v>69</v>
      </c>
      <c r="S1474" t="s">
        <v>42</v>
      </c>
      <c r="T1474" t="s">
        <v>42</v>
      </c>
      <c r="U1474" t="s">
        <v>44</v>
      </c>
      <c r="V1474" t="s">
        <v>42</v>
      </c>
      <c r="W1474" t="s">
        <v>44</v>
      </c>
      <c r="X1474" t="s">
        <v>44</v>
      </c>
      <c r="Y1474" t="s">
        <v>42</v>
      </c>
      <c r="Z1474" t="s">
        <v>42</v>
      </c>
      <c r="AA1474" t="s">
        <v>74</v>
      </c>
      <c r="AB1474" t="s">
        <v>44</v>
      </c>
      <c r="AC1474" t="s">
        <v>57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48</v>
      </c>
      <c r="AK1474">
        <v>0</v>
      </c>
      <c r="AL1474">
        <v>0</v>
      </c>
      <c r="AM1474" t="s">
        <v>42</v>
      </c>
      <c r="AN1474" t="s">
        <v>42</v>
      </c>
    </row>
    <row r="1475" spans="1:40" x14ac:dyDescent="0.3">
      <c r="A1475" t="s">
        <v>2278</v>
      </c>
      <c r="B1475" t="s">
        <v>50</v>
      </c>
      <c r="C1475">
        <v>22</v>
      </c>
      <c r="D1475" t="s">
        <v>44</v>
      </c>
      <c r="E1475">
        <v>0</v>
      </c>
      <c r="F1475" t="s">
        <v>442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63</v>
      </c>
      <c r="M1475" t="s">
        <v>42</v>
      </c>
      <c r="N1475">
        <v>15.77</v>
      </c>
      <c r="O1475" t="s">
        <v>44</v>
      </c>
      <c r="P1475" t="s">
        <v>42</v>
      </c>
      <c r="Q1475" t="s">
        <v>56</v>
      </c>
      <c r="R1475">
        <v>42</v>
      </c>
      <c r="S1475" t="s">
        <v>44</v>
      </c>
      <c r="T1475" t="s">
        <v>44</v>
      </c>
      <c r="U1475" t="s">
        <v>44</v>
      </c>
      <c r="V1475" t="s">
        <v>44</v>
      </c>
      <c r="W1475" t="s">
        <v>44</v>
      </c>
      <c r="X1475" t="s">
        <v>44</v>
      </c>
      <c r="Y1475" t="s">
        <v>44</v>
      </c>
      <c r="Z1475" t="s">
        <v>42</v>
      </c>
      <c r="AA1475" t="s">
        <v>52</v>
      </c>
      <c r="AB1475" t="s">
        <v>42</v>
      </c>
      <c r="AC1475" t="s">
        <v>47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48</v>
      </c>
      <c r="AK1475">
        <v>0</v>
      </c>
      <c r="AL1475">
        <v>0</v>
      </c>
      <c r="AM1475" t="s">
        <v>44</v>
      </c>
      <c r="AN1475" t="s">
        <v>44</v>
      </c>
    </row>
    <row r="1476" spans="1:40" x14ac:dyDescent="0.3">
      <c r="A1476" t="s">
        <v>2279</v>
      </c>
      <c r="B1476" t="s">
        <v>41</v>
      </c>
      <c r="C1476">
        <v>46</v>
      </c>
      <c r="D1476" t="s">
        <v>44</v>
      </c>
      <c r="E1476">
        <v>0</v>
      </c>
      <c r="F1476" t="s">
        <v>397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>
        <v>0</v>
      </c>
      <c r="M1476" t="s">
        <v>42</v>
      </c>
      <c r="N1476">
        <v>25.54</v>
      </c>
      <c r="O1476" t="s">
        <v>44</v>
      </c>
      <c r="P1476" t="s">
        <v>42</v>
      </c>
      <c r="Q1476" t="s">
        <v>56</v>
      </c>
      <c r="R1476">
        <v>27</v>
      </c>
      <c r="S1476" t="s">
        <v>44</v>
      </c>
      <c r="T1476" t="s">
        <v>44</v>
      </c>
      <c r="U1476" t="s">
        <v>42</v>
      </c>
      <c r="V1476" t="s">
        <v>44</v>
      </c>
      <c r="W1476" t="s">
        <v>42</v>
      </c>
      <c r="X1476" t="s">
        <v>42</v>
      </c>
      <c r="Y1476" t="s">
        <v>42</v>
      </c>
      <c r="Z1476" t="s">
        <v>42</v>
      </c>
      <c r="AA1476" t="s">
        <v>52</v>
      </c>
      <c r="AB1476" t="s">
        <v>42</v>
      </c>
      <c r="AC1476" t="s">
        <v>57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58</v>
      </c>
      <c r="AK1476" t="s">
        <v>64</v>
      </c>
      <c r="AL1476" t="s">
        <v>65</v>
      </c>
      <c r="AM1476" t="s">
        <v>44</v>
      </c>
      <c r="AN1476" t="s">
        <v>44</v>
      </c>
    </row>
    <row r="1477" spans="1:40" x14ac:dyDescent="0.3">
      <c r="A1477" t="s">
        <v>2280</v>
      </c>
      <c r="B1477" t="s">
        <v>50</v>
      </c>
      <c r="C1477">
        <v>47</v>
      </c>
      <c r="D1477" t="s">
        <v>42</v>
      </c>
      <c r="E1477">
        <v>3</v>
      </c>
      <c r="F1477" t="s">
        <v>129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73</v>
      </c>
      <c r="M1477" t="s">
        <v>42</v>
      </c>
      <c r="N1477">
        <v>19.75</v>
      </c>
      <c r="O1477" t="s">
        <v>44</v>
      </c>
      <c r="P1477" t="s">
        <v>44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">
        <v>74</v>
      </c>
      <c r="AB1477" t="s">
        <v>42</v>
      </c>
      <c r="AC1477" t="s">
        <v>57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48</v>
      </c>
      <c r="AK1477">
        <v>0</v>
      </c>
      <c r="AL1477">
        <v>0</v>
      </c>
      <c r="AM1477" t="s">
        <v>44</v>
      </c>
      <c r="AN1477">
        <v>0</v>
      </c>
    </row>
    <row r="1478" spans="1:40" x14ac:dyDescent="0.3">
      <c r="A1478" t="s">
        <v>2281</v>
      </c>
      <c r="B1478" t="s">
        <v>50</v>
      </c>
      <c r="C1478">
        <v>30</v>
      </c>
      <c r="D1478" t="s">
        <v>44</v>
      </c>
      <c r="E1478">
        <v>0</v>
      </c>
      <c r="F1478" t="s">
        <v>1276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>
        <v>0</v>
      </c>
      <c r="M1478" t="s">
        <v>42</v>
      </c>
      <c r="N1478">
        <v>12.59</v>
      </c>
      <c r="O1478" t="s">
        <v>44</v>
      </c>
      <c r="P1478" t="s">
        <v>42</v>
      </c>
      <c r="Q1478" t="s">
        <v>45</v>
      </c>
      <c r="R1478">
        <v>76</v>
      </c>
      <c r="S1478" t="s">
        <v>42</v>
      </c>
      <c r="T1478" t="s">
        <v>44</v>
      </c>
      <c r="U1478" t="s">
        <v>42</v>
      </c>
      <c r="V1478" t="s">
        <v>44</v>
      </c>
      <c r="W1478" t="s">
        <v>44</v>
      </c>
      <c r="X1478" t="s">
        <v>44</v>
      </c>
      <c r="Y1478" t="s">
        <v>44</v>
      </c>
      <c r="Z1478" t="s">
        <v>42</v>
      </c>
      <c r="AA1478" t="s">
        <v>52</v>
      </c>
      <c r="AB1478" t="s">
        <v>44</v>
      </c>
      <c r="AC1478" t="s">
        <v>57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99</v>
      </c>
      <c r="AK1478">
        <v>0</v>
      </c>
      <c r="AL1478">
        <v>0</v>
      </c>
      <c r="AM1478" t="s">
        <v>44</v>
      </c>
      <c r="AN1478" t="s">
        <v>42</v>
      </c>
    </row>
    <row r="1479" spans="1:40" x14ac:dyDescent="0.3">
      <c r="A1479" t="s">
        <v>2282</v>
      </c>
      <c r="B1479" t="s">
        <v>41</v>
      </c>
      <c r="C1479">
        <v>68</v>
      </c>
      <c r="D1479" t="s">
        <v>44</v>
      </c>
      <c r="E1479">
        <v>0</v>
      </c>
      <c r="F1479" t="s">
        <v>2283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130</v>
      </c>
      <c r="M1479" t="s">
        <v>42</v>
      </c>
      <c r="N1479">
        <v>8.8800000000000008</v>
      </c>
      <c r="O1479" t="s">
        <v>42</v>
      </c>
      <c r="P1479" t="s">
        <v>42</v>
      </c>
      <c r="Q1479" t="s">
        <v>80</v>
      </c>
      <c r="R1479">
        <v>22</v>
      </c>
      <c r="S1479" t="s">
        <v>42</v>
      </c>
      <c r="T1479" t="s">
        <v>42</v>
      </c>
      <c r="U1479" t="s">
        <v>44</v>
      </c>
      <c r="V1479" t="s">
        <v>44</v>
      </c>
      <c r="W1479" t="s">
        <v>44</v>
      </c>
      <c r="X1479" t="s">
        <v>44</v>
      </c>
      <c r="Y1479" t="s">
        <v>44</v>
      </c>
      <c r="Z1479" t="s">
        <v>42</v>
      </c>
      <c r="AA1479" t="s">
        <v>74</v>
      </c>
      <c r="AB1479" t="s">
        <v>42</v>
      </c>
      <c r="AC1479" t="s">
        <v>57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48</v>
      </c>
      <c r="AK1479">
        <v>0</v>
      </c>
      <c r="AL1479">
        <v>0</v>
      </c>
      <c r="AM1479" t="s">
        <v>42</v>
      </c>
      <c r="AN1479" t="s">
        <v>42</v>
      </c>
    </row>
    <row r="1480" spans="1:40" x14ac:dyDescent="0.3">
      <c r="A1480" t="s">
        <v>2284</v>
      </c>
      <c r="B1480" t="s">
        <v>41</v>
      </c>
      <c r="C1480">
        <v>36</v>
      </c>
      <c r="D1480" t="s">
        <v>44</v>
      </c>
      <c r="E1480">
        <v>0</v>
      </c>
      <c r="F1480" t="s">
        <v>1643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>
        <v>0</v>
      </c>
      <c r="M1480" t="s">
        <v>44</v>
      </c>
      <c r="N1480">
        <v>0</v>
      </c>
      <c r="O1480">
        <v>0</v>
      </c>
      <c r="P1480" t="s">
        <v>42</v>
      </c>
      <c r="Q1480" t="s">
        <v>80</v>
      </c>
      <c r="R1480">
        <v>19</v>
      </c>
      <c r="S1480" t="s">
        <v>44</v>
      </c>
      <c r="T1480" t="s">
        <v>42</v>
      </c>
      <c r="U1480" t="s">
        <v>44</v>
      </c>
      <c r="V1480" t="s">
        <v>44</v>
      </c>
      <c r="W1480" t="s">
        <v>44</v>
      </c>
      <c r="X1480" t="s">
        <v>42</v>
      </c>
      <c r="Y1480" t="s">
        <v>42</v>
      </c>
      <c r="Z1480" t="s">
        <v>42</v>
      </c>
      <c r="AA1480" t="s">
        <v>52</v>
      </c>
      <c r="AB1480" t="s">
        <v>42</v>
      </c>
      <c r="AC1480" t="s">
        <v>47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58</v>
      </c>
      <c r="AK1480" t="s">
        <v>122</v>
      </c>
      <c r="AL1480" t="s">
        <v>123</v>
      </c>
      <c r="AM1480">
        <v>0</v>
      </c>
      <c r="AN1480" t="s">
        <v>44</v>
      </c>
    </row>
    <row r="1481" spans="1:40" x14ac:dyDescent="0.3">
      <c r="A1481" t="s">
        <v>2285</v>
      </c>
      <c r="B1481" t="s">
        <v>50</v>
      </c>
      <c r="C1481">
        <v>23</v>
      </c>
      <c r="D1481" t="s">
        <v>44</v>
      </c>
      <c r="E1481">
        <v>0</v>
      </c>
      <c r="F1481" t="s">
        <v>2154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>
        <v>0</v>
      </c>
      <c r="M1481" t="s">
        <v>42</v>
      </c>
      <c r="N1481">
        <v>40.06</v>
      </c>
      <c r="O1481" t="s">
        <v>44</v>
      </c>
      <c r="P1481" t="s">
        <v>42</v>
      </c>
      <c r="Q1481" t="s">
        <v>56</v>
      </c>
      <c r="R1481">
        <v>41</v>
      </c>
      <c r="S1481" t="s">
        <v>44</v>
      </c>
      <c r="T1481" t="s">
        <v>44</v>
      </c>
      <c r="U1481" t="s">
        <v>44</v>
      </c>
      <c r="V1481" t="s">
        <v>44</v>
      </c>
      <c r="W1481" t="s">
        <v>44</v>
      </c>
      <c r="X1481" t="s">
        <v>42</v>
      </c>
      <c r="Y1481" t="s">
        <v>42</v>
      </c>
      <c r="Z1481" t="s">
        <v>42</v>
      </c>
      <c r="AA1481" t="s">
        <v>52</v>
      </c>
      <c r="AB1481" t="s">
        <v>42</v>
      </c>
      <c r="AC1481" t="s">
        <v>57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48</v>
      </c>
      <c r="AK1481">
        <v>0</v>
      </c>
      <c r="AL1481">
        <v>0</v>
      </c>
      <c r="AM1481" t="s">
        <v>44</v>
      </c>
      <c r="AN1481" t="s">
        <v>44</v>
      </c>
    </row>
    <row r="1482" spans="1:40" x14ac:dyDescent="0.3">
      <c r="A1482" t="s">
        <v>2286</v>
      </c>
      <c r="B1482" t="s">
        <v>41</v>
      </c>
      <c r="C1482">
        <v>31</v>
      </c>
      <c r="D1482" t="s">
        <v>44</v>
      </c>
      <c r="E1482">
        <v>0</v>
      </c>
      <c r="F1482" t="s">
        <v>2287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130</v>
      </c>
      <c r="M1482" t="s">
        <v>42</v>
      </c>
      <c r="N1482">
        <v>43.17</v>
      </c>
      <c r="O1482" t="s">
        <v>44</v>
      </c>
      <c r="P1482" t="s">
        <v>42</v>
      </c>
      <c r="Q1482" t="s">
        <v>80</v>
      </c>
      <c r="R1482">
        <v>8</v>
      </c>
      <c r="S1482" t="s">
        <v>42</v>
      </c>
      <c r="T1482" t="s">
        <v>42</v>
      </c>
      <c r="U1482" t="s">
        <v>44</v>
      </c>
      <c r="V1482" t="s">
        <v>44</v>
      </c>
      <c r="W1482" t="s">
        <v>44</v>
      </c>
      <c r="X1482" t="s">
        <v>44</v>
      </c>
      <c r="Y1482" t="s">
        <v>44</v>
      </c>
      <c r="Z1482" t="s">
        <v>42</v>
      </c>
      <c r="AA1482" t="s">
        <v>46</v>
      </c>
      <c r="AB1482" t="s">
        <v>44</v>
      </c>
      <c r="AC1482" t="s">
        <v>47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48</v>
      </c>
      <c r="AK1482">
        <v>0</v>
      </c>
      <c r="AL1482">
        <v>0</v>
      </c>
      <c r="AM1482" t="s">
        <v>44</v>
      </c>
      <c r="AN1482" t="s">
        <v>42</v>
      </c>
    </row>
    <row r="1483" spans="1:40" x14ac:dyDescent="0.3">
      <c r="A1483" t="s">
        <v>2288</v>
      </c>
      <c r="B1483" t="s">
        <v>41</v>
      </c>
      <c r="C1483">
        <v>27</v>
      </c>
      <c r="D1483" t="s">
        <v>42</v>
      </c>
      <c r="E1483">
        <v>0</v>
      </c>
      <c r="F1483" t="s">
        <v>1853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>
        <v>0</v>
      </c>
      <c r="M1483" t="s">
        <v>42</v>
      </c>
      <c r="N1483">
        <v>13.11</v>
      </c>
      <c r="O1483" t="s">
        <v>42</v>
      </c>
      <c r="P1483" t="s">
        <v>42</v>
      </c>
      <c r="Q1483" t="s">
        <v>80</v>
      </c>
      <c r="R1483">
        <v>51</v>
      </c>
      <c r="S1483" t="s">
        <v>42</v>
      </c>
      <c r="T1483" t="s">
        <v>44</v>
      </c>
      <c r="U1483" t="s">
        <v>44</v>
      </c>
      <c r="V1483" t="s">
        <v>42</v>
      </c>
      <c r="W1483" t="s">
        <v>42</v>
      </c>
      <c r="X1483" t="s">
        <v>42</v>
      </c>
      <c r="Y1483" t="s">
        <v>42</v>
      </c>
      <c r="Z1483" t="s">
        <v>42</v>
      </c>
      <c r="AA1483" t="s">
        <v>52</v>
      </c>
      <c r="AB1483" t="s">
        <v>42</v>
      </c>
      <c r="AC1483" t="s">
        <v>57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58</v>
      </c>
      <c r="AK1483" t="s">
        <v>64</v>
      </c>
      <c r="AL1483" t="s">
        <v>65</v>
      </c>
      <c r="AM1483" t="s">
        <v>42</v>
      </c>
      <c r="AN1483" t="s">
        <v>42</v>
      </c>
    </row>
    <row r="1484" spans="1:40" x14ac:dyDescent="0.3">
      <c r="A1484" t="s">
        <v>2289</v>
      </c>
      <c r="B1484" t="s">
        <v>41</v>
      </c>
      <c r="C1484">
        <v>37</v>
      </c>
      <c r="D1484" t="s">
        <v>44</v>
      </c>
      <c r="E1484">
        <v>0</v>
      </c>
      <c r="F1484" t="s">
        <v>2029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>
        <v>0</v>
      </c>
      <c r="M1484" t="s">
        <v>42</v>
      </c>
      <c r="N1484">
        <v>24.63</v>
      </c>
      <c r="O1484" t="s">
        <v>44</v>
      </c>
      <c r="P1484" t="s">
        <v>42</v>
      </c>
      <c r="Q1484" t="s">
        <v>56</v>
      </c>
      <c r="R1484">
        <v>13</v>
      </c>
      <c r="S1484" t="s">
        <v>44</v>
      </c>
      <c r="T1484" t="s">
        <v>42</v>
      </c>
      <c r="U1484" t="s">
        <v>44</v>
      </c>
      <c r="V1484" t="s">
        <v>44</v>
      </c>
      <c r="W1484" t="s">
        <v>44</v>
      </c>
      <c r="X1484" t="s">
        <v>42</v>
      </c>
      <c r="Y1484" t="s">
        <v>42</v>
      </c>
      <c r="Z1484" t="s">
        <v>42</v>
      </c>
      <c r="AA1484" t="s">
        <v>52</v>
      </c>
      <c r="AB1484" t="s">
        <v>42</v>
      </c>
      <c r="AC1484" t="s">
        <v>57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58</v>
      </c>
      <c r="AK1484" t="s">
        <v>110</v>
      </c>
      <c r="AL1484" t="s">
        <v>111</v>
      </c>
      <c r="AM1484" t="s">
        <v>44</v>
      </c>
      <c r="AN1484" t="s">
        <v>44</v>
      </c>
    </row>
    <row r="1485" spans="1:40" x14ac:dyDescent="0.3">
      <c r="A1485" t="s">
        <v>2290</v>
      </c>
      <c r="B1485" t="s">
        <v>41</v>
      </c>
      <c r="C1485">
        <v>61</v>
      </c>
      <c r="D1485" t="s">
        <v>42</v>
      </c>
      <c r="E1485">
        <v>0</v>
      </c>
      <c r="F1485" t="s">
        <v>410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>
        <v>0</v>
      </c>
      <c r="M1485" t="s">
        <v>42</v>
      </c>
      <c r="N1485">
        <v>39.97</v>
      </c>
      <c r="O1485" t="s">
        <v>42</v>
      </c>
      <c r="P1485" t="s">
        <v>42</v>
      </c>
      <c r="Q1485" t="s">
        <v>56</v>
      </c>
      <c r="R1485">
        <v>17</v>
      </c>
      <c r="S1485" t="s">
        <v>44</v>
      </c>
      <c r="T1485" t="s">
        <v>44</v>
      </c>
      <c r="U1485" t="s">
        <v>44</v>
      </c>
      <c r="V1485" t="s">
        <v>42</v>
      </c>
      <c r="W1485" t="s">
        <v>44</v>
      </c>
      <c r="X1485" t="s">
        <v>44</v>
      </c>
      <c r="Y1485" t="s">
        <v>44</v>
      </c>
      <c r="Z1485" t="s">
        <v>42</v>
      </c>
      <c r="AA1485" t="s">
        <v>52</v>
      </c>
      <c r="AB1485" t="s">
        <v>42</v>
      </c>
      <c r="AC1485" t="s">
        <v>47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48</v>
      </c>
      <c r="AK1485">
        <v>0</v>
      </c>
      <c r="AL1485">
        <v>0</v>
      </c>
      <c r="AM1485" t="s">
        <v>42</v>
      </c>
      <c r="AN1485" t="s">
        <v>44</v>
      </c>
    </row>
    <row r="1486" spans="1:40" x14ac:dyDescent="0.3">
      <c r="A1486" t="s">
        <v>2291</v>
      </c>
      <c r="B1486" t="s">
        <v>41</v>
      </c>
      <c r="C1486">
        <v>22</v>
      </c>
      <c r="D1486" t="s">
        <v>42</v>
      </c>
      <c r="E1486">
        <v>0</v>
      </c>
      <c r="F1486" t="s">
        <v>2292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73</v>
      </c>
      <c r="M1486" t="s">
        <v>42</v>
      </c>
      <c r="N1486">
        <v>22.74</v>
      </c>
      <c r="O1486" t="s">
        <v>42</v>
      </c>
      <c r="P1486" t="s">
        <v>42</v>
      </c>
      <c r="Q1486" t="s">
        <v>56</v>
      </c>
      <c r="R1486">
        <v>48</v>
      </c>
      <c r="S1486" t="s">
        <v>42</v>
      </c>
      <c r="T1486" t="s">
        <v>42</v>
      </c>
      <c r="U1486" t="s">
        <v>44</v>
      </c>
      <c r="V1486" t="s">
        <v>44</v>
      </c>
      <c r="W1486" t="s">
        <v>44</v>
      </c>
      <c r="X1486" t="s">
        <v>42</v>
      </c>
      <c r="Y1486" t="s">
        <v>42</v>
      </c>
      <c r="Z1486" t="s">
        <v>42</v>
      </c>
      <c r="AA1486" t="s">
        <v>74</v>
      </c>
      <c r="AB1486" t="s">
        <v>42</v>
      </c>
      <c r="AC1486" t="s">
        <v>47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48</v>
      </c>
      <c r="AK1486">
        <v>0</v>
      </c>
      <c r="AL1486">
        <v>0</v>
      </c>
      <c r="AM1486" t="s">
        <v>42</v>
      </c>
      <c r="AN1486" t="s">
        <v>42</v>
      </c>
    </row>
    <row r="1487" spans="1:40" x14ac:dyDescent="0.3">
      <c r="A1487" t="s">
        <v>2293</v>
      </c>
      <c r="B1487" t="s">
        <v>41</v>
      </c>
      <c r="C1487">
        <v>57</v>
      </c>
      <c r="D1487" t="s">
        <v>42</v>
      </c>
      <c r="E1487">
        <v>0</v>
      </c>
      <c r="F1487" t="s">
        <v>832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73</v>
      </c>
      <c r="M1487" t="s">
        <v>44</v>
      </c>
      <c r="N1487">
        <v>0</v>
      </c>
      <c r="O1487">
        <v>0</v>
      </c>
      <c r="P1487" t="s">
        <v>42</v>
      </c>
      <c r="Q1487" t="s">
        <v>80</v>
      </c>
      <c r="R1487">
        <v>15</v>
      </c>
      <c r="S1487" t="s">
        <v>42</v>
      </c>
      <c r="T1487" t="s">
        <v>42</v>
      </c>
      <c r="U1487" t="s">
        <v>42</v>
      </c>
      <c r="V1487" t="s">
        <v>44</v>
      </c>
      <c r="W1487" t="s">
        <v>44</v>
      </c>
      <c r="X1487" t="s">
        <v>42</v>
      </c>
      <c r="Y1487" t="s">
        <v>42</v>
      </c>
      <c r="Z1487" t="s">
        <v>42</v>
      </c>
      <c r="AA1487" t="s">
        <v>74</v>
      </c>
      <c r="AB1487" t="s">
        <v>42</v>
      </c>
      <c r="AC1487" t="s">
        <v>57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48</v>
      </c>
      <c r="AK1487">
        <v>0</v>
      </c>
      <c r="AL1487">
        <v>0</v>
      </c>
      <c r="AM1487">
        <v>0</v>
      </c>
      <c r="AN1487" t="s">
        <v>42</v>
      </c>
    </row>
    <row r="1488" spans="1:40" x14ac:dyDescent="0.3">
      <c r="A1488" t="s">
        <v>2294</v>
      </c>
      <c r="B1488" t="s">
        <v>41</v>
      </c>
      <c r="C1488">
        <v>60</v>
      </c>
      <c r="D1488" t="s">
        <v>44</v>
      </c>
      <c r="E1488">
        <v>0</v>
      </c>
      <c r="F1488" t="s">
        <v>2283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77</v>
      </c>
      <c r="M1488" t="s">
        <v>42</v>
      </c>
      <c r="N1488">
        <v>44.29</v>
      </c>
      <c r="O1488" t="s">
        <v>42</v>
      </c>
      <c r="P1488" t="s">
        <v>42</v>
      </c>
      <c r="Q1488" t="s">
        <v>80</v>
      </c>
      <c r="R1488">
        <v>15</v>
      </c>
      <c r="S1488" t="s">
        <v>42</v>
      </c>
      <c r="T1488" t="s">
        <v>44</v>
      </c>
      <c r="U1488" t="s">
        <v>44</v>
      </c>
      <c r="V1488" t="s">
        <v>42</v>
      </c>
      <c r="W1488" t="s">
        <v>44</v>
      </c>
      <c r="X1488" t="s">
        <v>42</v>
      </c>
      <c r="Y1488" t="s">
        <v>42</v>
      </c>
      <c r="Z1488" t="s">
        <v>42</v>
      </c>
      <c r="AA1488" t="s">
        <v>74</v>
      </c>
      <c r="AB1488" t="s">
        <v>44</v>
      </c>
      <c r="AC1488" t="s">
        <v>47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48</v>
      </c>
      <c r="AK1488">
        <v>0</v>
      </c>
      <c r="AL1488">
        <v>0</v>
      </c>
      <c r="AM1488" t="s">
        <v>42</v>
      </c>
      <c r="AN1488" t="s">
        <v>42</v>
      </c>
    </row>
    <row r="1489" spans="1:40" x14ac:dyDescent="0.3">
      <c r="A1489" t="s">
        <v>2295</v>
      </c>
      <c r="B1489" t="s">
        <v>50</v>
      </c>
      <c r="C1489">
        <v>47</v>
      </c>
      <c r="D1489" t="s">
        <v>42</v>
      </c>
      <c r="E1489">
        <v>1</v>
      </c>
      <c r="F1489" t="s">
        <v>2296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>
        <v>0</v>
      </c>
      <c r="M1489" t="s">
        <v>42</v>
      </c>
      <c r="N1489">
        <v>24.08</v>
      </c>
      <c r="O1489" t="s">
        <v>44</v>
      </c>
      <c r="P1489" t="s">
        <v>42</v>
      </c>
      <c r="Q1489" t="s">
        <v>56</v>
      </c>
      <c r="R1489">
        <v>19</v>
      </c>
      <c r="S1489" t="s">
        <v>42</v>
      </c>
      <c r="T1489" t="s">
        <v>42</v>
      </c>
      <c r="U1489" t="s">
        <v>42</v>
      </c>
      <c r="V1489" t="s">
        <v>42</v>
      </c>
      <c r="W1489" t="s">
        <v>42</v>
      </c>
      <c r="X1489" t="s">
        <v>42</v>
      </c>
      <c r="Y1489" t="s">
        <v>42</v>
      </c>
      <c r="Z1489" t="s">
        <v>42</v>
      </c>
      <c r="AA1489" t="s">
        <v>74</v>
      </c>
      <c r="AB1489" t="s">
        <v>44</v>
      </c>
      <c r="AC1489" t="s">
        <v>57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48</v>
      </c>
      <c r="AK1489">
        <v>0</v>
      </c>
      <c r="AL1489">
        <v>0</v>
      </c>
      <c r="AM1489" t="s">
        <v>44</v>
      </c>
      <c r="AN1489" t="s">
        <v>42</v>
      </c>
    </row>
    <row r="1490" spans="1:40" x14ac:dyDescent="0.3">
      <c r="A1490" t="s">
        <v>2297</v>
      </c>
      <c r="B1490" t="s">
        <v>41</v>
      </c>
      <c r="C1490">
        <v>38</v>
      </c>
      <c r="D1490" t="s">
        <v>42</v>
      </c>
      <c r="E1490">
        <v>0</v>
      </c>
      <c r="F1490" t="s">
        <v>86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73</v>
      </c>
      <c r="M1490" t="s">
        <v>42</v>
      </c>
      <c r="N1490">
        <v>19.899999999999999</v>
      </c>
      <c r="O1490" t="s">
        <v>42</v>
      </c>
      <c r="P1490" t="s">
        <v>42</v>
      </c>
      <c r="Q1490" t="s">
        <v>80</v>
      </c>
      <c r="R1490">
        <v>27</v>
      </c>
      <c r="S1490" t="s">
        <v>42</v>
      </c>
      <c r="T1490" t="s">
        <v>42</v>
      </c>
      <c r="U1490" t="s">
        <v>42</v>
      </c>
      <c r="V1490" t="s">
        <v>42</v>
      </c>
      <c r="W1490" t="s">
        <v>42</v>
      </c>
      <c r="X1490" t="s">
        <v>42</v>
      </c>
      <c r="Y1490" t="s">
        <v>42</v>
      </c>
      <c r="Z1490" t="s">
        <v>42</v>
      </c>
      <c r="AA1490" t="s">
        <v>74</v>
      </c>
      <c r="AB1490" t="s">
        <v>44</v>
      </c>
      <c r="AC1490" t="s">
        <v>47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48</v>
      </c>
      <c r="AK1490">
        <v>0</v>
      </c>
      <c r="AL1490">
        <v>0</v>
      </c>
      <c r="AM1490" t="s">
        <v>42</v>
      </c>
      <c r="AN1490" t="s">
        <v>42</v>
      </c>
    </row>
    <row r="1491" spans="1:40" x14ac:dyDescent="0.3">
      <c r="A1491" t="s">
        <v>2298</v>
      </c>
      <c r="B1491" t="s">
        <v>50</v>
      </c>
      <c r="C1491">
        <v>74</v>
      </c>
      <c r="D1491" t="s">
        <v>42</v>
      </c>
      <c r="E1491">
        <v>0</v>
      </c>
      <c r="F1491" t="s">
        <v>136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>
        <v>0</v>
      </c>
      <c r="M1491" t="s">
        <v>42</v>
      </c>
      <c r="N1491">
        <v>5.73</v>
      </c>
      <c r="O1491" t="s">
        <v>44</v>
      </c>
      <c r="P1491" t="s">
        <v>42</v>
      </c>
      <c r="Q1491" t="s">
        <v>80</v>
      </c>
      <c r="R1491">
        <v>13</v>
      </c>
      <c r="S1491" t="s">
        <v>42</v>
      </c>
      <c r="T1491" t="s">
        <v>44</v>
      </c>
      <c r="U1491" t="s">
        <v>44</v>
      </c>
      <c r="V1491" t="s">
        <v>44</v>
      </c>
      <c r="W1491" t="s">
        <v>44</v>
      </c>
      <c r="X1491" t="s">
        <v>42</v>
      </c>
      <c r="Y1491" t="s">
        <v>44</v>
      </c>
      <c r="Z1491" t="s">
        <v>42</v>
      </c>
      <c r="AA1491" t="s">
        <v>74</v>
      </c>
      <c r="AB1491" t="s">
        <v>42</v>
      </c>
      <c r="AC1491" t="s">
        <v>47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48</v>
      </c>
      <c r="AK1491">
        <v>0</v>
      </c>
      <c r="AL1491">
        <v>0</v>
      </c>
      <c r="AM1491" t="s">
        <v>44</v>
      </c>
      <c r="AN1491" t="s">
        <v>42</v>
      </c>
    </row>
    <row r="1492" spans="1:40" x14ac:dyDescent="0.3">
      <c r="A1492" t="s">
        <v>2299</v>
      </c>
      <c r="B1492" t="s">
        <v>41</v>
      </c>
      <c r="C1492">
        <v>40</v>
      </c>
      <c r="D1492" t="s">
        <v>42</v>
      </c>
      <c r="E1492">
        <v>0</v>
      </c>
      <c r="F1492" t="s">
        <v>1413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>
        <v>0</v>
      </c>
      <c r="M1492" t="s">
        <v>42</v>
      </c>
      <c r="N1492">
        <v>44.26</v>
      </c>
      <c r="O1492" t="s">
        <v>44</v>
      </c>
      <c r="P1492" t="s">
        <v>42</v>
      </c>
      <c r="Q1492" t="s">
        <v>45</v>
      </c>
      <c r="R1492">
        <v>23</v>
      </c>
      <c r="S1492" t="s">
        <v>44</v>
      </c>
      <c r="T1492" t="s">
        <v>44</v>
      </c>
      <c r="U1492" t="s">
        <v>42</v>
      </c>
      <c r="V1492" t="s">
        <v>44</v>
      </c>
      <c r="W1492" t="s">
        <v>44</v>
      </c>
      <c r="X1492" t="s">
        <v>42</v>
      </c>
      <c r="Y1492" t="s">
        <v>42</v>
      </c>
      <c r="Z1492" t="s">
        <v>42</v>
      </c>
      <c r="AA1492" t="s">
        <v>52</v>
      </c>
      <c r="AB1492" t="s">
        <v>42</v>
      </c>
      <c r="AC1492" t="s">
        <v>57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58</v>
      </c>
      <c r="AK1492" t="s">
        <v>110</v>
      </c>
      <c r="AL1492" t="s">
        <v>111</v>
      </c>
      <c r="AM1492" t="s">
        <v>44</v>
      </c>
      <c r="AN1492" t="s">
        <v>44</v>
      </c>
    </row>
    <row r="1493" spans="1:40" x14ac:dyDescent="0.3">
      <c r="A1493" t="s">
        <v>2300</v>
      </c>
      <c r="B1493" t="s">
        <v>41</v>
      </c>
      <c r="C1493">
        <v>65</v>
      </c>
      <c r="D1493" t="s">
        <v>42</v>
      </c>
      <c r="E1493">
        <v>1</v>
      </c>
      <c r="F1493" t="s">
        <v>136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>
        <v>0</v>
      </c>
      <c r="M1493" t="s">
        <v>44</v>
      </c>
      <c r="N1493">
        <v>0</v>
      </c>
      <c r="O1493">
        <v>0</v>
      </c>
      <c r="P1493" t="s">
        <v>42</v>
      </c>
      <c r="Q1493" t="s">
        <v>80</v>
      </c>
      <c r="R1493">
        <v>23</v>
      </c>
      <c r="S1493" t="s">
        <v>44</v>
      </c>
      <c r="T1493" t="s">
        <v>42</v>
      </c>
      <c r="U1493" t="s">
        <v>42</v>
      </c>
      <c r="V1493" t="s">
        <v>44</v>
      </c>
      <c r="W1493" t="s">
        <v>42</v>
      </c>
      <c r="X1493" t="s">
        <v>42</v>
      </c>
      <c r="Y1493" t="s">
        <v>42</v>
      </c>
      <c r="Z1493" t="s">
        <v>42</v>
      </c>
      <c r="AA1493" t="s">
        <v>74</v>
      </c>
      <c r="AB1493" t="s">
        <v>42</v>
      </c>
      <c r="AC1493" t="s">
        <v>57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48</v>
      </c>
      <c r="AK1493">
        <v>0</v>
      </c>
      <c r="AL1493">
        <v>0</v>
      </c>
      <c r="AM1493">
        <v>0</v>
      </c>
      <c r="AN1493" t="s">
        <v>44</v>
      </c>
    </row>
    <row r="1494" spans="1:40" x14ac:dyDescent="0.3">
      <c r="A1494" t="s">
        <v>2301</v>
      </c>
      <c r="B1494" t="s">
        <v>41</v>
      </c>
      <c r="C1494">
        <v>52</v>
      </c>
      <c r="D1494" t="s">
        <v>44</v>
      </c>
      <c r="E1494">
        <v>0</v>
      </c>
      <c r="F1494" t="s">
        <v>1452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>
        <v>0</v>
      </c>
      <c r="M1494" t="s">
        <v>42</v>
      </c>
      <c r="N1494">
        <v>20.3</v>
      </c>
      <c r="O1494" t="s">
        <v>42</v>
      </c>
      <c r="P1494" t="s">
        <v>42</v>
      </c>
      <c r="Q1494" t="s">
        <v>80</v>
      </c>
      <c r="R1494">
        <v>13</v>
      </c>
      <c r="S1494" t="s">
        <v>44</v>
      </c>
      <c r="T1494" t="s">
        <v>42</v>
      </c>
      <c r="U1494" t="s">
        <v>42</v>
      </c>
      <c r="V1494" t="s">
        <v>44</v>
      </c>
      <c r="W1494" t="s">
        <v>42</v>
      </c>
      <c r="X1494" t="s">
        <v>42</v>
      </c>
      <c r="Y1494" t="s">
        <v>42</v>
      </c>
      <c r="Z1494" t="s">
        <v>44</v>
      </c>
      <c r="AA1494" t="s">
        <v>74</v>
      </c>
      <c r="AB1494" t="s">
        <v>42</v>
      </c>
      <c r="AC1494" t="s">
        <v>57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48</v>
      </c>
      <c r="AK1494">
        <v>0</v>
      </c>
      <c r="AL1494">
        <v>0</v>
      </c>
      <c r="AM1494" t="s">
        <v>42</v>
      </c>
      <c r="AN1494" t="s">
        <v>44</v>
      </c>
    </row>
    <row r="1495" spans="1:40" x14ac:dyDescent="0.3">
      <c r="A1495" t="s">
        <v>2302</v>
      </c>
      <c r="B1495" t="s">
        <v>50</v>
      </c>
      <c r="C1495">
        <v>25</v>
      </c>
      <c r="D1495" t="s">
        <v>44</v>
      </c>
      <c r="E1495">
        <v>0</v>
      </c>
      <c r="F1495" t="s">
        <v>2303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>
        <v>0</v>
      </c>
      <c r="M1495" t="s">
        <v>42</v>
      </c>
      <c r="N1495">
        <v>36.07</v>
      </c>
      <c r="O1495" t="s">
        <v>44</v>
      </c>
      <c r="P1495" t="s">
        <v>42</v>
      </c>
      <c r="Q1495" t="s">
        <v>56</v>
      </c>
      <c r="R1495">
        <v>41</v>
      </c>
      <c r="S1495" t="s">
        <v>44</v>
      </c>
      <c r="T1495" t="s">
        <v>44</v>
      </c>
      <c r="U1495" t="s">
        <v>42</v>
      </c>
      <c r="V1495" t="s">
        <v>44</v>
      </c>
      <c r="W1495" t="s">
        <v>42</v>
      </c>
      <c r="X1495" t="s">
        <v>44</v>
      </c>
      <c r="Y1495" t="s">
        <v>42</v>
      </c>
      <c r="Z1495" t="s">
        <v>42</v>
      </c>
      <c r="AA1495" t="s">
        <v>52</v>
      </c>
      <c r="AB1495" t="s">
        <v>42</v>
      </c>
      <c r="AC1495" t="s">
        <v>57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58</v>
      </c>
      <c r="AK1495" t="s">
        <v>59</v>
      </c>
      <c r="AL1495" t="s">
        <v>60</v>
      </c>
      <c r="AM1495" t="s">
        <v>44</v>
      </c>
      <c r="AN1495" t="s">
        <v>44</v>
      </c>
    </row>
    <row r="1496" spans="1:40" x14ac:dyDescent="0.3">
      <c r="A1496" t="s">
        <v>2304</v>
      </c>
      <c r="B1496" t="s">
        <v>41</v>
      </c>
      <c r="C1496">
        <v>59</v>
      </c>
      <c r="D1496" t="s">
        <v>42</v>
      </c>
      <c r="E1496">
        <v>0</v>
      </c>
      <c r="F1496" t="s">
        <v>2305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>
        <v>0</v>
      </c>
      <c r="M1496" t="s">
        <v>42</v>
      </c>
      <c r="N1496">
        <v>12.3</v>
      </c>
      <c r="O1496" t="s">
        <v>42</v>
      </c>
      <c r="P1496" t="s">
        <v>42</v>
      </c>
      <c r="Q1496" t="s">
        <v>80</v>
      </c>
      <c r="R1496">
        <v>26</v>
      </c>
      <c r="S1496" t="s">
        <v>42</v>
      </c>
      <c r="T1496" t="s">
        <v>44</v>
      </c>
      <c r="U1496" t="s">
        <v>44</v>
      </c>
      <c r="V1496" t="s">
        <v>42</v>
      </c>
      <c r="W1496" t="s">
        <v>44</v>
      </c>
      <c r="X1496" t="s">
        <v>44</v>
      </c>
      <c r="Y1496" t="s">
        <v>44</v>
      </c>
      <c r="Z1496" t="s">
        <v>42</v>
      </c>
      <c r="AA1496" t="s">
        <v>52</v>
      </c>
      <c r="AB1496" t="s">
        <v>42</v>
      </c>
      <c r="AC1496" t="s">
        <v>57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48</v>
      </c>
      <c r="AK1496">
        <v>0</v>
      </c>
      <c r="AL1496">
        <v>0</v>
      </c>
      <c r="AM1496" t="s">
        <v>42</v>
      </c>
      <c r="AN1496" t="s">
        <v>42</v>
      </c>
    </row>
    <row r="1497" spans="1:40" x14ac:dyDescent="0.3">
      <c r="A1497" t="s">
        <v>2306</v>
      </c>
      <c r="B1497" t="s">
        <v>41</v>
      </c>
      <c r="C1497">
        <v>24</v>
      </c>
      <c r="D1497" t="s">
        <v>42</v>
      </c>
      <c r="E1497">
        <v>0</v>
      </c>
      <c r="F1497" t="s">
        <v>2072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>
        <v>0</v>
      </c>
      <c r="M1497" t="s">
        <v>42</v>
      </c>
      <c r="N1497">
        <v>44.93</v>
      </c>
      <c r="O1497" t="s">
        <v>42</v>
      </c>
      <c r="P1497" t="s">
        <v>42</v>
      </c>
      <c r="Q1497" t="s">
        <v>56</v>
      </c>
      <c r="R1497">
        <v>82</v>
      </c>
      <c r="S1497" t="s">
        <v>44</v>
      </c>
      <c r="T1497" t="s">
        <v>44</v>
      </c>
      <c r="U1497" t="s">
        <v>42</v>
      </c>
      <c r="V1497" t="s">
        <v>44</v>
      </c>
      <c r="W1497" t="s">
        <v>44</v>
      </c>
      <c r="X1497" t="s">
        <v>44</v>
      </c>
      <c r="Y1497" t="s">
        <v>42</v>
      </c>
      <c r="Z1497" t="s">
        <v>42</v>
      </c>
      <c r="AA1497" t="s">
        <v>52</v>
      </c>
      <c r="AB1497" t="s">
        <v>42</v>
      </c>
      <c r="AC1497" t="s">
        <v>47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48</v>
      </c>
      <c r="AK1497">
        <v>0</v>
      </c>
      <c r="AL1497">
        <v>0</v>
      </c>
      <c r="AM1497" t="s">
        <v>42</v>
      </c>
      <c r="AN1497" t="s">
        <v>44</v>
      </c>
    </row>
    <row r="1498" spans="1:40" x14ac:dyDescent="0.3">
      <c r="A1498" t="s">
        <v>2307</v>
      </c>
      <c r="B1498" t="s">
        <v>50</v>
      </c>
      <c r="C1498">
        <v>71</v>
      </c>
      <c r="D1498" t="s">
        <v>42</v>
      </c>
      <c r="E1498">
        <v>1</v>
      </c>
      <c r="F1498" t="s">
        <v>510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77</v>
      </c>
      <c r="M1498" t="s">
        <v>42</v>
      </c>
      <c r="N1498">
        <v>18.43</v>
      </c>
      <c r="O1498" t="s">
        <v>42</v>
      </c>
      <c r="P1498" t="s">
        <v>42</v>
      </c>
      <c r="Q1498" t="s">
        <v>56</v>
      </c>
      <c r="R1498">
        <v>10</v>
      </c>
      <c r="S1498" t="s">
        <v>42</v>
      </c>
      <c r="T1498" t="s">
        <v>42</v>
      </c>
      <c r="U1498" t="s">
        <v>44</v>
      </c>
      <c r="V1498" t="s">
        <v>42</v>
      </c>
      <c r="W1498" t="s">
        <v>44</v>
      </c>
      <c r="X1498" t="s">
        <v>44</v>
      </c>
      <c r="Y1498" t="s">
        <v>44</v>
      </c>
      <c r="Z1498" t="s">
        <v>44</v>
      </c>
      <c r="AA1498" t="s">
        <v>46</v>
      </c>
      <c r="AB1498" t="s">
        <v>42</v>
      </c>
      <c r="AC1498" t="s">
        <v>57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48</v>
      </c>
      <c r="AK1498">
        <v>0</v>
      </c>
      <c r="AL1498">
        <v>0</v>
      </c>
      <c r="AM1498" t="s">
        <v>42</v>
      </c>
      <c r="AN1498" t="s">
        <v>42</v>
      </c>
    </row>
    <row r="1499" spans="1:40" x14ac:dyDescent="0.3">
      <c r="A1499" t="s">
        <v>2308</v>
      </c>
      <c r="B1499" t="s">
        <v>50</v>
      </c>
      <c r="C1499">
        <v>75</v>
      </c>
      <c r="D1499" t="s">
        <v>44</v>
      </c>
      <c r="E1499">
        <v>0</v>
      </c>
      <c r="F1499" t="s">
        <v>333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>
        <v>0</v>
      </c>
      <c r="M1499" t="s">
        <v>42</v>
      </c>
      <c r="N1499">
        <v>39.51</v>
      </c>
      <c r="O1499" t="s">
        <v>42</v>
      </c>
      <c r="P1499" t="s">
        <v>42</v>
      </c>
      <c r="Q1499" t="s">
        <v>56</v>
      </c>
      <c r="R1499">
        <v>13</v>
      </c>
      <c r="S1499" t="s">
        <v>44</v>
      </c>
      <c r="T1499" t="s">
        <v>44</v>
      </c>
      <c r="U1499" t="s">
        <v>44</v>
      </c>
      <c r="V1499" t="s">
        <v>44</v>
      </c>
      <c r="W1499" t="s">
        <v>42</v>
      </c>
      <c r="X1499" t="s">
        <v>44</v>
      </c>
      <c r="Y1499" t="s">
        <v>44</v>
      </c>
      <c r="Z1499" t="s">
        <v>44</v>
      </c>
      <c r="AA1499" t="s">
        <v>52</v>
      </c>
      <c r="AB1499" t="s">
        <v>42</v>
      </c>
      <c r="AC1499" t="s">
        <v>57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58</v>
      </c>
      <c r="AK1499" t="s">
        <v>59</v>
      </c>
      <c r="AL1499" t="s">
        <v>105</v>
      </c>
      <c r="AM1499" t="s">
        <v>42</v>
      </c>
      <c r="AN1499" t="s">
        <v>44</v>
      </c>
    </row>
    <row r="1500" spans="1:40" x14ac:dyDescent="0.3">
      <c r="A1500" t="s">
        <v>2309</v>
      </c>
      <c r="B1500" t="s">
        <v>50</v>
      </c>
      <c r="C1500">
        <v>58</v>
      </c>
      <c r="D1500" t="s">
        <v>44</v>
      </c>
      <c r="E1500">
        <v>0</v>
      </c>
      <c r="F1500" t="s">
        <v>2041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55</v>
      </c>
      <c r="M1500" t="s">
        <v>42</v>
      </c>
      <c r="N1500">
        <v>1.28</v>
      </c>
      <c r="O1500" t="s">
        <v>44</v>
      </c>
      <c r="P1500" t="s">
        <v>42</v>
      </c>
      <c r="Q1500" t="s">
        <v>80</v>
      </c>
      <c r="R1500">
        <v>27</v>
      </c>
      <c r="S1500" t="s">
        <v>44</v>
      </c>
      <c r="T1500" t="s">
        <v>42</v>
      </c>
      <c r="U1500" t="s">
        <v>44</v>
      </c>
      <c r="V1500" t="s">
        <v>44</v>
      </c>
      <c r="W1500" t="s">
        <v>44</v>
      </c>
      <c r="X1500" t="s">
        <v>44</v>
      </c>
      <c r="Y1500" t="s">
        <v>44</v>
      </c>
      <c r="Z1500" t="s">
        <v>42</v>
      </c>
      <c r="AA1500" t="s">
        <v>52</v>
      </c>
      <c r="AB1500" t="s">
        <v>44</v>
      </c>
      <c r="AC1500" t="s">
        <v>57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58</v>
      </c>
      <c r="AK1500" t="s">
        <v>59</v>
      </c>
      <c r="AL1500" t="s">
        <v>60</v>
      </c>
      <c r="AM1500" t="s">
        <v>44</v>
      </c>
      <c r="AN1500" t="s">
        <v>44</v>
      </c>
    </row>
    <row r="1501" spans="1:40" x14ac:dyDescent="0.3">
      <c r="A1501" t="s">
        <v>2310</v>
      </c>
      <c r="B1501" t="s">
        <v>50</v>
      </c>
      <c r="C1501">
        <v>56</v>
      </c>
      <c r="D1501" t="s">
        <v>44</v>
      </c>
      <c r="E1501">
        <v>0</v>
      </c>
      <c r="F1501" t="s">
        <v>845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>
        <v>0</v>
      </c>
      <c r="M1501" t="s">
        <v>42</v>
      </c>
      <c r="N1501">
        <v>34.49</v>
      </c>
      <c r="O1501" t="s">
        <v>44</v>
      </c>
      <c r="P1501" t="s">
        <v>42</v>
      </c>
      <c r="Q1501" t="s">
        <v>45</v>
      </c>
      <c r="R1501">
        <v>22</v>
      </c>
      <c r="S1501" t="s">
        <v>42</v>
      </c>
      <c r="T1501" t="s">
        <v>44</v>
      </c>
      <c r="U1501" t="s">
        <v>44</v>
      </c>
      <c r="V1501" t="s">
        <v>44</v>
      </c>
      <c r="W1501" t="s">
        <v>44</v>
      </c>
      <c r="X1501" t="s">
        <v>44</v>
      </c>
      <c r="Y1501" t="s">
        <v>44</v>
      </c>
      <c r="Z1501" t="s">
        <v>42</v>
      </c>
      <c r="AA1501" t="s">
        <v>52</v>
      </c>
      <c r="AB1501" t="s">
        <v>42</v>
      </c>
      <c r="AC1501" t="s">
        <v>184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58</v>
      </c>
      <c r="AK1501" t="s">
        <v>122</v>
      </c>
      <c r="AL1501" t="s">
        <v>123</v>
      </c>
      <c r="AM1501" t="s">
        <v>44</v>
      </c>
      <c r="AN1501" t="s">
        <v>42</v>
      </c>
    </row>
    <row r="1502" spans="1:40" x14ac:dyDescent="0.3">
      <c r="A1502" t="s">
        <v>2311</v>
      </c>
      <c r="B1502" t="s">
        <v>41</v>
      </c>
      <c r="C1502">
        <v>66</v>
      </c>
      <c r="D1502" t="s">
        <v>42</v>
      </c>
      <c r="E1502">
        <v>0</v>
      </c>
      <c r="F1502" t="s">
        <v>1449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>
        <v>0</v>
      </c>
      <c r="M1502" t="s">
        <v>42</v>
      </c>
      <c r="N1502">
        <v>15.6</v>
      </c>
      <c r="O1502" t="s">
        <v>44</v>
      </c>
      <c r="P1502" t="s">
        <v>42</v>
      </c>
      <c r="Q1502" t="s">
        <v>56</v>
      </c>
      <c r="R1502">
        <v>19</v>
      </c>
      <c r="S1502" t="s">
        <v>44</v>
      </c>
      <c r="T1502" t="s">
        <v>44</v>
      </c>
      <c r="U1502" t="s">
        <v>42</v>
      </c>
      <c r="V1502" t="s">
        <v>42</v>
      </c>
      <c r="W1502" t="s">
        <v>42</v>
      </c>
      <c r="X1502" t="s">
        <v>44</v>
      </c>
      <c r="Y1502" t="s">
        <v>44</v>
      </c>
      <c r="Z1502" t="s">
        <v>42</v>
      </c>
      <c r="AA1502" t="s">
        <v>74</v>
      </c>
      <c r="AB1502" t="s">
        <v>44</v>
      </c>
      <c r="AC1502" t="s">
        <v>57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48</v>
      </c>
      <c r="AK1502">
        <v>0</v>
      </c>
      <c r="AL1502">
        <v>0</v>
      </c>
      <c r="AM1502" t="s">
        <v>44</v>
      </c>
      <c r="AN1502" t="s">
        <v>44</v>
      </c>
    </row>
    <row r="1503" spans="1:40" x14ac:dyDescent="0.3">
      <c r="A1503" t="s">
        <v>2312</v>
      </c>
      <c r="B1503" t="s">
        <v>50</v>
      </c>
      <c r="C1503">
        <v>34</v>
      </c>
      <c r="D1503" t="s">
        <v>42</v>
      </c>
      <c r="E1503">
        <v>1</v>
      </c>
      <c r="F1503" t="s">
        <v>576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77</v>
      </c>
      <c r="M1503" t="s">
        <v>42</v>
      </c>
      <c r="N1503">
        <v>29.55</v>
      </c>
      <c r="O1503" t="s">
        <v>42</v>
      </c>
      <c r="P1503" t="s">
        <v>44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">
        <v>74</v>
      </c>
      <c r="AB1503" t="s">
        <v>44</v>
      </c>
      <c r="AC1503" t="s">
        <v>47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48</v>
      </c>
      <c r="AK1503">
        <v>0</v>
      </c>
      <c r="AL1503">
        <v>0</v>
      </c>
      <c r="AM1503" t="s">
        <v>42</v>
      </c>
      <c r="AN1503">
        <v>0</v>
      </c>
    </row>
    <row r="1504" spans="1:40" x14ac:dyDescent="0.3">
      <c r="A1504" t="s">
        <v>2313</v>
      </c>
      <c r="B1504" t="s">
        <v>41</v>
      </c>
      <c r="C1504">
        <v>42</v>
      </c>
      <c r="D1504" t="s">
        <v>42</v>
      </c>
      <c r="E1504">
        <v>2</v>
      </c>
      <c r="F1504" t="s">
        <v>317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>
        <v>0</v>
      </c>
      <c r="M1504" t="s">
        <v>42</v>
      </c>
      <c r="N1504">
        <v>21.73</v>
      </c>
      <c r="O1504" t="s">
        <v>44</v>
      </c>
      <c r="P1504" t="s">
        <v>44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t="s">
        <v>74</v>
      </c>
      <c r="AB1504" t="s">
        <v>42</v>
      </c>
      <c r="AC1504" t="s">
        <v>57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48</v>
      </c>
      <c r="AK1504">
        <v>0</v>
      </c>
      <c r="AL1504">
        <v>0</v>
      </c>
      <c r="AM1504" t="s">
        <v>44</v>
      </c>
      <c r="AN1504">
        <v>0</v>
      </c>
    </row>
    <row r="1505" spans="1:40" x14ac:dyDescent="0.3">
      <c r="A1505" t="s">
        <v>2314</v>
      </c>
      <c r="B1505" t="s">
        <v>50</v>
      </c>
      <c r="C1505">
        <v>60</v>
      </c>
      <c r="D1505" t="s">
        <v>42</v>
      </c>
      <c r="E1505">
        <v>2</v>
      </c>
      <c r="F1505" t="s">
        <v>54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>
        <v>0</v>
      </c>
      <c r="M1505" t="s">
        <v>42</v>
      </c>
      <c r="N1505">
        <v>2.81</v>
      </c>
      <c r="O1505" t="s">
        <v>42</v>
      </c>
      <c r="P1505" t="s">
        <v>44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">
        <v>74</v>
      </c>
      <c r="AB1505" t="s">
        <v>44</v>
      </c>
      <c r="AC1505" t="s">
        <v>47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48</v>
      </c>
      <c r="AK1505">
        <v>0</v>
      </c>
      <c r="AL1505">
        <v>0</v>
      </c>
      <c r="AM1505" t="s">
        <v>42</v>
      </c>
      <c r="AN1505">
        <v>0</v>
      </c>
    </row>
    <row r="1506" spans="1:40" x14ac:dyDescent="0.3">
      <c r="A1506" t="s">
        <v>2315</v>
      </c>
      <c r="B1506" t="s">
        <v>41</v>
      </c>
      <c r="C1506">
        <v>23</v>
      </c>
      <c r="D1506" t="s">
        <v>42</v>
      </c>
      <c r="E1506">
        <v>3</v>
      </c>
      <c r="F1506" t="s">
        <v>158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>
        <v>0</v>
      </c>
      <c r="M1506" t="s">
        <v>42</v>
      </c>
      <c r="N1506">
        <v>42.95</v>
      </c>
      <c r="O1506" t="s">
        <v>44</v>
      </c>
      <c r="P1506" t="s">
        <v>42</v>
      </c>
      <c r="Q1506" t="s">
        <v>56</v>
      </c>
      <c r="R1506">
        <v>27</v>
      </c>
      <c r="S1506" t="s">
        <v>42</v>
      </c>
      <c r="T1506" t="s">
        <v>42</v>
      </c>
      <c r="U1506" t="s">
        <v>44</v>
      </c>
      <c r="V1506" t="s">
        <v>44</v>
      </c>
      <c r="W1506" t="s">
        <v>44</v>
      </c>
      <c r="X1506" t="s">
        <v>44</v>
      </c>
      <c r="Y1506" t="s">
        <v>44</v>
      </c>
      <c r="Z1506" t="s">
        <v>42</v>
      </c>
      <c r="AA1506" t="s">
        <v>52</v>
      </c>
      <c r="AB1506" t="s">
        <v>44</v>
      </c>
      <c r="AC1506" t="s">
        <v>57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48</v>
      </c>
      <c r="AK1506">
        <v>0</v>
      </c>
      <c r="AL1506">
        <v>0</v>
      </c>
      <c r="AM1506" t="s">
        <v>44</v>
      </c>
      <c r="AN1506" t="s">
        <v>42</v>
      </c>
    </row>
    <row r="1507" spans="1:40" x14ac:dyDescent="0.3">
      <c r="A1507" t="s">
        <v>2316</v>
      </c>
      <c r="B1507" t="s">
        <v>50</v>
      </c>
      <c r="C1507">
        <v>62</v>
      </c>
      <c r="D1507" t="s">
        <v>44</v>
      </c>
      <c r="E1507">
        <v>0</v>
      </c>
      <c r="F1507" t="s">
        <v>676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77</v>
      </c>
      <c r="M1507" t="s">
        <v>42</v>
      </c>
      <c r="N1507">
        <v>10.99</v>
      </c>
      <c r="O1507" t="s">
        <v>42</v>
      </c>
      <c r="P1507" t="s">
        <v>42</v>
      </c>
      <c r="Q1507" t="s">
        <v>56</v>
      </c>
      <c r="R1507">
        <v>28</v>
      </c>
      <c r="S1507" t="s">
        <v>44</v>
      </c>
      <c r="T1507" t="s">
        <v>42</v>
      </c>
      <c r="U1507" t="s">
        <v>44</v>
      </c>
      <c r="V1507" t="s">
        <v>44</v>
      </c>
      <c r="W1507" t="s">
        <v>42</v>
      </c>
      <c r="X1507" t="s">
        <v>42</v>
      </c>
      <c r="Y1507" t="s">
        <v>42</v>
      </c>
      <c r="Z1507" t="s">
        <v>42</v>
      </c>
      <c r="AA1507" t="s">
        <v>52</v>
      </c>
      <c r="AB1507" t="s">
        <v>44</v>
      </c>
      <c r="AC1507" t="s">
        <v>57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48</v>
      </c>
      <c r="AK1507">
        <v>0</v>
      </c>
      <c r="AL1507">
        <v>0</v>
      </c>
      <c r="AM1507" t="s">
        <v>42</v>
      </c>
      <c r="AN1507" t="s">
        <v>44</v>
      </c>
    </row>
    <row r="1508" spans="1:40" x14ac:dyDescent="0.3">
      <c r="A1508" t="s">
        <v>2317</v>
      </c>
      <c r="B1508" t="s">
        <v>41</v>
      </c>
      <c r="C1508">
        <v>40</v>
      </c>
      <c r="D1508" t="s">
        <v>44</v>
      </c>
      <c r="E1508">
        <v>0</v>
      </c>
      <c r="F1508" t="s">
        <v>2318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55</v>
      </c>
      <c r="M1508" t="s">
        <v>44</v>
      </c>
      <c r="N1508">
        <v>0</v>
      </c>
      <c r="O1508">
        <v>0</v>
      </c>
      <c r="P1508" t="s">
        <v>42</v>
      </c>
      <c r="Q1508" t="s">
        <v>80</v>
      </c>
      <c r="R1508">
        <v>15</v>
      </c>
      <c r="S1508" t="s">
        <v>44</v>
      </c>
      <c r="T1508" t="s">
        <v>44</v>
      </c>
      <c r="U1508" t="s">
        <v>44</v>
      </c>
      <c r="V1508" t="s">
        <v>44</v>
      </c>
      <c r="W1508" t="s">
        <v>44</v>
      </c>
      <c r="X1508" t="s">
        <v>44</v>
      </c>
      <c r="Y1508" t="s">
        <v>44</v>
      </c>
      <c r="Z1508" t="s">
        <v>44</v>
      </c>
      <c r="AA1508" t="s">
        <v>52</v>
      </c>
      <c r="AB1508" t="s">
        <v>44</v>
      </c>
      <c r="AC1508" t="s">
        <v>57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99</v>
      </c>
      <c r="AK1508">
        <v>0</v>
      </c>
      <c r="AL1508">
        <v>0</v>
      </c>
      <c r="AM1508">
        <v>0</v>
      </c>
      <c r="AN1508" t="s">
        <v>44</v>
      </c>
    </row>
    <row r="1509" spans="1:40" x14ac:dyDescent="0.3">
      <c r="A1509" t="s">
        <v>2319</v>
      </c>
      <c r="B1509" t="s">
        <v>41</v>
      </c>
      <c r="C1509">
        <v>36</v>
      </c>
      <c r="D1509" t="s">
        <v>42</v>
      </c>
      <c r="E1509">
        <v>2</v>
      </c>
      <c r="F1509" t="s">
        <v>2320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>
        <v>0</v>
      </c>
      <c r="M1509" t="s">
        <v>42</v>
      </c>
      <c r="N1509">
        <v>25.16</v>
      </c>
      <c r="O1509" t="s">
        <v>42</v>
      </c>
      <c r="P1509" t="s">
        <v>42</v>
      </c>
      <c r="Q1509" t="s">
        <v>45</v>
      </c>
      <c r="R1509">
        <v>26</v>
      </c>
      <c r="S1509" t="s">
        <v>44</v>
      </c>
      <c r="T1509" t="s">
        <v>42</v>
      </c>
      <c r="U1509" t="s">
        <v>42</v>
      </c>
      <c r="V1509" t="s">
        <v>42</v>
      </c>
      <c r="W1509" t="s">
        <v>42</v>
      </c>
      <c r="X1509" t="s">
        <v>42</v>
      </c>
      <c r="Y1509" t="s">
        <v>42</v>
      </c>
      <c r="Z1509" t="s">
        <v>42</v>
      </c>
      <c r="AA1509" t="s">
        <v>74</v>
      </c>
      <c r="AB1509" t="s">
        <v>44</v>
      </c>
      <c r="AC1509" t="s">
        <v>57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48</v>
      </c>
      <c r="AK1509">
        <v>0</v>
      </c>
      <c r="AL1509">
        <v>0</v>
      </c>
      <c r="AM1509" t="s">
        <v>42</v>
      </c>
      <c r="AN1509" t="s">
        <v>44</v>
      </c>
    </row>
    <row r="1510" spans="1:40" x14ac:dyDescent="0.3">
      <c r="A1510" t="s">
        <v>2321</v>
      </c>
      <c r="B1510" t="s">
        <v>50</v>
      </c>
      <c r="C1510">
        <v>25</v>
      </c>
      <c r="D1510" t="s">
        <v>42</v>
      </c>
      <c r="E1510">
        <v>0</v>
      </c>
      <c r="F1510" t="s">
        <v>2322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>
        <v>0</v>
      </c>
      <c r="M1510" t="s">
        <v>44</v>
      </c>
      <c r="N1510">
        <v>0</v>
      </c>
      <c r="O1510">
        <v>0</v>
      </c>
      <c r="P1510" t="s">
        <v>42</v>
      </c>
      <c r="Q1510" t="s">
        <v>80</v>
      </c>
      <c r="R1510">
        <v>27</v>
      </c>
      <c r="S1510" t="s">
        <v>44</v>
      </c>
      <c r="T1510" t="s">
        <v>42</v>
      </c>
      <c r="U1510" t="s">
        <v>42</v>
      </c>
      <c r="V1510" t="s">
        <v>44</v>
      </c>
      <c r="W1510" t="s">
        <v>44</v>
      </c>
      <c r="X1510" t="s">
        <v>42</v>
      </c>
      <c r="Y1510" t="s">
        <v>42</v>
      </c>
      <c r="Z1510" t="s">
        <v>44</v>
      </c>
      <c r="AA1510" t="s">
        <v>46</v>
      </c>
      <c r="AB1510" t="s">
        <v>42</v>
      </c>
      <c r="AC1510" t="s">
        <v>47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48</v>
      </c>
      <c r="AK1510">
        <v>0</v>
      </c>
      <c r="AL1510">
        <v>0</v>
      </c>
      <c r="AM1510">
        <v>0</v>
      </c>
      <c r="AN1510" t="s">
        <v>44</v>
      </c>
    </row>
    <row r="1511" spans="1:40" x14ac:dyDescent="0.3">
      <c r="A1511" t="s">
        <v>2323</v>
      </c>
      <c r="B1511" t="s">
        <v>50</v>
      </c>
      <c r="C1511">
        <v>35</v>
      </c>
      <c r="D1511" t="s">
        <v>44</v>
      </c>
      <c r="E1511">
        <v>0</v>
      </c>
      <c r="F1511" t="s">
        <v>90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55</v>
      </c>
      <c r="M1511" t="s">
        <v>42</v>
      </c>
      <c r="N1511">
        <v>11.5</v>
      </c>
      <c r="O1511" t="s">
        <v>42</v>
      </c>
      <c r="P1511" t="s">
        <v>42</v>
      </c>
      <c r="Q1511" t="s">
        <v>56</v>
      </c>
      <c r="R1511">
        <v>14</v>
      </c>
      <c r="S1511" t="s">
        <v>44</v>
      </c>
      <c r="T1511" t="s">
        <v>44</v>
      </c>
      <c r="U1511" t="s">
        <v>44</v>
      </c>
      <c r="V1511" t="s">
        <v>44</v>
      </c>
      <c r="W1511" t="s">
        <v>42</v>
      </c>
      <c r="X1511" t="s">
        <v>44</v>
      </c>
      <c r="Y1511" t="s">
        <v>44</v>
      </c>
      <c r="Z1511" t="s">
        <v>42</v>
      </c>
      <c r="AA1511" t="s">
        <v>52</v>
      </c>
      <c r="AB1511" t="s">
        <v>42</v>
      </c>
      <c r="AC1511" t="s">
        <v>57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48</v>
      </c>
      <c r="AK1511">
        <v>0</v>
      </c>
      <c r="AL1511">
        <v>0</v>
      </c>
      <c r="AM1511" t="s">
        <v>42</v>
      </c>
      <c r="AN1511" t="s">
        <v>44</v>
      </c>
    </row>
    <row r="1512" spans="1:40" x14ac:dyDescent="0.3">
      <c r="A1512" t="s">
        <v>2324</v>
      </c>
      <c r="B1512" t="s">
        <v>50</v>
      </c>
      <c r="C1512">
        <v>59</v>
      </c>
      <c r="D1512" t="s">
        <v>44</v>
      </c>
      <c r="E1512">
        <v>0</v>
      </c>
      <c r="F1512" t="s">
        <v>136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>
        <v>0</v>
      </c>
      <c r="M1512" t="s">
        <v>42</v>
      </c>
      <c r="N1512">
        <v>35.53</v>
      </c>
      <c r="O1512" t="s">
        <v>44</v>
      </c>
      <c r="P1512" t="s">
        <v>42</v>
      </c>
      <c r="Q1512" t="s">
        <v>45</v>
      </c>
      <c r="R1512">
        <v>5</v>
      </c>
      <c r="S1512" t="s">
        <v>44</v>
      </c>
      <c r="T1512" t="s">
        <v>44</v>
      </c>
      <c r="U1512" t="s">
        <v>44</v>
      </c>
      <c r="V1512" t="s">
        <v>44</v>
      </c>
      <c r="W1512" t="s">
        <v>44</v>
      </c>
      <c r="X1512" t="s">
        <v>44</v>
      </c>
      <c r="Y1512" t="s">
        <v>44</v>
      </c>
      <c r="Z1512" t="s">
        <v>42</v>
      </c>
      <c r="AA1512" t="s">
        <v>52</v>
      </c>
      <c r="AB1512" t="s">
        <v>42</v>
      </c>
      <c r="AC1512" t="s">
        <v>47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58</v>
      </c>
      <c r="AK1512" t="s">
        <v>110</v>
      </c>
      <c r="AL1512" t="s">
        <v>111</v>
      </c>
      <c r="AM1512" t="s">
        <v>44</v>
      </c>
      <c r="AN1512" t="s">
        <v>44</v>
      </c>
    </row>
    <row r="1513" spans="1:40" x14ac:dyDescent="0.3">
      <c r="A1513" t="s">
        <v>2325</v>
      </c>
      <c r="B1513" t="s">
        <v>41</v>
      </c>
      <c r="C1513">
        <v>49</v>
      </c>
      <c r="D1513" t="s">
        <v>44</v>
      </c>
      <c r="E1513">
        <v>0</v>
      </c>
      <c r="F1513" t="s">
        <v>127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>
        <v>0</v>
      </c>
      <c r="M1513" t="s">
        <v>42</v>
      </c>
      <c r="N1513">
        <v>2.85</v>
      </c>
      <c r="O1513" t="s">
        <v>44</v>
      </c>
      <c r="P1513" t="s">
        <v>44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">
        <v>52</v>
      </c>
      <c r="AB1513" t="s">
        <v>44</v>
      </c>
      <c r="AC1513" t="s">
        <v>47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99</v>
      </c>
      <c r="AK1513">
        <v>0</v>
      </c>
      <c r="AL1513">
        <v>0</v>
      </c>
      <c r="AM1513" t="s">
        <v>44</v>
      </c>
      <c r="AN1513">
        <v>0</v>
      </c>
    </row>
    <row r="1514" spans="1:40" x14ac:dyDescent="0.3">
      <c r="A1514" t="s">
        <v>2326</v>
      </c>
      <c r="B1514" t="s">
        <v>50</v>
      </c>
      <c r="C1514">
        <v>41</v>
      </c>
      <c r="D1514" t="s">
        <v>42</v>
      </c>
      <c r="E1514">
        <v>1</v>
      </c>
      <c r="F1514" t="s">
        <v>2327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73</v>
      </c>
      <c r="M1514" t="s">
        <v>42</v>
      </c>
      <c r="N1514">
        <v>26.38</v>
      </c>
      <c r="O1514" t="s">
        <v>42</v>
      </c>
      <c r="P1514" t="s">
        <v>42</v>
      </c>
      <c r="Q1514" t="s">
        <v>56</v>
      </c>
      <c r="R1514">
        <v>18</v>
      </c>
      <c r="S1514" t="s">
        <v>42</v>
      </c>
      <c r="T1514" t="s">
        <v>42</v>
      </c>
      <c r="U1514" t="s">
        <v>42</v>
      </c>
      <c r="V1514" t="s">
        <v>42</v>
      </c>
      <c r="W1514" t="s">
        <v>42</v>
      </c>
      <c r="X1514" t="s">
        <v>42</v>
      </c>
      <c r="Y1514" t="s">
        <v>42</v>
      </c>
      <c r="Z1514" t="s">
        <v>44</v>
      </c>
      <c r="AA1514" t="s">
        <v>74</v>
      </c>
      <c r="AB1514" t="s">
        <v>42</v>
      </c>
      <c r="AC1514" t="s">
        <v>57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48</v>
      </c>
      <c r="AK1514">
        <v>0</v>
      </c>
      <c r="AL1514">
        <v>0</v>
      </c>
      <c r="AM1514" t="s">
        <v>42</v>
      </c>
      <c r="AN1514" t="s">
        <v>42</v>
      </c>
    </row>
    <row r="1515" spans="1:40" x14ac:dyDescent="0.3">
      <c r="A1515" t="s">
        <v>2328</v>
      </c>
      <c r="B1515" t="s">
        <v>41</v>
      </c>
      <c r="C1515">
        <v>47</v>
      </c>
      <c r="D1515" t="s">
        <v>44</v>
      </c>
      <c r="E1515">
        <v>0</v>
      </c>
      <c r="F1515" t="s">
        <v>156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63</v>
      </c>
      <c r="M1515" t="s">
        <v>42</v>
      </c>
      <c r="N1515">
        <v>33.14</v>
      </c>
      <c r="O1515" t="s">
        <v>44</v>
      </c>
      <c r="P1515" t="s">
        <v>44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 t="s">
        <v>52</v>
      </c>
      <c r="AB1515" t="s">
        <v>44</v>
      </c>
      <c r="AC1515" t="s">
        <v>57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58</v>
      </c>
      <c r="AK1515" t="s">
        <v>118</v>
      </c>
      <c r="AL1515" t="s">
        <v>119</v>
      </c>
      <c r="AM1515" t="s">
        <v>44</v>
      </c>
      <c r="AN1515">
        <v>0</v>
      </c>
    </row>
    <row r="1516" spans="1:40" x14ac:dyDescent="0.3">
      <c r="A1516" t="s">
        <v>2329</v>
      </c>
      <c r="B1516" t="s">
        <v>41</v>
      </c>
      <c r="C1516">
        <v>38</v>
      </c>
      <c r="D1516" t="s">
        <v>42</v>
      </c>
      <c r="E1516">
        <v>0</v>
      </c>
      <c r="F1516" t="s">
        <v>2330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73</v>
      </c>
      <c r="M1516" t="s">
        <v>42</v>
      </c>
      <c r="N1516">
        <v>5.48</v>
      </c>
      <c r="O1516" t="s">
        <v>42</v>
      </c>
      <c r="P1516" t="s">
        <v>42</v>
      </c>
      <c r="Q1516" t="s">
        <v>56</v>
      </c>
      <c r="R1516">
        <v>14</v>
      </c>
      <c r="S1516" t="s">
        <v>42</v>
      </c>
      <c r="T1516" t="s">
        <v>42</v>
      </c>
      <c r="U1516" t="s">
        <v>42</v>
      </c>
      <c r="V1516" t="s">
        <v>42</v>
      </c>
      <c r="W1516" t="s">
        <v>44</v>
      </c>
      <c r="X1516" t="s">
        <v>44</v>
      </c>
      <c r="Y1516" t="s">
        <v>44</v>
      </c>
      <c r="Z1516" t="s">
        <v>42</v>
      </c>
      <c r="AA1516" t="s">
        <v>74</v>
      </c>
      <c r="AB1516" t="s">
        <v>44</v>
      </c>
      <c r="AC1516" t="s">
        <v>57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58</v>
      </c>
      <c r="AK1516" t="s">
        <v>118</v>
      </c>
      <c r="AL1516" t="s">
        <v>119</v>
      </c>
      <c r="AM1516" t="s">
        <v>42</v>
      </c>
      <c r="AN1516" t="s">
        <v>42</v>
      </c>
    </row>
    <row r="1517" spans="1:40" x14ac:dyDescent="0.3">
      <c r="A1517" t="s">
        <v>2331</v>
      </c>
      <c r="B1517" t="s">
        <v>41</v>
      </c>
      <c r="C1517">
        <v>39</v>
      </c>
      <c r="D1517" t="s">
        <v>42</v>
      </c>
      <c r="E1517">
        <v>0</v>
      </c>
      <c r="F1517" t="s">
        <v>2332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>
        <v>0</v>
      </c>
      <c r="M1517" t="s">
        <v>42</v>
      </c>
      <c r="N1517">
        <v>10.87</v>
      </c>
      <c r="O1517" t="s">
        <v>42</v>
      </c>
      <c r="P1517" t="s">
        <v>42</v>
      </c>
      <c r="Q1517" t="s">
        <v>80</v>
      </c>
      <c r="R1517">
        <v>24</v>
      </c>
      <c r="S1517" t="s">
        <v>42</v>
      </c>
      <c r="T1517" t="s">
        <v>44</v>
      </c>
      <c r="U1517" t="s">
        <v>42</v>
      </c>
      <c r="V1517" t="s">
        <v>42</v>
      </c>
      <c r="W1517" t="s">
        <v>42</v>
      </c>
      <c r="X1517" t="s">
        <v>42</v>
      </c>
      <c r="Y1517" t="s">
        <v>42</v>
      </c>
      <c r="Z1517" t="s">
        <v>42</v>
      </c>
      <c r="AA1517" t="s">
        <v>74</v>
      </c>
      <c r="AB1517" t="s">
        <v>42</v>
      </c>
      <c r="AC1517" t="s">
        <v>47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48</v>
      </c>
      <c r="AK1517">
        <v>0</v>
      </c>
      <c r="AL1517">
        <v>0</v>
      </c>
      <c r="AM1517" t="s">
        <v>42</v>
      </c>
      <c r="AN1517" t="s">
        <v>42</v>
      </c>
    </row>
    <row r="1518" spans="1:40" x14ac:dyDescent="0.3">
      <c r="A1518" t="s">
        <v>2333</v>
      </c>
      <c r="B1518" t="s">
        <v>41</v>
      </c>
      <c r="C1518">
        <v>22</v>
      </c>
      <c r="D1518" t="s">
        <v>44</v>
      </c>
      <c r="E1518">
        <v>0</v>
      </c>
      <c r="F1518" t="s">
        <v>222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63</v>
      </c>
      <c r="M1518" t="s">
        <v>42</v>
      </c>
      <c r="N1518">
        <v>6.12</v>
      </c>
      <c r="O1518" t="s">
        <v>44</v>
      </c>
      <c r="P1518" t="s">
        <v>42</v>
      </c>
      <c r="Q1518" t="s">
        <v>56</v>
      </c>
      <c r="R1518">
        <v>51</v>
      </c>
      <c r="S1518" t="s">
        <v>44</v>
      </c>
      <c r="T1518" t="s">
        <v>42</v>
      </c>
      <c r="U1518" t="s">
        <v>44</v>
      </c>
      <c r="V1518" t="s">
        <v>42</v>
      </c>
      <c r="W1518" t="s">
        <v>42</v>
      </c>
      <c r="X1518" t="s">
        <v>42</v>
      </c>
      <c r="Y1518" t="s">
        <v>42</v>
      </c>
      <c r="Z1518" t="s">
        <v>42</v>
      </c>
      <c r="AA1518" t="s">
        <v>52</v>
      </c>
      <c r="AB1518" t="s">
        <v>42</v>
      </c>
      <c r="AC1518" t="s">
        <v>57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48</v>
      </c>
      <c r="AK1518">
        <v>0</v>
      </c>
      <c r="AL1518">
        <v>0</v>
      </c>
      <c r="AM1518" t="s">
        <v>44</v>
      </c>
      <c r="AN1518" t="s">
        <v>44</v>
      </c>
    </row>
    <row r="1519" spans="1:40" x14ac:dyDescent="0.3">
      <c r="A1519" t="s">
        <v>2334</v>
      </c>
      <c r="B1519" t="s">
        <v>41</v>
      </c>
      <c r="C1519">
        <v>45</v>
      </c>
      <c r="D1519" t="s">
        <v>44</v>
      </c>
      <c r="E1519">
        <v>0</v>
      </c>
      <c r="F1519" t="s">
        <v>732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77</v>
      </c>
      <c r="M1519" t="s">
        <v>42</v>
      </c>
      <c r="N1519">
        <v>26.25</v>
      </c>
      <c r="O1519" t="s">
        <v>44</v>
      </c>
      <c r="P1519" t="s">
        <v>44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t="s">
        <v>74</v>
      </c>
      <c r="AB1519" t="s">
        <v>44</v>
      </c>
      <c r="AC1519" t="s">
        <v>47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48</v>
      </c>
      <c r="AK1519">
        <v>0</v>
      </c>
      <c r="AL1519">
        <v>0</v>
      </c>
      <c r="AM1519" t="s">
        <v>44</v>
      </c>
      <c r="AN1519">
        <v>0</v>
      </c>
    </row>
    <row r="1520" spans="1:40" x14ac:dyDescent="0.3">
      <c r="A1520" t="s">
        <v>2335</v>
      </c>
      <c r="B1520" t="s">
        <v>41</v>
      </c>
      <c r="C1520">
        <v>19</v>
      </c>
      <c r="D1520" t="s">
        <v>42</v>
      </c>
      <c r="E1520">
        <v>2</v>
      </c>
      <c r="F1520" t="s">
        <v>2336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>
        <v>0</v>
      </c>
      <c r="M1520" t="s">
        <v>42</v>
      </c>
      <c r="N1520">
        <v>13.21</v>
      </c>
      <c r="O1520" t="s">
        <v>44</v>
      </c>
      <c r="P1520" t="s">
        <v>44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t="s">
        <v>74</v>
      </c>
      <c r="AB1520" t="s">
        <v>44</v>
      </c>
      <c r="AC1520" t="s">
        <v>47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48</v>
      </c>
      <c r="AK1520">
        <v>0</v>
      </c>
      <c r="AL1520">
        <v>0</v>
      </c>
      <c r="AM1520" t="s">
        <v>44</v>
      </c>
      <c r="AN1520">
        <v>0</v>
      </c>
    </row>
    <row r="1521" spans="1:40" x14ac:dyDescent="0.3">
      <c r="A1521" t="s">
        <v>2337</v>
      </c>
      <c r="B1521" t="s">
        <v>41</v>
      </c>
      <c r="C1521">
        <v>34</v>
      </c>
      <c r="D1521" t="s">
        <v>44</v>
      </c>
      <c r="E1521">
        <v>0</v>
      </c>
      <c r="F1521" t="s">
        <v>2338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>
        <v>0</v>
      </c>
      <c r="M1521" t="s">
        <v>42</v>
      </c>
      <c r="N1521">
        <v>4.82</v>
      </c>
      <c r="O1521" t="s">
        <v>44</v>
      </c>
      <c r="P1521" t="s">
        <v>42</v>
      </c>
      <c r="Q1521" t="s">
        <v>80</v>
      </c>
      <c r="R1521">
        <v>16</v>
      </c>
      <c r="S1521" t="s">
        <v>44</v>
      </c>
      <c r="T1521" t="s">
        <v>44</v>
      </c>
      <c r="U1521" t="s">
        <v>42</v>
      </c>
      <c r="V1521" t="s">
        <v>44</v>
      </c>
      <c r="W1521" t="s">
        <v>44</v>
      </c>
      <c r="X1521" t="s">
        <v>44</v>
      </c>
      <c r="Y1521" t="s">
        <v>44</v>
      </c>
      <c r="Z1521" t="s">
        <v>42</v>
      </c>
      <c r="AA1521" t="s">
        <v>52</v>
      </c>
      <c r="AB1521" t="s">
        <v>42</v>
      </c>
      <c r="AC1521" t="s">
        <v>47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48</v>
      </c>
      <c r="AK1521">
        <v>0</v>
      </c>
      <c r="AL1521">
        <v>0</v>
      </c>
      <c r="AM1521" t="s">
        <v>44</v>
      </c>
      <c r="AN1521" t="s">
        <v>44</v>
      </c>
    </row>
    <row r="1522" spans="1:40" x14ac:dyDescent="0.3">
      <c r="A1522" t="s">
        <v>2339</v>
      </c>
      <c r="B1522" t="s">
        <v>41</v>
      </c>
      <c r="C1522">
        <v>20</v>
      </c>
      <c r="D1522" t="s">
        <v>42</v>
      </c>
      <c r="E1522">
        <v>2</v>
      </c>
      <c r="F1522" t="s">
        <v>917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77</v>
      </c>
      <c r="M1522" t="s">
        <v>42</v>
      </c>
      <c r="N1522">
        <v>13.26</v>
      </c>
      <c r="O1522" t="s">
        <v>44</v>
      </c>
      <c r="P1522" t="s">
        <v>44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t="s">
        <v>74</v>
      </c>
      <c r="AB1522" t="s">
        <v>44</v>
      </c>
      <c r="AC1522" t="s">
        <v>47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48</v>
      </c>
      <c r="AK1522">
        <v>0</v>
      </c>
      <c r="AL1522">
        <v>0</v>
      </c>
      <c r="AM1522" t="s">
        <v>44</v>
      </c>
      <c r="AN1522">
        <v>0</v>
      </c>
    </row>
    <row r="1523" spans="1:40" x14ac:dyDescent="0.3">
      <c r="A1523" t="s">
        <v>2340</v>
      </c>
      <c r="B1523" t="s">
        <v>41</v>
      </c>
      <c r="C1523">
        <v>22</v>
      </c>
      <c r="D1523" t="s">
        <v>42</v>
      </c>
      <c r="E1523">
        <v>0</v>
      </c>
      <c r="F1523" t="s">
        <v>627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>
        <v>0</v>
      </c>
      <c r="M1523" t="s">
        <v>42</v>
      </c>
      <c r="N1523">
        <v>35.6</v>
      </c>
      <c r="O1523" t="s">
        <v>44</v>
      </c>
      <c r="P1523" t="s">
        <v>42</v>
      </c>
      <c r="Q1523" t="s">
        <v>80</v>
      </c>
      <c r="R1523">
        <v>58</v>
      </c>
      <c r="S1523" t="s">
        <v>44</v>
      </c>
      <c r="T1523" t="s">
        <v>44</v>
      </c>
      <c r="U1523" t="s">
        <v>44</v>
      </c>
      <c r="V1523" t="s">
        <v>44</v>
      </c>
      <c r="W1523" t="s">
        <v>42</v>
      </c>
      <c r="X1523" t="s">
        <v>44</v>
      </c>
      <c r="Y1523" t="s">
        <v>42</v>
      </c>
      <c r="Z1523" t="s">
        <v>42</v>
      </c>
      <c r="AA1523" t="s">
        <v>52</v>
      </c>
      <c r="AB1523" t="s">
        <v>44</v>
      </c>
      <c r="AC1523" t="s">
        <v>47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58</v>
      </c>
      <c r="AK1523" t="s">
        <v>64</v>
      </c>
      <c r="AL1523" t="s">
        <v>592</v>
      </c>
      <c r="AM1523" t="s">
        <v>44</v>
      </c>
      <c r="AN1523" t="s">
        <v>44</v>
      </c>
    </row>
    <row r="1524" spans="1:40" x14ac:dyDescent="0.3">
      <c r="A1524" t="s">
        <v>2341</v>
      </c>
      <c r="B1524" t="s">
        <v>41</v>
      </c>
      <c r="C1524">
        <v>41</v>
      </c>
      <c r="D1524" t="s">
        <v>42</v>
      </c>
      <c r="E1524">
        <v>3</v>
      </c>
      <c r="F1524" t="s">
        <v>2342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>
        <v>0</v>
      </c>
      <c r="M1524" t="s">
        <v>42</v>
      </c>
      <c r="N1524">
        <v>6.7</v>
      </c>
      <c r="O1524" t="s">
        <v>42</v>
      </c>
      <c r="P1524" t="s">
        <v>44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 t="s">
        <v>52</v>
      </c>
      <c r="AB1524" t="s">
        <v>42</v>
      </c>
      <c r="AC1524" t="s">
        <v>47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48</v>
      </c>
      <c r="AK1524">
        <v>0</v>
      </c>
      <c r="AL1524">
        <v>0</v>
      </c>
      <c r="AM1524" t="s">
        <v>42</v>
      </c>
      <c r="AN1524">
        <v>0</v>
      </c>
    </row>
    <row r="1525" spans="1:40" x14ac:dyDescent="0.3">
      <c r="A1525" t="s">
        <v>2343</v>
      </c>
      <c r="B1525" t="s">
        <v>50</v>
      </c>
      <c r="C1525">
        <v>20</v>
      </c>
      <c r="D1525" t="s">
        <v>42</v>
      </c>
      <c r="E1525">
        <v>2</v>
      </c>
      <c r="F1525" t="s">
        <v>576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>
        <v>0</v>
      </c>
      <c r="M1525" t="s">
        <v>44</v>
      </c>
      <c r="N1525">
        <v>0</v>
      </c>
      <c r="O1525">
        <v>0</v>
      </c>
      <c r="P1525" t="s">
        <v>42</v>
      </c>
      <c r="Q1525" t="s">
        <v>80</v>
      </c>
      <c r="R1525">
        <v>52</v>
      </c>
      <c r="S1525" t="s">
        <v>42</v>
      </c>
      <c r="T1525" t="s">
        <v>44</v>
      </c>
      <c r="U1525" t="s">
        <v>42</v>
      </c>
      <c r="V1525" t="s">
        <v>44</v>
      </c>
      <c r="W1525" t="s">
        <v>42</v>
      </c>
      <c r="X1525" t="s">
        <v>44</v>
      </c>
      <c r="Y1525" t="s">
        <v>44</v>
      </c>
      <c r="Z1525" t="s">
        <v>42</v>
      </c>
      <c r="AA1525" t="s">
        <v>46</v>
      </c>
      <c r="AB1525" t="s">
        <v>44</v>
      </c>
      <c r="AC1525" t="s">
        <v>47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48</v>
      </c>
      <c r="AK1525">
        <v>0</v>
      </c>
      <c r="AL1525">
        <v>0</v>
      </c>
      <c r="AM1525">
        <v>0</v>
      </c>
      <c r="AN1525" t="s">
        <v>42</v>
      </c>
    </row>
    <row r="1526" spans="1:40" x14ac:dyDescent="0.3">
      <c r="A1526" t="s">
        <v>2344</v>
      </c>
      <c r="B1526" t="s">
        <v>50</v>
      </c>
      <c r="C1526">
        <v>48</v>
      </c>
      <c r="D1526" t="s">
        <v>42</v>
      </c>
      <c r="E1526">
        <v>0</v>
      </c>
      <c r="F1526" t="s">
        <v>431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>
        <v>0</v>
      </c>
      <c r="M1526" t="s">
        <v>42</v>
      </c>
      <c r="N1526">
        <v>29.8</v>
      </c>
      <c r="O1526" t="s">
        <v>44</v>
      </c>
      <c r="P1526" t="s">
        <v>42</v>
      </c>
      <c r="Q1526" t="s">
        <v>80</v>
      </c>
      <c r="R1526">
        <v>14</v>
      </c>
      <c r="S1526" t="s">
        <v>42</v>
      </c>
      <c r="T1526" t="s">
        <v>42</v>
      </c>
      <c r="U1526" t="s">
        <v>44</v>
      </c>
      <c r="V1526" t="s">
        <v>42</v>
      </c>
      <c r="W1526" t="s">
        <v>42</v>
      </c>
      <c r="X1526" t="s">
        <v>42</v>
      </c>
      <c r="Y1526" t="s">
        <v>42</v>
      </c>
      <c r="Z1526" t="s">
        <v>44</v>
      </c>
      <c r="AA1526" t="s">
        <v>74</v>
      </c>
      <c r="AB1526" t="s">
        <v>42</v>
      </c>
      <c r="AC1526" t="s">
        <v>57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48</v>
      </c>
      <c r="AK1526">
        <v>0</v>
      </c>
      <c r="AL1526">
        <v>0</v>
      </c>
      <c r="AM1526" t="s">
        <v>44</v>
      </c>
      <c r="AN1526" t="s">
        <v>42</v>
      </c>
    </row>
    <row r="1527" spans="1:40" x14ac:dyDescent="0.3">
      <c r="A1527" t="s">
        <v>2345</v>
      </c>
      <c r="B1527" t="s">
        <v>41</v>
      </c>
      <c r="C1527">
        <v>30</v>
      </c>
      <c r="D1527" t="s">
        <v>42</v>
      </c>
      <c r="E1527">
        <v>2</v>
      </c>
      <c r="F1527" t="s">
        <v>2346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>
        <v>0</v>
      </c>
      <c r="M1527" t="s">
        <v>42</v>
      </c>
      <c r="N1527">
        <v>29.66</v>
      </c>
      <c r="O1527" t="s">
        <v>42</v>
      </c>
      <c r="P1527" t="s">
        <v>42</v>
      </c>
      <c r="Q1527" t="s">
        <v>56</v>
      </c>
      <c r="R1527">
        <v>59</v>
      </c>
      <c r="S1527" t="s">
        <v>44</v>
      </c>
      <c r="T1527" t="s">
        <v>42</v>
      </c>
      <c r="U1527" t="s">
        <v>42</v>
      </c>
      <c r="V1527" t="s">
        <v>44</v>
      </c>
      <c r="W1527" t="s">
        <v>42</v>
      </c>
      <c r="X1527" t="s">
        <v>42</v>
      </c>
      <c r="Y1527" t="s">
        <v>42</v>
      </c>
      <c r="Z1527" t="s">
        <v>42</v>
      </c>
      <c r="AA1527" t="s">
        <v>46</v>
      </c>
      <c r="AB1527" t="s">
        <v>42</v>
      </c>
      <c r="AC1527" t="s">
        <v>47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48</v>
      </c>
      <c r="AK1527">
        <v>0</v>
      </c>
      <c r="AL1527">
        <v>0</v>
      </c>
      <c r="AM1527" t="s">
        <v>42</v>
      </c>
      <c r="AN1527" t="s">
        <v>44</v>
      </c>
    </row>
    <row r="1528" spans="1:40" x14ac:dyDescent="0.3">
      <c r="A1528" t="s">
        <v>2347</v>
      </c>
      <c r="B1528" t="s">
        <v>41</v>
      </c>
      <c r="C1528">
        <v>75</v>
      </c>
      <c r="D1528" t="s">
        <v>44</v>
      </c>
      <c r="E1528">
        <v>0</v>
      </c>
      <c r="F1528" t="s">
        <v>1172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>
        <v>0</v>
      </c>
      <c r="M1528" t="s">
        <v>44</v>
      </c>
      <c r="N1528">
        <v>0</v>
      </c>
      <c r="O1528">
        <v>0</v>
      </c>
      <c r="P1528" t="s">
        <v>42</v>
      </c>
      <c r="Q1528" t="s">
        <v>80</v>
      </c>
      <c r="R1528">
        <v>24</v>
      </c>
      <c r="S1528" t="s">
        <v>44</v>
      </c>
      <c r="T1528" t="s">
        <v>44</v>
      </c>
      <c r="U1528" t="s">
        <v>44</v>
      </c>
      <c r="V1528" t="s">
        <v>44</v>
      </c>
      <c r="W1528" t="s">
        <v>42</v>
      </c>
      <c r="X1528" t="s">
        <v>42</v>
      </c>
      <c r="Y1528" t="s">
        <v>42</v>
      </c>
      <c r="Z1528" t="s">
        <v>42</v>
      </c>
      <c r="AA1528" t="s">
        <v>52</v>
      </c>
      <c r="AB1528" t="s">
        <v>42</v>
      </c>
      <c r="AC1528" t="s">
        <v>57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48</v>
      </c>
      <c r="AK1528">
        <v>0</v>
      </c>
      <c r="AL1528">
        <v>0</v>
      </c>
      <c r="AM1528">
        <v>0</v>
      </c>
      <c r="AN1528" t="s">
        <v>44</v>
      </c>
    </row>
    <row r="1529" spans="1:40" x14ac:dyDescent="0.3">
      <c r="A1529" t="s">
        <v>2348</v>
      </c>
      <c r="B1529" t="s">
        <v>41</v>
      </c>
      <c r="C1529">
        <v>21</v>
      </c>
      <c r="D1529" t="s">
        <v>42</v>
      </c>
      <c r="E1529">
        <v>0</v>
      </c>
      <c r="F1529" t="s">
        <v>407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73</v>
      </c>
      <c r="M1529" t="s">
        <v>42</v>
      </c>
      <c r="N1529">
        <v>22.41</v>
      </c>
      <c r="O1529" t="s">
        <v>42</v>
      </c>
      <c r="P1529" t="s">
        <v>42</v>
      </c>
      <c r="Q1529" t="s">
        <v>80</v>
      </c>
      <c r="R1529">
        <v>59</v>
      </c>
      <c r="S1529" t="s">
        <v>42</v>
      </c>
      <c r="T1529" t="s">
        <v>42</v>
      </c>
      <c r="U1529" t="s">
        <v>42</v>
      </c>
      <c r="V1529" t="s">
        <v>42</v>
      </c>
      <c r="W1529" t="s">
        <v>42</v>
      </c>
      <c r="X1529" t="s">
        <v>44</v>
      </c>
      <c r="Y1529" t="s">
        <v>44</v>
      </c>
      <c r="Z1529" t="s">
        <v>44</v>
      </c>
      <c r="AA1529" t="s">
        <v>74</v>
      </c>
      <c r="AB1529" t="s">
        <v>44</v>
      </c>
      <c r="AC1529" t="s">
        <v>47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48</v>
      </c>
      <c r="AK1529">
        <v>0</v>
      </c>
      <c r="AL1529">
        <v>0</v>
      </c>
      <c r="AM1529" t="s">
        <v>42</v>
      </c>
      <c r="AN1529" t="s">
        <v>42</v>
      </c>
    </row>
    <row r="1530" spans="1:40" x14ac:dyDescent="0.3">
      <c r="A1530" t="s">
        <v>2349</v>
      </c>
      <c r="B1530" t="s">
        <v>41</v>
      </c>
      <c r="C1530">
        <v>36</v>
      </c>
      <c r="D1530" t="s">
        <v>42</v>
      </c>
      <c r="E1530">
        <v>1</v>
      </c>
      <c r="F1530" t="s">
        <v>136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>
        <v>0</v>
      </c>
      <c r="M1530" t="s">
        <v>42</v>
      </c>
      <c r="N1530">
        <v>12.88</v>
      </c>
      <c r="O1530" t="s">
        <v>42</v>
      </c>
      <c r="P1530" t="s">
        <v>42</v>
      </c>
      <c r="Q1530" t="s">
        <v>45</v>
      </c>
      <c r="R1530">
        <v>22</v>
      </c>
      <c r="S1530" t="s">
        <v>44</v>
      </c>
      <c r="T1530" t="s">
        <v>44</v>
      </c>
      <c r="U1530" t="s">
        <v>44</v>
      </c>
      <c r="V1530" t="s">
        <v>44</v>
      </c>
      <c r="W1530" t="s">
        <v>44</v>
      </c>
      <c r="X1530" t="s">
        <v>44</v>
      </c>
      <c r="Y1530" t="s">
        <v>44</v>
      </c>
      <c r="Z1530" t="s">
        <v>42</v>
      </c>
      <c r="AA1530" t="s">
        <v>52</v>
      </c>
      <c r="AB1530" t="s">
        <v>44</v>
      </c>
      <c r="AC1530" t="s">
        <v>47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58</v>
      </c>
      <c r="AK1530" t="s">
        <v>64</v>
      </c>
      <c r="AL1530" t="s">
        <v>65</v>
      </c>
      <c r="AM1530" t="s">
        <v>42</v>
      </c>
      <c r="AN1530" t="s">
        <v>44</v>
      </c>
    </row>
    <row r="1531" spans="1:40" x14ac:dyDescent="0.3">
      <c r="A1531" t="s">
        <v>2350</v>
      </c>
      <c r="B1531" t="s">
        <v>50</v>
      </c>
      <c r="C1531">
        <v>55</v>
      </c>
      <c r="D1531" t="s">
        <v>42</v>
      </c>
      <c r="E1531">
        <v>2</v>
      </c>
      <c r="F1531" t="s">
        <v>1244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77</v>
      </c>
      <c r="M1531" t="s">
        <v>42</v>
      </c>
      <c r="N1531">
        <v>11.15</v>
      </c>
      <c r="O1531" t="s">
        <v>44</v>
      </c>
      <c r="P1531" t="s">
        <v>44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 t="s">
        <v>74</v>
      </c>
      <c r="AB1531" t="s">
        <v>44</v>
      </c>
      <c r="AC1531" t="s">
        <v>47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48</v>
      </c>
      <c r="AK1531">
        <v>0</v>
      </c>
      <c r="AL1531">
        <v>0</v>
      </c>
      <c r="AM1531" t="s">
        <v>44</v>
      </c>
      <c r="AN1531">
        <v>0</v>
      </c>
    </row>
    <row r="1532" spans="1:40" x14ac:dyDescent="0.3">
      <c r="A1532" t="s">
        <v>2351</v>
      </c>
      <c r="B1532" t="s">
        <v>41</v>
      </c>
      <c r="C1532">
        <v>29</v>
      </c>
      <c r="D1532" t="s">
        <v>44</v>
      </c>
      <c r="E1532">
        <v>0</v>
      </c>
      <c r="F1532" t="s">
        <v>413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130</v>
      </c>
      <c r="M1532" t="s">
        <v>42</v>
      </c>
      <c r="N1532">
        <v>4.4800000000000004</v>
      </c>
      <c r="O1532" t="s">
        <v>44</v>
      </c>
      <c r="P1532" t="s">
        <v>42</v>
      </c>
      <c r="Q1532" t="s">
        <v>56</v>
      </c>
      <c r="R1532">
        <v>71</v>
      </c>
      <c r="S1532" t="s">
        <v>42</v>
      </c>
      <c r="T1532" t="s">
        <v>44</v>
      </c>
      <c r="U1532" t="s">
        <v>42</v>
      </c>
      <c r="V1532" t="s">
        <v>42</v>
      </c>
      <c r="W1532" t="s">
        <v>42</v>
      </c>
      <c r="X1532" t="s">
        <v>44</v>
      </c>
      <c r="Y1532" t="s">
        <v>42</v>
      </c>
      <c r="Z1532" t="s">
        <v>42</v>
      </c>
      <c r="AA1532" t="s">
        <v>46</v>
      </c>
      <c r="AB1532" t="s">
        <v>42</v>
      </c>
      <c r="AC1532" t="s">
        <v>57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58</v>
      </c>
      <c r="AK1532" t="s">
        <v>122</v>
      </c>
      <c r="AL1532" t="s">
        <v>123</v>
      </c>
      <c r="AM1532" t="s">
        <v>44</v>
      </c>
      <c r="AN1532" t="s">
        <v>42</v>
      </c>
    </row>
    <row r="1533" spans="1:40" x14ac:dyDescent="0.3">
      <c r="A1533" t="s">
        <v>2352</v>
      </c>
      <c r="B1533" t="s">
        <v>50</v>
      </c>
      <c r="C1533">
        <v>27</v>
      </c>
      <c r="D1533" t="s">
        <v>42</v>
      </c>
      <c r="E1533">
        <v>2</v>
      </c>
      <c r="F1533" t="s">
        <v>1061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>
        <v>0</v>
      </c>
      <c r="M1533" t="s">
        <v>42</v>
      </c>
      <c r="N1533">
        <v>27.5</v>
      </c>
      <c r="O1533" t="s">
        <v>44</v>
      </c>
      <c r="P1533" t="s">
        <v>44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t="s">
        <v>46</v>
      </c>
      <c r="AB1533" t="s">
        <v>44</v>
      </c>
      <c r="AC1533" t="s">
        <v>47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99</v>
      </c>
      <c r="AK1533">
        <v>0</v>
      </c>
      <c r="AL1533">
        <v>0</v>
      </c>
      <c r="AM1533" t="s">
        <v>44</v>
      </c>
      <c r="AN1533">
        <v>0</v>
      </c>
    </row>
    <row r="1534" spans="1:40" x14ac:dyDescent="0.3">
      <c r="A1534" t="s">
        <v>2353</v>
      </c>
      <c r="B1534" t="s">
        <v>41</v>
      </c>
      <c r="C1534">
        <v>56</v>
      </c>
      <c r="D1534" t="s">
        <v>42</v>
      </c>
      <c r="E1534">
        <v>0</v>
      </c>
      <c r="F1534" t="s">
        <v>1056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77</v>
      </c>
      <c r="M1534" t="s">
        <v>42</v>
      </c>
      <c r="N1534">
        <v>47.18</v>
      </c>
      <c r="O1534" t="s">
        <v>44</v>
      </c>
      <c r="P1534" t="s">
        <v>42</v>
      </c>
      <c r="Q1534" t="s">
        <v>45</v>
      </c>
      <c r="R1534">
        <v>12</v>
      </c>
      <c r="S1534" t="s">
        <v>42</v>
      </c>
      <c r="T1534" t="s">
        <v>42</v>
      </c>
      <c r="U1534" t="s">
        <v>44</v>
      </c>
      <c r="V1534" t="s">
        <v>42</v>
      </c>
      <c r="W1534" t="s">
        <v>44</v>
      </c>
      <c r="X1534" t="s">
        <v>44</v>
      </c>
      <c r="Y1534" t="s">
        <v>44</v>
      </c>
      <c r="Z1534" t="s">
        <v>42</v>
      </c>
      <c r="AA1534" t="s">
        <v>46</v>
      </c>
      <c r="AB1534" t="s">
        <v>42</v>
      </c>
      <c r="AC1534" t="s">
        <v>57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48</v>
      </c>
      <c r="AK1534">
        <v>0</v>
      </c>
      <c r="AL1534">
        <v>0</v>
      </c>
      <c r="AM1534" t="s">
        <v>44</v>
      </c>
      <c r="AN1534" t="s">
        <v>42</v>
      </c>
    </row>
    <row r="1535" spans="1:40" x14ac:dyDescent="0.3">
      <c r="A1535" t="s">
        <v>2354</v>
      </c>
      <c r="B1535" t="s">
        <v>50</v>
      </c>
      <c r="C1535">
        <v>20</v>
      </c>
      <c r="D1535" t="s">
        <v>44</v>
      </c>
      <c r="E1535">
        <v>0</v>
      </c>
      <c r="F1535" t="s">
        <v>317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77</v>
      </c>
      <c r="M1535" t="s">
        <v>42</v>
      </c>
      <c r="N1535">
        <v>44.5</v>
      </c>
      <c r="O1535" t="s">
        <v>42</v>
      </c>
      <c r="P1535" t="s">
        <v>42</v>
      </c>
      <c r="Q1535" t="s">
        <v>56</v>
      </c>
      <c r="R1535">
        <v>47</v>
      </c>
      <c r="S1535" t="s">
        <v>44</v>
      </c>
      <c r="T1535" t="s">
        <v>42</v>
      </c>
      <c r="U1535" t="s">
        <v>42</v>
      </c>
      <c r="V1535" t="s">
        <v>44</v>
      </c>
      <c r="W1535" t="s">
        <v>42</v>
      </c>
      <c r="X1535" t="s">
        <v>42</v>
      </c>
      <c r="Y1535" t="s">
        <v>42</v>
      </c>
      <c r="Z1535" t="s">
        <v>42</v>
      </c>
      <c r="AA1535" t="s">
        <v>46</v>
      </c>
      <c r="AB1535" t="s">
        <v>42</v>
      </c>
      <c r="AC1535" t="s">
        <v>57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58</v>
      </c>
      <c r="AK1535" t="s">
        <v>59</v>
      </c>
      <c r="AL1535" t="s">
        <v>105</v>
      </c>
      <c r="AM1535" t="s">
        <v>42</v>
      </c>
      <c r="AN1535" t="s">
        <v>44</v>
      </c>
    </row>
    <row r="1536" spans="1:40" x14ac:dyDescent="0.3">
      <c r="A1536" t="s">
        <v>2355</v>
      </c>
      <c r="B1536" t="s">
        <v>50</v>
      </c>
      <c r="C1536">
        <v>44</v>
      </c>
      <c r="D1536" t="s">
        <v>44</v>
      </c>
      <c r="E1536">
        <v>2</v>
      </c>
      <c r="F1536" t="s">
        <v>90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>
        <v>0</v>
      </c>
      <c r="M1536" t="s">
        <v>42</v>
      </c>
      <c r="N1536">
        <v>1.27</v>
      </c>
      <c r="O1536" t="s">
        <v>42</v>
      </c>
      <c r="P1536" t="s">
        <v>42</v>
      </c>
      <c r="Q1536" t="s">
        <v>56</v>
      </c>
      <c r="R1536">
        <v>13</v>
      </c>
      <c r="S1536" t="s">
        <v>44</v>
      </c>
      <c r="T1536" t="s">
        <v>42</v>
      </c>
      <c r="U1536" t="s">
        <v>44</v>
      </c>
      <c r="V1536" t="s">
        <v>44</v>
      </c>
      <c r="W1536" t="s">
        <v>44</v>
      </c>
      <c r="X1536" t="s">
        <v>44</v>
      </c>
      <c r="Y1536" t="s">
        <v>44</v>
      </c>
      <c r="Z1536" t="s">
        <v>42</v>
      </c>
      <c r="AA1536" t="s">
        <v>52</v>
      </c>
      <c r="AB1536" t="s">
        <v>42</v>
      </c>
      <c r="AC1536" t="s">
        <v>47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48</v>
      </c>
      <c r="AK1536">
        <v>0</v>
      </c>
      <c r="AL1536">
        <v>0</v>
      </c>
      <c r="AM1536" t="s">
        <v>42</v>
      </c>
      <c r="AN1536" t="s">
        <v>44</v>
      </c>
    </row>
    <row r="1537" spans="1:40" x14ac:dyDescent="0.3">
      <c r="A1537" t="s">
        <v>2356</v>
      </c>
      <c r="B1537" t="s">
        <v>50</v>
      </c>
      <c r="C1537">
        <v>29</v>
      </c>
      <c r="D1537" t="s">
        <v>44</v>
      </c>
      <c r="E1537">
        <v>0</v>
      </c>
      <c r="F1537" t="s">
        <v>655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>
        <v>0</v>
      </c>
      <c r="M1537" t="s">
        <v>42</v>
      </c>
      <c r="N1537">
        <v>25.71</v>
      </c>
      <c r="O1537" t="s">
        <v>42</v>
      </c>
      <c r="P1537" t="s">
        <v>42</v>
      </c>
      <c r="Q1537" t="s">
        <v>56</v>
      </c>
      <c r="R1537">
        <v>48</v>
      </c>
      <c r="S1537" t="s">
        <v>42</v>
      </c>
      <c r="T1537" t="s">
        <v>44</v>
      </c>
      <c r="U1537" t="s">
        <v>44</v>
      </c>
      <c r="V1537" t="s">
        <v>44</v>
      </c>
      <c r="W1537" t="s">
        <v>44</v>
      </c>
      <c r="X1537" t="s">
        <v>44</v>
      </c>
      <c r="Y1537" t="s">
        <v>44</v>
      </c>
      <c r="Z1537" t="s">
        <v>42</v>
      </c>
      <c r="AA1537" t="s">
        <v>46</v>
      </c>
      <c r="AB1537" t="s">
        <v>44</v>
      </c>
      <c r="AC1537" t="s">
        <v>57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48</v>
      </c>
      <c r="AK1537">
        <v>0</v>
      </c>
      <c r="AL1537">
        <v>0</v>
      </c>
      <c r="AM1537" t="s">
        <v>42</v>
      </c>
      <c r="AN1537" t="s">
        <v>42</v>
      </c>
    </row>
    <row r="1538" spans="1:40" x14ac:dyDescent="0.3">
      <c r="A1538" t="s">
        <v>2357</v>
      </c>
      <c r="B1538" t="s">
        <v>50</v>
      </c>
      <c r="C1538">
        <v>20</v>
      </c>
      <c r="D1538" t="s">
        <v>44</v>
      </c>
      <c r="E1538">
        <v>0</v>
      </c>
      <c r="F1538" t="s">
        <v>651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63</v>
      </c>
      <c r="M1538" t="s">
        <v>42</v>
      </c>
      <c r="N1538">
        <v>31.02</v>
      </c>
      <c r="O1538" t="s">
        <v>44</v>
      </c>
      <c r="P1538" t="s">
        <v>44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t="s">
        <v>52</v>
      </c>
      <c r="AB1538" t="s">
        <v>44</v>
      </c>
      <c r="AC1538" t="s">
        <v>47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48</v>
      </c>
      <c r="AK1538">
        <v>0</v>
      </c>
      <c r="AL1538">
        <v>0</v>
      </c>
      <c r="AM1538" t="s">
        <v>44</v>
      </c>
      <c r="AN1538">
        <v>0</v>
      </c>
    </row>
    <row r="1539" spans="1:40" x14ac:dyDescent="0.3">
      <c r="A1539" t="s">
        <v>2358</v>
      </c>
      <c r="B1539" t="s">
        <v>41</v>
      </c>
      <c r="C1539">
        <v>58</v>
      </c>
      <c r="D1539" t="s">
        <v>42</v>
      </c>
      <c r="E1539">
        <v>0</v>
      </c>
      <c r="F1539" t="s">
        <v>2359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130</v>
      </c>
      <c r="M1539" t="s">
        <v>42</v>
      </c>
      <c r="N1539">
        <v>28.52</v>
      </c>
      <c r="O1539" t="s">
        <v>42</v>
      </c>
      <c r="P1539" t="s">
        <v>42</v>
      </c>
      <c r="Q1539" t="s">
        <v>80</v>
      </c>
      <c r="R1539">
        <v>2</v>
      </c>
      <c r="S1539" t="s">
        <v>44</v>
      </c>
      <c r="T1539" t="s">
        <v>42</v>
      </c>
      <c r="U1539" t="s">
        <v>44</v>
      </c>
      <c r="V1539" t="s">
        <v>42</v>
      </c>
      <c r="W1539" t="s">
        <v>42</v>
      </c>
      <c r="X1539" t="s">
        <v>42</v>
      </c>
      <c r="Y1539" t="s">
        <v>42</v>
      </c>
      <c r="Z1539" t="s">
        <v>42</v>
      </c>
      <c r="AA1539" t="s">
        <v>74</v>
      </c>
      <c r="AB1539" t="s">
        <v>44</v>
      </c>
      <c r="AC1539" t="s">
        <v>57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48</v>
      </c>
      <c r="AK1539">
        <v>0</v>
      </c>
      <c r="AL1539">
        <v>0</v>
      </c>
      <c r="AM1539" t="s">
        <v>42</v>
      </c>
      <c r="AN1539" t="s">
        <v>44</v>
      </c>
    </row>
    <row r="1540" spans="1:40" x14ac:dyDescent="0.3">
      <c r="A1540" t="s">
        <v>2360</v>
      </c>
      <c r="B1540" t="s">
        <v>41</v>
      </c>
      <c r="C1540">
        <v>57</v>
      </c>
      <c r="D1540" t="s">
        <v>42</v>
      </c>
      <c r="E1540">
        <v>0</v>
      </c>
      <c r="F1540" t="s">
        <v>2086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>
        <v>0</v>
      </c>
      <c r="M1540" t="s">
        <v>42</v>
      </c>
      <c r="N1540">
        <v>28.79</v>
      </c>
      <c r="O1540" t="s">
        <v>42</v>
      </c>
      <c r="P1540" t="s">
        <v>42</v>
      </c>
      <c r="Q1540" t="s">
        <v>56</v>
      </c>
      <c r="R1540">
        <v>16</v>
      </c>
      <c r="S1540" t="s">
        <v>44</v>
      </c>
      <c r="T1540" t="s">
        <v>42</v>
      </c>
      <c r="U1540" t="s">
        <v>42</v>
      </c>
      <c r="V1540" t="s">
        <v>44</v>
      </c>
      <c r="W1540" t="s">
        <v>42</v>
      </c>
      <c r="X1540" t="s">
        <v>42</v>
      </c>
      <c r="Y1540" t="s">
        <v>42</v>
      </c>
      <c r="Z1540" t="s">
        <v>42</v>
      </c>
      <c r="AA1540" t="s">
        <v>52</v>
      </c>
      <c r="AB1540" t="s">
        <v>42</v>
      </c>
      <c r="AC1540" t="s">
        <v>57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58</v>
      </c>
      <c r="AK1540" t="s">
        <v>64</v>
      </c>
      <c r="AL1540" t="s">
        <v>434</v>
      </c>
      <c r="AM1540" t="s">
        <v>42</v>
      </c>
      <c r="AN1540" t="s">
        <v>44</v>
      </c>
    </row>
    <row r="1541" spans="1:40" x14ac:dyDescent="0.3">
      <c r="A1541" t="s">
        <v>2361</v>
      </c>
      <c r="B1541" t="s">
        <v>50</v>
      </c>
      <c r="C1541">
        <v>47</v>
      </c>
      <c r="D1541" t="s">
        <v>42</v>
      </c>
      <c r="E1541">
        <v>2</v>
      </c>
      <c r="F1541" t="s">
        <v>158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>
        <v>0</v>
      </c>
      <c r="M1541" t="s">
        <v>42</v>
      </c>
      <c r="N1541">
        <v>49.49</v>
      </c>
      <c r="O1541" t="s">
        <v>44</v>
      </c>
      <c r="P1541" t="s">
        <v>42</v>
      </c>
      <c r="Q1541" t="s">
        <v>56</v>
      </c>
      <c r="R1541">
        <v>12</v>
      </c>
      <c r="S1541" t="s">
        <v>42</v>
      </c>
      <c r="T1541" t="s">
        <v>42</v>
      </c>
      <c r="U1541" t="s">
        <v>44</v>
      </c>
      <c r="V1541" t="s">
        <v>44</v>
      </c>
      <c r="W1541" t="s">
        <v>44</v>
      </c>
      <c r="X1541" t="s">
        <v>44</v>
      </c>
      <c r="Y1541" t="s">
        <v>44</v>
      </c>
      <c r="Z1541" t="s">
        <v>42</v>
      </c>
      <c r="AA1541" t="s">
        <v>52</v>
      </c>
      <c r="AB1541" t="s">
        <v>44</v>
      </c>
      <c r="AC1541" t="s">
        <v>57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48</v>
      </c>
      <c r="AK1541">
        <v>0</v>
      </c>
      <c r="AL1541">
        <v>0</v>
      </c>
      <c r="AM1541" t="s">
        <v>44</v>
      </c>
      <c r="AN1541" t="s">
        <v>42</v>
      </c>
    </row>
    <row r="1542" spans="1:40" x14ac:dyDescent="0.3">
      <c r="A1542" t="s">
        <v>2362</v>
      </c>
      <c r="B1542" t="s">
        <v>50</v>
      </c>
      <c r="C1542">
        <v>34</v>
      </c>
      <c r="D1542" t="s">
        <v>42</v>
      </c>
      <c r="E1542">
        <v>0</v>
      </c>
      <c r="F1542" t="s">
        <v>973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73</v>
      </c>
      <c r="M1542" t="s">
        <v>42</v>
      </c>
      <c r="N1542">
        <v>45.05</v>
      </c>
      <c r="O1542" t="s">
        <v>42</v>
      </c>
      <c r="P1542" t="s">
        <v>42</v>
      </c>
      <c r="Q1542" t="s">
        <v>45</v>
      </c>
      <c r="R1542">
        <v>9</v>
      </c>
      <c r="S1542" t="s">
        <v>42</v>
      </c>
      <c r="T1542" t="s">
        <v>42</v>
      </c>
      <c r="U1542" t="s">
        <v>42</v>
      </c>
      <c r="V1542" t="s">
        <v>42</v>
      </c>
      <c r="W1542" t="s">
        <v>44</v>
      </c>
      <c r="X1542" t="s">
        <v>42</v>
      </c>
      <c r="Y1542" t="s">
        <v>42</v>
      </c>
      <c r="Z1542" t="s">
        <v>42</v>
      </c>
      <c r="AA1542" t="s">
        <v>74</v>
      </c>
      <c r="AB1542" t="s">
        <v>44</v>
      </c>
      <c r="AC1542" t="s">
        <v>47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48</v>
      </c>
      <c r="AK1542">
        <v>0</v>
      </c>
      <c r="AL1542">
        <v>0</v>
      </c>
      <c r="AM1542" t="s">
        <v>42</v>
      </c>
      <c r="AN1542" t="s">
        <v>42</v>
      </c>
    </row>
    <row r="1543" spans="1:40" x14ac:dyDescent="0.3">
      <c r="A1543" t="s">
        <v>2363</v>
      </c>
      <c r="B1543" t="s">
        <v>50</v>
      </c>
      <c r="C1543">
        <v>22</v>
      </c>
      <c r="D1543" t="s">
        <v>42</v>
      </c>
      <c r="E1543">
        <v>3</v>
      </c>
      <c r="F1543" t="s">
        <v>2332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55</v>
      </c>
      <c r="M1543" t="s">
        <v>42</v>
      </c>
      <c r="N1543">
        <v>30.46</v>
      </c>
      <c r="O1543" t="s">
        <v>42</v>
      </c>
      <c r="P1543" t="s">
        <v>42</v>
      </c>
      <c r="Q1543" t="s">
        <v>56</v>
      </c>
      <c r="R1543">
        <v>82</v>
      </c>
      <c r="S1543" t="s">
        <v>44</v>
      </c>
      <c r="T1543" t="s">
        <v>44</v>
      </c>
      <c r="U1543" t="s">
        <v>42</v>
      </c>
      <c r="V1543" t="s">
        <v>44</v>
      </c>
      <c r="W1543" t="s">
        <v>42</v>
      </c>
      <c r="X1543" t="s">
        <v>44</v>
      </c>
      <c r="Y1543" t="s">
        <v>44</v>
      </c>
      <c r="Z1543" t="s">
        <v>42</v>
      </c>
      <c r="AA1543" t="s">
        <v>46</v>
      </c>
      <c r="AB1543" t="s">
        <v>42</v>
      </c>
      <c r="AC1543" t="s">
        <v>57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48</v>
      </c>
      <c r="AK1543">
        <v>0</v>
      </c>
      <c r="AL1543">
        <v>0</v>
      </c>
      <c r="AM1543" t="s">
        <v>42</v>
      </c>
      <c r="AN1543" t="s">
        <v>44</v>
      </c>
    </row>
    <row r="1544" spans="1:40" x14ac:dyDescent="0.3">
      <c r="A1544" t="s">
        <v>2364</v>
      </c>
      <c r="B1544" t="s">
        <v>50</v>
      </c>
      <c r="C1544">
        <v>24</v>
      </c>
      <c r="D1544" t="s">
        <v>44</v>
      </c>
      <c r="E1544">
        <v>0</v>
      </c>
      <c r="F1544" t="s">
        <v>699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77</v>
      </c>
      <c r="M1544" t="s">
        <v>42</v>
      </c>
      <c r="N1544">
        <v>45.69</v>
      </c>
      <c r="O1544" t="s">
        <v>42</v>
      </c>
      <c r="P1544" t="s">
        <v>42</v>
      </c>
      <c r="Q1544" t="s">
        <v>56</v>
      </c>
      <c r="R1544">
        <v>48</v>
      </c>
      <c r="S1544" t="s">
        <v>42</v>
      </c>
      <c r="T1544" t="s">
        <v>44</v>
      </c>
      <c r="U1544" t="s">
        <v>42</v>
      </c>
      <c r="V1544" t="s">
        <v>44</v>
      </c>
      <c r="W1544" t="s">
        <v>42</v>
      </c>
      <c r="X1544" t="s">
        <v>42</v>
      </c>
      <c r="Y1544" t="s">
        <v>42</v>
      </c>
      <c r="Z1544" t="s">
        <v>42</v>
      </c>
      <c r="AA1544" t="s">
        <v>46</v>
      </c>
      <c r="AB1544" t="s">
        <v>44</v>
      </c>
      <c r="AC1544" t="s">
        <v>57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48</v>
      </c>
      <c r="AK1544">
        <v>0</v>
      </c>
      <c r="AL1544">
        <v>0</v>
      </c>
      <c r="AM1544" t="s">
        <v>42</v>
      </c>
      <c r="AN1544" t="s">
        <v>42</v>
      </c>
    </row>
    <row r="1545" spans="1:40" x14ac:dyDescent="0.3">
      <c r="A1545" t="s">
        <v>2365</v>
      </c>
      <c r="B1545" t="s">
        <v>50</v>
      </c>
      <c r="C1545">
        <v>63</v>
      </c>
      <c r="D1545" t="s">
        <v>44</v>
      </c>
      <c r="E1545">
        <v>0</v>
      </c>
      <c r="F1545" t="s">
        <v>1855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>
        <v>0</v>
      </c>
      <c r="M1545" t="s">
        <v>42</v>
      </c>
      <c r="N1545">
        <v>32.020000000000003</v>
      </c>
      <c r="O1545" t="s">
        <v>42</v>
      </c>
      <c r="P1545" t="s">
        <v>42</v>
      </c>
      <c r="Q1545" t="s">
        <v>80</v>
      </c>
      <c r="R1545">
        <v>28</v>
      </c>
      <c r="S1545" t="s">
        <v>42</v>
      </c>
      <c r="T1545" t="s">
        <v>42</v>
      </c>
      <c r="U1545" t="s">
        <v>44</v>
      </c>
      <c r="V1545" t="s">
        <v>42</v>
      </c>
      <c r="W1545" t="s">
        <v>42</v>
      </c>
      <c r="X1545" t="s">
        <v>42</v>
      </c>
      <c r="Y1545" t="s">
        <v>42</v>
      </c>
      <c r="Z1545" t="s">
        <v>42</v>
      </c>
      <c r="AA1545" t="s">
        <v>74</v>
      </c>
      <c r="AB1545" t="s">
        <v>42</v>
      </c>
      <c r="AC1545" t="s">
        <v>47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48</v>
      </c>
      <c r="AK1545">
        <v>0</v>
      </c>
      <c r="AL1545">
        <v>0</v>
      </c>
      <c r="AM1545" t="s">
        <v>42</v>
      </c>
      <c r="AN1545" t="s">
        <v>42</v>
      </c>
    </row>
    <row r="1546" spans="1:40" x14ac:dyDescent="0.3">
      <c r="A1546" t="s">
        <v>2366</v>
      </c>
      <c r="B1546" t="s">
        <v>41</v>
      </c>
      <c r="C1546">
        <v>29</v>
      </c>
      <c r="D1546" t="s">
        <v>42</v>
      </c>
      <c r="E1546">
        <v>2</v>
      </c>
      <c r="F1546" t="s">
        <v>2367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>
        <v>0</v>
      </c>
      <c r="M1546" t="s">
        <v>44</v>
      </c>
      <c r="N1546">
        <v>0</v>
      </c>
      <c r="O1546">
        <v>0</v>
      </c>
      <c r="P1546" t="s">
        <v>42</v>
      </c>
      <c r="Q1546" t="s">
        <v>80</v>
      </c>
      <c r="R1546">
        <v>69</v>
      </c>
      <c r="S1546" t="s">
        <v>42</v>
      </c>
      <c r="T1546" t="s">
        <v>42</v>
      </c>
      <c r="U1546" t="s">
        <v>42</v>
      </c>
      <c r="V1546" t="s">
        <v>42</v>
      </c>
      <c r="W1546" t="s">
        <v>44</v>
      </c>
      <c r="X1546" t="s">
        <v>44</v>
      </c>
      <c r="Y1546" t="s">
        <v>44</v>
      </c>
      <c r="Z1546" t="s">
        <v>42</v>
      </c>
      <c r="AA1546" t="s">
        <v>74</v>
      </c>
      <c r="AB1546" t="s">
        <v>44</v>
      </c>
      <c r="AC1546" t="s">
        <v>57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48</v>
      </c>
      <c r="AK1546">
        <v>0</v>
      </c>
      <c r="AL1546">
        <v>0</v>
      </c>
      <c r="AM1546">
        <v>0</v>
      </c>
      <c r="AN1546" t="s">
        <v>42</v>
      </c>
    </row>
    <row r="1547" spans="1:40" x14ac:dyDescent="0.3">
      <c r="A1547" t="s">
        <v>2368</v>
      </c>
      <c r="B1547" t="s">
        <v>41</v>
      </c>
      <c r="C1547">
        <v>33</v>
      </c>
      <c r="D1547" t="s">
        <v>44</v>
      </c>
      <c r="E1547">
        <v>0</v>
      </c>
      <c r="F1547" t="s">
        <v>1227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55</v>
      </c>
      <c r="M1547" t="s">
        <v>42</v>
      </c>
      <c r="N1547">
        <v>18</v>
      </c>
      <c r="O1547" t="s">
        <v>42</v>
      </c>
      <c r="P1547" t="s">
        <v>42</v>
      </c>
      <c r="Q1547" t="s">
        <v>56</v>
      </c>
      <c r="R1547">
        <v>23</v>
      </c>
      <c r="S1547" t="s">
        <v>44</v>
      </c>
      <c r="T1547" t="s">
        <v>42</v>
      </c>
      <c r="U1547" t="s">
        <v>44</v>
      </c>
      <c r="V1547" t="s">
        <v>44</v>
      </c>
      <c r="W1547" t="s">
        <v>44</v>
      </c>
      <c r="X1547" t="s">
        <v>44</v>
      </c>
      <c r="Y1547" t="s">
        <v>44</v>
      </c>
      <c r="Z1547" t="s">
        <v>44</v>
      </c>
      <c r="AA1547" t="s">
        <v>52</v>
      </c>
      <c r="AB1547" t="s">
        <v>42</v>
      </c>
      <c r="AC1547" t="s">
        <v>47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99</v>
      </c>
      <c r="AK1547">
        <v>0</v>
      </c>
      <c r="AL1547">
        <v>0</v>
      </c>
      <c r="AM1547" t="s">
        <v>42</v>
      </c>
      <c r="AN1547" t="s">
        <v>44</v>
      </c>
    </row>
    <row r="1548" spans="1:40" x14ac:dyDescent="0.3">
      <c r="A1548" t="s">
        <v>2369</v>
      </c>
      <c r="B1548" t="s">
        <v>50</v>
      </c>
      <c r="C1548">
        <v>45</v>
      </c>
      <c r="D1548" t="s">
        <v>42</v>
      </c>
      <c r="E1548">
        <v>1</v>
      </c>
      <c r="F1548" t="s">
        <v>512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>
        <v>0</v>
      </c>
      <c r="M1548" t="s">
        <v>42</v>
      </c>
      <c r="N1548">
        <v>34.130000000000003</v>
      </c>
      <c r="O1548" t="s">
        <v>44</v>
      </c>
      <c r="P1548" t="s">
        <v>42</v>
      </c>
      <c r="Q1548" t="s">
        <v>80</v>
      </c>
      <c r="R1548">
        <v>25</v>
      </c>
      <c r="S1548" t="s">
        <v>44</v>
      </c>
      <c r="T1548" t="s">
        <v>44</v>
      </c>
      <c r="U1548" t="s">
        <v>42</v>
      </c>
      <c r="V1548" t="s">
        <v>42</v>
      </c>
      <c r="W1548" t="s">
        <v>42</v>
      </c>
      <c r="X1548" t="s">
        <v>42</v>
      </c>
      <c r="Y1548" t="s">
        <v>42</v>
      </c>
      <c r="Z1548" t="s">
        <v>42</v>
      </c>
      <c r="AA1548" t="s">
        <v>74</v>
      </c>
      <c r="AB1548" t="s">
        <v>42</v>
      </c>
      <c r="AC1548" t="s">
        <v>57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48</v>
      </c>
      <c r="AK1548">
        <v>0</v>
      </c>
      <c r="AL1548">
        <v>0</v>
      </c>
      <c r="AM1548" t="s">
        <v>44</v>
      </c>
      <c r="AN1548" t="s">
        <v>44</v>
      </c>
    </row>
    <row r="1549" spans="1:40" x14ac:dyDescent="0.3">
      <c r="A1549" t="s">
        <v>2370</v>
      </c>
      <c r="B1549" t="s">
        <v>50</v>
      </c>
      <c r="C1549">
        <v>48</v>
      </c>
      <c r="D1549" t="s">
        <v>42</v>
      </c>
      <c r="E1549">
        <v>0</v>
      </c>
      <c r="F1549" t="s">
        <v>2371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>
        <v>0</v>
      </c>
      <c r="M1549" t="s">
        <v>42</v>
      </c>
      <c r="N1549">
        <v>22.14</v>
      </c>
      <c r="O1549" t="s">
        <v>42</v>
      </c>
      <c r="P1549" t="s">
        <v>42</v>
      </c>
      <c r="Q1549" t="s">
        <v>80</v>
      </c>
      <c r="R1549">
        <v>11</v>
      </c>
      <c r="S1549" t="s">
        <v>44</v>
      </c>
      <c r="T1549" t="s">
        <v>44</v>
      </c>
      <c r="U1549" t="s">
        <v>44</v>
      </c>
      <c r="V1549" t="s">
        <v>42</v>
      </c>
      <c r="W1549" t="s">
        <v>42</v>
      </c>
      <c r="X1549" t="s">
        <v>44</v>
      </c>
      <c r="Y1549" t="s">
        <v>44</v>
      </c>
      <c r="Z1549" t="s">
        <v>42</v>
      </c>
      <c r="AA1549" t="s">
        <v>52</v>
      </c>
      <c r="AB1549" t="s">
        <v>42</v>
      </c>
      <c r="AC1549" t="s">
        <v>47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48</v>
      </c>
      <c r="AK1549">
        <v>0</v>
      </c>
      <c r="AL1549">
        <v>0</v>
      </c>
      <c r="AM1549" t="s">
        <v>42</v>
      </c>
      <c r="AN1549" t="s">
        <v>44</v>
      </c>
    </row>
    <row r="1550" spans="1:40" x14ac:dyDescent="0.3">
      <c r="A1550" t="s">
        <v>2372</v>
      </c>
      <c r="B1550" t="s">
        <v>50</v>
      </c>
      <c r="C1550">
        <v>28</v>
      </c>
      <c r="D1550" t="s">
        <v>44</v>
      </c>
      <c r="E1550">
        <v>0</v>
      </c>
      <c r="F1550" t="s">
        <v>152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55</v>
      </c>
      <c r="M1550" t="s">
        <v>44</v>
      </c>
      <c r="N1550">
        <v>0</v>
      </c>
      <c r="O1550">
        <v>0</v>
      </c>
      <c r="P1550" t="s">
        <v>42</v>
      </c>
      <c r="Q1550" t="s">
        <v>80</v>
      </c>
      <c r="R1550">
        <v>48</v>
      </c>
      <c r="S1550" t="s">
        <v>44</v>
      </c>
      <c r="T1550" t="s">
        <v>44</v>
      </c>
      <c r="U1550" t="s">
        <v>42</v>
      </c>
      <c r="V1550" t="s">
        <v>42</v>
      </c>
      <c r="W1550" t="s">
        <v>44</v>
      </c>
      <c r="X1550" t="s">
        <v>44</v>
      </c>
      <c r="Y1550" t="s">
        <v>44</v>
      </c>
      <c r="Z1550" t="s">
        <v>42</v>
      </c>
      <c r="AA1550" t="s">
        <v>46</v>
      </c>
      <c r="AB1550" t="s">
        <v>42</v>
      </c>
      <c r="AC1550" t="s">
        <v>47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48</v>
      </c>
      <c r="AK1550">
        <v>0</v>
      </c>
      <c r="AL1550">
        <v>0</v>
      </c>
      <c r="AM1550">
        <v>0</v>
      </c>
      <c r="AN1550" t="s">
        <v>44</v>
      </c>
    </row>
    <row r="1551" spans="1:40" x14ac:dyDescent="0.3">
      <c r="A1551" t="s">
        <v>2373</v>
      </c>
      <c r="B1551" t="s">
        <v>41</v>
      </c>
      <c r="C1551">
        <v>75</v>
      </c>
      <c r="D1551" t="s">
        <v>44</v>
      </c>
      <c r="E1551">
        <v>0</v>
      </c>
      <c r="F1551" t="s">
        <v>2374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>
        <v>0</v>
      </c>
      <c r="M1551" t="s">
        <v>42</v>
      </c>
      <c r="N1551">
        <v>9.5500000000000007</v>
      </c>
      <c r="O1551" t="s">
        <v>44</v>
      </c>
      <c r="P1551" t="s">
        <v>42</v>
      </c>
      <c r="Q1551" t="s">
        <v>56</v>
      </c>
      <c r="R1551">
        <v>28</v>
      </c>
      <c r="S1551" t="s">
        <v>44</v>
      </c>
      <c r="T1551" t="s">
        <v>44</v>
      </c>
      <c r="U1551" t="s">
        <v>44</v>
      </c>
      <c r="V1551" t="s">
        <v>44</v>
      </c>
      <c r="W1551" t="s">
        <v>44</v>
      </c>
      <c r="X1551" t="s">
        <v>44</v>
      </c>
      <c r="Y1551" t="s">
        <v>44</v>
      </c>
      <c r="Z1551" t="s">
        <v>42</v>
      </c>
      <c r="AA1551" t="s">
        <v>52</v>
      </c>
      <c r="AB1551" t="s">
        <v>42</v>
      </c>
      <c r="AC1551" t="s">
        <v>57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58</v>
      </c>
      <c r="AK1551" t="s">
        <v>59</v>
      </c>
      <c r="AL1551" t="s">
        <v>215</v>
      </c>
      <c r="AM1551" t="s">
        <v>44</v>
      </c>
      <c r="AN1551" t="s">
        <v>44</v>
      </c>
    </row>
    <row r="1552" spans="1:40" x14ac:dyDescent="0.3">
      <c r="A1552" t="s">
        <v>2375</v>
      </c>
      <c r="B1552" t="s">
        <v>41</v>
      </c>
      <c r="C1552">
        <v>53</v>
      </c>
      <c r="D1552" t="s">
        <v>44</v>
      </c>
      <c r="E1552">
        <v>0</v>
      </c>
      <c r="F1552" t="s">
        <v>2376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>
        <v>0</v>
      </c>
      <c r="M1552" t="s">
        <v>42</v>
      </c>
      <c r="N1552">
        <v>1.1499999999999999</v>
      </c>
      <c r="O1552" t="s">
        <v>44</v>
      </c>
      <c r="P1552" t="s">
        <v>42</v>
      </c>
      <c r="Q1552" t="s">
        <v>56</v>
      </c>
      <c r="R1552">
        <v>23</v>
      </c>
      <c r="S1552" t="s">
        <v>44</v>
      </c>
      <c r="T1552" t="s">
        <v>44</v>
      </c>
      <c r="U1552" t="s">
        <v>44</v>
      </c>
      <c r="V1552" t="s">
        <v>44</v>
      </c>
      <c r="W1552" t="s">
        <v>44</v>
      </c>
      <c r="X1552" t="s">
        <v>44</v>
      </c>
      <c r="Y1552" t="s">
        <v>44</v>
      </c>
      <c r="Z1552" t="s">
        <v>42</v>
      </c>
      <c r="AA1552" t="s">
        <v>52</v>
      </c>
      <c r="AB1552" t="s">
        <v>44</v>
      </c>
      <c r="AC1552" t="s">
        <v>57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99</v>
      </c>
      <c r="AK1552">
        <v>0</v>
      </c>
      <c r="AL1552">
        <v>0</v>
      </c>
      <c r="AM1552" t="s">
        <v>44</v>
      </c>
      <c r="AN1552" t="s">
        <v>44</v>
      </c>
    </row>
    <row r="1553" spans="1:40" x14ac:dyDescent="0.3">
      <c r="A1553" t="s">
        <v>2377</v>
      </c>
      <c r="B1553" t="s">
        <v>50</v>
      </c>
      <c r="C1553">
        <v>46</v>
      </c>
      <c r="D1553" t="s">
        <v>42</v>
      </c>
      <c r="E1553">
        <v>2</v>
      </c>
      <c r="F1553" t="s">
        <v>158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>
        <v>0</v>
      </c>
      <c r="M1553" t="s">
        <v>42</v>
      </c>
      <c r="N1553">
        <v>16.850000000000001</v>
      </c>
      <c r="O1553" t="s">
        <v>42</v>
      </c>
      <c r="P1553" t="s">
        <v>44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74</v>
      </c>
      <c r="AB1553" t="s">
        <v>42</v>
      </c>
      <c r="AC1553" t="s">
        <v>47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48</v>
      </c>
      <c r="AK1553">
        <v>0</v>
      </c>
      <c r="AL1553">
        <v>0</v>
      </c>
      <c r="AM1553" t="s">
        <v>42</v>
      </c>
      <c r="AN1553">
        <v>0</v>
      </c>
    </row>
    <row r="1554" spans="1:40" x14ac:dyDescent="0.3">
      <c r="A1554" t="s">
        <v>2378</v>
      </c>
      <c r="B1554" t="s">
        <v>41</v>
      </c>
      <c r="C1554">
        <v>68</v>
      </c>
      <c r="D1554" t="s">
        <v>42</v>
      </c>
      <c r="E1554">
        <v>0</v>
      </c>
      <c r="F1554" t="s">
        <v>1775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>
        <v>0</v>
      </c>
      <c r="M1554" t="s">
        <v>42</v>
      </c>
      <c r="N1554">
        <v>18.91</v>
      </c>
      <c r="O1554" t="s">
        <v>42</v>
      </c>
      <c r="P1554" t="s">
        <v>42</v>
      </c>
      <c r="Q1554" t="s">
        <v>56</v>
      </c>
      <c r="R1554">
        <v>20</v>
      </c>
      <c r="S1554" t="s">
        <v>42</v>
      </c>
      <c r="T1554" t="s">
        <v>44</v>
      </c>
      <c r="U1554" t="s">
        <v>44</v>
      </c>
      <c r="V1554" t="s">
        <v>44</v>
      </c>
      <c r="W1554" t="s">
        <v>42</v>
      </c>
      <c r="X1554" t="s">
        <v>42</v>
      </c>
      <c r="Y1554" t="s">
        <v>44</v>
      </c>
      <c r="Z1554" t="s">
        <v>42</v>
      </c>
      <c r="AA1554" t="s">
        <v>52</v>
      </c>
      <c r="AB1554" t="s">
        <v>42</v>
      </c>
      <c r="AC1554" t="s">
        <v>57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58</v>
      </c>
      <c r="AK1554" t="s">
        <v>64</v>
      </c>
      <c r="AL1554" t="s">
        <v>68</v>
      </c>
      <c r="AM1554" t="s">
        <v>42</v>
      </c>
      <c r="AN1554" t="s">
        <v>42</v>
      </c>
    </row>
    <row r="1555" spans="1:40" x14ac:dyDescent="0.3">
      <c r="A1555" t="s">
        <v>2379</v>
      </c>
      <c r="B1555" t="s">
        <v>50</v>
      </c>
      <c r="C1555">
        <v>19</v>
      </c>
      <c r="D1555" t="s">
        <v>42</v>
      </c>
      <c r="E1555">
        <v>3</v>
      </c>
      <c r="F1555" t="s">
        <v>392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>
        <v>0</v>
      </c>
      <c r="M1555" t="s">
        <v>42</v>
      </c>
      <c r="N1555">
        <v>46.47</v>
      </c>
      <c r="O1555" t="s">
        <v>44</v>
      </c>
      <c r="P1555" t="s">
        <v>44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t="s">
        <v>74</v>
      </c>
      <c r="AB1555" t="s">
        <v>44</v>
      </c>
      <c r="AC1555" t="s">
        <v>47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48</v>
      </c>
      <c r="AK1555">
        <v>0</v>
      </c>
      <c r="AL1555">
        <v>0</v>
      </c>
      <c r="AM1555" t="s">
        <v>44</v>
      </c>
      <c r="AN1555">
        <v>0</v>
      </c>
    </row>
    <row r="1556" spans="1:40" x14ac:dyDescent="0.3">
      <c r="A1556" t="s">
        <v>2380</v>
      </c>
      <c r="B1556" t="s">
        <v>41</v>
      </c>
      <c r="C1556">
        <v>21</v>
      </c>
      <c r="D1556" t="s">
        <v>42</v>
      </c>
      <c r="E1556">
        <v>0</v>
      </c>
      <c r="F1556" t="s">
        <v>244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73</v>
      </c>
      <c r="M1556" t="s">
        <v>42</v>
      </c>
      <c r="N1556">
        <v>11.85</v>
      </c>
      <c r="O1556" t="s">
        <v>42</v>
      </c>
      <c r="P1556" t="s">
        <v>42</v>
      </c>
      <c r="Q1556" t="s">
        <v>56</v>
      </c>
      <c r="R1556">
        <v>82</v>
      </c>
      <c r="S1556" t="s">
        <v>44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46</v>
      </c>
      <c r="AB1556" t="s">
        <v>44</v>
      </c>
      <c r="AC1556" t="s">
        <v>47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48</v>
      </c>
      <c r="AK1556">
        <v>0</v>
      </c>
      <c r="AL1556">
        <v>0</v>
      </c>
      <c r="AM1556" t="s">
        <v>42</v>
      </c>
      <c r="AN1556" t="s">
        <v>44</v>
      </c>
    </row>
    <row r="1557" spans="1:40" x14ac:dyDescent="0.3">
      <c r="A1557" t="s">
        <v>2381</v>
      </c>
      <c r="B1557" t="s">
        <v>50</v>
      </c>
      <c r="C1557">
        <v>27</v>
      </c>
      <c r="D1557" t="s">
        <v>42</v>
      </c>
      <c r="E1557">
        <v>0</v>
      </c>
      <c r="F1557" t="s">
        <v>2382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77</v>
      </c>
      <c r="M1557" t="s">
        <v>42</v>
      </c>
      <c r="N1557">
        <v>17.579999999999998</v>
      </c>
      <c r="O1557" t="s">
        <v>42</v>
      </c>
      <c r="P1557" t="s">
        <v>42</v>
      </c>
      <c r="Q1557" t="s">
        <v>56</v>
      </c>
      <c r="R1557">
        <v>47</v>
      </c>
      <c r="S1557" t="s">
        <v>42</v>
      </c>
      <c r="T1557" t="s">
        <v>42</v>
      </c>
      <c r="U1557" t="s">
        <v>44</v>
      </c>
      <c r="V1557" t="s">
        <v>44</v>
      </c>
      <c r="W1557" t="s">
        <v>44</v>
      </c>
      <c r="X1557" t="s">
        <v>42</v>
      </c>
      <c r="Y1557" t="s">
        <v>42</v>
      </c>
      <c r="Z1557" t="s">
        <v>42</v>
      </c>
      <c r="AA1557" t="s">
        <v>52</v>
      </c>
      <c r="AB1557" t="s">
        <v>42</v>
      </c>
      <c r="AC1557" t="s">
        <v>47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48</v>
      </c>
      <c r="AK1557">
        <v>0</v>
      </c>
      <c r="AL1557">
        <v>0</v>
      </c>
      <c r="AM1557" t="s">
        <v>42</v>
      </c>
      <c r="AN1557" t="s">
        <v>42</v>
      </c>
    </row>
    <row r="1558" spans="1:40" x14ac:dyDescent="0.3">
      <c r="A1558" t="s">
        <v>2383</v>
      </c>
      <c r="B1558" t="s">
        <v>41</v>
      </c>
      <c r="C1558">
        <v>77</v>
      </c>
      <c r="D1558" t="s">
        <v>42</v>
      </c>
      <c r="E1558">
        <v>0</v>
      </c>
      <c r="F1558" t="s">
        <v>2384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>
        <v>0</v>
      </c>
      <c r="M1558" t="s">
        <v>42</v>
      </c>
      <c r="N1558">
        <v>23.05</v>
      </c>
      <c r="O1558" t="s">
        <v>42</v>
      </c>
      <c r="P1558" t="s">
        <v>42</v>
      </c>
      <c r="Q1558" t="s">
        <v>56</v>
      </c>
      <c r="R1558">
        <v>30</v>
      </c>
      <c r="S1558" t="s">
        <v>44</v>
      </c>
      <c r="T1558" t="s">
        <v>42</v>
      </c>
      <c r="U1558" t="s">
        <v>42</v>
      </c>
      <c r="V1558" t="s">
        <v>44</v>
      </c>
      <c r="W1558" t="s">
        <v>44</v>
      </c>
      <c r="X1558" t="s">
        <v>42</v>
      </c>
      <c r="Y1558" t="s">
        <v>44</v>
      </c>
      <c r="Z1558" t="s">
        <v>42</v>
      </c>
      <c r="AA1558" t="s">
        <v>52</v>
      </c>
      <c r="AB1558" t="s">
        <v>44</v>
      </c>
      <c r="AC1558" t="s">
        <v>47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48</v>
      </c>
      <c r="AK1558">
        <v>0</v>
      </c>
      <c r="AL1558">
        <v>0</v>
      </c>
      <c r="AM1558" t="s">
        <v>42</v>
      </c>
      <c r="AN1558" t="s">
        <v>44</v>
      </c>
    </row>
    <row r="1559" spans="1:40" x14ac:dyDescent="0.3">
      <c r="A1559" t="s">
        <v>2385</v>
      </c>
      <c r="B1559" t="s">
        <v>41</v>
      </c>
      <c r="C1559">
        <v>46</v>
      </c>
      <c r="D1559" t="s">
        <v>42</v>
      </c>
      <c r="E1559">
        <v>0</v>
      </c>
      <c r="F1559" t="s">
        <v>1913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77</v>
      </c>
      <c r="M1559" t="s">
        <v>42</v>
      </c>
      <c r="N1559">
        <v>32.72</v>
      </c>
      <c r="O1559" t="s">
        <v>42</v>
      </c>
      <c r="P1559" t="s">
        <v>42</v>
      </c>
      <c r="Q1559" t="s">
        <v>56</v>
      </c>
      <c r="R1559">
        <v>6</v>
      </c>
      <c r="S1559" t="s">
        <v>42</v>
      </c>
      <c r="T1559" t="s">
        <v>42</v>
      </c>
      <c r="U1559" t="s">
        <v>42</v>
      </c>
      <c r="V1559" t="s">
        <v>42</v>
      </c>
      <c r="W1559" t="s">
        <v>44</v>
      </c>
      <c r="X1559" t="s">
        <v>44</v>
      </c>
      <c r="Y1559" t="s">
        <v>44</v>
      </c>
      <c r="Z1559" t="s">
        <v>42</v>
      </c>
      <c r="AA1559" t="s">
        <v>52</v>
      </c>
      <c r="AB1559" t="s">
        <v>42</v>
      </c>
      <c r="AC1559" t="s">
        <v>47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48</v>
      </c>
      <c r="AK1559">
        <v>0</v>
      </c>
      <c r="AL1559">
        <v>0</v>
      </c>
      <c r="AM1559" t="s">
        <v>42</v>
      </c>
      <c r="AN1559" t="s">
        <v>42</v>
      </c>
    </row>
    <row r="1560" spans="1:40" x14ac:dyDescent="0.3">
      <c r="A1560" t="s">
        <v>2386</v>
      </c>
      <c r="B1560" t="s">
        <v>41</v>
      </c>
      <c r="C1560">
        <v>42</v>
      </c>
      <c r="D1560" t="s">
        <v>42</v>
      </c>
      <c r="E1560">
        <v>3</v>
      </c>
      <c r="F1560" t="s">
        <v>2387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77</v>
      </c>
      <c r="M1560" t="s">
        <v>42</v>
      </c>
      <c r="N1560">
        <v>13.25</v>
      </c>
      <c r="O1560" t="s">
        <v>42</v>
      </c>
      <c r="P1560" t="s">
        <v>42</v>
      </c>
      <c r="Q1560" t="s">
        <v>56</v>
      </c>
      <c r="R1560">
        <v>57</v>
      </c>
      <c r="S1560" t="s">
        <v>44</v>
      </c>
      <c r="T1560" t="s">
        <v>42</v>
      </c>
      <c r="U1560" t="s">
        <v>42</v>
      </c>
      <c r="V1560" t="s">
        <v>42</v>
      </c>
      <c r="W1560" t="s">
        <v>42</v>
      </c>
      <c r="X1560" t="s">
        <v>42</v>
      </c>
      <c r="Y1560" t="s">
        <v>42</v>
      </c>
      <c r="Z1560" t="s">
        <v>42</v>
      </c>
      <c r="AA1560" t="s">
        <v>46</v>
      </c>
      <c r="AB1560" t="s">
        <v>42</v>
      </c>
      <c r="AC1560" t="s">
        <v>57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48</v>
      </c>
      <c r="AK1560">
        <v>0</v>
      </c>
      <c r="AL1560">
        <v>0</v>
      </c>
      <c r="AM1560" t="s">
        <v>42</v>
      </c>
      <c r="AN1560" t="s">
        <v>44</v>
      </c>
    </row>
    <row r="1561" spans="1:40" x14ac:dyDescent="0.3">
      <c r="A1561" t="s">
        <v>2388</v>
      </c>
      <c r="B1561" t="s">
        <v>41</v>
      </c>
      <c r="C1561">
        <v>75</v>
      </c>
      <c r="D1561" t="s">
        <v>44</v>
      </c>
      <c r="E1561">
        <v>0</v>
      </c>
      <c r="F1561" t="s">
        <v>400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>
        <v>0</v>
      </c>
      <c r="M1561" t="s">
        <v>42</v>
      </c>
      <c r="N1561">
        <v>35.07</v>
      </c>
      <c r="O1561" t="s">
        <v>42</v>
      </c>
      <c r="P1561" t="s">
        <v>42</v>
      </c>
      <c r="Q1561" t="s">
        <v>56</v>
      </c>
      <c r="R1561">
        <v>10</v>
      </c>
      <c r="S1561" t="s">
        <v>44</v>
      </c>
      <c r="T1561" t="s">
        <v>44</v>
      </c>
      <c r="U1561" t="s">
        <v>44</v>
      </c>
      <c r="V1561" t="s">
        <v>44</v>
      </c>
      <c r="W1561" t="s">
        <v>44</v>
      </c>
      <c r="X1561" t="s">
        <v>44</v>
      </c>
      <c r="Y1561" t="s">
        <v>44</v>
      </c>
      <c r="Z1561" t="s">
        <v>42</v>
      </c>
      <c r="AA1561" t="s">
        <v>52</v>
      </c>
      <c r="AB1561" t="s">
        <v>42</v>
      </c>
      <c r="AC1561" t="s">
        <v>57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58</v>
      </c>
      <c r="AK1561" t="s">
        <v>64</v>
      </c>
      <c r="AL1561" t="s">
        <v>434</v>
      </c>
      <c r="AM1561" t="s">
        <v>42</v>
      </c>
      <c r="AN1561" t="s">
        <v>44</v>
      </c>
    </row>
    <row r="1562" spans="1:40" x14ac:dyDescent="0.3">
      <c r="A1562" t="s">
        <v>2389</v>
      </c>
      <c r="B1562" t="s">
        <v>41</v>
      </c>
      <c r="C1562">
        <v>44</v>
      </c>
      <c r="D1562" t="s">
        <v>44</v>
      </c>
      <c r="E1562">
        <v>0</v>
      </c>
      <c r="F1562" t="s">
        <v>853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55</v>
      </c>
      <c r="M1562" t="s">
        <v>42</v>
      </c>
      <c r="N1562">
        <v>3.34</v>
      </c>
      <c r="O1562" t="s">
        <v>44</v>
      </c>
      <c r="P1562" t="s">
        <v>42</v>
      </c>
      <c r="Q1562" t="s">
        <v>45</v>
      </c>
      <c r="R1562">
        <v>13</v>
      </c>
      <c r="S1562" t="s">
        <v>42</v>
      </c>
      <c r="T1562" t="s">
        <v>42</v>
      </c>
      <c r="U1562" t="s">
        <v>44</v>
      </c>
      <c r="V1562" t="s">
        <v>42</v>
      </c>
      <c r="W1562" t="s">
        <v>42</v>
      </c>
      <c r="X1562" t="s">
        <v>42</v>
      </c>
      <c r="Y1562" t="s">
        <v>42</v>
      </c>
      <c r="Z1562" t="s">
        <v>42</v>
      </c>
      <c r="AA1562" t="s">
        <v>52</v>
      </c>
      <c r="AB1562" t="s">
        <v>42</v>
      </c>
      <c r="AC1562" t="s">
        <v>57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48</v>
      </c>
      <c r="AK1562">
        <v>0</v>
      </c>
      <c r="AL1562">
        <v>0</v>
      </c>
      <c r="AM1562" t="s">
        <v>44</v>
      </c>
      <c r="AN1562" t="s">
        <v>42</v>
      </c>
    </row>
    <row r="1563" spans="1:40" x14ac:dyDescent="0.3">
      <c r="A1563" t="s">
        <v>2390</v>
      </c>
      <c r="B1563" t="s">
        <v>41</v>
      </c>
      <c r="C1563">
        <v>48</v>
      </c>
      <c r="D1563" t="s">
        <v>42</v>
      </c>
      <c r="E1563">
        <v>0</v>
      </c>
      <c r="F1563" t="s">
        <v>469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>
        <v>0</v>
      </c>
      <c r="M1563" t="s">
        <v>42</v>
      </c>
      <c r="N1563">
        <v>39.74</v>
      </c>
      <c r="O1563" t="s">
        <v>42</v>
      </c>
      <c r="P1563" t="s">
        <v>42</v>
      </c>
      <c r="Q1563" t="s">
        <v>56</v>
      </c>
      <c r="R1563">
        <v>5</v>
      </c>
      <c r="S1563" t="s">
        <v>42</v>
      </c>
      <c r="T1563" t="s">
        <v>42</v>
      </c>
      <c r="U1563" t="s">
        <v>42</v>
      </c>
      <c r="V1563" t="s">
        <v>44</v>
      </c>
      <c r="W1563" t="s">
        <v>42</v>
      </c>
      <c r="X1563" t="s">
        <v>42</v>
      </c>
      <c r="Y1563" t="s">
        <v>42</v>
      </c>
      <c r="Z1563" t="s">
        <v>42</v>
      </c>
      <c r="AA1563" t="s">
        <v>74</v>
      </c>
      <c r="AB1563" t="s">
        <v>42</v>
      </c>
      <c r="AC1563" t="s">
        <v>57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48</v>
      </c>
      <c r="AK1563">
        <v>0</v>
      </c>
      <c r="AL1563">
        <v>0</v>
      </c>
      <c r="AM1563" t="s">
        <v>42</v>
      </c>
      <c r="AN1563" t="s">
        <v>42</v>
      </c>
    </row>
    <row r="1564" spans="1:40" x14ac:dyDescent="0.3">
      <c r="A1564" t="s">
        <v>2391</v>
      </c>
      <c r="B1564" t="s">
        <v>50</v>
      </c>
      <c r="C1564">
        <v>39</v>
      </c>
      <c r="D1564" t="s">
        <v>44</v>
      </c>
      <c r="E1564">
        <v>0</v>
      </c>
      <c r="F1564" t="s">
        <v>1619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>
        <v>0</v>
      </c>
      <c r="M1564" t="s">
        <v>42</v>
      </c>
      <c r="N1564">
        <v>25.77</v>
      </c>
      <c r="O1564" t="s">
        <v>44</v>
      </c>
      <c r="P1564" t="s">
        <v>42</v>
      </c>
      <c r="Q1564" t="s">
        <v>45</v>
      </c>
      <c r="R1564">
        <v>5</v>
      </c>
      <c r="S1564" t="s">
        <v>44</v>
      </c>
      <c r="T1564" t="s">
        <v>44</v>
      </c>
      <c r="U1564" t="s">
        <v>44</v>
      </c>
      <c r="V1564" t="s">
        <v>42</v>
      </c>
      <c r="W1564" t="s">
        <v>44</v>
      </c>
      <c r="X1564" t="s">
        <v>44</v>
      </c>
      <c r="Y1564" t="s">
        <v>44</v>
      </c>
      <c r="Z1564" t="s">
        <v>42</v>
      </c>
      <c r="AA1564" t="s">
        <v>52</v>
      </c>
      <c r="AB1564" t="s">
        <v>44</v>
      </c>
      <c r="AC1564" t="s">
        <v>47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99</v>
      </c>
      <c r="AK1564">
        <v>0</v>
      </c>
      <c r="AL1564">
        <v>0</v>
      </c>
      <c r="AM1564" t="s">
        <v>44</v>
      </c>
      <c r="AN1564" t="s">
        <v>44</v>
      </c>
    </row>
    <row r="1565" spans="1:40" x14ac:dyDescent="0.3">
      <c r="A1565" t="s">
        <v>2392</v>
      </c>
      <c r="B1565" t="s">
        <v>50</v>
      </c>
      <c r="C1565">
        <v>78</v>
      </c>
      <c r="D1565" t="s">
        <v>42</v>
      </c>
      <c r="E1565">
        <v>0</v>
      </c>
      <c r="F1565" t="s">
        <v>2393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73</v>
      </c>
      <c r="M1565" t="s">
        <v>44</v>
      </c>
      <c r="N1565">
        <v>0</v>
      </c>
      <c r="O1565">
        <v>0</v>
      </c>
      <c r="P1565" t="s">
        <v>42</v>
      </c>
      <c r="Q1565" t="s">
        <v>45</v>
      </c>
      <c r="R1565">
        <v>26</v>
      </c>
      <c r="S1565" t="s">
        <v>42</v>
      </c>
      <c r="T1565" t="s">
        <v>42</v>
      </c>
      <c r="U1565" t="s">
        <v>42</v>
      </c>
      <c r="V1565" t="s">
        <v>42</v>
      </c>
      <c r="W1565" t="s">
        <v>42</v>
      </c>
      <c r="X1565" t="s">
        <v>42</v>
      </c>
      <c r="Y1565" t="s">
        <v>42</v>
      </c>
      <c r="Z1565" t="s">
        <v>42</v>
      </c>
      <c r="AA1565" t="s">
        <v>74</v>
      </c>
      <c r="AB1565" t="s">
        <v>42</v>
      </c>
      <c r="AC1565" t="s">
        <v>57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48</v>
      </c>
      <c r="AK1565">
        <v>0</v>
      </c>
      <c r="AL1565">
        <v>0</v>
      </c>
      <c r="AM1565">
        <v>0</v>
      </c>
      <c r="AN1565" t="s">
        <v>42</v>
      </c>
    </row>
    <row r="1566" spans="1:40" x14ac:dyDescent="0.3">
      <c r="A1566" t="s">
        <v>2394</v>
      </c>
      <c r="B1566" t="s">
        <v>41</v>
      </c>
      <c r="C1566">
        <v>38</v>
      </c>
      <c r="D1566" t="s">
        <v>44</v>
      </c>
      <c r="E1566">
        <v>0</v>
      </c>
      <c r="F1566" t="s">
        <v>1117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55</v>
      </c>
      <c r="M1566" t="s">
        <v>42</v>
      </c>
      <c r="N1566">
        <v>49.33</v>
      </c>
      <c r="O1566" t="s">
        <v>44</v>
      </c>
      <c r="P1566" t="s">
        <v>42</v>
      </c>
      <c r="Q1566" t="s">
        <v>80</v>
      </c>
      <c r="R1566">
        <v>21</v>
      </c>
      <c r="S1566" t="s">
        <v>44</v>
      </c>
      <c r="T1566" t="s">
        <v>44</v>
      </c>
      <c r="U1566" t="s">
        <v>44</v>
      </c>
      <c r="V1566" t="s">
        <v>44</v>
      </c>
      <c r="W1566" t="s">
        <v>44</v>
      </c>
      <c r="X1566" t="s">
        <v>44</v>
      </c>
      <c r="Y1566" t="s">
        <v>44</v>
      </c>
      <c r="Z1566" t="s">
        <v>42</v>
      </c>
      <c r="AA1566" t="s">
        <v>52</v>
      </c>
      <c r="AB1566" t="s">
        <v>42</v>
      </c>
      <c r="AC1566" t="s">
        <v>47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99</v>
      </c>
      <c r="AK1566">
        <v>0</v>
      </c>
      <c r="AL1566">
        <v>0</v>
      </c>
      <c r="AM1566" t="s">
        <v>44</v>
      </c>
      <c r="AN1566" t="s">
        <v>44</v>
      </c>
    </row>
    <row r="1567" spans="1:40" x14ac:dyDescent="0.3">
      <c r="A1567" t="s">
        <v>2395</v>
      </c>
      <c r="B1567" t="s">
        <v>41</v>
      </c>
      <c r="C1567">
        <v>63</v>
      </c>
      <c r="D1567" t="s">
        <v>44</v>
      </c>
      <c r="E1567">
        <v>0</v>
      </c>
      <c r="F1567" t="s">
        <v>152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55</v>
      </c>
      <c r="M1567" t="s">
        <v>42</v>
      </c>
      <c r="N1567">
        <v>26.52</v>
      </c>
      <c r="O1567" t="s">
        <v>42</v>
      </c>
      <c r="P1567" t="s">
        <v>42</v>
      </c>
      <c r="Q1567" t="s">
        <v>56</v>
      </c>
      <c r="R1567">
        <v>10</v>
      </c>
      <c r="S1567" t="s">
        <v>44</v>
      </c>
      <c r="T1567" t="s">
        <v>44</v>
      </c>
      <c r="U1567" t="s">
        <v>44</v>
      </c>
      <c r="V1567" t="s">
        <v>44</v>
      </c>
      <c r="W1567" t="s">
        <v>44</v>
      </c>
      <c r="X1567" t="s">
        <v>44</v>
      </c>
      <c r="Y1567" t="s">
        <v>44</v>
      </c>
      <c r="Z1567" t="s">
        <v>42</v>
      </c>
      <c r="AA1567" t="s">
        <v>52</v>
      </c>
      <c r="AB1567" t="s">
        <v>42</v>
      </c>
      <c r="AC1567" t="s">
        <v>47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58</v>
      </c>
      <c r="AK1567" t="s">
        <v>59</v>
      </c>
      <c r="AL1567" t="s">
        <v>105</v>
      </c>
      <c r="AM1567" t="s">
        <v>42</v>
      </c>
      <c r="AN1567" t="s">
        <v>44</v>
      </c>
    </row>
    <row r="1568" spans="1:40" x14ac:dyDescent="0.3">
      <c r="A1568" t="s">
        <v>2396</v>
      </c>
      <c r="B1568" t="s">
        <v>41</v>
      </c>
      <c r="C1568">
        <v>46</v>
      </c>
      <c r="D1568" t="s">
        <v>44</v>
      </c>
      <c r="E1568">
        <v>0</v>
      </c>
      <c r="F1568" t="s">
        <v>2088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>
        <v>0</v>
      </c>
      <c r="M1568" t="s">
        <v>42</v>
      </c>
      <c r="N1568">
        <v>43.8</v>
      </c>
      <c r="O1568" t="s">
        <v>44</v>
      </c>
      <c r="P1568" t="s">
        <v>44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s">
        <v>46</v>
      </c>
      <c r="AB1568" t="s">
        <v>44</v>
      </c>
      <c r="AC1568" t="s">
        <v>57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48</v>
      </c>
      <c r="AK1568">
        <v>0</v>
      </c>
      <c r="AL1568">
        <v>0</v>
      </c>
      <c r="AM1568" t="s">
        <v>44</v>
      </c>
      <c r="AN1568">
        <v>0</v>
      </c>
    </row>
    <row r="1569" spans="1:40" x14ac:dyDescent="0.3">
      <c r="A1569" t="s">
        <v>2397</v>
      </c>
      <c r="B1569" t="s">
        <v>41</v>
      </c>
      <c r="C1569">
        <v>70</v>
      </c>
      <c r="D1569" t="s">
        <v>42</v>
      </c>
      <c r="E1569">
        <v>0</v>
      </c>
      <c r="F1569" t="s">
        <v>2398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>
        <v>0</v>
      </c>
      <c r="M1569" t="s">
        <v>42</v>
      </c>
      <c r="N1569">
        <v>22</v>
      </c>
      <c r="O1569" t="s">
        <v>44</v>
      </c>
      <c r="P1569" t="s">
        <v>42</v>
      </c>
      <c r="Q1569" t="s">
        <v>56</v>
      </c>
      <c r="R1569">
        <v>27</v>
      </c>
      <c r="S1569" t="s">
        <v>44</v>
      </c>
      <c r="T1569" t="s">
        <v>42</v>
      </c>
      <c r="U1569" t="s">
        <v>42</v>
      </c>
      <c r="V1569" t="s">
        <v>44</v>
      </c>
      <c r="W1569" t="s">
        <v>42</v>
      </c>
      <c r="X1569" t="s">
        <v>42</v>
      </c>
      <c r="Y1569" t="s">
        <v>42</v>
      </c>
      <c r="Z1569" t="s">
        <v>42</v>
      </c>
      <c r="AA1569" t="s">
        <v>74</v>
      </c>
      <c r="AB1569" t="s">
        <v>42</v>
      </c>
      <c r="AC1569" t="s">
        <v>57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48</v>
      </c>
      <c r="AK1569">
        <v>0</v>
      </c>
      <c r="AL1569">
        <v>0</v>
      </c>
      <c r="AM1569" t="s">
        <v>44</v>
      </c>
      <c r="AN1569" t="s">
        <v>44</v>
      </c>
    </row>
    <row r="1570" spans="1:40" x14ac:dyDescent="0.3">
      <c r="A1570" t="s">
        <v>2399</v>
      </c>
      <c r="B1570" t="s">
        <v>50</v>
      </c>
      <c r="C1570">
        <v>69</v>
      </c>
      <c r="D1570" t="s">
        <v>42</v>
      </c>
      <c r="E1570">
        <v>0</v>
      </c>
      <c r="F1570" t="s">
        <v>1477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77</v>
      </c>
      <c r="M1570" t="s">
        <v>42</v>
      </c>
      <c r="N1570">
        <v>10.4</v>
      </c>
      <c r="O1570" t="s">
        <v>42</v>
      </c>
      <c r="P1570" t="s">
        <v>42</v>
      </c>
      <c r="Q1570" t="s">
        <v>56</v>
      </c>
      <c r="R1570">
        <v>5</v>
      </c>
      <c r="S1570" t="s">
        <v>44</v>
      </c>
      <c r="T1570" t="s">
        <v>44</v>
      </c>
      <c r="U1570" t="s">
        <v>44</v>
      </c>
      <c r="V1570" t="s">
        <v>42</v>
      </c>
      <c r="W1570" t="s">
        <v>42</v>
      </c>
      <c r="X1570" t="s">
        <v>42</v>
      </c>
      <c r="Y1570" t="s">
        <v>44</v>
      </c>
      <c r="Z1570" t="s">
        <v>44</v>
      </c>
      <c r="AA1570" t="s">
        <v>74</v>
      </c>
      <c r="AB1570" t="s">
        <v>42</v>
      </c>
      <c r="AC1570" t="s">
        <v>57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48</v>
      </c>
      <c r="AK1570">
        <v>0</v>
      </c>
      <c r="AL1570">
        <v>0</v>
      </c>
      <c r="AM1570" t="s">
        <v>42</v>
      </c>
      <c r="AN1570" t="s">
        <v>44</v>
      </c>
    </row>
    <row r="1571" spans="1:40" x14ac:dyDescent="0.3">
      <c r="A1571" t="s">
        <v>2400</v>
      </c>
      <c r="B1571" t="s">
        <v>41</v>
      </c>
      <c r="C1571">
        <v>65</v>
      </c>
      <c r="D1571" t="s">
        <v>44</v>
      </c>
      <c r="E1571">
        <v>0</v>
      </c>
      <c r="F1571" t="s">
        <v>1378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>
        <v>0</v>
      </c>
      <c r="M1571" t="s">
        <v>42</v>
      </c>
      <c r="N1571">
        <v>31.13</v>
      </c>
      <c r="O1571" t="s">
        <v>42</v>
      </c>
      <c r="P1571" t="s">
        <v>42</v>
      </c>
      <c r="Q1571" t="s">
        <v>80</v>
      </c>
      <c r="R1571">
        <v>15</v>
      </c>
      <c r="S1571" t="s">
        <v>44</v>
      </c>
      <c r="T1571" t="s">
        <v>44</v>
      </c>
      <c r="U1571" t="s">
        <v>44</v>
      </c>
      <c r="V1571" t="s">
        <v>44</v>
      </c>
      <c r="W1571" t="s">
        <v>44</v>
      </c>
      <c r="X1571" t="s">
        <v>44</v>
      </c>
      <c r="Y1571" t="s">
        <v>44</v>
      </c>
      <c r="Z1571" t="s">
        <v>42</v>
      </c>
      <c r="AA1571" t="s">
        <v>74</v>
      </c>
      <c r="AB1571" t="s">
        <v>44</v>
      </c>
      <c r="AC1571" t="s">
        <v>184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48</v>
      </c>
      <c r="AK1571">
        <v>0</v>
      </c>
      <c r="AL1571">
        <v>0</v>
      </c>
      <c r="AM1571" t="s">
        <v>42</v>
      </c>
      <c r="AN1571" t="s">
        <v>44</v>
      </c>
    </row>
    <row r="1572" spans="1:40" x14ac:dyDescent="0.3">
      <c r="A1572" t="s">
        <v>2401</v>
      </c>
      <c r="B1572" t="s">
        <v>50</v>
      </c>
      <c r="C1572">
        <v>27</v>
      </c>
      <c r="D1572" t="s">
        <v>42</v>
      </c>
      <c r="E1572">
        <v>0</v>
      </c>
      <c r="F1572" t="s">
        <v>1835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>
        <v>0</v>
      </c>
      <c r="M1572" t="s">
        <v>42</v>
      </c>
      <c r="N1572">
        <v>8.94</v>
      </c>
      <c r="O1572" t="s">
        <v>42</v>
      </c>
      <c r="P1572" t="s">
        <v>42</v>
      </c>
      <c r="Q1572" t="s">
        <v>56</v>
      </c>
      <c r="R1572">
        <v>85</v>
      </c>
      <c r="S1572" t="s">
        <v>44</v>
      </c>
      <c r="T1572" t="s">
        <v>42</v>
      </c>
      <c r="U1572" t="s">
        <v>44</v>
      </c>
      <c r="V1572" t="s">
        <v>42</v>
      </c>
      <c r="W1572" t="s">
        <v>44</v>
      </c>
      <c r="X1572" t="s">
        <v>42</v>
      </c>
      <c r="Y1572" t="s">
        <v>42</v>
      </c>
      <c r="Z1572" t="s">
        <v>42</v>
      </c>
      <c r="AA1572" t="s">
        <v>52</v>
      </c>
      <c r="AB1572" t="s">
        <v>42</v>
      </c>
      <c r="AC1572" t="s">
        <v>47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48</v>
      </c>
      <c r="AK1572">
        <v>0</v>
      </c>
      <c r="AL1572">
        <v>0</v>
      </c>
      <c r="AM1572" t="s">
        <v>42</v>
      </c>
      <c r="AN1572" t="s">
        <v>44</v>
      </c>
    </row>
    <row r="1573" spans="1:40" x14ac:dyDescent="0.3">
      <c r="A1573" t="s">
        <v>2402</v>
      </c>
      <c r="B1573" t="s">
        <v>41</v>
      </c>
      <c r="C1573">
        <v>42</v>
      </c>
      <c r="D1573" t="s">
        <v>44</v>
      </c>
      <c r="E1573">
        <v>0</v>
      </c>
      <c r="F1573" t="s">
        <v>222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>
        <v>0</v>
      </c>
      <c r="M1573" t="s">
        <v>42</v>
      </c>
      <c r="N1573">
        <v>14.46</v>
      </c>
      <c r="O1573" t="s">
        <v>44</v>
      </c>
      <c r="P1573" t="s">
        <v>42</v>
      </c>
      <c r="Q1573" t="s">
        <v>80</v>
      </c>
      <c r="R1573">
        <v>25</v>
      </c>
      <c r="S1573" t="s">
        <v>42</v>
      </c>
      <c r="T1573" t="s">
        <v>44</v>
      </c>
      <c r="U1573" t="s">
        <v>42</v>
      </c>
      <c r="V1573" t="s">
        <v>42</v>
      </c>
      <c r="W1573" t="s">
        <v>44</v>
      </c>
      <c r="X1573" t="s">
        <v>44</v>
      </c>
      <c r="Y1573" t="s">
        <v>44</v>
      </c>
      <c r="Z1573" t="s">
        <v>42</v>
      </c>
      <c r="AA1573" t="s">
        <v>46</v>
      </c>
      <c r="AB1573" t="s">
        <v>44</v>
      </c>
      <c r="AC1573" t="s">
        <v>47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48</v>
      </c>
      <c r="AK1573">
        <v>0</v>
      </c>
      <c r="AL1573">
        <v>0</v>
      </c>
      <c r="AM1573" t="s">
        <v>44</v>
      </c>
      <c r="AN1573" t="s">
        <v>42</v>
      </c>
    </row>
    <row r="1574" spans="1:40" x14ac:dyDescent="0.3">
      <c r="A1574" t="s">
        <v>2403</v>
      </c>
      <c r="B1574" t="s">
        <v>50</v>
      </c>
      <c r="C1574">
        <v>23</v>
      </c>
      <c r="D1574" t="s">
        <v>42</v>
      </c>
      <c r="E1574">
        <v>0</v>
      </c>
      <c r="F1574" t="s">
        <v>2404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77</v>
      </c>
      <c r="M1574" t="s">
        <v>42</v>
      </c>
      <c r="N1574">
        <v>33.93</v>
      </c>
      <c r="O1574" t="s">
        <v>44</v>
      </c>
      <c r="P1574" t="s">
        <v>42</v>
      </c>
      <c r="Q1574" t="s">
        <v>56</v>
      </c>
      <c r="R1574">
        <v>27</v>
      </c>
      <c r="S1574" t="s">
        <v>44</v>
      </c>
      <c r="T1574" t="s">
        <v>44</v>
      </c>
      <c r="U1574" t="s">
        <v>42</v>
      </c>
      <c r="V1574" t="s">
        <v>42</v>
      </c>
      <c r="W1574" t="s">
        <v>42</v>
      </c>
      <c r="X1574" t="s">
        <v>42</v>
      </c>
      <c r="Y1574" t="s">
        <v>42</v>
      </c>
      <c r="Z1574" t="s">
        <v>42</v>
      </c>
      <c r="AA1574" t="s">
        <v>46</v>
      </c>
      <c r="AB1574" t="s">
        <v>42</v>
      </c>
      <c r="AC1574" t="s">
        <v>47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48</v>
      </c>
      <c r="AK1574">
        <v>0</v>
      </c>
      <c r="AL1574">
        <v>0</v>
      </c>
      <c r="AM1574" t="s">
        <v>44</v>
      </c>
      <c r="AN1574" t="s">
        <v>44</v>
      </c>
    </row>
    <row r="1575" spans="1:40" x14ac:dyDescent="0.3">
      <c r="A1575" t="s">
        <v>2405</v>
      </c>
      <c r="B1575" t="s">
        <v>50</v>
      </c>
      <c r="C1575">
        <v>19</v>
      </c>
      <c r="D1575" t="s">
        <v>42</v>
      </c>
      <c r="E1575">
        <v>2</v>
      </c>
      <c r="F1575" t="s">
        <v>2406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>
        <v>0</v>
      </c>
      <c r="M1575" t="s">
        <v>44</v>
      </c>
      <c r="N1575">
        <v>0</v>
      </c>
      <c r="O1575">
        <v>0</v>
      </c>
      <c r="P1575" t="s">
        <v>42</v>
      </c>
      <c r="Q1575" t="s">
        <v>80</v>
      </c>
      <c r="R1575">
        <v>26</v>
      </c>
      <c r="S1575" t="s">
        <v>44</v>
      </c>
      <c r="T1575" t="s">
        <v>42</v>
      </c>
      <c r="U1575" t="s">
        <v>42</v>
      </c>
      <c r="V1575" t="s">
        <v>42</v>
      </c>
      <c r="W1575" t="s">
        <v>42</v>
      </c>
      <c r="X1575" t="s">
        <v>42</v>
      </c>
      <c r="Y1575" t="s">
        <v>42</v>
      </c>
      <c r="Z1575" t="s">
        <v>42</v>
      </c>
      <c r="AA1575" t="s">
        <v>46</v>
      </c>
      <c r="AB1575" t="s">
        <v>44</v>
      </c>
      <c r="AC1575" t="s">
        <v>47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48</v>
      </c>
      <c r="AK1575">
        <v>0</v>
      </c>
      <c r="AL1575">
        <v>0</v>
      </c>
      <c r="AM1575">
        <v>0</v>
      </c>
      <c r="AN1575" t="s">
        <v>44</v>
      </c>
    </row>
    <row r="1576" spans="1:40" x14ac:dyDescent="0.3">
      <c r="A1576" t="s">
        <v>2407</v>
      </c>
      <c r="B1576" t="s">
        <v>41</v>
      </c>
      <c r="C1576">
        <v>39</v>
      </c>
      <c r="D1576" t="s">
        <v>42</v>
      </c>
      <c r="E1576">
        <v>0</v>
      </c>
      <c r="F1576" t="s">
        <v>2008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77</v>
      </c>
      <c r="M1576" t="s">
        <v>42</v>
      </c>
      <c r="N1576">
        <v>3.72</v>
      </c>
      <c r="O1576" t="s">
        <v>42</v>
      </c>
      <c r="P1576" t="s">
        <v>42</v>
      </c>
      <c r="Q1576" t="s">
        <v>56</v>
      </c>
      <c r="R1576">
        <v>11</v>
      </c>
      <c r="S1576" t="s">
        <v>44</v>
      </c>
      <c r="T1576" t="s">
        <v>44</v>
      </c>
      <c r="U1576" t="s">
        <v>42</v>
      </c>
      <c r="V1576" t="s">
        <v>44</v>
      </c>
      <c r="W1576" t="s">
        <v>42</v>
      </c>
      <c r="X1576" t="s">
        <v>42</v>
      </c>
      <c r="Y1576" t="s">
        <v>42</v>
      </c>
      <c r="Z1576" t="s">
        <v>42</v>
      </c>
      <c r="AA1576" t="s">
        <v>46</v>
      </c>
      <c r="AB1576" t="s">
        <v>42</v>
      </c>
      <c r="AC1576" t="s">
        <v>47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48</v>
      </c>
      <c r="AK1576">
        <v>0</v>
      </c>
      <c r="AL1576">
        <v>0</v>
      </c>
      <c r="AM1576" t="s">
        <v>42</v>
      </c>
      <c r="AN1576" t="s">
        <v>44</v>
      </c>
    </row>
    <row r="1577" spans="1:40" x14ac:dyDescent="0.3">
      <c r="A1577" t="s">
        <v>2408</v>
      </c>
      <c r="B1577" t="s">
        <v>41</v>
      </c>
      <c r="C1577">
        <v>25</v>
      </c>
      <c r="D1577" t="s">
        <v>42</v>
      </c>
      <c r="E1577">
        <v>3</v>
      </c>
      <c r="F1577" t="s">
        <v>2409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>
        <v>0</v>
      </c>
      <c r="M1577" t="s">
        <v>42</v>
      </c>
      <c r="N1577">
        <v>36.54</v>
      </c>
      <c r="O1577" t="s">
        <v>42</v>
      </c>
      <c r="P1577" t="s">
        <v>42</v>
      </c>
      <c r="Q1577" t="s">
        <v>80</v>
      </c>
      <c r="R1577">
        <v>41</v>
      </c>
      <c r="S1577" t="s">
        <v>44</v>
      </c>
      <c r="T1577" t="s">
        <v>44</v>
      </c>
      <c r="U1577" t="s">
        <v>44</v>
      </c>
      <c r="V1577" t="s">
        <v>44</v>
      </c>
      <c r="W1577" t="s">
        <v>42</v>
      </c>
      <c r="X1577" t="s">
        <v>42</v>
      </c>
      <c r="Y1577" t="s">
        <v>42</v>
      </c>
      <c r="Z1577" t="s">
        <v>42</v>
      </c>
      <c r="AA1577" t="s">
        <v>52</v>
      </c>
      <c r="AB1577" t="s">
        <v>42</v>
      </c>
      <c r="AC1577" t="s">
        <v>47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48</v>
      </c>
      <c r="AK1577">
        <v>0</v>
      </c>
      <c r="AL1577">
        <v>0</v>
      </c>
      <c r="AM1577" t="s">
        <v>42</v>
      </c>
      <c r="AN1577" t="s">
        <v>44</v>
      </c>
    </row>
    <row r="1578" spans="1:40" x14ac:dyDescent="0.3">
      <c r="A1578" t="s">
        <v>2410</v>
      </c>
      <c r="B1578" t="s">
        <v>50</v>
      </c>
      <c r="C1578">
        <v>51</v>
      </c>
      <c r="D1578" t="s">
        <v>42</v>
      </c>
      <c r="E1578">
        <v>0</v>
      </c>
      <c r="F1578" t="s">
        <v>1756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63</v>
      </c>
      <c r="M1578" t="s">
        <v>42</v>
      </c>
      <c r="N1578">
        <v>16.63</v>
      </c>
      <c r="O1578" t="s">
        <v>44</v>
      </c>
      <c r="P1578" t="s">
        <v>42</v>
      </c>
      <c r="Q1578" t="s">
        <v>56</v>
      </c>
      <c r="R1578">
        <v>22</v>
      </c>
      <c r="S1578" t="s">
        <v>44</v>
      </c>
      <c r="T1578" t="s">
        <v>42</v>
      </c>
      <c r="U1578" t="s">
        <v>42</v>
      </c>
      <c r="V1578" t="s">
        <v>42</v>
      </c>
      <c r="W1578" t="s">
        <v>44</v>
      </c>
      <c r="X1578" t="s">
        <v>44</v>
      </c>
      <c r="Y1578" t="s">
        <v>44</v>
      </c>
      <c r="Z1578" t="s">
        <v>44</v>
      </c>
      <c r="AA1578" t="s">
        <v>46</v>
      </c>
      <c r="AB1578" t="s">
        <v>44</v>
      </c>
      <c r="AC1578" t="s">
        <v>47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48</v>
      </c>
      <c r="AK1578">
        <v>0</v>
      </c>
      <c r="AL1578">
        <v>0</v>
      </c>
      <c r="AM1578" t="s">
        <v>44</v>
      </c>
      <c r="AN1578" t="s">
        <v>44</v>
      </c>
    </row>
    <row r="1579" spans="1:40" x14ac:dyDescent="0.3">
      <c r="A1579" t="s">
        <v>2411</v>
      </c>
      <c r="B1579" t="s">
        <v>41</v>
      </c>
      <c r="C1579">
        <v>25</v>
      </c>
      <c r="D1579" t="s">
        <v>42</v>
      </c>
      <c r="E1579">
        <v>0</v>
      </c>
      <c r="F1579" t="s">
        <v>392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77</v>
      </c>
      <c r="M1579" t="s">
        <v>42</v>
      </c>
      <c r="N1579">
        <v>1.29</v>
      </c>
      <c r="O1579" t="s">
        <v>44</v>
      </c>
      <c r="P1579" t="s">
        <v>42</v>
      </c>
      <c r="Q1579" t="s">
        <v>80</v>
      </c>
      <c r="R1579">
        <v>51</v>
      </c>
      <c r="S1579" t="s">
        <v>42</v>
      </c>
      <c r="T1579" t="s">
        <v>42</v>
      </c>
      <c r="U1579" t="s">
        <v>42</v>
      </c>
      <c r="V1579" t="s">
        <v>44</v>
      </c>
      <c r="W1579" t="s">
        <v>44</v>
      </c>
      <c r="X1579" t="s">
        <v>42</v>
      </c>
      <c r="Y1579" t="s">
        <v>42</v>
      </c>
      <c r="Z1579" t="s">
        <v>42</v>
      </c>
      <c r="AA1579" t="s">
        <v>74</v>
      </c>
      <c r="AB1579" t="s">
        <v>44</v>
      </c>
      <c r="AC1579" t="s">
        <v>57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48</v>
      </c>
      <c r="AK1579">
        <v>0</v>
      </c>
      <c r="AL1579">
        <v>0</v>
      </c>
      <c r="AM1579" t="s">
        <v>44</v>
      </c>
      <c r="AN1579" t="s">
        <v>42</v>
      </c>
    </row>
    <row r="1580" spans="1:40" x14ac:dyDescent="0.3">
      <c r="A1580" t="s">
        <v>2412</v>
      </c>
      <c r="B1580" t="s">
        <v>41</v>
      </c>
      <c r="C1580">
        <v>33</v>
      </c>
      <c r="D1580" t="s">
        <v>44</v>
      </c>
      <c r="E1580">
        <v>0</v>
      </c>
      <c r="F1580" t="s">
        <v>2244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130</v>
      </c>
      <c r="M1580" t="s">
        <v>42</v>
      </c>
      <c r="N1580">
        <v>41.63</v>
      </c>
      <c r="O1580" t="s">
        <v>44</v>
      </c>
      <c r="P1580" t="s">
        <v>44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t="s">
        <v>74</v>
      </c>
      <c r="AB1580" t="s">
        <v>44</v>
      </c>
      <c r="AC1580" t="s">
        <v>47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48</v>
      </c>
      <c r="AK1580">
        <v>0</v>
      </c>
      <c r="AL1580">
        <v>0</v>
      </c>
      <c r="AM1580" t="s">
        <v>44</v>
      </c>
      <c r="AN1580">
        <v>0</v>
      </c>
    </row>
    <row r="1581" spans="1:40" x14ac:dyDescent="0.3">
      <c r="A1581" t="s">
        <v>2413</v>
      </c>
      <c r="B1581" t="s">
        <v>41</v>
      </c>
      <c r="C1581">
        <v>76</v>
      </c>
      <c r="D1581" t="s">
        <v>42</v>
      </c>
      <c r="E1581">
        <v>0</v>
      </c>
      <c r="F1581" t="s">
        <v>2414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>
        <v>0</v>
      </c>
      <c r="M1581" t="s">
        <v>42</v>
      </c>
      <c r="N1581">
        <v>43.04</v>
      </c>
      <c r="O1581" t="s">
        <v>42</v>
      </c>
      <c r="P1581" t="s">
        <v>42</v>
      </c>
      <c r="Q1581" t="s">
        <v>56</v>
      </c>
      <c r="R1581">
        <v>5</v>
      </c>
      <c r="S1581" t="s">
        <v>42</v>
      </c>
      <c r="T1581" t="s">
        <v>42</v>
      </c>
      <c r="U1581" t="s">
        <v>42</v>
      </c>
      <c r="V1581" t="s">
        <v>42</v>
      </c>
      <c r="W1581" t="s">
        <v>42</v>
      </c>
      <c r="X1581" t="s">
        <v>42</v>
      </c>
      <c r="Y1581" t="s">
        <v>44</v>
      </c>
      <c r="Z1581" t="s">
        <v>42</v>
      </c>
      <c r="AA1581" t="s">
        <v>52</v>
      </c>
      <c r="AB1581" t="s">
        <v>44</v>
      </c>
      <c r="AC1581" t="s">
        <v>57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58</v>
      </c>
      <c r="AK1581" t="s">
        <v>59</v>
      </c>
      <c r="AL1581" t="s">
        <v>215</v>
      </c>
      <c r="AM1581" t="s">
        <v>42</v>
      </c>
      <c r="AN1581" t="s">
        <v>42</v>
      </c>
    </row>
    <row r="1582" spans="1:40" x14ac:dyDescent="0.3">
      <c r="A1582" t="s">
        <v>2415</v>
      </c>
      <c r="B1582" t="s">
        <v>50</v>
      </c>
      <c r="C1582">
        <v>62</v>
      </c>
      <c r="D1582" t="s">
        <v>42</v>
      </c>
      <c r="E1582">
        <v>0</v>
      </c>
      <c r="F1582" t="s">
        <v>1913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73</v>
      </c>
      <c r="M1582" t="s">
        <v>42</v>
      </c>
      <c r="N1582">
        <v>22.01</v>
      </c>
      <c r="O1582" t="s">
        <v>42</v>
      </c>
      <c r="P1582" t="s">
        <v>42</v>
      </c>
      <c r="Q1582" t="s">
        <v>80</v>
      </c>
      <c r="R1582">
        <v>5</v>
      </c>
      <c r="S1582" t="s">
        <v>44</v>
      </c>
      <c r="T1582" t="s">
        <v>42</v>
      </c>
      <c r="U1582" t="s">
        <v>42</v>
      </c>
      <c r="V1582" t="s">
        <v>44</v>
      </c>
      <c r="W1582" t="s">
        <v>42</v>
      </c>
      <c r="X1582" t="s">
        <v>42</v>
      </c>
      <c r="Y1582" t="s">
        <v>42</v>
      </c>
      <c r="Z1582" t="s">
        <v>42</v>
      </c>
      <c r="AA1582" t="s">
        <v>74</v>
      </c>
      <c r="AB1582" t="s">
        <v>44</v>
      </c>
      <c r="AC1582" t="s">
        <v>57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48</v>
      </c>
      <c r="AK1582">
        <v>0</v>
      </c>
      <c r="AL1582">
        <v>0</v>
      </c>
      <c r="AM1582" t="s">
        <v>42</v>
      </c>
      <c r="AN1582" t="s">
        <v>44</v>
      </c>
    </row>
    <row r="1583" spans="1:40" x14ac:dyDescent="0.3">
      <c r="A1583" t="s">
        <v>2416</v>
      </c>
      <c r="B1583" t="s">
        <v>41</v>
      </c>
      <c r="C1583">
        <v>27</v>
      </c>
      <c r="D1583" t="s">
        <v>42</v>
      </c>
      <c r="E1583">
        <v>0</v>
      </c>
      <c r="F1583" t="s">
        <v>136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55</v>
      </c>
      <c r="M1583" t="s">
        <v>42</v>
      </c>
      <c r="N1583">
        <v>36.049999999999997</v>
      </c>
      <c r="O1583" t="s">
        <v>44</v>
      </c>
      <c r="P1583" t="s">
        <v>44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">
        <v>52</v>
      </c>
      <c r="AB1583" t="s">
        <v>44</v>
      </c>
      <c r="AC1583" t="s">
        <v>57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99</v>
      </c>
      <c r="AK1583">
        <v>0</v>
      </c>
      <c r="AL1583">
        <v>0</v>
      </c>
      <c r="AM1583" t="s">
        <v>44</v>
      </c>
      <c r="AN1583">
        <v>0</v>
      </c>
    </row>
    <row r="1584" spans="1:40" x14ac:dyDescent="0.3">
      <c r="A1584" t="s">
        <v>2417</v>
      </c>
      <c r="B1584" t="s">
        <v>50</v>
      </c>
      <c r="C1584">
        <v>31</v>
      </c>
      <c r="D1584" t="s">
        <v>42</v>
      </c>
      <c r="E1584">
        <v>0</v>
      </c>
      <c r="F1584" t="s">
        <v>1320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>
        <v>0</v>
      </c>
      <c r="M1584" t="s">
        <v>42</v>
      </c>
      <c r="N1584">
        <v>21.91</v>
      </c>
      <c r="O1584" t="s">
        <v>44</v>
      </c>
      <c r="P1584" t="s">
        <v>42</v>
      </c>
      <c r="Q1584" t="s">
        <v>56</v>
      </c>
      <c r="R1584">
        <v>5</v>
      </c>
      <c r="S1584" t="s">
        <v>44</v>
      </c>
      <c r="T1584" t="s">
        <v>44</v>
      </c>
      <c r="U1584" t="s">
        <v>44</v>
      </c>
      <c r="V1584" t="s">
        <v>42</v>
      </c>
      <c r="W1584" t="s">
        <v>44</v>
      </c>
      <c r="X1584" t="s">
        <v>44</v>
      </c>
      <c r="Y1584" t="s">
        <v>44</v>
      </c>
      <c r="Z1584" t="s">
        <v>42</v>
      </c>
      <c r="AA1584" t="s">
        <v>52</v>
      </c>
      <c r="AB1584" t="s">
        <v>44</v>
      </c>
      <c r="AC1584" t="s">
        <v>57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48</v>
      </c>
      <c r="AK1584">
        <v>0</v>
      </c>
      <c r="AL1584">
        <v>0</v>
      </c>
      <c r="AM1584" t="s">
        <v>44</v>
      </c>
      <c r="AN1584" t="s">
        <v>44</v>
      </c>
    </row>
    <row r="1585" spans="1:40" x14ac:dyDescent="0.3">
      <c r="A1585" t="s">
        <v>2418</v>
      </c>
      <c r="B1585" t="s">
        <v>50</v>
      </c>
      <c r="C1585">
        <v>67</v>
      </c>
      <c r="D1585" t="s">
        <v>44</v>
      </c>
      <c r="E1585">
        <v>0</v>
      </c>
      <c r="F1585" t="s">
        <v>259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>
        <v>0</v>
      </c>
      <c r="M1585" t="s">
        <v>42</v>
      </c>
      <c r="N1585">
        <v>4.4000000000000004</v>
      </c>
      <c r="O1585" t="s">
        <v>42</v>
      </c>
      <c r="P1585" t="s">
        <v>42</v>
      </c>
      <c r="Q1585" t="s">
        <v>56</v>
      </c>
      <c r="R1585">
        <v>10</v>
      </c>
      <c r="S1585" t="s">
        <v>42</v>
      </c>
      <c r="T1585" t="s">
        <v>44</v>
      </c>
      <c r="U1585" t="s">
        <v>42</v>
      </c>
      <c r="V1585" t="s">
        <v>42</v>
      </c>
      <c r="W1585" t="s">
        <v>42</v>
      </c>
      <c r="X1585" t="s">
        <v>42</v>
      </c>
      <c r="Y1585" t="s">
        <v>42</v>
      </c>
      <c r="Z1585" t="s">
        <v>42</v>
      </c>
      <c r="AA1585" t="s">
        <v>74</v>
      </c>
      <c r="AB1585" t="s">
        <v>42</v>
      </c>
      <c r="AC1585" t="s">
        <v>57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48</v>
      </c>
      <c r="AK1585">
        <v>0</v>
      </c>
      <c r="AL1585">
        <v>0</v>
      </c>
      <c r="AM1585" t="s">
        <v>42</v>
      </c>
      <c r="AN1585" t="s">
        <v>42</v>
      </c>
    </row>
    <row r="1586" spans="1:40" x14ac:dyDescent="0.3">
      <c r="A1586" t="s">
        <v>2419</v>
      </c>
      <c r="B1586" t="s">
        <v>41</v>
      </c>
      <c r="C1586">
        <v>58</v>
      </c>
      <c r="D1586" t="s">
        <v>44</v>
      </c>
      <c r="E1586">
        <v>0</v>
      </c>
      <c r="F1586" t="s">
        <v>284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>
        <v>0</v>
      </c>
      <c r="M1586" t="s">
        <v>42</v>
      </c>
      <c r="N1586">
        <v>6.65</v>
      </c>
      <c r="O1586" t="s">
        <v>44</v>
      </c>
      <c r="P1586" t="s">
        <v>44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t="s">
        <v>52</v>
      </c>
      <c r="AB1586" t="s">
        <v>44</v>
      </c>
      <c r="AC1586" t="s">
        <v>47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99</v>
      </c>
      <c r="AK1586">
        <v>0</v>
      </c>
      <c r="AL1586">
        <v>0</v>
      </c>
      <c r="AM1586" t="s">
        <v>44</v>
      </c>
      <c r="AN1586">
        <v>0</v>
      </c>
    </row>
    <row r="1587" spans="1:40" x14ac:dyDescent="0.3">
      <c r="A1587" t="s">
        <v>2420</v>
      </c>
      <c r="B1587" t="s">
        <v>50</v>
      </c>
      <c r="C1587">
        <v>42</v>
      </c>
      <c r="D1587" t="s">
        <v>44</v>
      </c>
      <c r="E1587">
        <v>0</v>
      </c>
      <c r="F1587" t="s">
        <v>2053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>
        <v>0</v>
      </c>
      <c r="M1587" t="s">
        <v>44</v>
      </c>
      <c r="N1587">
        <v>0</v>
      </c>
      <c r="O1587">
        <v>0</v>
      </c>
      <c r="P1587" t="s">
        <v>42</v>
      </c>
      <c r="Q1587" t="s">
        <v>80</v>
      </c>
      <c r="R1587">
        <v>30</v>
      </c>
      <c r="S1587" t="s">
        <v>44</v>
      </c>
      <c r="T1587" t="s">
        <v>44</v>
      </c>
      <c r="U1587" t="s">
        <v>44</v>
      </c>
      <c r="V1587" t="s">
        <v>44</v>
      </c>
      <c r="W1587" t="s">
        <v>44</v>
      </c>
      <c r="X1587" t="s">
        <v>42</v>
      </c>
      <c r="Y1587" t="s">
        <v>42</v>
      </c>
      <c r="Z1587" t="s">
        <v>42</v>
      </c>
      <c r="AA1587" t="s">
        <v>52</v>
      </c>
      <c r="AB1587" t="s">
        <v>42</v>
      </c>
      <c r="AC1587" t="s">
        <v>47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58</v>
      </c>
      <c r="AK1587" t="s">
        <v>122</v>
      </c>
      <c r="AL1587" t="s">
        <v>196</v>
      </c>
      <c r="AM1587">
        <v>0</v>
      </c>
      <c r="AN1587" t="s">
        <v>44</v>
      </c>
    </row>
    <row r="1588" spans="1:40" x14ac:dyDescent="0.3">
      <c r="A1588" t="s">
        <v>2421</v>
      </c>
      <c r="B1588" t="s">
        <v>41</v>
      </c>
      <c r="C1588">
        <v>41</v>
      </c>
      <c r="D1588" t="s">
        <v>42</v>
      </c>
      <c r="E1588">
        <v>0</v>
      </c>
      <c r="F1588" t="s">
        <v>1421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>
        <v>0</v>
      </c>
      <c r="M1588" t="s">
        <v>42</v>
      </c>
      <c r="N1588">
        <v>31.73</v>
      </c>
      <c r="O1588" t="s">
        <v>44</v>
      </c>
      <c r="P1588" t="s">
        <v>42</v>
      </c>
      <c r="Q1588" t="s">
        <v>56</v>
      </c>
      <c r="R1588">
        <v>25</v>
      </c>
      <c r="S1588" t="s">
        <v>44</v>
      </c>
      <c r="T1588" t="s">
        <v>42</v>
      </c>
      <c r="U1588" t="s">
        <v>42</v>
      </c>
      <c r="V1588" t="s">
        <v>44</v>
      </c>
      <c r="W1588" t="s">
        <v>42</v>
      </c>
      <c r="X1588" t="s">
        <v>44</v>
      </c>
      <c r="Y1588" t="s">
        <v>44</v>
      </c>
      <c r="Z1588" t="s">
        <v>42</v>
      </c>
      <c r="AA1588" t="s">
        <v>52</v>
      </c>
      <c r="AB1588" t="s">
        <v>42</v>
      </c>
      <c r="AC1588" t="s">
        <v>47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58</v>
      </c>
      <c r="AK1588" t="s">
        <v>122</v>
      </c>
      <c r="AL1588" t="s">
        <v>196</v>
      </c>
      <c r="AM1588" t="s">
        <v>44</v>
      </c>
      <c r="AN1588" t="s">
        <v>44</v>
      </c>
    </row>
    <row r="1589" spans="1:40" x14ac:dyDescent="0.3">
      <c r="A1589" t="s">
        <v>2422</v>
      </c>
      <c r="B1589" t="s">
        <v>41</v>
      </c>
      <c r="C1589">
        <v>28</v>
      </c>
      <c r="D1589" t="s">
        <v>42</v>
      </c>
      <c r="E1589">
        <v>3</v>
      </c>
      <c r="F1589" t="s">
        <v>2423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73</v>
      </c>
      <c r="M1589" t="s">
        <v>44</v>
      </c>
      <c r="N1589">
        <v>0</v>
      </c>
      <c r="O1589">
        <v>0</v>
      </c>
      <c r="P1589" t="s">
        <v>42</v>
      </c>
      <c r="Q1589" t="s">
        <v>45</v>
      </c>
      <c r="R1589">
        <v>59</v>
      </c>
      <c r="S1589" t="s">
        <v>42</v>
      </c>
      <c r="T1589" t="s">
        <v>42</v>
      </c>
      <c r="U1589" t="s">
        <v>42</v>
      </c>
      <c r="V1589" t="s">
        <v>42</v>
      </c>
      <c r="W1589" t="s">
        <v>44</v>
      </c>
      <c r="X1589" t="s">
        <v>42</v>
      </c>
      <c r="Y1589" t="s">
        <v>42</v>
      </c>
      <c r="Z1589" t="s">
        <v>42</v>
      </c>
      <c r="AA1589" t="s">
        <v>74</v>
      </c>
      <c r="AB1589" t="s">
        <v>44</v>
      </c>
      <c r="AC1589" t="s">
        <v>47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48</v>
      </c>
      <c r="AK1589">
        <v>0</v>
      </c>
      <c r="AL1589">
        <v>0</v>
      </c>
      <c r="AM1589">
        <v>0</v>
      </c>
      <c r="AN1589" t="s">
        <v>42</v>
      </c>
    </row>
    <row r="1590" spans="1:40" x14ac:dyDescent="0.3">
      <c r="A1590" t="s">
        <v>2424</v>
      </c>
      <c r="B1590" t="s">
        <v>41</v>
      </c>
      <c r="C1590">
        <v>54</v>
      </c>
      <c r="D1590" t="s">
        <v>42</v>
      </c>
      <c r="E1590">
        <v>0</v>
      </c>
      <c r="F1590" t="s">
        <v>212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>
        <v>0</v>
      </c>
      <c r="M1590" t="s">
        <v>44</v>
      </c>
      <c r="N1590">
        <v>0</v>
      </c>
      <c r="O1590">
        <v>0</v>
      </c>
      <c r="P1590" t="s">
        <v>42</v>
      </c>
      <c r="Q1590" t="s">
        <v>80</v>
      </c>
      <c r="R1590">
        <v>27</v>
      </c>
      <c r="S1590" t="s">
        <v>42</v>
      </c>
      <c r="T1590" t="s">
        <v>44</v>
      </c>
      <c r="U1590" t="s">
        <v>44</v>
      </c>
      <c r="V1590" t="s">
        <v>42</v>
      </c>
      <c r="W1590" t="s">
        <v>44</v>
      </c>
      <c r="X1590" t="s">
        <v>44</v>
      </c>
      <c r="Y1590" t="s">
        <v>44</v>
      </c>
      <c r="Z1590" t="s">
        <v>42</v>
      </c>
      <c r="AA1590" t="s">
        <v>46</v>
      </c>
      <c r="AB1590" t="s">
        <v>44</v>
      </c>
      <c r="AC1590" t="s">
        <v>47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48</v>
      </c>
      <c r="AK1590">
        <v>0</v>
      </c>
      <c r="AL1590">
        <v>0</v>
      </c>
      <c r="AM1590">
        <v>0</v>
      </c>
      <c r="AN1590" t="s">
        <v>42</v>
      </c>
    </row>
    <row r="1591" spans="1:40" x14ac:dyDescent="0.3">
      <c r="A1591" t="s">
        <v>2425</v>
      </c>
      <c r="B1591" t="s">
        <v>41</v>
      </c>
      <c r="C1591">
        <v>33</v>
      </c>
      <c r="D1591" t="s">
        <v>42</v>
      </c>
      <c r="E1591">
        <v>1</v>
      </c>
      <c r="F1591" t="s">
        <v>1318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>
        <v>0</v>
      </c>
      <c r="M1591" t="s">
        <v>42</v>
      </c>
      <c r="N1591">
        <v>7.49</v>
      </c>
      <c r="O1591" t="s">
        <v>44</v>
      </c>
      <c r="P1591" t="s">
        <v>44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">
        <v>52</v>
      </c>
      <c r="AB1591" t="s">
        <v>42</v>
      </c>
      <c r="AC1591" t="s">
        <v>57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58</v>
      </c>
      <c r="AK1591" t="s">
        <v>122</v>
      </c>
      <c r="AL1591" t="s">
        <v>123</v>
      </c>
      <c r="AM1591" t="s">
        <v>44</v>
      </c>
      <c r="AN1591">
        <v>0</v>
      </c>
    </row>
    <row r="1592" spans="1:40" x14ac:dyDescent="0.3">
      <c r="A1592" t="s">
        <v>2426</v>
      </c>
      <c r="B1592" t="s">
        <v>41</v>
      </c>
      <c r="C1592">
        <v>46</v>
      </c>
      <c r="D1592" t="s">
        <v>44</v>
      </c>
      <c r="E1592">
        <v>0</v>
      </c>
      <c r="F1592" t="s">
        <v>2427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>
        <v>0</v>
      </c>
      <c r="M1592" t="s">
        <v>44</v>
      </c>
      <c r="N1592">
        <v>0</v>
      </c>
      <c r="O1592">
        <v>0</v>
      </c>
      <c r="P1592" t="s">
        <v>42</v>
      </c>
      <c r="Q1592" t="s">
        <v>45</v>
      </c>
      <c r="R1592">
        <v>29</v>
      </c>
      <c r="S1592" t="s">
        <v>44</v>
      </c>
      <c r="T1592" t="s">
        <v>44</v>
      </c>
      <c r="U1592" t="s">
        <v>42</v>
      </c>
      <c r="V1592" t="s">
        <v>42</v>
      </c>
      <c r="W1592" t="s">
        <v>42</v>
      </c>
      <c r="X1592" t="s">
        <v>44</v>
      </c>
      <c r="Y1592" t="s">
        <v>44</v>
      </c>
      <c r="Z1592" t="s">
        <v>42</v>
      </c>
      <c r="AA1592" t="s">
        <v>52</v>
      </c>
      <c r="AB1592" t="s">
        <v>42</v>
      </c>
      <c r="AC1592" t="s">
        <v>47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48</v>
      </c>
      <c r="AK1592">
        <v>0</v>
      </c>
      <c r="AL1592">
        <v>0</v>
      </c>
      <c r="AM1592">
        <v>0</v>
      </c>
      <c r="AN1592" t="s">
        <v>44</v>
      </c>
    </row>
    <row r="1593" spans="1:40" x14ac:dyDescent="0.3">
      <c r="A1593" t="s">
        <v>2428</v>
      </c>
      <c r="B1593" t="s">
        <v>41</v>
      </c>
      <c r="C1593">
        <v>38</v>
      </c>
      <c r="D1593" t="s">
        <v>44</v>
      </c>
      <c r="E1593">
        <v>0</v>
      </c>
      <c r="F1593" t="s">
        <v>2429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>
        <v>0</v>
      </c>
      <c r="M1593" t="s">
        <v>42</v>
      </c>
      <c r="N1593">
        <v>38.74</v>
      </c>
      <c r="O1593" t="s">
        <v>44</v>
      </c>
      <c r="P1593" t="s">
        <v>44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t="s">
        <v>46</v>
      </c>
      <c r="AB1593" t="s">
        <v>44</v>
      </c>
      <c r="AC1593" t="s">
        <v>47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48</v>
      </c>
      <c r="AK1593">
        <v>0</v>
      </c>
      <c r="AL1593">
        <v>0</v>
      </c>
      <c r="AM1593" t="s">
        <v>44</v>
      </c>
      <c r="AN1593">
        <v>0</v>
      </c>
    </row>
    <row r="1594" spans="1:40" x14ac:dyDescent="0.3">
      <c r="A1594" t="s">
        <v>2430</v>
      </c>
      <c r="B1594" t="s">
        <v>41</v>
      </c>
      <c r="C1594">
        <v>51</v>
      </c>
      <c r="D1594" t="s">
        <v>44</v>
      </c>
      <c r="E1594">
        <v>0</v>
      </c>
      <c r="F1594" t="s">
        <v>998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>
        <v>0</v>
      </c>
      <c r="M1594" t="s">
        <v>42</v>
      </c>
      <c r="N1594">
        <v>7.32</v>
      </c>
      <c r="O1594" t="s">
        <v>44</v>
      </c>
      <c r="P1594" t="s">
        <v>44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 t="s">
        <v>52</v>
      </c>
      <c r="AB1594" t="s">
        <v>44</v>
      </c>
      <c r="AC1594" t="s">
        <v>47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48</v>
      </c>
      <c r="AK1594">
        <v>0</v>
      </c>
      <c r="AL1594">
        <v>0</v>
      </c>
      <c r="AM1594" t="s">
        <v>44</v>
      </c>
      <c r="AN1594">
        <v>0</v>
      </c>
    </row>
    <row r="1595" spans="1:40" x14ac:dyDescent="0.3">
      <c r="A1595" t="s">
        <v>2431</v>
      </c>
      <c r="B1595" t="s">
        <v>41</v>
      </c>
      <c r="C1595">
        <v>55</v>
      </c>
      <c r="D1595" t="s">
        <v>42</v>
      </c>
      <c r="E1595">
        <v>0</v>
      </c>
      <c r="F1595" t="s">
        <v>152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130</v>
      </c>
      <c r="M1595" t="s">
        <v>42</v>
      </c>
      <c r="N1595">
        <v>42.14</v>
      </c>
      <c r="O1595" t="s">
        <v>44</v>
      </c>
      <c r="P1595" t="s">
        <v>42</v>
      </c>
      <c r="Q1595" t="s">
        <v>80</v>
      </c>
      <c r="R1595">
        <v>19</v>
      </c>
      <c r="S1595" t="s">
        <v>42</v>
      </c>
      <c r="T1595" t="s">
        <v>42</v>
      </c>
      <c r="U1595" t="s">
        <v>44</v>
      </c>
      <c r="V1595" t="s">
        <v>42</v>
      </c>
      <c r="W1595" t="s">
        <v>42</v>
      </c>
      <c r="X1595" t="s">
        <v>42</v>
      </c>
      <c r="Y1595" t="s">
        <v>42</v>
      </c>
      <c r="Z1595" t="s">
        <v>42</v>
      </c>
      <c r="AA1595" t="s">
        <v>46</v>
      </c>
      <c r="AB1595" t="s">
        <v>44</v>
      </c>
      <c r="AC1595" t="s">
        <v>47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58</v>
      </c>
      <c r="AK1595" t="s">
        <v>110</v>
      </c>
      <c r="AL1595" t="s">
        <v>111</v>
      </c>
      <c r="AM1595" t="s">
        <v>44</v>
      </c>
      <c r="AN1595" t="s">
        <v>42</v>
      </c>
    </row>
    <row r="1596" spans="1:40" x14ac:dyDescent="0.3">
      <c r="A1596" t="s">
        <v>2432</v>
      </c>
      <c r="B1596" t="s">
        <v>50</v>
      </c>
      <c r="C1596">
        <v>70</v>
      </c>
      <c r="D1596" t="s">
        <v>42</v>
      </c>
      <c r="E1596">
        <v>0</v>
      </c>
      <c r="F1596" t="s">
        <v>166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63</v>
      </c>
      <c r="M1596" t="s">
        <v>42</v>
      </c>
      <c r="N1596">
        <v>31.53</v>
      </c>
      <c r="O1596" t="s">
        <v>44</v>
      </c>
      <c r="P1596" t="s">
        <v>42</v>
      </c>
      <c r="Q1596" t="s">
        <v>56</v>
      </c>
      <c r="R1596">
        <v>20</v>
      </c>
      <c r="S1596" t="s">
        <v>42</v>
      </c>
      <c r="T1596" t="s">
        <v>42</v>
      </c>
      <c r="U1596" t="s">
        <v>44</v>
      </c>
      <c r="V1596" t="s">
        <v>44</v>
      </c>
      <c r="W1596" t="s">
        <v>44</v>
      </c>
      <c r="X1596" t="s">
        <v>42</v>
      </c>
      <c r="Y1596" t="s">
        <v>44</v>
      </c>
      <c r="Z1596" t="s">
        <v>42</v>
      </c>
      <c r="AA1596" t="s">
        <v>52</v>
      </c>
      <c r="AB1596" t="s">
        <v>42</v>
      </c>
      <c r="AC1596" t="s">
        <v>57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48</v>
      </c>
      <c r="AK1596">
        <v>0</v>
      </c>
      <c r="AL1596">
        <v>0</v>
      </c>
      <c r="AM1596" t="s">
        <v>44</v>
      </c>
      <c r="AN1596" t="s">
        <v>42</v>
      </c>
    </row>
    <row r="1597" spans="1:40" x14ac:dyDescent="0.3">
      <c r="A1597" t="s">
        <v>2433</v>
      </c>
      <c r="B1597" t="s">
        <v>50</v>
      </c>
      <c r="C1597">
        <v>51</v>
      </c>
      <c r="D1597" t="s">
        <v>42</v>
      </c>
      <c r="E1597">
        <v>0</v>
      </c>
      <c r="F1597" t="s">
        <v>912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>
        <v>0</v>
      </c>
      <c r="M1597" t="s">
        <v>42</v>
      </c>
      <c r="N1597">
        <v>46.89</v>
      </c>
      <c r="O1597" t="s">
        <v>44</v>
      </c>
      <c r="P1597" t="s">
        <v>42</v>
      </c>
      <c r="Q1597" t="s">
        <v>56</v>
      </c>
      <c r="R1597">
        <v>29</v>
      </c>
      <c r="S1597" t="s">
        <v>42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74</v>
      </c>
      <c r="AB1597" t="s">
        <v>42</v>
      </c>
      <c r="AC1597" t="s">
        <v>57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48</v>
      </c>
      <c r="AK1597">
        <v>0</v>
      </c>
      <c r="AL1597">
        <v>0</v>
      </c>
      <c r="AM1597" t="s">
        <v>44</v>
      </c>
      <c r="AN1597" t="s">
        <v>42</v>
      </c>
    </row>
    <row r="1598" spans="1:40" x14ac:dyDescent="0.3">
      <c r="A1598" t="s">
        <v>2434</v>
      </c>
      <c r="B1598" t="s">
        <v>41</v>
      </c>
      <c r="C1598">
        <v>63</v>
      </c>
      <c r="D1598" t="s">
        <v>44</v>
      </c>
      <c r="E1598">
        <v>0</v>
      </c>
      <c r="F1598" t="s">
        <v>2435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77</v>
      </c>
      <c r="M1598" t="s">
        <v>42</v>
      </c>
      <c r="N1598">
        <v>23.76</v>
      </c>
      <c r="O1598" t="s">
        <v>42</v>
      </c>
      <c r="P1598" t="s">
        <v>44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 t="s">
        <v>46</v>
      </c>
      <c r="AB1598" t="s">
        <v>44</v>
      </c>
      <c r="AC1598" t="s">
        <v>57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48</v>
      </c>
      <c r="AK1598">
        <v>0</v>
      </c>
      <c r="AL1598">
        <v>0</v>
      </c>
      <c r="AM1598" t="s">
        <v>42</v>
      </c>
      <c r="AN1598">
        <v>0</v>
      </c>
    </row>
    <row r="1599" spans="1:40" x14ac:dyDescent="0.3">
      <c r="A1599" t="s">
        <v>2436</v>
      </c>
      <c r="B1599" t="s">
        <v>50</v>
      </c>
      <c r="C1599">
        <v>37</v>
      </c>
      <c r="D1599" t="s">
        <v>44</v>
      </c>
      <c r="E1599">
        <v>0</v>
      </c>
      <c r="F1599" t="s">
        <v>353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>
        <v>0</v>
      </c>
      <c r="M1599" t="s">
        <v>42</v>
      </c>
      <c r="N1599">
        <v>45.82</v>
      </c>
      <c r="O1599" t="s">
        <v>42</v>
      </c>
      <c r="P1599" t="s">
        <v>42</v>
      </c>
      <c r="Q1599" t="s">
        <v>56</v>
      </c>
      <c r="R1599">
        <v>14</v>
      </c>
      <c r="S1599" t="s">
        <v>44</v>
      </c>
      <c r="T1599" t="s">
        <v>42</v>
      </c>
      <c r="U1599" t="s">
        <v>42</v>
      </c>
      <c r="V1599" t="s">
        <v>44</v>
      </c>
      <c r="W1599" t="s">
        <v>42</v>
      </c>
      <c r="X1599" t="s">
        <v>42</v>
      </c>
      <c r="Y1599" t="s">
        <v>42</v>
      </c>
      <c r="Z1599" t="s">
        <v>42</v>
      </c>
      <c r="AA1599" t="s">
        <v>74</v>
      </c>
      <c r="AB1599" t="s">
        <v>42</v>
      </c>
      <c r="AC1599" t="s">
        <v>57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48</v>
      </c>
      <c r="AK1599">
        <v>0</v>
      </c>
      <c r="AL1599">
        <v>0</v>
      </c>
      <c r="AM1599" t="s">
        <v>42</v>
      </c>
      <c r="AN1599" t="s">
        <v>44</v>
      </c>
    </row>
    <row r="1600" spans="1:40" x14ac:dyDescent="0.3">
      <c r="A1600" t="s">
        <v>2437</v>
      </c>
      <c r="B1600" t="s">
        <v>41</v>
      </c>
      <c r="C1600">
        <v>20</v>
      </c>
      <c r="D1600" t="s">
        <v>44</v>
      </c>
      <c r="E1600">
        <v>0</v>
      </c>
      <c r="F1600" t="s">
        <v>523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>
        <v>0</v>
      </c>
      <c r="M1600" t="s">
        <v>42</v>
      </c>
      <c r="N1600">
        <v>10.1</v>
      </c>
      <c r="O1600" t="s">
        <v>44</v>
      </c>
      <c r="P1600" t="s">
        <v>42</v>
      </c>
      <c r="Q1600" t="s">
        <v>56</v>
      </c>
      <c r="R1600">
        <v>73</v>
      </c>
      <c r="S1600" t="s">
        <v>42</v>
      </c>
      <c r="T1600" t="s">
        <v>44</v>
      </c>
      <c r="U1600" t="s">
        <v>44</v>
      </c>
      <c r="V1600" t="s">
        <v>44</v>
      </c>
      <c r="W1600" t="s">
        <v>44</v>
      </c>
      <c r="X1600" t="s">
        <v>44</v>
      </c>
      <c r="Y1600" t="s">
        <v>44</v>
      </c>
      <c r="Z1600" t="s">
        <v>42</v>
      </c>
      <c r="AA1600" t="s">
        <v>52</v>
      </c>
      <c r="AB1600" t="s">
        <v>42</v>
      </c>
      <c r="AC1600" t="s">
        <v>57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99</v>
      </c>
      <c r="AK1600">
        <v>0</v>
      </c>
      <c r="AL1600">
        <v>0</v>
      </c>
      <c r="AM1600" t="s">
        <v>44</v>
      </c>
      <c r="AN1600" t="s">
        <v>42</v>
      </c>
    </row>
    <row r="1601" spans="1:40" x14ac:dyDescent="0.3">
      <c r="A1601" t="s">
        <v>2438</v>
      </c>
      <c r="B1601" t="s">
        <v>41</v>
      </c>
      <c r="C1601">
        <v>44</v>
      </c>
      <c r="D1601" t="s">
        <v>44</v>
      </c>
      <c r="E1601">
        <v>0</v>
      </c>
      <c r="F1601" t="s">
        <v>2439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>
        <v>0</v>
      </c>
      <c r="M1601" t="s">
        <v>42</v>
      </c>
      <c r="N1601">
        <v>14.21</v>
      </c>
      <c r="O1601" t="s">
        <v>42</v>
      </c>
      <c r="P1601" t="s">
        <v>42</v>
      </c>
      <c r="Q1601" t="s">
        <v>56</v>
      </c>
      <c r="R1601">
        <v>28</v>
      </c>
      <c r="S1601" t="s">
        <v>44</v>
      </c>
      <c r="T1601" t="s">
        <v>42</v>
      </c>
      <c r="U1601" t="s">
        <v>42</v>
      </c>
      <c r="V1601" t="s">
        <v>44</v>
      </c>
      <c r="W1601" t="s">
        <v>42</v>
      </c>
      <c r="X1601" t="s">
        <v>42</v>
      </c>
      <c r="Y1601" t="s">
        <v>42</v>
      </c>
      <c r="Z1601" t="s">
        <v>42</v>
      </c>
      <c r="AA1601" t="s">
        <v>46</v>
      </c>
      <c r="AB1601" t="s">
        <v>42</v>
      </c>
      <c r="AC1601" t="s">
        <v>47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48</v>
      </c>
      <c r="AK1601">
        <v>0</v>
      </c>
      <c r="AL1601">
        <v>0</v>
      </c>
      <c r="AM1601" t="s">
        <v>42</v>
      </c>
      <c r="AN1601" t="s">
        <v>44</v>
      </c>
    </row>
    <row r="1602" spans="1:40" x14ac:dyDescent="0.3">
      <c r="A1602" t="s">
        <v>2440</v>
      </c>
      <c r="B1602" t="s">
        <v>41</v>
      </c>
      <c r="C1602">
        <v>46</v>
      </c>
      <c r="D1602" t="s">
        <v>42</v>
      </c>
      <c r="E1602">
        <v>0</v>
      </c>
      <c r="F1602" t="s">
        <v>288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77</v>
      </c>
      <c r="M1602" t="s">
        <v>42</v>
      </c>
      <c r="N1602">
        <v>36.65</v>
      </c>
      <c r="O1602" t="s">
        <v>44</v>
      </c>
      <c r="P1602" t="s">
        <v>42</v>
      </c>
      <c r="Q1602" t="s">
        <v>80</v>
      </c>
      <c r="R1602">
        <v>7</v>
      </c>
      <c r="S1602" t="s">
        <v>42</v>
      </c>
      <c r="T1602" t="s">
        <v>44</v>
      </c>
      <c r="U1602" t="s">
        <v>44</v>
      </c>
      <c r="V1602" t="s">
        <v>44</v>
      </c>
      <c r="W1602" t="s">
        <v>42</v>
      </c>
      <c r="X1602" t="s">
        <v>42</v>
      </c>
      <c r="Y1602" t="s">
        <v>42</v>
      </c>
      <c r="Z1602" t="s">
        <v>42</v>
      </c>
      <c r="AA1602" t="s">
        <v>46</v>
      </c>
      <c r="AB1602" t="s">
        <v>42</v>
      </c>
      <c r="AC1602" t="s">
        <v>57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58</v>
      </c>
      <c r="AK1602" t="s">
        <v>64</v>
      </c>
      <c r="AL1602" t="s">
        <v>68</v>
      </c>
      <c r="AM1602" t="s">
        <v>44</v>
      </c>
      <c r="AN1602" t="s">
        <v>42</v>
      </c>
    </row>
    <row r="1603" spans="1:40" x14ac:dyDescent="0.3">
      <c r="A1603" t="s">
        <v>2441</v>
      </c>
      <c r="B1603" t="s">
        <v>50</v>
      </c>
      <c r="C1603">
        <v>36</v>
      </c>
      <c r="D1603" t="s">
        <v>42</v>
      </c>
      <c r="E1603">
        <v>3</v>
      </c>
      <c r="F1603" t="s">
        <v>2442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>
        <v>0</v>
      </c>
      <c r="M1603" t="s">
        <v>42</v>
      </c>
      <c r="N1603">
        <v>9.5</v>
      </c>
      <c r="O1603" t="s">
        <v>42</v>
      </c>
      <c r="P1603" t="s">
        <v>42</v>
      </c>
      <c r="Q1603" t="s">
        <v>56</v>
      </c>
      <c r="R1603">
        <v>51</v>
      </c>
      <c r="S1603" t="s">
        <v>44</v>
      </c>
      <c r="T1603" t="s">
        <v>42</v>
      </c>
      <c r="U1603" t="s">
        <v>44</v>
      </c>
      <c r="V1603" t="s">
        <v>42</v>
      </c>
      <c r="W1603" t="s">
        <v>44</v>
      </c>
      <c r="X1603" t="s">
        <v>44</v>
      </c>
      <c r="Y1603" t="s">
        <v>44</v>
      </c>
      <c r="Z1603" t="s">
        <v>42</v>
      </c>
      <c r="AA1603" t="s">
        <v>46</v>
      </c>
      <c r="AB1603" t="s">
        <v>44</v>
      </c>
      <c r="AC1603" t="s">
        <v>57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48</v>
      </c>
      <c r="AK1603">
        <v>0</v>
      </c>
      <c r="AL1603">
        <v>0</v>
      </c>
      <c r="AM1603" t="s">
        <v>42</v>
      </c>
      <c r="AN1603" t="s">
        <v>44</v>
      </c>
    </row>
    <row r="1604" spans="1:40" x14ac:dyDescent="0.3">
      <c r="A1604" t="s">
        <v>2443</v>
      </c>
      <c r="B1604" t="s">
        <v>50</v>
      </c>
      <c r="C1604">
        <v>35</v>
      </c>
      <c r="D1604" t="s">
        <v>44</v>
      </c>
      <c r="E1604">
        <v>0</v>
      </c>
      <c r="F1604" t="s">
        <v>495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63</v>
      </c>
      <c r="M1604" t="s">
        <v>42</v>
      </c>
      <c r="N1604">
        <v>5.74</v>
      </c>
      <c r="O1604" t="s">
        <v>44</v>
      </c>
      <c r="P1604" t="s">
        <v>44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t="s">
        <v>52</v>
      </c>
      <c r="AB1604" t="s">
        <v>42</v>
      </c>
      <c r="AC1604" t="s">
        <v>47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58</v>
      </c>
      <c r="AK1604" t="s">
        <v>118</v>
      </c>
      <c r="AL1604" t="s">
        <v>119</v>
      </c>
      <c r="AM1604" t="s">
        <v>44</v>
      </c>
      <c r="AN1604">
        <v>0</v>
      </c>
    </row>
    <row r="1605" spans="1:40" x14ac:dyDescent="0.3">
      <c r="A1605" t="s">
        <v>2444</v>
      </c>
      <c r="B1605" t="s">
        <v>41</v>
      </c>
      <c r="C1605">
        <v>44</v>
      </c>
      <c r="D1605" t="s">
        <v>44</v>
      </c>
      <c r="E1605">
        <v>0</v>
      </c>
      <c r="F1605" t="s">
        <v>310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77</v>
      </c>
      <c r="M1605" t="s">
        <v>42</v>
      </c>
      <c r="N1605">
        <v>34.96</v>
      </c>
      <c r="O1605" t="s">
        <v>42</v>
      </c>
      <c r="P1605" t="s">
        <v>44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t="s">
        <v>46</v>
      </c>
      <c r="AB1605" t="s">
        <v>44</v>
      </c>
      <c r="AC1605" t="s">
        <v>47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48</v>
      </c>
      <c r="AK1605">
        <v>0</v>
      </c>
      <c r="AL1605">
        <v>0</v>
      </c>
      <c r="AM1605" t="s">
        <v>42</v>
      </c>
      <c r="AN1605">
        <v>0</v>
      </c>
    </row>
    <row r="1606" spans="1:40" x14ac:dyDescent="0.3">
      <c r="A1606" t="s">
        <v>2445</v>
      </c>
      <c r="B1606" t="s">
        <v>50</v>
      </c>
      <c r="C1606">
        <v>64</v>
      </c>
      <c r="D1606" t="s">
        <v>44</v>
      </c>
      <c r="E1606">
        <v>0</v>
      </c>
      <c r="F1606" t="s">
        <v>212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>
        <v>0</v>
      </c>
      <c r="M1606" t="s">
        <v>42</v>
      </c>
      <c r="N1606">
        <v>26.26</v>
      </c>
      <c r="O1606" t="s">
        <v>44</v>
      </c>
      <c r="P1606" t="s">
        <v>44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t="s">
        <v>74</v>
      </c>
      <c r="AB1606" t="s">
        <v>44</v>
      </c>
      <c r="AC1606" t="s">
        <v>47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48</v>
      </c>
      <c r="AK1606">
        <v>0</v>
      </c>
      <c r="AL1606">
        <v>0</v>
      </c>
      <c r="AM1606" t="s">
        <v>44</v>
      </c>
      <c r="AN1606">
        <v>0</v>
      </c>
    </row>
    <row r="1607" spans="1:40" x14ac:dyDescent="0.3">
      <c r="A1607" t="s">
        <v>2446</v>
      </c>
      <c r="B1607" t="s">
        <v>50</v>
      </c>
      <c r="C1607">
        <v>36</v>
      </c>
      <c r="D1607" t="s">
        <v>44</v>
      </c>
      <c r="E1607">
        <v>3</v>
      </c>
      <c r="F1607" t="s">
        <v>2252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>
        <v>0</v>
      </c>
      <c r="M1607" t="s">
        <v>44</v>
      </c>
      <c r="N1607">
        <v>0</v>
      </c>
      <c r="O1607">
        <v>0</v>
      </c>
      <c r="P1607" t="s">
        <v>42</v>
      </c>
      <c r="Q1607" t="s">
        <v>80</v>
      </c>
      <c r="R1607">
        <v>26</v>
      </c>
      <c r="S1607" t="s">
        <v>42</v>
      </c>
      <c r="T1607" t="s">
        <v>44</v>
      </c>
      <c r="U1607" t="s">
        <v>42</v>
      </c>
      <c r="V1607" t="s">
        <v>42</v>
      </c>
      <c r="W1607" t="s">
        <v>44</v>
      </c>
      <c r="X1607" t="s">
        <v>44</v>
      </c>
      <c r="Y1607" t="s">
        <v>44</v>
      </c>
      <c r="Z1607" t="s">
        <v>42</v>
      </c>
      <c r="AA1607" t="s">
        <v>74</v>
      </c>
      <c r="AB1607" t="s">
        <v>44</v>
      </c>
      <c r="AC1607" t="s">
        <v>47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48</v>
      </c>
      <c r="AK1607">
        <v>0</v>
      </c>
      <c r="AL1607">
        <v>0</v>
      </c>
      <c r="AM1607">
        <v>0</v>
      </c>
      <c r="AN1607" t="s">
        <v>42</v>
      </c>
    </row>
    <row r="1608" spans="1:40" x14ac:dyDescent="0.3">
      <c r="A1608" t="s">
        <v>2447</v>
      </c>
      <c r="B1608" t="s">
        <v>41</v>
      </c>
      <c r="C1608">
        <v>38</v>
      </c>
      <c r="D1608" t="s">
        <v>44</v>
      </c>
      <c r="E1608">
        <v>0</v>
      </c>
      <c r="F1608" t="s">
        <v>2382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77</v>
      </c>
      <c r="M1608" t="s">
        <v>42</v>
      </c>
      <c r="N1608">
        <v>3.62</v>
      </c>
      <c r="O1608" t="s">
        <v>44</v>
      </c>
      <c r="P1608" t="s">
        <v>42</v>
      </c>
      <c r="Q1608" t="s">
        <v>80</v>
      </c>
      <c r="R1608">
        <v>17</v>
      </c>
      <c r="S1608" t="s">
        <v>42</v>
      </c>
      <c r="T1608" t="s">
        <v>44</v>
      </c>
      <c r="U1608" t="s">
        <v>44</v>
      </c>
      <c r="V1608" t="s">
        <v>44</v>
      </c>
      <c r="W1608" t="s">
        <v>44</v>
      </c>
      <c r="X1608" t="s">
        <v>44</v>
      </c>
      <c r="Y1608" t="s">
        <v>44</v>
      </c>
      <c r="Z1608" t="s">
        <v>42</v>
      </c>
      <c r="AA1608" t="s">
        <v>52</v>
      </c>
      <c r="AB1608" t="s">
        <v>42</v>
      </c>
      <c r="AC1608" t="s">
        <v>47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48</v>
      </c>
      <c r="AK1608">
        <v>0</v>
      </c>
      <c r="AL1608">
        <v>0</v>
      </c>
      <c r="AM1608" t="s">
        <v>44</v>
      </c>
      <c r="AN1608" t="s">
        <v>42</v>
      </c>
    </row>
    <row r="1609" spans="1:40" x14ac:dyDescent="0.3">
      <c r="A1609" t="s">
        <v>2448</v>
      </c>
      <c r="B1609" t="s">
        <v>41</v>
      </c>
      <c r="C1609">
        <v>39</v>
      </c>
      <c r="D1609" t="s">
        <v>44</v>
      </c>
      <c r="E1609">
        <v>0</v>
      </c>
      <c r="F1609" t="s">
        <v>2449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>
        <v>0</v>
      </c>
      <c r="M1609" t="s">
        <v>42</v>
      </c>
      <c r="N1609">
        <v>12.68</v>
      </c>
      <c r="O1609" t="s">
        <v>44</v>
      </c>
      <c r="P1609" t="s">
        <v>44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">
        <v>52</v>
      </c>
      <c r="AB1609" t="s">
        <v>44</v>
      </c>
      <c r="AC1609" t="s">
        <v>47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99</v>
      </c>
      <c r="AK1609">
        <v>0</v>
      </c>
      <c r="AL1609">
        <v>0</v>
      </c>
      <c r="AM1609" t="s">
        <v>44</v>
      </c>
      <c r="AN1609">
        <v>0</v>
      </c>
    </row>
    <row r="1610" spans="1:40" x14ac:dyDescent="0.3">
      <c r="A1610" t="s">
        <v>2450</v>
      </c>
      <c r="B1610" t="s">
        <v>50</v>
      </c>
      <c r="C1610">
        <v>54</v>
      </c>
      <c r="D1610" t="s">
        <v>42</v>
      </c>
      <c r="E1610">
        <v>0</v>
      </c>
      <c r="F1610" t="s">
        <v>2451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>
        <v>0</v>
      </c>
      <c r="M1610" t="s">
        <v>42</v>
      </c>
      <c r="N1610">
        <v>17.47</v>
      </c>
      <c r="O1610" t="s">
        <v>44</v>
      </c>
      <c r="P1610" t="s">
        <v>42</v>
      </c>
      <c r="Q1610" t="s">
        <v>56</v>
      </c>
      <c r="R1610">
        <v>6</v>
      </c>
      <c r="S1610" t="s">
        <v>44</v>
      </c>
      <c r="T1610" t="s">
        <v>42</v>
      </c>
      <c r="U1610" t="s">
        <v>42</v>
      </c>
      <c r="V1610" t="s">
        <v>42</v>
      </c>
      <c r="W1610" t="s">
        <v>42</v>
      </c>
      <c r="X1610" t="s">
        <v>44</v>
      </c>
      <c r="Y1610" t="s">
        <v>44</v>
      </c>
      <c r="Z1610" t="s">
        <v>42</v>
      </c>
      <c r="AA1610" t="s">
        <v>52</v>
      </c>
      <c r="AB1610" t="s">
        <v>42</v>
      </c>
      <c r="AC1610" t="s">
        <v>47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58</v>
      </c>
      <c r="AK1610" t="s">
        <v>110</v>
      </c>
      <c r="AL1610" t="s">
        <v>111</v>
      </c>
      <c r="AM1610" t="s">
        <v>44</v>
      </c>
      <c r="AN1610" t="s">
        <v>44</v>
      </c>
    </row>
    <row r="1611" spans="1:40" x14ac:dyDescent="0.3">
      <c r="A1611" t="s">
        <v>2452</v>
      </c>
      <c r="B1611" t="s">
        <v>50</v>
      </c>
      <c r="C1611">
        <v>42</v>
      </c>
      <c r="D1611" t="s">
        <v>44</v>
      </c>
      <c r="E1611">
        <v>0</v>
      </c>
      <c r="F1611" t="s">
        <v>542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130</v>
      </c>
      <c r="M1611" t="s">
        <v>42</v>
      </c>
      <c r="N1611">
        <v>39.770000000000003</v>
      </c>
      <c r="O1611" t="s">
        <v>44</v>
      </c>
      <c r="P1611" t="s">
        <v>44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t="s">
        <v>74</v>
      </c>
      <c r="AB1611" t="s">
        <v>44</v>
      </c>
      <c r="AC1611" t="s">
        <v>47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48</v>
      </c>
      <c r="AK1611">
        <v>0</v>
      </c>
      <c r="AL1611">
        <v>0</v>
      </c>
      <c r="AM1611" t="s">
        <v>44</v>
      </c>
      <c r="AN1611">
        <v>0</v>
      </c>
    </row>
    <row r="1612" spans="1:40" x14ac:dyDescent="0.3">
      <c r="A1612" t="s">
        <v>2453</v>
      </c>
      <c r="B1612" t="s">
        <v>41</v>
      </c>
      <c r="C1612">
        <v>54</v>
      </c>
      <c r="D1612" t="s">
        <v>44</v>
      </c>
      <c r="E1612">
        <v>0</v>
      </c>
      <c r="F1612" t="s">
        <v>773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>
        <v>0</v>
      </c>
      <c r="M1612" t="s">
        <v>44</v>
      </c>
      <c r="N1612">
        <v>0</v>
      </c>
      <c r="O1612">
        <v>0</v>
      </c>
      <c r="P1612" t="s">
        <v>42</v>
      </c>
      <c r="Q1612" t="s">
        <v>80</v>
      </c>
      <c r="R1612">
        <v>21</v>
      </c>
      <c r="S1612" t="s">
        <v>44</v>
      </c>
      <c r="T1612" t="s">
        <v>44</v>
      </c>
      <c r="U1612" t="s">
        <v>44</v>
      </c>
      <c r="V1612" t="s">
        <v>44</v>
      </c>
      <c r="W1612" t="s">
        <v>44</v>
      </c>
      <c r="X1612" t="s">
        <v>44</v>
      </c>
      <c r="Y1612" t="s">
        <v>44</v>
      </c>
      <c r="Z1612" t="s">
        <v>44</v>
      </c>
      <c r="AA1612" t="s">
        <v>52</v>
      </c>
      <c r="AB1612" t="s">
        <v>44</v>
      </c>
      <c r="AC1612" t="s">
        <v>57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48</v>
      </c>
      <c r="AK1612">
        <v>0</v>
      </c>
      <c r="AL1612">
        <v>0</v>
      </c>
      <c r="AM1612">
        <v>0</v>
      </c>
      <c r="AN1612" t="s">
        <v>44</v>
      </c>
    </row>
    <row r="1613" spans="1:40" x14ac:dyDescent="0.3">
      <c r="A1613" t="s">
        <v>2454</v>
      </c>
      <c r="B1613" t="s">
        <v>41</v>
      </c>
      <c r="C1613">
        <v>52</v>
      </c>
      <c r="D1613" t="s">
        <v>42</v>
      </c>
      <c r="E1613">
        <v>2</v>
      </c>
      <c r="F1613" t="s">
        <v>2455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>
        <v>0</v>
      </c>
      <c r="M1613" t="s">
        <v>42</v>
      </c>
      <c r="N1613">
        <v>25.86</v>
      </c>
      <c r="O1613" t="s">
        <v>44</v>
      </c>
      <c r="P1613" t="s">
        <v>44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t="s">
        <v>74</v>
      </c>
      <c r="AB1613" t="s">
        <v>44</v>
      </c>
      <c r="AC1613" t="s">
        <v>47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48</v>
      </c>
      <c r="AK1613">
        <v>0</v>
      </c>
      <c r="AL1613">
        <v>0</v>
      </c>
      <c r="AM1613" t="s">
        <v>44</v>
      </c>
      <c r="AN1613">
        <v>0</v>
      </c>
    </row>
    <row r="1614" spans="1:40" x14ac:dyDescent="0.3">
      <c r="A1614" t="s">
        <v>2456</v>
      </c>
      <c r="B1614" t="s">
        <v>50</v>
      </c>
      <c r="C1614">
        <v>52</v>
      </c>
      <c r="D1614" t="s">
        <v>42</v>
      </c>
      <c r="E1614">
        <v>0</v>
      </c>
      <c r="F1614" t="s">
        <v>1890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>
        <v>0</v>
      </c>
      <c r="M1614" t="s">
        <v>42</v>
      </c>
      <c r="N1614">
        <v>41.16</v>
      </c>
      <c r="O1614" t="s">
        <v>42</v>
      </c>
      <c r="P1614" t="s">
        <v>42</v>
      </c>
      <c r="Q1614" t="s">
        <v>56</v>
      </c>
      <c r="R1614">
        <v>11</v>
      </c>
      <c r="S1614" t="s">
        <v>42</v>
      </c>
      <c r="T1614" t="s">
        <v>44</v>
      </c>
      <c r="U1614" t="s">
        <v>42</v>
      </c>
      <c r="V1614" t="s">
        <v>44</v>
      </c>
      <c r="W1614" t="s">
        <v>44</v>
      </c>
      <c r="X1614" t="s">
        <v>42</v>
      </c>
      <c r="Y1614" t="s">
        <v>42</v>
      </c>
      <c r="Z1614" t="s">
        <v>42</v>
      </c>
      <c r="AA1614" t="s">
        <v>52</v>
      </c>
      <c r="AB1614" t="s">
        <v>42</v>
      </c>
      <c r="AC1614" t="s">
        <v>57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48</v>
      </c>
      <c r="AK1614">
        <v>0</v>
      </c>
      <c r="AL1614">
        <v>0</v>
      </c>
      <c r="AM1614" t="s">
        <v>42</v>
      </c>
      <c r="AN1614" t="s">
        <v>42</v>
      </c>
    </row>
    <row r="1615" spans="1:40" x14ac:dyDescent="0.3">
      <c r="A1615" t="s">
        <v>2457</v>
      </c>
      <c r="B1615" t="s">
        <v>41</v>
      </c>
      <c r="C1615">
        <v>60</v>
      </c>
      <c r="D1615" t="s">
        <v>42</v>
      </c>
      <c r="E1615">
        <v>0</v>
      </c>
      <c r="F1615" t="s">
        <v>546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77</v>
      </c>
      <c r="M1615" t="s">
        <v>42</v>
      </c>
      <c r="N1615">
        <v>44.87</v>
      </c>
      <c r="O1615" t="s">
        <v>44</v>
      </c>
      <c r="P1615" t="s">
        <v>42</v>
      </c>
      <c r="Q1615" t="s">
        <v>45</v>
      </c>
      <c r="R1615">
        <v>20</v>
      </c>
      <c r="S1615" t="s">
        <v>42</v>
      </c>
      <c r="T1615" t="s">
        <v>42</v>
      </c>
      <c r="U1615" t="s">
        <v>42</v>
      </c>
      <c r="V1615" t="s">
        <v>44</v>
      </c>
      <c r="W1615" t="s">
        <v>44</v>
      </c>
      <c r="X1615" t="s">
        <v>44</v>
      </c>
      <c r="Y1615" t="s">
        <v>44</v>
      </c>
      <c r="Z1615" t="s">
        <v>44</v>
      </c>
      <c r="AA1615" t="s">
        <v>46</v>
      </c>
      <c r="AB1615" t="s">
        <v>42</v>
      </c>
      <c r="AC1615" t="s">
        <v>47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48</v>
      </c>
      <c r="AK1615">
        <v>0</v>
      </c>
      <c r="AL1615">
        <v>0</v>
      </c>
      <c r="AM1615" t="s">
        <v>44</v>
      </c>
      <c r="AN1615" t="s">
        <v>42</v>
      </c>
    </row>
    <row r="1616" spans="1:40" x14ac:dyDescent="0.3">
      <c r="A1616" t="s">
        <v>2458</v>
      </c>
      <c r="B1616" t="s">
        <v>41</v>
      </c>
      <c r="C1616">
        <v>30</v>
      </c>
      <c r="D1616" t="s">
        <v>42</v>
      </c>
      <c r="E1616">
        <v>1</v>
      </c>
      <c r="F1616" t="s">
        <v>525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>
        <v>0</v>
      </c>
      <c r="M1616" t="s">
        <v>42</v>
      </c>
      <c r="N1616">
        <v>29.98</v>
      </c>
      <c r="O1616" t="s">
        <v>44</v>
      </c>
      <c r="P1616" t="s">
        <v>42</v>
      </c>
      <c r="Q1616" t="s">
        <v>45</v>
      </c>
      <c r="R1616">
        <v>59</v>
      </c>
      <c r="S1616" t="s">
        <v>42</v>
      </c>
      <c r="T1616" t="s">
        <v>44</v>
      </c>
      <c r="U1616" t="s">
        <v>42</v>
      </c>
      <c r="V1616" t="s">
        <v>44</v>
      </c>
      <c r="W1616" t="s">
        <v>42</v>
      </c>
      <c r="X1616" t="s">
        <v>42</v>
      </c>
      <c r="Y1616" t="s">
        <v>42</v>
      </c>
      <c r="Z1616" t="s">
        <v>42</v>
      </c>
      <c r="AA1616" t="s">
        <v>74</v>
      </c>
      <c r="AB1616" t="s">
        <v>44</v>
      </c>
      <c r="AC1616" t="s">
        <v>57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48</v>
      </c>
      <c r="AK1616">
        <v>0</v>
      </c>
      <c r="AL1616">
        <v>0</v>
      </c>
      <c r="AM1616" t="s">
        <v>44</v>
      </c>
      <c r="AN1616" t="s">
        <v>42</v>
      </c>
    </row>
    <row r="1617" spans="1:40" x14ac:dyDescent="0.3">
      <c r="A1617" t="s">
        <v>2459</v>
      </c>
      <c r="B1617" t="s">
        <v>41</v>
      </c>
      <c r="C1617">
        <v>20</v>
      </c>
      <c r="D1617" t="s">
        <v>42</v>
      </c>
      <c r="E1617">
        <v>0</v>
      </c>
      <c r="F1617" t="s">
        <v>172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55</v>
      </c>
      <c r="M1617" t="s">
        <v>42</v>
      </c>
      <c r="N1617">
        <v>41.64</v>
      </c>
      <c r="O1617" t="s">
        <v>44</v>
      </c>
      <c r="P1617" t="s">
        <v>44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46</v>
      </c>
      <c r="AB1617" t="s">
        <v>44</v>
      </c>
      <c r="AC1617" t="s">
        <v>184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48</v>
      </c>
      <c r="AK1617">
        <v>0</v>
      </c>
      <c r="AL1617">
        <v>0</v>
      </c>
      <c r="AM1617" t="s">
        <v>44</v>
      </c>
      <c r="AN1617">
        <v>0</v>
      </c>
    </row>
    <row r="1618" spans="1:40" x14ac:dyDescent="0.3">
      <c r="A1618" t="s">
        <v>2460</v>
      </c>
      <c r="B1618" t="s">
        <v>41</v>
      </c>
      <c r="C1618">
        <v>79</v>
      </c>
      <c r="D1618" t="s">
        <v>44</v>
      </c>
      <c r="E1618">
        <v>0</v>
      </c>
      <c r="F1618" t="s">
        <v>297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>
        <v>0</v>
      </c>
      <c r="M1618" t="s">
        <v>42</v>
      </c>
      <c r="N1618">
        <v>28.14</v>
      </c>
      <c r="O1618" t="s">
        <v>42</v>
      </c>
      <c r="P1618" t="s">
        <v>42</v>
      </c>
      <c r="Q1618" t="s">
        <v>56</v>
      </c>
      <c r="R1618">
        <v>10</v>
      </c>
      <c r="S1618" t="s">
        <v>44</v>
      </c>
      <c r="T1618" t="s">
        <v>44</v>
      </c>
      <c r="U1618" t="s">
        <v>42</v>
      </c>
      <c r="V1618" t="s">
        <v>42</v>
      </c>
      <c r="W1618" t="s">
        <v>42</v>
      </c>
      <c r="X1618" t="s">
        <v>42</v>
      </c>
      <c r="Y1618" t="s">
        <v>44</v>
      </c>
      <c r="Z1618" t="s">
        <v>42</v>
      </c>
      <c r="AA1618" t="s">
        <v>52</v>
      </c>
      <c r="AB1618" t="s">
        <v>42</v>
      </c>
      <c r="AC1618" t="s">
        <v>57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58</v>
      </c>
      <c r="AK1618" t="s">
        <v>59</v>
      </c>
      <c r="AL1618" t="s">
        <v>105</v>
      </c>
      <c r="AM1618" t="s">
        <v>42</v>
      </c>
      <c r="AN1618" t="s">
        <v>44</v>
      </c>
    </row>
    <row r="1619" spans="1:40" x14ac:dyDescent="0.3">
      <c r="A1619" t="s">
        <v>2461</v>
      </c>
      <c r="B1619" t="s">
        <v>41</v>
      </c>
      <c r="C1619">
        <v>25</v>
      </c>
      <c r="D1619" t="s">
        <v>42</v>
      </c>
      <c r="E1619">
        <v>3</v>
      </c>
      <c r="F1619" t="s">
        <v>2462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>
        <v>0</v>
      </c>
      <c r="M1619" t="s">
        <v>42</v>
      </c>
      <c r="N1619">
        <v>43.19</v>
      </c>
      <c r="O1619" t="s">
        <v>44</v>
      </c>
      <c r="P1619" t="s">
        <v>42</v>
      </c>
      <c r="Q1619" t="s">
        <v>56</v>
      </c>
      <c r="R1619">
        <v>59</v>
      </c>
      <c r="S1619" t="s">
        <v>44</v>
      </c>
      <c r="T1619" t="s">
        <v>44</v>
      </c>
      <c r="U1619" t="s">
        <v>42</v>
      </c>
      <c r="V1619" t="s">
        <v>44</v>
      </c>
      <c r="W1619" t="s">
        <v>42</v>
      </c>
      <c r="X1619" t="s">
        <v>42</v>
      </c>
      <c r="Y1619" t="s">
        <v>42</v>
      </c>
      <c r="Z1619" t="s">
        <v>42</v>
      </c>
      <c r="AA1619" t="s">
        <v>52</v>
      </c>
      <c r="AB1619" t="s">
        <v>42</v>
      </c>
      <c r="AC1619" t="s">
        <v>57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48</v>
      </c>
      <c r="AK1619">
        <v>0</v>
      </c>
      <c r="AL1619">
        <v>0</v>
      </c>
      <c r="AM1619" t="s">
        <v>44</v>
      </c>
      <c r="AN1619" t="s">
        <v>44</v>
      </c>
    </row>
    <row r="1620" spans="1:40" x14ac:dyDescent="0.3">
      <c r="A1620" t="s">
        <v>2463</v>
      </c>
      <c r="B1620" t="s">
        <v>50</v>
      </c>
      <c r="C1620">
        <v>52</v>
      </c>
      <c r="D1620" t="s">
        <v>44</v>
      </c>
      <c r="E1620">
        <v>0</v>
      </c>
      <c r="F1620" t="s">
        <v>2464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130</v>
      </c>
      <c r="M1620" t="s">
        <v>42</v>
      </c>
      <c r="N1620">
        <v>49.3</v>
      </c>
      <c r="O1620" t="s">
        <v>42</v>
      </c>
      <c r="P1620" t="s">
        <v>42</v>
      </c>
      <c r="Q1620" t="s">
        <v>56</v>
      </c>
      <c r="R1620">
        <v>20</v>
      </c>
      <c r="S1620" t="s">
        <v>44</v>
      </c>
      <c r="T1620" t="s">
        <v>42</v>
      </c>
      <c r="U1620" t="s">
        <v>44</v>
      </c>
      <c r="V1620" t="s">
        <v>44</v>
      </c>
      <c r="W1620" t="s">
        <v>44</v>
      </c>
      <c r="X1620" t="s">
        <v>44</v>
      </c>
      <c r="Y1620" t="s">
        <v>44</v>
      </c>
      <c r="Z1620" t="s">
        <v>42</v>
      </c>
      <c r="AA1620" t="s">
        <v>52</v>
      </c>
      <c r="AB1620" t="s">
        <v>42</v>
      </c>
      <c r="AC1620" t="s">
        <v>57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58</v>
      </c>
      <c r="AK1620" t="s">
        <v>59</v>
      </c>
      <c r="AL1620" t="s">
        <v>60</v>
      </c>
      <c r="AM1620" t="s">
        <v>42</v>
      </c>
      <c r="AN1620" t="s">
        <v>44</v>
      </c>
    </row>
    <row r="1621" spans="1:40" x14ac:dyDescent="0.3">
      <c r="A1621" t="s">
        <v>2465</v>
      </c>
      <c r="B1621" t="s">
        <v>41</v>
      </c>
      <c r="C1621">
        <v>35</v>
      </c>
      <c r="D1621" t="s">
        <v>42</v>
      </c>
      <c r="E1621">
        <v>0</v>
      </c>
      <c r="F1621" t="s">
        <v>136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>
        <v>0</v>
      </c>
      <c r="M1621" t="s">
        <v>42</v>
      </c>
      <c r="N1621">
        <v>9.51</v>
      </c>
      <c r="O1621" t="s">
        <v>44</v>
      </c>
      <c r="P1621" t="s">
        <v>42</v>
      </c>
      <c r="Q1621" t="s">
        <v>56</v>
      </c>
      <c r="R1621">
        <v>7</v>
      </c>
      <c r="S1621" t="s">
        <v>42</v>
      </c>
      <c r="T1621" t="s">
        <v>44</v>
      </c>
      <c r="U1621" t="s">
        <v>42</v>
      </c>
      <c r="V1621" t="s">
        <v>42</v>
      </c>
      <c r="W1621" t="s">
        <v>42</v>
      </c>
      <c r="X1621" t="s">
        <v>42</v>
      </c>
      <c r="Y1621" t="s">
        <v>42</v>
      </c>
      <c r="Z1621" t="s">
        <v>42</v>
      </c>
      <c r="AA1621" t="s">
        <v>46</v>
      </c>
      <c r="AB1621" t="s">
        <v>42</v>
      </c>
      <c r="AC1621" t="s">
        <v>47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58</v>
      </c>
      <c r="AK1621" t="s">
        <v>59</v>
      </c>
      <c r="AL1621" t="s">
        <v>105</v>
      </c>
      <c r="AM1621" t="s">
        <v>44</v>
      </c>
      <c r="AN1621" t="s">
        <v>42</v>
      </c>
    </row>
    <row r="1622" spans="1:40" x14ac:dyDescent="0.3">
      <c r="A1622" t="s">
        <v>2466</v>
      </c>
      <c r="B1622" t="s">
        <v>50</v>
      </c>
      <c r="C1622">
        <v>48</v>
      </c>
      <c r="D1622" t="s">
        <v>42</v>
      </c>
      <c r="E1622">
        <v>0</v>
      </c>
      <c r="F1622" t="s">
        <v>2467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>
        <v>0</v>
      </c>
      <c r="M1622" t="s">
        <v>42</v>
      </c>
      <c r="N1622">
        <v>41.2</v>
      </c>
      <c r="O1622" t="s">
        <v>42</v>
      </c>
      <c r="P1622" t="s">
        <v>42</v>
      </c>
      <c r="Q1622" t="s">
        <v>56</v>
      </c>
      <c r="R1622">
        <v>10</v>
      </c>
      <c r="S1622" t="s">
        <v>42</v>
      </c>
      <c r="T1622" t="s">
        <v>44</v>
      </c>
      <c r="U1622" t="s">
        <v>42</v>
      </c>
      <c r="V1622" t="s">
        <v>44</v>
      </c>
      <c r="W1622" t="s">
        <v>42</v>
      </c>
      <c r="X1622" t="s">
        <v>42</v>
      </c>
      <c r="Y1622" t="s">
        <v>42</v>
      </c>
      <c r="Z1622" t="s">
        <v>42</v>
      </c>
      <c r="AA1622" t="s">
        <v>52</v>
      </c>
      <c r="AB1622" t="s">
        <v>42</v>
      </c>
      <c r="AC1622" t="s">
        <v>57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48</v>
      </c>
      <c r="AK1622">
        <v>0</v>
      </c>
      <c r="AL1622">
        <v>0</v>
      </c>
      <c r="AM1622" t="s">
        <v>42</v>
      </c>
      <c r="AN1622" t="s">
        <v>42</v>
      </c>
    </row>
    <row r="1623" spans="1:40" x14ac:dyDescent="0.3">
      <c r="A1623" t="s">
        <v>2468</v>
      </c>
      <c r="B1623" t="s">
        <v>50</v>
      </c>
      <c r="C1623">
        <v>55</v>
      </c>
      <c r="D1623" t="s">
        <v>44</v>
      </c>
      <c r="E1623">
        <v>0</v>
      </c>
      <c r="F1623" t="s">
        <v>853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>
        <v>0</v>
      </c>
      <c r="M1623" t="s">
        <v>44</v>
      </c>
      <c r="N1623">
        <v>0</v>
      </c>
      <c r="O1623">
        <v>0</v>
      </c>
      <c r="P1623" t="s">
        <v>42</v>
      </c>
      <c r="Q1623" t="s">
        <v>45</v>
      </c>
      <c r="R1623">
        <v>12</v>
      </c>
      <c r="S1623" t="s">
        <v>44</v>
      </c>
      <c r="T1623" t="s">
        <v>42</v>
      </c>
      <c r="U1623" t="s">
        <v>44</v>
      </c>
      <c r="V1623" t="s">
        <v>42</v>
      </c>
      <c r="W1623" t="s">
        <v>44</v>
      </c>
      <c r="X1623" t="s">
        <v>44</v>
      </c>
      <c r="Y1623" t="s">
        <v>44</v>
      </c>
      <c r="Z1623" t="s">
        <v>44</v>
      </c>
      <c r="AA1623" t="s">
        <v>46</v>
      </c>
      <c r="AB1623" t="s">
        <v>44</v>
      </c>
      <c r="AC1623" t="s">
        <v>47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48</v>
      </c>
      <c r="AK1623">
        <v>0</v>
      </c>
      <c r="AL1623">
        <v>0</v>
      </c>
      <c r="AM1623">
        <v>0</v>
      </c>
      <c r="AN1623" t="s">
        <v>44</v>
      </c>
    </row>
    <row r="1624" spans="1:40" x14ac:dyDescent="0.3">
      <c r="A1624" t="s">
        <v>2469</v>
      </c>
      <c r="B1624" t="s">
        <v>41</v>
      </c>
      <c r="C1624">
        <v>45</v>
      </c>
      <c r="D1624" t="s">
        <v>42</v>
      </c>
      <c r="E1624">
        <v>0</v>
      </c>
      <c r="F1624" t="s">
        <v>598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>
        <v>0</v>
      </c>
      <c r="M1624" t="s">
        <v>42</v>
      </c>
      <c r="N1624">
        <v>44.75</v>
      </c>
      <c r="O1624" t="s">
        <v>44</v>
      </c>
      <c r="P1624" t="s">
        <v>42</v>
      </c>
      <c r="Q1624" t="s">
        <v>80</v>
      </c>
      <c r="R1624">
        <v>27</v>
      </c>
      <c r="S1624" t="s">
        <v>42</v>
      </c>
      <c r="T1624" t="s">
        <v>42</v>
      </c>
      <c r="U1624" t="s">
        <v>44</v>
      </c>
      <c r="V1624" t="s">
        <v>42</v>
      </c>
      <c r="W1624" t="s">
        <v>44</v>
      </c>
      <c r="X1624" t="s">
        <v>42</v>
      </c>
      <c r="Y1624" t="s">
        <v>42</v>
      </c>
      <c r="Z1624" t="s">
        <v>42</v>
      </c>
      <c r="AA1624" t="s">
        <v>46</v>
      </c>
      <c r="AB1624" t="s">
        <v>44</v>
      </c>
      <c r="AC1624" t="s">
        <v>47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48</v>
      </c>
      <c r="AK1624">
        <v>0</v>
      </c>
      <c r="AL1624">
        <v>0</v>
      </c>
      <c r="AM1624" t="s">
        <v>44</v>
      </c>
      <c r="AN1624" t="s">
        <v>42</v>
      </c>
    </row>
    <row r="1625" spans="1:40" x14ac:dyDescent="0.3">
      <c r="A1625" t="s">
        <v>2470</v>
      </c>
      <c r="B1625" t="s">
        <v>50</v>
      </c>
      <c r="C1625">
        <v>22</v>
      </c>
      <c r="D1625" t="s">
        <v>44</v>
      </c>
      <c r="E1625">
        <v>0</v>
      </c>
      <c r="F1625" t="s">
        <v>152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130</v>
      </c>
      <c r="M1625" t="s">
        <v>42</v>
      </c>
      <c r="N1625">
        <v>43.97</v>
      </c>
      <c r="O1625" t="s">
        <v>42</v>
      </c>
      <c r="P1625" t="s">
        <v>42</v>
      </c>
      <c r="Q1625" t="s">
        <v>56</v>
      </c>
      <c r="R1625">
        <v>42</v>
      </c>
      <c r="S1625" t="s">
        <v>44</v>
      </c>
      <c r="T1625" t="s">
        <v>44</v>
      </c>
      <c r="U1625" t="s">
        <v>44</v>
      </c>
      <c r="V1625" t="s">
        <v>44</v>
      </c>
      <c r="W1625" t="s">
        <v>44</v>
      </c>
      <c r="X1625" t="s">
        <v>42</v>
      </c>
      <c r="Y1625" t="s">
        <v>42</v>
      </c>
      <c r="Z1625" t="s">
        <v>42</v>
      </c>
      <c r="AA1625" t="s">
        <v>52</v>
      </c>
      <c r="AB1625" t="s">
        <v>42</v>
      </c>
      <c r="AC1625" t="s">
        <v>57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58</v>
      </c>
      <c r="AK1625" t="s">
        <v>59</v>
      </c>
      <c r="AL1625" t="s">
        <v>105</v>
      </c>
      <c r="AM1625" t="s">
        <v>42</v>
      </c>
      <c r="AN1625" t="s">
        <v>44</v>
      </c>
    </row>
    <row r="1626" spans="1:40" x14ac:dyDescent="0.3">
      <c r="A1626" t="s">
        <v>2471</v>
      </c>
      <c r="B1626" t="s">
        <v>50</v>
      </c>
      <c r="C1626">
        <v>49</v>
      </c>
      <c r="D1626" t="s">
        <v>44</v>
      </c>
      <c r="E1626">
        <v>0</v>
      </c>
      <c r="F1626" t="s">
        <v>2472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77</v>
      </c>
      <c r="M1626" t="s">
        <v>42</v>
      </c>
      <c r="N1626">
        <v>48.72</v>
      </c>
      <c r="O1626" t="s">
        <v>44</v>
      </c>
      <c r="P1626" t="s">
        <v>42</v>
      </c>
      <c r="Q1626" t="s">
        <v>80</v>
      </c>
      <c r="R1626">
        <v>2</v>
      </c>
      <c r="S1626" t="s">
        <v>44</v>
      </c>
      <c r="T1626" t="s">
        <v>42</v>
      </c>
      <c r="U1626" t="s">
        <v>42</v>
      </c>
      <c r="V1626" t="s">
        <v>42</v>
      </c>
      <c r="W1626" t="s">
        <v>42</v>
      </c>
      <c r="X1626" t="s">
        <v>42</v>
      </c>
      <c r="Y1626" t="s">
        <v>42</v>
      </c>
      <c r="Z1626" t="s">
        <v>42</v>
      </c>
      <c r="AA1626" t="s">
        <v>52</v>
      </c>
      <c r="AB1626" t="s">
        <v>42</v>
      </c>
      <c r="AC1626" t="s">
        <v>57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48</v>
      </c>
      <c r="AK1626">
        <v>0</v>
      </c>
      <c r="AL1626">
        <v>0</v>
      </c>
      <c r="AM1626" t="s">
        <v>44</v>
      </c>
      <c r="AN1626" t="s">
        <v>44</v>
      </c>
    </row>
    <row r="1627" spans="1:40" x14ac:dyDescent="0.3">
      <c r="A1627" t="s">
        <v>2473</v>
      </c>
      <c r="B1627" t="s">
        <v>50</v>
      </c>
      <c r="C1627">
        <v>47</v>
      </c>
      <c r="D1627" t="s">
        <v>44</v>
      </c>
      <c r="E1627">
        <v>0</v>
      </c>
      <c r="F1627" t="s">
        <v>152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>
        <v>0</v>
      </c>
      <c r="M1627" t="s">
        <v>42</v>
      </c>
      <c r="N1627">
        <v>32.409999999999997</v>
      </c>
      <c r="O1627" t="s">
        <v>44</v>
      </c>
      <c r="P1627" t="s">
        <v>42</v>
      </c>
      <c r="Q1627" t="s">
        <v>45</v>
      </c>
      <c r="R1627">
        <v>22</v>
      </c>
      <c r="S1627" t="s">
        <v>42</v>
      </c>
      <c r="T1627" t="s">
        <v>42</v>
      </c>
      <c r="U1627" t="s">
        <v>44</v>
      </c>
      <c r="V1627" t="s">
        <v>42</v>
      </c>
      <c r="W1627" t="s">
        <v>42</v>
      </c>
      <c r="X1627" t="s">
        <v>44</v>
      </c>
      <c r="Y1627" t="s">
        <v>44</v>
      </c>
      <c r="Z1627" t="s">
        <v>42</v>
      </c>
      <c r="AA1627" t="s">
        <v>46</v>
      </c>
      <c r="AB1627" t="s">
        <v>44</v>
      </c>
      <c r="AC1627" t="s">
        <v>57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48</v>
      </c>
      <c r="AK1627">
        <v>0</v>
      </c>
      <c r="AL1627">
        <v>0</v>
      </c>
      <c r="AM1627" t="s">
        <v>44</v>
      </c>
      <c r="AN1627" t="s">
        <v>42</v>
      </c>
    </row>
    <row r="1628" spans="1:40" x14ac:dyDescent="0.3">
      <c r="A1628" t="s">
        <v>2474</v>
      </c>
      <c r="B1628" t="s">
        <v>41</v>
      </c>
      <c r="C1628">
        <v>28</v>
      </c>
      <c r="D1628" t="s">
        <v>44</v>
      </c>
      <c r="E1628">
        <v>0</v>
      </c>
      <c r="F1628" t="s">
        <v>2475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73</v>
      </c>
      <c r="M1628" t="s">
        <v>42</v>
      </c>
      <c r="N1628">
        <v>17.32</v>
      </c>
      <c r="O1628" t="s">
        <v>42</v>
      </c>
      <c r="P1628" t="s">
        <v>42</v>
      </c>
      <c r="Q1628" t="s">
        <v>56</v>
      </c>
      <c r="R1628">
        <v>30</v>
      </c>
      <c r="S1628" t="s">
        <v>42</v>
      </c>
      <c r="T1628" t="s">
        <v>42</v>
      </c>
      <c r="U1628" t="s">
        <v>42</v>
      </c>
      <c r="V1628" t="s">
        <v>42</v>
      </c>
      <c r="W1628" t="s">
        <v>42</v>
      </c>
      <c r="X1628" t="s">
        <v>42</v>
      </c>
      <c r="Y1628" t="s">
        <v>42</v>
      </c>
      <c r="Z1628" t="s">
        <v>42</v>
      </c>
      <c r="AA1628" t="s">
        <v>74</v>
      </c>
      <c r="AB1628" t="s">
        <v>42</v>
      </c>
      <c r="AC1628" t="s">
        <v>57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48</v>
      </c>
      <c r="AK1628">
        <v>0</v>
      </c>
      <c r="AL1628">
        <v>0</v>
      </c>
      <c r="AM1628" t="s">
        <v>42</v>
      </c>
      <c r="AN1628" t="s">
        <v>42</v>
      </c>
    </row>
    <row r="1629" spans="1:40" x14ac:dyDescent="0.3">
      <c r="A1629" t="s">
        <v>2476</v>
      </c>
      <c r="B1629" t="s">
        <v>50</v>
      </c>
      <c r="C1629">
        <v>36</v>
      </c>
      <c r="D1629" t="s">
        <v>44</v>
      </c>
      <c r="E1629">
        <v>0</v>
      </c>
      <c r="F1629" t="s">
        <v>442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>
        <v>0</v>
      </c>
      <c r="M1629" t="s">
        <v>42</v>
      </c>
      <c r="N1629">
        <v>7.76</v>
      </c>
      <c r="O1629" t="s">
        <v>44</v>
      </c>
      <c r="P1629" t="s">
        <v>44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">
        <v>52</v>
      </c>
      <c r="AB1629" t="s">
        <v>42</v>
      </c>
      <c r="AC1629" t="s">
        <v>47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99</v>
      </c>
      <c r="AK1629">
        <v>0</v>
      </c>
      <c r="AL1629">
        <v>0</v>
      </c>
      <c r="AM1629" t="s">
        <v>44</v>
      </c>
      <c r="AN1629">
        <v>0</v>
      </c>
    </row>
    <row r="1630" spans="1:40" x14ac:dyDescent="0.3">
      <c r="A1630" t="s">
        <v>2477</v>
      </c>
      <c r="B1630" t="s">
        <v>50</v>
      </c>
      <c r="C1630">
        <v>43</v>
      </c>
      <c r="D1630" t="s">
        <v>44</v>
      </c>
      <c r="E1630">
        <v>0</v>
      </c>
      <c r="F1630" t="s">
        <v>1767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55</v>
      </c>
      <c r="M1630" t="s">
        <v>42</v>
      </c>
      <c r="N1630">
        <v>38.89</v>
      </c>
      <c r="O1630" t="s">
        <v>42</v>
      </c>
      <c r="P1630" t="s">
        <v>42</v>
      </c>
      <c r="Q1630" t="s">
        <v>56</v>
      </c>
      <c r="R1630">
        <v>8</v>
      </c>
      <c r="S1630" t="s">
        <v>44</v>
      </c>
      <c r="T1630" t="s">
        <v>42</v>
      </c>
      <c r="U1630" t="s">
        <v>42</v>
      </c>
      <c r="V1630" t="s">
        <v>44</v>
      </c>
      <c r="W1630" t="s">
        <v>42</v>
      </c>
      <c r="X1630" t="s">
        <v>42</v>
      </c>
      <c r="Y1630" t="s">
        <v>42</v>
      </c>
      <c r="Z1630" t="s">
        <v>42</v>
      </c>
      <c r="AA1630" t="s">
        <v>52</v>
      </c>
      <c r="AB1630" t="s">
        <v>44</v>
      </c>
      <c r="AC1630" t="s">
        <v>184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58</v>
      </c>
      <c r="AK1630" t="s">
        <v>110</v>
      </c>
      <c r="AL1630" t="s">
        <v>345</v>
      </c>
      <c r="AM1630" t="s">
        <v>42</v>
      </c>
      <c r="AN1630" t="s">
        <v>44</v>
      </c>
    </row>
    <row r="1631" spans="1:40" x14ac:dyDescent="0.3">
      <c r="A1631" t="s">
        <v>2478</v>
      </c>
      <c r="B1631" t="s">
        <v>50</v>
      </c>
      <c r="C1631">
        <v>54</v>
      </c>
      <c r="D1631" t="s">
        <v>42</v>
      </c>
      <c r="E1631">
        <v>0</v>
      </c>
      <c r="F1631" t="s">
        <v>764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>
        <v>0</v>
      </c>
      <c r="M1631" t="s">
        <v>42</v>
      </c>
      <c r="N1631">
        <v>46.91</v>
      </c>
      <c r="O1631" t="s">
        <v>42</v>
      </c>
      <c r="P1631" t="s">
        <v>42</v>
      </c>
      <c r="Q1631" t="s">
        <v>56</v>
      </c>
      <c r="R1631">
        <v>20</v>
      </c>
      <c r="S1631" t="s">
        <v>44</v>
      </c>
      <c r="T1631" t="s">
        <v>44</v>
      </c>
      <c r="U1631" t="s">
        <v>44</v>
      </c>
      <c r="V1631" t="s">
        <v>44</v>
      </c>
      <c r="W1631" t="s">
        <v>42</v>
      </c>
      <c r="X1631" t="s">
        <v>42</v>
      </c>
      <c r="Y1631" t="s">
        <v>42</v>
      </c>
      <c r="Z1631" t="s">
        <v>44</v>
      </c>
      <c r="AA1631" t="s">
        <v>52</v>
      </c>
      <c r="AB1631" t="s">
        <v>42</v>
      </c>
      <c r="AC1631" t="s">
        <v>57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48</v>
      </c>
      <c r="AK1631">
        <v>0</v>
      </c>
      <c r="AL1631">
        <v>0</v>
      </c>
      <c r="AM1631" t="s">
        <v>42</v>
      </c>
      <c r="AN1631" t="s">
        <v>44</v>
      </c>
    </row>
    <row r="1632" spans="1:40" x14ac:dyDescent="0.3">
      <c r="A1632" t="s">
        <v>2479</v>
      </c>
      <c r="B1632" t="s">
        <v>50</v>
      </c>
      <c r="C1632">
        <v>46</v>
      </c>
      <c r="D1632" t="s">
        <v>44</v>
      </c>
      <c r="E1632">
        <v>0</v>
      </c>
      <c r="F1632" t="s">
        <v>1749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63</v>
      </c>
      <c r="M1632" t="s">
        <v>42</v>
      </c>
      <c r="N1632">
        <v>28.62</v>
      </c>
      <c r="O1632" t="s">
        <v>44</v>
      </c>
      <c r="P1632" t="s">
        <v>44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52</v>
      </c>
      <c r="AB1632" t="s">
        <v>44</v>
      </c>
      <c r="AC1632" t="s">
        <v>47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48</v>
      </c>
      <c r="AK1632">
        <v>0</v>
      </c>
      <c r="AL1632">
        <v>0</v>
      </c>
      <c r="AM1632" t="s">
        <v>44</v>
      </c>
      <c r="AN1632">
        <v>0</v>
      </c>
    </row>
    <row r="1633" spans="1:40" x14ac:dyDescent="0.3">
      <c r="A1633" t="s">
        <v>2480</v>
      </c>
      <c r="B1633" t="s">
        <v>50</v>
      </c>
      <c r="C1633">
        <v>54</v>
      </c>
      <c r="D1633" t="s">
        <v>44</v>
      </c>
      <c r="E1633">
        <v>0</v>
      </c>
      <c r="F1633" t="s">
        <v>317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77</v>
      </c>
      <c r="M1633" t="s">
        <v>42</v>
      </c>
      <c r="N1633">
        <v>32.67</v>
      </c>
      <c r="O1633" t="s">
        <v>44</v>
      </c>
      <c r="P1633" t="s">
        <v>42</v>
      </c>
      <c r="Q1633" t="s">
        <v>56</v>
      </c>
      <c r="R1633">
        <v>14</v>
      </c>
      <c r="S1633" t="s">
        <v>42</v>
      </c>
      <c r="T1633" t="s">
        <v>42</v>
      </c>
      <c r="U1633" t="s">
        <v>44</v>
      </c>
      <c r="V1633" t="s">
        <v>44</v>
      </c>
      <c r="W1633" t="s">
        <v>42</v>
      </c>
      <c r="X1633" t="s">
        <v>42</v>
      </c>
      <c r="Y1633" t="s">
        <v>42</v>
      </c>
      <c r="Z1633" t="s">
        <v>42</v>
      </c>
      <c r="AA1633" t="s">
        <v>46</v>
      </c>
      <c r="AB1633" t="s">
        <v>44</v>
      </c>
      <c r="AC1633" t="s">
        <v>57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48</v>
      </c>
      <c r="AK1633">
        <v>0</v>
      </c>
      <c r="AL1633">
        <v>0</v>
      </c>
      <c r="AM1633" t="s">
        <v>44</v>
      </c>
      <c r="AN1633" t="s">
        <v>42</v>
      </c>
    </row>
    <row r="1634" spans="1:40" x14ac:dyDescent="0.3">
      <c r="A1634" t="s">
        <v>2481</v>
      </c>
      <c r="B1634" t="s">
        <v>50</v>
      </c>
      <c r="C1634">
        <v>45</v>
      </c>
      <c r="D1634" t="s">
        <v>44</v>
      </c>
      <c r="E1634">
        <v>0</v>
      </c>
      <c r="F1634" t="s">
        <v>1121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55</v>
      </c>
      <c r="M1634" t="s">
        <v>42</v>
      </c>
      <c r="N1634">
        <v>46.84</v>
      </c>
      <c r="O1634" t="s">
        <v>44</v>
      </c>
      <c r="P1634" t="s">
        <v>42</v>
      </c>
      <c r="Q1634" t="s">
        <v>80</v>
      </c>
      <c r="R1634">
        <v>3</v>
      </c>
      <c r="S1634" t="s">
        <v>44</v>
      </c>
      <c r="T1634" t="s">
        <v>44</v>
      </c>
      <c r="U1634" t="s">
        <v>44</v>
      </c>
      <c r="V1634" t="s">
        <v>44</v>
      </c>
      <c r="W1634" t="s">
        <v>44</v>
      </c>
      <c r="X1634" t="s">
        <v>44</v>
      </c>
      <c r="Y1634" t="s">
        <v>44</v>
      </c>
      <c r="Z1634" t="s">
        <v>42</v>
      </c>
      <c r="AA1634" t="s">
        <v>52</v>
      </c>
      <c r="AB1634" t="s">
        <v>44</v>
      </c>
      <c r="AC1634" t="s">
        <v>57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58</v>
      </c>
      <c r="AK1634" t="s">
        <v>110</v>
      </c>
      <c r="AL1634" t="s">
        <v>111</v>
      </c>
      <c r="AM1634" t="s">
        <v>44</v>
      </c>
      <c r="AN1634" t="s">
        <v>44</v>
      </c>
    </row>
    <row r="1635" spans="1:40" x14ac:dyDescent="0.3">
      <c r="A1635" t="s">
        <v>2482</v>
      </c>
      <c r="B1635" t="s">
        <v>50</v>
      </c>
      <c r="C1635">
        <v>40</v>
      </c>
      <c r="D1635" t="s">
        <v>44</v>
      </c>
      <c r="E1635">
        <v>0</v>
      </c>
      <c r="F1635" t="s">
        <v>674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55</v>
      </c>
      <c r="M1635" t="s">
        <v>42</v>
      </c>
      <c r="N1635">
        <v>25.72</v>
      </c>
      <c r="O1635" t="s">
        <v>44</v>
      </c>
      <c r="P1635" t="s">
        <v>42</v>
      </c>
      <c r="Q1635" t="s">
        <v>45</v>
      </c>
      <c r="R1635">
        <v>24</v>
      </c>
      <c r="S1635" t="s">
        <v>44</v>
      </c>
      <c r="T1635" t="s">
        <v>44</v>
      </c>
      <c r="U1635" t="s">
        <v>44</v>
      </c>
      <c r="V1635" t="s">
        <v>44</v>
      </c>
      <c r="W1635" t="s">
        <v>42</v>
      </c>
      <c r="X1635" t="s">
        <v>42</v>
      </c>
      <c r="Y1635" t="s">
        <v>42</v>
      </c>
      <c r="Z1635" t="s">
        <v>42</v>
      </c>
      <c r="AA1635" t="s">
        <v>52</v>
      </c>
      <c r="AB1635" t="s">
        <v>42</v>
      </c>
      <c r="AC1635" t="s">
        <v>57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48</v>
      </c>
      <c r="AK1635">
        <v>0</v>
      </c>
      <c r="AL1635">
        <v>0</v>
      </c>
      <c r="AM1635" t="s">
        <v>44</v>
      </c>
      <c r="AN1635" t="s">
        <v>44</v>
      </c>
    </row>
    <row r="1636" spans="1:40" x14ac:dyDescent="0.3">
      <c r="A1636" t="s">
        <v>2483</v>
      </c>
      <c r="B1636" t="s">
        <v>50</v>
      </c>
      <c r="C1636">
        <v>78</v>
      </c>
      <c r="D1636" t="s">
        <v>44</v>
      </c>
      <c r="E1636">
        <v>0</v>
      </c>
      <c r="F1636" t="s">
        <v>983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>
        <v>0</v>
      </c>
      <c r="M1636" t="s">
        <v>42</v>
      </c>
      <c r="N1636">
        <v>26.19</v>
      </c>
      <c r="O1636" t="s">
        <v>42</v>
      </c>
      <c r="P1636" t="s">
        <v>42</v>
      </c>
      <c r="Q1636" t="s">
        <v>56</v>
      </c>
      <c r="R1636">
        <v>19</v>
      </c>
      <c r="S1636" t="s">
        <v>42</v>
      </c>
      <c r="T1636" t="s">
        <v>44</v>
      </c>
      <c r="U1636" t="s">
        <v>44</v>
      </c>
      <c r="V1636" t="s">
        <v>44</v>
      </c>
      <c r="W1636" t="s">
        <v>44</v>
      </c>
      <c r="X1636" t="s">
        <v>42</v>
      </c>
      <c r="Y1636" t="s">
        <v>44</v>
      </c>
      <c r="Z1636" t="s">
        <v>44</v>
      </c>
      <c r="AA1636" t="s">
        <v>52</v>
      </c>
      <c r="AB1636" t="s">
        <v>44</v>
      </c>
      <c r="AC1636" t="s">
        <v>47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48</v>
      </c>
      <c r="AK1636">
        <v>0</v>
      </c>
      <c r="AL1636">
        <v>0</v>
      </c>
      <c r="AM1636" t="s">
        <v>42</v>
      </c>
      <c r="AN1636" t="s">
        <v>42</v>
      </c>
    </row>
    <row r="1637" spans="1:40" x14ac:dyDescent="0.3">
      <c r="A1637" t="s">
        <v>2484</v>
      </c>
      <c r="B1637" t="s">
        <v>50</v>
      </c>
      <c r="C1637">
        <v>76</v>
      </c>
      <c r="D1637" t="s">
        <v>42</v>
      </c>
      <c r="E1637">
        <v>0</v>
      </c>
      <c r="F1637" t="s">
        <v>1004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77</v>
      </c>
      <c r="M1637" t="s">
        <v>42</v>
      </c>
      <c r="N1637">
        <v>8.59</v>
      </c>
      <c r="O1637" t="s">
        <v>42</v>
      </c>
      <c r="P1637" t="s">
        <v>42</v>
      </c>
      <c r="Q1637" t="s">
        <v>56</v>
      </c>
      <c r="R1637">
        <v>7</v>
      </c>
      <c r="S1637" t="s">
        <v>44</v>
      </c>
      <c r="T1637" t="s">
        <v>42</v>
      </c>
      <c r="U1637" t="s">
        <v>42</v>
      </c>
      <c r="V1637" t="s">
        <v>44</v>
      </c>
      <c r="W1637" t="s">
        <v>42</v>
      </c>
      <c r="X1637" t="s">
        <v>42</v>
      </c>
      <c r="Y1637" t="s">
        <v>44</v>
      </c>
      <c r="Z1637" t="s">
        <v>42</v>
      </c>
      <c r="AA1637" t="s">
        <v>52</v>
      </c>
      <c r="AB1637" t="s">
        <v>42</v>
      </c>
      <c r="AC1637" t="s">
        <v>57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48</v>
      </c>
      <c r="AK1637">
        <v>0</v>
      </c>
      <c r="AL1637">
        <v>0</v>
      </c>
      <c r="AM1637" t="s">
        <v>42</v>
      </c>
      <c r="AN1637" t="s">
        <v>44</v>
      </c>
    </row>
    <row r="1638" spans="1:40" x14ac:dyDescent="0.3">
      <c r="A1638" t="s">
        <v>2485</v>
      </c>
      <c r="B1638" t="s">
        <v>41</v>
      </c>
      <c r="C1638">
        <v>61</v>
      </c>
      <c r="D1638" t="s">
        <v>42</v>
      </c>
      <c r="E1638">
        <v>1</v>
      </c>
      <c r="F1638" t="s">
        <v>1741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>
        <v>0</v>
      </c>
      <c r="M1638" t="s">
        <v>42</v>
      </c>
      <c r="N1638">
        <v>6.28</v>
      </c>
      <c r="O1638" t="s">
        <v>44</v>
      </c>
      <c r="P1638" t="s">
        <v>42</v>
      </c>
      <c r="Q1638" t="s">
        <v>80</v>
      </c>
      <c r="R1638">
        <v>16</v>
      </c>
      <c r="S1638" t="s">
        <v>42</v>
      </c>
      <c r="T1638" t="s">
        <v>42</v>
      </c>
      <c r="U1638" t="s">
        <v>42</v>
      </c>
      <c r="V1638" t="s">
        <v>42</v>
      </c>
      <c r="W1638" t="s">
        <v>42</v>
      </c>
      <c r="X1638" t="s">
        <v>42</v>
      </c>
      <c r="Y1638" t="s">
        <v>42</v>
      </c>
      <c r="Z1638" t="s">
        <v>44</v>
      </c>
      <c r="AA1638" t="s">
        <v>74</v>
      </c>
      <c r="AB1638" t="s">
        <v>42</v>
      </c>
      <c r="AC1638" t="s">
        <v>47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48</v>
      </c>
      <c r="AK1638">
        <v>0</v>
      </c>
      <c r="AL1638">
        <v>0</v>
      </c>
      <c r="AM1638" t="s">
        <v>44</v>
      </c>
      <c r="AN1638" t="s">
        <v>42</v>
      </c>
    </row>
    <row r="1639" spans="1:40" x14ac:dyDescent="0.3">
      <c r="A1639" t="s">
        <v>2486</v>
      </c>
      <c r="B1639" t="s">
        <v>50</v>
      </c>
      <c r="C1639">
        <v>61</v>
      </c>
      <c r="D1639" t="s">
        <v>44</v>
      </c>
      <c r="E1639">
        <v>0</v>
      </c>
      <c r="F1639" t="s">
        <v>152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55</v>
      </c>
      <c r="M1639" t="s">
        <v>42</v>
      </c>
      <c r="N1639">
        <v>39.32</v>
      </c>
      <c r="O1639" t="s">
        <v>44</v>
      </c>
      <c r="P1639" t="s">
        <v>42</v>
      </c>
      <c r="Q1639" t="s">
        <v>56</v>
      </c>
      <c r="R1639">
        <v>12</v>
      </c>
      <c r="S1639" t="s">
        <v>44</v>
      </c>
      <c r="T1639" t="s">
        <v>42</v>
      </c>
      <c r="U1639" t="s">
        <v>44</v>
      </c>
      <c r="V1639" t="s">
        <v>44</v>
      </c>
      <c r="W1639" t="s">
        <v>42</v>
      </c>
      <c r="X1639" t="s">
        <v>44</v>
      </c>
      <c r="Y1639" t="s">
        <v>44</v>
      </c>
      <c r="Z1639" t="s">
        <v>42</v>
      </c>
      <c r="AA1639" t="s">
        <v>52</v>
      </c>
      <c r="AB1639" t="s">
        <v>42</v>
      </c>
      <c r="AC1639" t="s">
        <v>57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58</v>
      </c>
      <c r="AK1639" t="s">
        <v>59</v>
      </c>
      <c r="AL1639" t="s">
        <v>105</v>
      </c>
      <c r="AM1639" t="s">
        <v>44</v>
      </c>
      <c r="AN1639" t="s">
        <v>44</v>
      </c>
    </row>
    <row r="1640" spans="1:40" x14ac:dyDescent="0.3">
      <c r="A1640" t="s">
        <v>2487</v>
      </c>
      <c r="B1640" t="s">
        <v>50</v>
      </c>
      <c r="C1640">
        <v>31</v>
      </c>
      <c r="D1640" t="s">
        <v>44</v>
      </c>
      <c r="E1640">
        <v>0</v>
      </c>
      <c r="F1640" t="s">
        <v>2423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>
        <v>0</v>
      </c>
      <c r="M1640" t="s">
        <v>42</v>
      </c>
      <c r="N1640">
        <v>22.13</v>
      </c>
      <c r="O1640" t="s">
        <v>42</v>
      </c>
      <c r="P1640" t="s">
        <v>42</v>
      </c>
      <c r="Q1640" t="s">
        <v>56</v>
      </c>
      <c r="R1640">
        <v>22</v>
      </c>
      <c r="S1640" t="s">
        <v>44</v>
      </c>
      <c r="T1640" t="s">
        <v>42</v>
      </c>
      <c r="U1640" t="s">
        <v>42</v>
      </c>
      <c r="V1640" t="s">
        <v>44</v>
      </c>
      <c r="W1640" t="s">
        <v>42</v>
      </c>
      <c r="X1640" t="s">
        <v>44</v>
      </c>
      <c r="Y1640" t="s">
        <v>44</v>
      </c>
      <c r="Z1640" t="s">
        <v>42</v>
      </c>
      <c r="AA1640" t="s">
        <v>46</v>
      </c>
      <c r="AB1640" t="s">
        <v>42</v>
      </c>
      <c r="AC1640" t="s">
        <v>47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48</v>
      </c>
      <c r="AK1640">
        <v>0</v>
      </c>
      <c r="AL1640">
        <v>0</v>
      </c>
      <c r="AM1640" t="s">
        <v>42</v>
      </c>
      <c r="AN1640" t="s">
        <v>44</v>
      </c>
    </row>
    <row r="1641" spans="1:40" x14ac:dyDescent="0.3">
      <c r="A1641" t="s">
        <v>2488</v>
      </c>
      <c r="B1641" t="s">
        <v>41</v>
      </c>
      <c r="C1641">
        <v>63</v>
      </c>
      <c r="D1641" t="s">
        <v>42</v>
      </c>
      <c r="E1641">
        <v>0</v>
      </c>
      <c r="F1641" t="s">
        <v>1295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>
        <v>0</v>
      </c>
      <c r="M1641" t="s">
        <v>42</v>
      </c>
      <c r="N1641">
        <v>40.590000000000003</v>
      </c>
      <c r="O1641" t="s">
        <v>42</v>
      </c>
      <c r="P1641" t="s">
        <v>42</v>
      </c>
      <c r="Q1641" t="s">
        <v>56</v>
      </c>
      <c r="R1641">
        <v>25</v>
      </c>
      <c r="S1641" t="s">
        <v>42</v>
      </c>
      <c r="T1641" t="s">
        <v>42</v>
      </c>
      <c r="U1641" t="s">
        <v>42</v>
      </c>
      <c r="V1641" t="s">
        <v>42</v>
      </c>
      <c r="W1641" t="s">
        <v>42</v>
      </c>
      <c r="X1641" t="s">
        <v>42</v>
      </c>
      <c r="Y1641" t="s">
        <v>42</v>
      </c>
      <c r="Z1641" t="s">
        <v>42</v>
      </c>
      <c r="AA1641" t="s">
        <v>74</v>
      </c>
      <c r="AB1641" t="s">
        <v>44</v>
      </c>
      <c r="AC1641" t="s">
        <v>57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48</v>
      </c>
      <c r="AK1641">
        <v>0</v>
      </c>
      <c r="AL1641">
        <v>0</v>
      </c>
      <c r="AM1641" t="s">
        <v>42</v>
      </c>
      <c r="AN1641" t="s">
        <v>42</v>
      </c>
    </row>
    <row r="1642" spans="1:40" x14ac:dyDescent="0.3">
      <c r="A1642" t="s">
        <v>2489</v>
      </c>
      <c r="B1642" t="s">
        <v>41</v>
      </c>
      <c r="C1642">
        <v>41</v>
      </c>
      <c r="D1642" t="s">
        <v>44</v>
      </c>
      <c r="E1642">
        <v>0</v>
      </c>
      <c r="F1642" t="s">
        <v>317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77</v>
      </c>
      <c r="M1642" t="s">
        <v>42</v>
      </c>
      <c r="N1642">
        <v>32.58</v>
      </c>
      <c r="O1642" t="s">
        <v>42</v>
      </c>
      <c r="P1642" t="s">
        <v>42</v>
      </c>
      <c r="Q1642" t="s">
        <v>56</v>
      </c>
      <c r="R1642">
        <v>15</v>
      </c>
      <c r="S1642" t="s">
        <v>44</v>
      </c>
      <c r="T1642" t="s">
        <v>44</v>
      </c>
      <c r="U1642" t="s">
        <v>42</v>
      </c>
      <c r="V1642" t="s">
        <v>44</v>
      </c>
      <c r="W1642" t="s">
        <v>42</v>
      </c>
      <c r="X1642" t="s">
        <v>42</v>
      </c>
      <c r="Y1642" t="s">
        <v>42</v>
      </c>
      <c r="Z1642" t="s">
        <v>42</v>
      </c>
      <c r="AA1642" t="s">
        <v>46</v>
      </c>
      <c r="AB1642" t="s">
        <v>42</v>
      </c>
      <c r="AC1642" t="s">
        <v>57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58</v>
      </c>
      <c r="AK1642" t="s">
        <v>59</v>
      </c>
      <c r="AL1642" t="s">
        <v>105</v>
      </c>
      <c r="AM1642" t="s">
        <v>42</v>
      </c>
      <c r="AN1642" t="s">
        <v>44</v>
      </c>
    </row>
    <row r="1643" spans="1:40" x14ac:dyDescent="0.3">
      <c r="A1643" t="s">
        <v>2490</v>
      </c>
      <c r="B1643" t="s">
        <v>41</v>
      </c>
      <c r="C1643">
        <v>65</v>
      </c>
      <c r="D1643" t="s">
        <v>44</v>
      </c>
      <c r="E1643">
        <v>0</v>
      </c>
      <c r="F1643" t="s">
        <v>2305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>
        <v>0</v>
      </c>
      <c r="M1643" t="s">
        <v>42</v>
      </c>
      <c r="N1643">
        <v>4.09</v>
      </c>
      <c r="O1643" t="s">
        <v>44</v>
      </c>
      <c r="P1643" t="s">
        <v>44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t="s">
        <v>74</v>
      </c>
      <c r="AB1643" t="s">
        <v>44</v>
      </c>
      <c r="AC1643" t="s">
        <v>184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48</v>
      </c>
      <c r="AK1643">
        <v>0</v>
      </c>
      <c r="AL1643">
        <v>0</v>
      </c>
      <c r="AM1643" t="s">
        <v>44</v>
      </c>
      <c r="AN1643">
        <v>0</v>
      </c>
    </row>
    <row r="1644" spans="1:40" x14ac:dyDescent="0.3">
      <c r="A1644" t="s">
        <v>2491</v>
      </c>
      <c r="B1644" t="s">
        <v>50</v>
      </c>
      <c r="C1644">
        <v>22</v>
      </c>
      <c r="D1644" t="s">
        <v>44</v>
      </c>
      <c r="E1644">
        <v>0</v>
      </c>
      <c r="F1644" t="s">
        <v>2492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>
        <v>0</v>
      </c>
      <c r="M1644" t="s">
        <v>42</v>
      </c>
      <c r="N1644">
        <v>14.58</v>
      </c>
      <c r="O1644" t="s">
        <v>44</v>
      </c>
      <c r="P1644" t="s">
        <v>42</v>
      </c>
      <c r="Q1644" t="s">
        <v>80</v>
      </c>
      <c r="R1644">
        <v>73</v>
      </c>
      <c r="S1644" t="s">
        <v>44</v>
      </c>
      <c r="T1644" t="s">
        <v>44</v>
      </c>
      <c r="U1644" t="s">
        <v>44</v>
      </c>
      <c r="V1644" t="s">
        <v>44</v>
      </c>
      <c r="W1644" t="s">
        <v>42</v>
      </c>
      <c r="X1644" t="s">
        <v>44</v>
      </c>
      <c r="Y1644" t="s">
        <v>44</v>
      </c>
      <c r="Z1644" t="s">
        <v>42</v>
      </c>
      <c r="AA1644" t="s">
        <v>52</v>
      </c>
      <c r="AB1644" t="s">
        <v>42</v>
      </c>
      <c r="AC1644" t="s">
        <v>184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58</v>
      </c>
      <c r="AK1644" t="s">
        <v>64</v>
      </c>
      <c r="AL1644" t="s">
        <v>65</v>
      </c>
      <c r="AM1644" t="s">
        <v>44</v>
      </c>
      <c r="AN1644" t="s">
        <v>44</v>
      </c>
    </row>
    <row r="1645" spans="1:40" x14ac:dyDescent="0.3">
      <c r="A1645" t="s">
        <v>2493</v>
      </c>
      <c r="B1645" t="s">
        <v>41</v>
      </c>
      <c r="C1645">
        <v>20</v>
      </c>
      <c r="D1645" t="s">
        <v>44</v>
      </c>
      <c r="E1645">
        <v>0</v>
      </c>
      <c r="F1645" t="s">
        <v>2494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>
        <v>0</v>
      </c>
      <c r="M1645" t="s">
        <v>42</v>
      </c>
      <c r="N1645">
        <v>35.549999999999997</v>
      </c>
      <c r="O1645" t="s">
        <v>44</v>
      </c>
      <c r="P1645" t="s">
        <v>42</v>
      </c>
      <c r="Q1645" t="s">
        <v>56</v>
      </c>
      <c r="R1645">
        <v>73</v>
      </c>
      <c r="S1645" t="s">
        <v>44</v>
      </c>
      <c r="T1645" t="s">
        <v>44</v>
      </c>
      <c r="U1645" t="s">
        <v>44</v>
      </c>
      <c r="V1645" t="s">
        <v>42</v>
      </c>
      <c r="W1645" t="s">
        <v>42</v>
      </c>
      <c r="X1645" t="s">
        <v>42</v>
      </c>
      <c r="Y1645" t="s">
        <v>42</v>
      </c>
      <c r="Z1645" t="s">
        <v>42</v>
      </c>
      <c r="AA1645" t="s">
        <v>52</v>
      </c>
      <c r="AB1645" t="s">
        <v>42</v>
      </c>
      <c r="AC1645" t="s">
        <v>57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48</v>
      </c>
      <c r="AK1645">
        <v>0</v>
      </c>
      <c r="AL1645">
        <v>0</v>
      </c>
      <c r="AM1645" t="s">
        <v>44</v>
      </c>
      <c r="AN1645" t="s">
        <v>44</v>
      </c>
    </row>
    <row r="1646" spans="1:40" x14ac:dyDescent="0.3">
      <c r="A1646" t="s">
        <v>2495</v>
      </c>
      <c r="B1646" t="s">
        <v>50</v>
      </c>
      <c r="C1646">
        <v>46</v>
      </c>
      <c r="D1646" t="s">
        <v>44</v>
      </c>
      <c r="E1646">
        <v>0</v>
      </c>
      <c r="F1646" t="s">
        <v>2267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>
        <v>0</v>
      </c>
      <c r="M1646" t="s">
        <v>42</v>
      </c>
      <c r="N1646">
        <v>31.6</v>
      </c>
      <c r="O1646" t="s">
        <v>44</v>
      </c>
      <c r="P1646" t="s">
        <v>44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46</v>
      </c>
      <c r="AB1646" t="s">
        <v>42</v>
      </c>
      <c r="AC1646" t="s">
        <v>47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48</v>
      </c>
      <c r="AK1646">
        <v>0</v>
      </c>
      <c r="AL1646">
        <v>0</v>
      </c>
      <c r="AM1646" t="s">
        <v>44</v>
      </c>
      <c r="AN1646">
        <v>0</v>
      </c>
    </row>
    <row r="1647" spans="1:40" x14ac:dyDescent="0.3">
      <c r="A1647" t="s">
        <v>2496</v>
      </c>
      <c r="B1647" t="s">
        <v>41</v>
      </c>
      <c r="C1647">
        <v>74</v>
      </c>
      <c r="D1647" t="s">
        <v>42</v>
      </c>
      <c r="E1647">
        <v>0</v>
      </c>
      <c r="F1647" t="s">
        <v>2050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73</v>
      </c>
      <c r="M1647" t="s">
        <v>42</v>
      </c>
      <c r="N1647">
        <v>28.72</v>
      </c>
      <c r="O1647" t="s">
        <v>42</v>
      </c>
      <c r="P1647" t="s">
        <v>42</v>
      </c>
      <c r="Q1647" t="s">
        <v>56</v>
      </c>
      <c r="R1647">
        <v>25</v>
      </c>
      <c r="S1647" t="s">
        <v>42</v>
      </c>
      <c r="T1647" t="s">
        <v>42</v>
      </c>
      <c r="U1647" t="s">
        <v>42</v>
      </c>
      <c r="V1647" t="s">
        <v>42</v>
      </c>
      <c r="W1647" t="s">
        <v>42</v>
      </c>
      <c r="X1647" t="s">
        <v>42</v>
      </c>
      <c r="Y1647" t="s">
        <v>44</v>
      </c>
      <c r="Z1647" t="s">
        <v>42</v>
      </c>
      <c r="AA1647" t="s">
        <v>74</v>
      </c>
      <c r="AB1647" t="s">
        <v>42</v>
      </c>
      <c r="AC1647" t="s">
        <v>57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48</v>
      </c>
      <c r="AK1647">
        <v>0</v>
      </c>
      <c r="AL1647">
        <v>0</v>
      </c>
      <c r="AM1647" t="s">
        <v>42</v>
      </c>
      <c r="AN1647" t="s">
        <v>42</v>
      </c>
    </row>
    <row r="1648" spans="1:40" x14ac:dyDescent="0.3">
      <c r="A1648" t="s">
        <v>2497</v>
      </c>
      <c r="B1648" t="s">
        <v>50</v>
      </c>
      <c r="C1648">
        <v>25</v>
      </c>
      <c r="D1648" t="s">
        <v>42</v>
      </c>
      <c r="E1648">
        <v>0</v>
      </c>
      <c r="F1648" t="s">
        <v>1941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77</v>
      </c>
      <c r="M1648" t="s">
        <v>42</v>
      </c>
      <c r="N1648">
        <v>14.32</v>
      </c>
      <c r="O1648" t="s">
        <v>42</v>
      </c>
      <c r="P1648" t="s">
        <v>42</v>
      </c>
      <c r="Q1648" t="s">
        <v>45</v>
      </c>
      <c r="R1648">
        <v>58</v>
      </c>
      <c r="S1648" t="s">
        <v>44</v>
      </c>
      <c r="T1648" t="s">
        <v>44</v>
      </c>
      <c r="U1648" t="s">
        <v>42</v>
      </c>
      <c r="V1648" t="s">
        <v>42</v>
      </c>
      <c r="W1648" t="s">
        <v>42</v>
      </c>
      <c r="X1648" t="s">
        <v>44</v>
      </c>
      <c r="Y1648" t="s">
        <v>44</v>
      </c>
      <c r="Z1648" t="s">
        <v>42</v>
      </c>
      <c r="AA1648" t="s">
        <v>46</v>
      </c>
      <c r="AB1648" t="s">
        <v>42</v>
      </c>
      <c r="AC1648" t="s">
        <v>57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48</v>
      </c>
      <c r="AK1648">
        <v>0</v>
      </c>
      <c r="AL1648">
        <v>0</v>
      </c>
      <c r="AM1648" t="s">
        <v>42</v>
      </c>
      <c r="AN1648" t="s">
        <v>44</v>
      </c>
    </row>
    <row r="1649" spans="1:40" x14ac:dyDescent="0.3">
      <c r="A1649" t="s">
        <v>2498</v>
      </c>
      <c r="B1649" t="s">
        <v>50</v>
      </c>
      <c r="C1649">
        <v>40</v>
      </c>
      <c r="D1649" t="s">
        <v>44</v>
      </c>
      <c r="E1649">
        <v>1</v>
      </c>
      <c r="F1649" t="s">
        <v>2499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55</v>
      </c>
      <c r="M1649" t="s">
        <v>42</v>
      </c>
      <c r="N1649">
        <v>26.04</v>
      </c>
      <c r="O1649" t="s">
        <v>44</v>
      </c>
      <c r="P1649" t="s">
        <v>42</v>
      </c>
      <c r="Q1649" t="s">
        <v>80</v>
      </c>
      <c r="R1649">
        <v>27</v>
      </c>
      <c r="S1649" t="s">
        <v>42</v>
      </c>
      <c r="T1649" t="s">
        <v>44</v>
      </c>
      <c r="U1649" t="s">
        <v>44</v>
      </c>
      <c r="V1649" t="s">
        <v>44</v>
      </c>
      <c r="W1649" t="s">
        <v>44</v>
      </c>
      <c r="X1649" t="s">
        <v>44</v>
      </c>
      <c r="Y1649" t="s">
        <v>44</v>
      </c>
      <c r="Z1649" t="s">
        <v>42</v>
      </c>
      <c r="AA1649" t="s">
        <v>52</v>
      </c>
      <c r="AB1649" t="s">
        <v>44</v>
      </c>
      <c r="AC1649" t="s">
        <v>57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58</v>
      </c>
      <c r="AK1649" t="s">
        <v>64</v>
      </c>
      <c r="AL1649" t="s">
        <v>560</v>
      </c>
      <c r="AM1649" t="s">
        <v>44</v>
      </c>
      <c r="AN1649" t="s">
        <v>42</v>
      </c>
    </row>
    <row r="1650" spans="1:40" x14ac:dyDescent="0.3">
      <c r="A1650" t="s">
        <v>2500</v>
      </c>
      <c r="B1650" t="s">
        <v>41</v>
      </c>
      <c r="C1650">
        <v>40</v>
      </c>
      <c r="D1650" t="s">
        <v>44</v>
      </c>
      <c r="E1650">
        <v>0</v>
      </c>
      <c r="F1650" t="s">
        <v>2322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55</v>
      </c>
      <c r="M1650" t="s">
        <v>42</v>
      </c>
      <c r="N1650">
        <v>15.37</v>
      </c>
      <c r="O1650" t="s">
        <v>44</v>
      </c>
      <c r="P1650" t="s">
        <v>44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 t="s">
        <v>52</v>
      </c>
      <c r="AB1650" t="s">
        <v>42</v>
      </c>
      <c r="AC1650" t="s">
        <v>47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99</v>
      </c>
      <c r="AK1650">
        <v>0</v>
      </c>
      <c r="AL1650">
        <v>0</v>
      </c>
      <c r="AM1650" t="s">
        <v>44</v>
      </c>
      <c r="AN1650">
        <v>0</v>
      </c>
    </row>
    <row r="1651" spans="1:40" x14ac:dyDescent="0.3">
      <c r="A1651" t="s">
        <v>2501</v>
      </c>
      <c r="B1651" t="s">
        <v>50</v>
      </c>
      <c r="C1651">
        <v>67</v>
      </c>
      <c r="D1651" t="s">
        <v>42</v>
      </c>
      <c r="E1651">
        <v>0</v>
      </c>
      <c r="F1651" t="s">
        <v>2296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>
        <v>0</v>
      </c>
      <c r="M1651" t="s">
        <v>42</v>
      </c>
      <c r="N1651">
        <v>26.99</v>
      </c>
      <c r="O1651" t="s">
        <v>44</v>
      </c>
      <c r="P1651" t="s">
        <v>42</v>
      </c>
      <c r="Q1651" t="s">
        <v>56</v>
      </c>
      <c r="R1651">
        <v>2</v>
      </c>
      <c r="S1651" t="s">
        <v>44</v>
      </c>
      <c r="T1651" t="s">
        <v>44</v>
      </c>
      <c r="U1651" t="s">
        <v>44</v>
      </c>
      <c r="V1651" t="s">
        <v>44</v>
      </c>
      <c r="W1651" t="s">
        <v>42</v>
      </c>
      <c r="X1651" t="s">
        <v>44</v>
      </c>
      <c r="Y1651" t="s">
        <v>44</v>
      </c>
      <c r="Z1651" t="s">
        <v>42</v>
      </c>
      <c r="AA1651" t="s">
        <v>52</v>
      </c>
      <c r="AB1651" t="s">
        <v>42</v>
      </c>
      <c r="AC1651" t="s">
        <v>47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58</v>
      </c>
      <c r="AK1651" t="s">
        <v>110</v>
      </c>
      <c r="AL1651" t="s">
        <v>111</v>
      </c>
      <c r="AM1651" t="s">
        <v>44</v>
      </c>
      <c r="AN1651" t="s">
        <v>44</v>
      </c>
    </row>
    <row r="1652" spans="1:40" x14ac:dyDescent="0.3">
      <c r="A1652" t="s">
        <v>2502</v>
      </c>
      <c r="B1652" t="s">
        <v>41</v>
      </c>
      <c r="C1652">
        <v>77</v>
      </c>
      <c r="D1652" t="s">
        <v>42</v>
      </c>
      <c r="E1652">
        <v>0</v>
      </c>
      <c r="F1652" t="s">
        <v>2503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>
        <v>0</v>
      </c>
      <c r="M1652" t="s">
        <v>42</v>
      </c>
      <c r="N1652">
        <v>37.86</v>
      </c>
      <c r="O1652" t="s">
        <v>44</v>
      </c>
      <c r="P1652" t="s">
        <v>42</v>
      </c>
      <c r="Q1652" t="s">
        <v>56</v>
      </c>
      <c r="R1652">
        <v>19</v>
      </c>
      <c r="S1652" t="s">
        <v>44</v>
      </c>
      <c r="T1652" t="s">
        <v>44</v>
      </c>
      <c r="U1652" t="s">
        <v>44</v>
      </c>
      <c r="V1652" t="s">
        <v>44</v>
      </c>
      <c r="W1652" t="s">
        <v>44</v>
      </c>
      <c r="X1652" t="s">
        <v>44</v>
      </c>
      <c r="Y1652" t="s">
        <v>44</v>
      </c>
      <c r="Z1652" t="s">
        <v>44</v>
      </c>
      <c r="AA1652" t="s">
        <v>52</v>
      </c>
      <c r="AB1652" t="s">
        <v>42</v>
      </c>
      <c r="AC1652" t="s">
        <v>57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58</v>
      </c>
      <c r="AK1652" t="s">
        <v>64</v>
      </c>
      <c r="AL1652" t="s">
        <v>592</v>
      </c>
      <c r="AM1652" t="s">
        <v>44</v>
      </c>
      <c r="AN1652" t="s">
        <v>44</v>
      </c>
    </row>
    <row r="1653" spans="1:40" x14ac:dyDescent="0.3">
      <c r="A1653" t="s">
        <v>2504</v>
      </c>
      <c r="B1653" t="s">
        <v>50</v>
      </c>
      <c r="C1653">
        <v>57</v>
      </c>
      <c r="D1653" t="s">
        <v>42</v>
      </c>
      <c r="E1653">
        <v>3</v>
      </c>
      <c r="F1653" t="s">
        <v>998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77</v>
      </c>
      <c r="M1653" t="s">
        <v>42</v>
      </c>
      <c r="N1653">
        <v>40.94</v>
      </c>
      <c r="O1653" t="s">
        <v>44</v>
      </c>
      <c r="P1653" t="s">
        <v>44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t="s">
        <v>74</v>
      </c>
      <c r="AB1653" t="s">
        <v>44</v>
      </c>
      <c r="AC1653" t="s">
        <v>47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48</v>
      </c>
      <c r="AK1653">
        <v>0</v>
      </c>
      <c r="AL1653">
        <v>0</v>
      </c>
      <c r="AM1653" t="s">
        <v>44</v>
      </c>
      <c r="AN1653">
        <v>0</v>
      </c>
    </row>
    <row r="1654" spans="1:40" x14ac:dyDescent="0.3">
      <c r="A1654" t="s">
        <v>2505</v>
      </c>
      <c r="B1654" t="s">
        <v>41</v>
      </c>
      <c r="C1654">
        <v>30</v>
      </c>
      <c r="D1654" t="s">
        <v>42</v>
      </c>
      <c r="E1654">
        <v>0</v>
      </c>
      <c r="F1654" t="s">
        <v>2506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>
        <v>0</v>
      </c>
      <c r="M1654" t="s">
        <v>42</v>
      </c>
      <c r="N1654">
        <v>22.33</v>
      </c>
      <c r="O1654" t="s">
        <v>42</v>
      </c>
      <c r="P1654" t="s">
        <v>42</v>
      </c>
      <c r="Q1654" t="s">
        <v>45</v>
      </c>
      <c r="R1654">
        <v>71</v>
      </c>
      <c r="S1654" t="s">
        <v>42</v>
      </c>
      <c r="T1654" t="s">
        <v>42</v>
      </c>
      <c r="U1654" t="s">
        <v>42</v>
      </c>
      <c r="V1654" t="s">
        <v>42</v>
      </c>
      <c r="W1654" t="s">
        <v>42</v>
      </c>
      <c r="X1654" t="s">
        <v>42</v>
      </c>
      <c r="Y1654" t="s">
        <v>42</v>
      </c>
      <c r="Z1654" t="s">
        <v>42</v>
      </c>
      <c r="AA1654" t="s">
        <v>74</v>
      </c>
      <c r="AB1654" t="s">
        <v>44</v>
      </c>
      <c r="AC1654" t="s">
        <v>57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48</v>
      </c>
      <c r="AK1654">
        <v>0</v>
      </c>
      <c r="AL1654">
        <v>0</v>
      </c>
      <c r="AM1654" t="s">
        <v>42</v>
      </c>
      <c r="AN1654" t="s">
        <v>42</v>
      </c>
    </row>
    <row r="1655" spans="1:40" x14ac:dyDescent="0.3">
      <c r="A1655" t="s">
        <v>2507</v>
      </c>
      <c r="B1655" t="s">
        <v>41</v>
      </c>
      <c r="C1655">
        <v>48</v>
      </c>
      <c r="D1655" t="s">
        <v>44</v>
      </c>
      <c r="E1655">
        <v>0</v>
      </c>
      <c r="F1655" t="s">
        <v>136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>
        <v>0</v>
      </c>
      <c r="M1655" t="s">
        <v>42</v>
      </c>
      <c r="N1655">
        <v>9.61</v>
      </c>
      <c r="O1655" t="s">
        <v>44</v>
      </c>
      <c r="P1655" t="s">
        <v>42</v>
      </c>
      <c r="Q1655" t="s">
        <v>56</v>
      </c>
      <c r="R1655">
        <v>11</v>
      </c>
      <c r="S1655" t="s">
        <v>44</v>
      </c>
      <c r="T1655" t="s">
        <v>42</v>
      </c>
      <c r="U1655" t="s">
        <v>42</v>
      </c>
      <c r="V1655" t="s">
        <v>44</v>
      </c>
      <c r="W1655" t="s">
        <v>44</v>
      </c>
      <c r="X1655" t="s">
        <v>44</v>
      </c>
      <c r="Y1655" t="s">
        <v>44</v>
      </c>
      <c r="Z1655" t="s">
        <v>42</v>
      </c>
      <c r="AA1655" t="s">
        <v>46</v>
      </c>
      <c r="AB1655" t="s">
        <v>44</v>
      </c>
      <c r="AC1655" t="s">
        <v>57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48</v>
      </c>
      <c r="AK1655">
        <v>0</v>
      </c>
      <c r="AL1655">
        <v>0</v>
      </c>
      <c r="AM1655" t="s">
        <v>44</v>
      </c>
      <c r="AN1655" t="s">
        <v>44</v>
      </c>
    </row>
    <row r="1656" spans="1:40" x14ac:dyDescent="0.3">
      <c r="A1656" t="s">
        <v>2508</v>
      </c>
      <c r="B1656" t="s">
        <v>50</v>
      </c>
      <c r="C1656">
        <v>66</v>
      </c>
      <c r="D1656" t="s">
        <v>42</v>
      </c>
      <c r="E1656">
        <v>0</v>
      </c>
      <c r="F1656" t="s">
        <v>431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77</v>
      </c>
      <c r="M1656" t="s">
        <v>42</v>
      </c>
      <c r="N1656">
        <v>45.04</v>
      </c>
      <c r="O1656" t="s">
        <v>42</v>
      </c>
      <c r="P1656" t="s">
        <v>42</v>
      </c>
      <c r="Q1656" t="s">
        <v>45</v>
      </c>
      <c r="R1656">
        <v>29</v>
      </c>
      <c r="S1656" t="s">
        <v>44</v>
      </c>
      <c r="T1656" t="s">
        <v>42</v>
      </c>
      <c r="U1656" t="s">
        <v>42</v>
      </c>
      <c r="V1656" t="s">
        <v>42</v>
      </c>
      <c r="W1656" t="s">
        <v>42</v>
      </c>
      <c r="X1656" t="s">
        <v>42</v>
      </c>
      <c r="Y1656" t="s">
        <v>44</v>
      </c>
      <c r="Z1656" t="s">
        <v>42</v>
      </c>
      <c r="AA1656" t="s">
        <v>46</v>
      </c>
      <c r="AB1656" t="s">
        <v>42</v>
      </c>
      <c r="AC1656" t="s">
        <v>57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58</v>
      </c>
      <c r="AK1656" t="s">
        <v>110</v>
      </c>
      <c r="AL1656" t="s">
        <v>111</v>
      </c>
      <c r="AM1656" t="s">
        <v>42</v>
      </c>
      <c r="AN1656" t="s">
        <v>44</v>
      </c>
    </row>
    <row r="1657" spans="1:40" x14ac:dyDescent="0.3">
      <c r="A1657" t="s">
        <v>2509</v>
      </c>
      <c r="B1657" t="s">
        <v>41</v>
      </c>
      <c r="C1657">
        <v>37</v>
      </c>
      <c r="D1657" t="s">
        <v>42</v>
      </c>
      <c r="E1657">
        <v>3</v>
      </c>
      <c r="F1657" t="s">
        <v>979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>
        <v>0</v>
      </c>
      <c r="M1657" t="s">
        <v>42</v>
      </c>
      <c r="N1657">
        <v>8.39</v>
      </c>
      <c r="O1657" t="s">
        <v>42</v>
      </c>
      <c r="P1657" t="s">
        <v>42</v>
      </c>
      <c r="Q1657" t="s">
        <v>80</v>
      </c>
      <c r="R1657">
        <v>52</v>
      </c>
      <c r="S1657" t="s">
        <v>42</v>
      </c>
      <c r="T1657" t="s">
        <v>44</v>
      </c>
      <c r="U1657" t="s">
        <v>42</v>
      </c>
      <c r="V1657" t="s">
        <v>42</v>
      </c>
      <c r="W1657" t="s">
        <v>42</v>
      </c>
      <c r="X1657" t="s">
        <v>42</v>
      </c>
      <c r="Y1657" t="s">
        <v>42</v>
      </c>
      <c r="Z1657" t="s">
        <v>42</v>
      </c>
      <c r="AA1657" t="s">
        <v>74</v>
      </c>
      <c r="AB1657" t="s">
        <v>42</v>
      </c>
      <c r="AC1657" t="s">
        <v>57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48</v>
      </c>
      <c r="AK1657">
        <v>0</v>
      </c>
      <c r="AL1657">
        <v>0</v>
      </c>
      <c r="AM1657" t="s">
        <v>42</v>
      </c>
      <c r="AN1657" t="s">
        <v>42</v>
      </c>
    </row>
    <row r="1658" spans="1:40" x14ac:dyDescent="0.3">
      <c r="A1658" t="s">
        <v>2510</v>
      </c>
      <c r="B1658" t="s">
        <v>41</v>
      </c>
      <c r="C1658">
        <v>25</v>
      </c>
      <c r="D1658" t="s">
        <v>42</v>
      </c>
      <c r="E1658">
        <v>1</v>
      </c>
      <c r="F1658" t="s">
        <v>2423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77</v>
      </c>
      <c r="M1658" t="s">
        <v>44</v>
      </c>
      <c r="N1658">
        <v>0</v>
      </c>
      <c r="O1658">
        <v>0</v>
      </c>
      <c r="P1658" t="s">
        <v>42</v>
      </c>
      <c r="Q1658" t="s">
        <v>80</v>
      </c>
      <c r="R1658">
        <v>59</v>
      </c>
      <c r="S1658" t="s">
        <v>42</v>
      </c>
      <c r="T1658" t="s">
        <v>42</v>
      </c>
      <c r="U1658" t="s">
        <v>44</v>
      </c>
      <c r="V1658" t="s">
        <v>42</v>
      </c>
      <c r="W1658" t="s">
        <v>44</v>
      </c>
      <c r="X1658" t="s">
        <v>42</v>
      </c>
      <c r="Y1658" t="s">
        <v>42</v>
      </c>
      <c r="Z1658" t="s">
        <v>44</v>
      </c>
      <c r="AA1658" t="s">
        <v>46</v>
      </c>
      <c r="AB1658" t="s">
        <v>42</v>
      </c>
      <c r="AC1658" t="s">
        <v>57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48</v>
      </c>
      <c r="AK1658">
        <v>0</v>
      </c>
      <c r="AL1658">
        <v>0</v>
      </c>
      <c r="AM1658">
        <v>0</v>
      </c>
      <c r="AN1658" t="s">
        <v>42</v>
      </c>
    </row>
    <row r="1659" spans="1:40" x14ac:dyDescent="0.3">
      <c r="A1659" t="s">
        <v>2511</v>
      </c>
      <c r="B1659" t="s">
        <v>50</v>
      </c>
      <c r="C1659">
        <v>41</v>
      </c>
      <c r="D1659" t="s">
        <v>42</v>
      </c>
      <c r="E1659">
        <v>3</v>
      </c>
      <c r="F1659" t="s">
        <v>867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>
        <v>0</v>
      </c>
      <c r="M1659" t="s">
        <v>42</v>
      </c>
      <c r="N1659">
        <v>37.68</v>
      </c>
      <c r="O1659" t="s">
        <v>44</v>
      </c>
      <c r="P1659" t="s">
        <v>42</v>
      </c>
      <c r="Q1659" t="s">
        <v>80</v>
      </c>
      <c r="R1659">
        <v>24</v>
      </c>
      <c r="S1659" t="s">
        <v>44</v>
      </c>
      <c r="T1659" t="s">
        <v>42</v>
      </c>
      <c r="U1659" t="s">
        <v>42</v>
      </c>
      <c r="V1659" t="s">
        <v>42</v>
      </c>
      <c r="W1659" t="s">
        <v>44</v>
      </c>
      <c r="X1659" t="s">
        <v>44</v>
      </c>
      <c r="Y1659" t="s">
        <v>44</v>
      </c>
      <c r="Z1659" t="s">
        <v>42</v>
      </c>
      <c r="AA1659" t="s">
        <v>52</v>
      </c>
      <c r="AB1659" t="s">
        <v>42</v>
      </c>
      <c r="AC1659" t="s">
        <v>47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48</v>
      </c>
      <c r="AK1659">
        <v>0</v>
      </c>
      <c r="AL1659">
        <v>0</v>
      </c>
      <c r="AM1659" t="s">
        <v>44</v>
      </c>
      <c r="AN1659" t="s">
        <v>44</v>
      </c>
    </row>
    <row r="1660" spans="1:40" x14ac:dyDescent="0.3">
      <c r="A1660" t="s">
        <v>2512</v>
      </c>
      <c r="B1660" t="s">
        <v>50</v>
      </c>
      <c r="C1660">
        <v>43</v>
      </c>
      <c r="D1660" t="s">
        <v>42</v>
      </c>
      <c r="E1660">
        <v>0</v>
      </c>
      <c r="F1660" t="s">
        <v>2442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77</v>
      </c>
      <c r="M1660" t="s">
        <v>42</v>
      </c>
      <c r="N1660">
        <v>22.71</v>
      </c>
      <c r="O1660" t="s">
        <v>42</v>
      </c>
      <c r="P1660" t="s">
        <v>42</v>
      </c>
      <c r="Q1660" t="s">
        <v>56</v>
      </c>
      <c r="R1660">
        <v>26</v>
      </c>
      <c r="S1660" t="s">
        <v>42</v>
      </c>
      <c r="T1660" t="s">
        <v>42</v>
      </c>
      <c r="U1660" t="s">
        <v>42</v>
      </c>
      <c r="V1660" t="s">
        <v>44</v>
      </c>
      <c r="W1660" t="s">
        <v>42</v>
      </c>
      <c r="X1660" t="s">
        <v>42</v>
      </c>
      <c r="Y1660" t="s">
        <v>42</v>
      </c>
      <c r="Z1660" t="s">
        <v>42</v>
      </c>
      <c r="AA1660" t="s">
        <v>46</v>
      </c>
      <c r="AB1660" t="s">
        <v>42</v>
      </c>
      <c r="AC1660" t="s">
        <v>57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58</v>
      </c>
      <c r="AK1660" t="s">
        <v>64</v>
      </c>
      <c r="AL1660" t="s">
        <v>68</v>
      </c>
      <c r="AM1660" t="s">
        <v>42</v>
      </c>
      <c r="AN1660" t="s">
        <v>42</v>
      </c>
    </row>
    <row r="1661" spans="1:40" x14ac:dyDescent="0.3">
      <c r="A1661" t="s">
        <v>2513</v>
      </c>
      <c r="B1661" t="s">
        <v>41</v>
      </c>
      <c r="C1661">
        <v>67</v>
      </c>
      <c r="D1661" t="s">
        <v>44</v>
      </c>
      <c r="E1661">
        <v>0</v>
      </c>
      <c r="F1661" t="s">
        <v>158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63</v>
      </c>
      <c r="M1661" t="s">
        <v>44</v>
      </c>
      <c r="N1661">
        <v>0</v>
      </c>
      <c r="O1661">
        <v>0</v>
      </c>
      <c r="P1661" t="s">
        <v>42</v>
      </c>
      <c r="Q1661" t="s">
        <v>80</v>
      </c>
      <c r="R1661">
        <v>4</v>
      </c>
      <c r="S1661" t="s">
        <v>44</v>
      </c>
      <c r="T1661" t="s">
        <v>44</v>
      </c>
      <c r="U1661" t="s">
        <v>44</v>
      </c>
      <c r="V1661" t="s">
        <v>44</v>
      </c>
      <c r="W1661" t="s">
        <v>44</v>
      </c>
      <c r="X1661" t="s">
        <v>42</v>
      </c>
      <c r="Y1661" t="s">
        <v>44</v>
      </c>
      <c r="Z1661" t="s">
        <v>42</v>
      </c>
      <c r="AA1661" t="s">
        <v>52</v>
      </c>
      <c r="AB1661" t="s">
        <v>42</v>
      </c>
      <c r="AC1661" t="s">
        <v>57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58</v>
      </c>
      <c r="AK1661" t="s">
        <v>110</v>
      </c>
      <c r="AL1661" t="s">
        <v>289</v>
      </c>
      <c r="AM1661">
        <v>0</v>
      </c>
      <c r="AN1661" t="s">
        <v>44</v>
      </c>
    </row>
    <row r="1662" spans="1:40" x14ac:dyDescent="0.3">
      <c r="A1662" t="s">
        <v>2514</v>
      </c>
      <c r="B1662" t="s">
        <v>50</v>
      </c>
      <c r="C1662">
        <v>42</v>
      </c>
      <c r="D1662" t="s">
        <v>44</v>
      </c>
      <c r="E1662">
        <v>2</v>
      </c>
      <c r="F1662" t="s">
        <v>1004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>
        <v>0</v>
      </c>
      <c r="M1662" t="s">
        <v>42</v>
      </c>
      <c r="N1662">
        <v>49.53</v>
      </c>
      <c r="O1662" t="s">
        <v>44</v>
      </c>
      <c r="P1662" t="s">
        <v>44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t="s">
        <v>52</v>
      </c>
      <c r="AB1662" t="s">
        <v>44</v>
      </c>
      <c r="AC1662" t="s">
        <v>184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99</v>
      </c>
      <c r="AK1662">
        <v>0</v>
      </c>
      <c r="AL1662">
        <v>0</v>
      </c>
      <c r="AM1662" t="s">
        <v>44</v>
      </c>
      <c r="AN1662">
        <v>0</v>
      </c>
    </row>
    <row r="1663" spans="1:40" x14ac:dyDescent="0.3">
      <c r="A1663" t="s">
        <v>2515</v>
      </c>
      <c r="B1663" t="s">
        <v>41</v>
      </c>
      <c r="C1663">
        <v>58</v>
      </c>
      <c r="D1663" t="s">
        <v>42</v>
      </c>
      <c r="E1663">
        <v>1</v>
      </c>
      <c r="F1663" t="s">
        <v>686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77</v>
      </c>
      <c r="M1663" t="s">
        <v>42</v>
      </c>
      <c r="N1663">
        <v>48.56</v>
      </c>
      <c r="O1663" t="s">
        <v>44</v>
      </c>
      <c r="P1663" t="s">
        <v>44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s">
        <v>74</v>
      </c>
      <c r="AB1663" t="s">
        <v>42</v>
      </c>
      <c r="AC1663" t="s">
        <v>47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48</v>
      </c>
      <c r="AK1663">
        <v>0</v>
      </c>
      <c r="AL1663">
        <v>0</v>
      </c>
      <c r="AM1663" t="s">
        <v>44</v>
      </c>
      <c r="AN1663">
        <v>0</v>
      </c>
    </row>
    <row r="1664" spans="1:40" x14ac:dyDescent="0.3">
      <c r="A1664" t="s">
        <v>2516</v>
      </c>
      <c r="B1664" t="s">
        <v>50</v>
      </c>
      <c r="C1664">
        <v>29</v>
      </c>
      <c r="D1664" t="s">
        <v>42</v>
      </c>
      <c r="E1664">
        <v>0</v>
      </c>
      <c r="F1664" t="s">
        <v>1855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73</v>
      </c>
      <c r="M1664" t="s">
        <v>42</v>
      </c>
      <c r="N1664">
        <v>10.68</v>
      </c>
      <c r="O1664" t="s">
        <v>42</v>
      </c>
      <c r="P1664" t="s">
        <v>42</v>
      </c>
      <c r="Q1664" t="s">
        <v>56</v>
      </c>
      <c r="R1664">
        <v>59</v>
      </c>
      <c r="S1664" t="s">
        <v>44</v>
      </c>
      <c r="T1664" t="s">
        <v>42</v>
      </c>
      <c r="U1664" t="s">
        <v>42</v>
      </c>
      <c r="V1664" t="s">
        <v>42</v>
      </c>
      <c r="W1664" t="s">
        <v>42</v>
      </c>
      <c r="X1664" t="s">
        <v>42</v>
      </c>
      <c r="Y1664" t="s">
        <v>42</v>
      </c>
      <c r="Z1664" t="s">
        <v>42</v>
      </c>
      <c r="AA1664" t="s">
        <v>74</v>
      </c>
      <c r="AB1664" t="s">
        <v>42</v>
      </c>
      <c r="AC1664" t="s">
        <v>57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48</v>
      </c>
      <c r="AK1664">
        <v>0</v>
      </c>
      <c r="AL1664">
        <v>0</v>
      </c>
      <c r="AM1664" t="s">
        <v>42</v>
      </c>
      <c r="AN1664" t="s">
        <v>44</v>
      </c>
    </row>
    <row r="1665" spans="1:40" x14ac:dyDescent="0.3">
      <c r="A1665" t="s">
        <v>2517</v>
      </c>
      <c r="B1665" t="s">
        <v>50</v>
      </c>
      <c r="C1665">
        <v>79</v>
      </c>
      <c r="D1665" t="s">
        <v>44</v>
      </c>
      <c r="E1665">
        <v>0</v>
      </c>
      <c r="F1665" t="s">
        <v>2518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>
        <v>0</v>
      </c>
      <c r="M1665" t="s">
        <v>42</v>
      </c>
      <c r="N1665">
        <v>27.65</v>
      </c>
      <c r="O1665" t="s">
        <v>44</v>
      </c>
      <c r="P1665" t="s">
        <v>42</v>
      </c>
      <c r="Q1665" t="s">
        <v>56</v>
      </c>
      <c r="R1665">
        <v>2</v>
      </c>
      <c r="S1665" t="s">
        <v>44</v>
      </c>
      <c r="T1665" t="s">
        <v>44</v>
      </c>
      <c r="U1665" t="s">
        <v>44</v>
      </c>
      <c r="V1665" t="s">
        <v>42</v>
      </c>
      <c r="W1665" t="s">
        <v>44</v>
      </c>
      <c r="X1665" t="s">
        <v>44</v>
      </c>
      <c r="Y1665" t="s">
        <v>44</v>
      </c>
      <c r="Z1665" t="s">
        <v>42</v>
      </c>
      <c r="AA1665" t="s">
        <v>46</v>
      </c>
      <c r="AB1665" t="s">
        <v>44</v>
      </c>
      <c r="AC1665" t="s">
        <v>57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99</v>
      </c>
      <c r="AK1665">
        <v>0</v>
      </c>
      <c r="AL1665">
        <v>0</v>
      </c>
      <c r="AM1665" t="s">
        <v>44</v>
      </c>
      <c r="AN1665" t="s">
        <v>44</v>
      </c>
    </row>
    <row r="1666" spans="1:40" x14ac:dyDescent="0.3">
      <c r="A1666" t="s">
        <v>2519</v>
      </c>
      <c r="B1666" t="s">
        <v>50</v>
      </c>
      <c r="C1666">
        <v>74</v>
      </c>
      <c r="D1666" t="s">
        <v>42</v>
      </c>
      <c r="E1666">
        <v>0</v>
      </c>
      <c r="F1666" t="s">
        <v>392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>
        <v>0</v>
      </c>
      <c r="M1666" t="s">
        <v>42</v>
      </c>
      <c r="N1666">
        <v>1.89</v>
      </c>
      <c r="O1666" t="s">
        <v>44</v>
      </c>
      <c r="P1666" t="s">
        <v>44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t="s">
        <v>74</v>
      </c>
      <c r="AB1666" t="s">
        <v>42</v>
      </c>
      <c r="AC1666" t="s">
        <v>47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48</v>
      </c>
      <c r="AK1666">
        <v>0</v>
      </c>
      <c r="AL1666">
        <v>0</v>
      </c>
      <c r="AM1666" t="s">
        <v>44</v>
      </c>
      <c r="AN1666">
        <v>0</v>
      </c>
    </row>
    <row r="1667" spans="1:40" x14ac:dyDescent="0.3">
      <c r="A1667" t="s">
        <v>2520</v>
      </c>
      <c r="B1667" t="s">
        <v>50</v>
      </c>
      <c r="C1667">
        <v>24</v>
      </c>
      <c r="D1667" t="s">
        <v>44</v>
      </c>
      <c r="E1667">
        <v>0</v>
      </c>
      <c r="F1667" t="s">
        <v>941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63</v>
      </c>
      <c r="M1667" t="s">
        <v>42</v>
      </c>
      <c r="N1667">
        <v>20.29</v>
      </c>
      <c r="O1667" t="s">
        <v>44</v>
      </c>
      <c r="P1667" t="s">
        <v>44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t="s">
        <v>52</v>
      </c>
      <c r="AB1667" t="s">
        <v>44</v>
      </c>
      <c r="AC1667" t="s">
        <v>47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48</v>
      </c>
      <c r="AK1667">
        <v>0</v>
      </c>
      <c r="AL1667">
        <v>0</v>
      </c>
      <c r="AM1667" t="s">
        <v>44</v>
      </c>
      <c r="AN1667">
        <v>0</v>
      </c>
    </row>
    <row r="1668" spans="1:40" x14ac:dyDescent="0.3">
      <c r="A1668" t="s">
        <v>2521</v>
      </c>
      <c r="B1668" t="s">
        <v>50</v>
      </c>
      <c r="C1668">
        <v>52</v>
      </c>
      <c r="D1668" t="s">
        <v>44</v>
      </c>
      <c r="E1668">
        <v>0</v>
      </c>
      <c r="F1668" t="s">
        <v>141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73</v>
      </c>
      <c r="M1668" t="s">
        <v>42</v>
      </c>
      <c r="N1668">
        <v>3.43</v>
      </c>
      <c r="O1668" t="s">
        <v>44</v>
      </c>
      <c r="P1668" t="s">
        <v>44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">
        <v>74</v>
      </c>
      <c r="AB1668" t="s">
        <v>44</v>
      </c>
      <c r="AC1668" t="s">
        <v>57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48</v>
      </c>
      <c r="AK1668">
        <v>0</v>
      </c>
      <c r="AL1668">
        <v>0</v>
      </c>
      <c r="AM1668" t="s">
        <v>44</v>
      </c>
      <c r="AN1668">
        <v>0</v>
      </c>
    </row>
    <row r="1669" spans="1:40" x14ac:dyDescent="0.3">
      <c r="A1669" t="s">
        <v>2522</v>
      </c>
      <c r="B1669" t="s">
        <v>50</v>
      </c>
      <c r="C1669">
        <v>32</v>
      </c>
      <c r="D1669" t="s">
        <v>44</v>
      </c>
      <c r="E1669">
        <v>0</v>
      </c>
      <c r="F1669" t="s">
        <v>1752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73</v>
      </c>
      <c r="M1669" t="s">
        <v>42</v>
      </c>
      <c r="N1669">
        <v>11.56</v>
      </c>
      <c r="O1669" t="s">
        <v>44</v>
      </c>
      <c r="P1669" t="s">
        <v>42</v>
      </c>
      <c r="Q1669" t="s">
        <v>80</v>
      </c>
      <c r="R1669">
        <v>30</v>
      </c>
      <c r="S1669" t="s">
        <v>42</v>
      </c>
      <c r="T1669" t="s">
        <v>42</v>
      </c>
      <c r="U1669" t="s">
        <v>44</v>
      </c>
      <c r="V1669" t="s">
        <v>44</v>
      </c>
      <c r="W1669" t="s">
        <v>44</v>
      </c>
      <c r="X1669" t="s">
        <v>44</v>
      </c>
      <c r="Y1669" t="s">
        <v>44</v>
      </c>
      <c r="Z1669" t="s">
        <v>42</v>
      </c>
      <c r="AA1669" t="s">
        <v>46</v>
      </c>
      <c r="AB1669" t="s">
        <v>42</v>
      </c>
      <c r="AC1669" t="s">
        <v>184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48</v>
      </c>
      <c r="AK1669">
        <v>0</v>
      </c>
      <c r="AL1669">
        <v>0</v>
      </c>
      <c r="AM1669" t="s">
        <v>44</v>
      </c>
      <c r="AN1669" t="s">
        <v>42</v>
      </c>
    </row>
    <row r="1670" spans="1:40" x14ac:dyDescent="0.3">
      <c r="A1670" t="s">
        <v>2523</v>
      </c>
      <c r="B1670" t="s">
        <v>50</v>
      </c>
      <c r="C1670">
        <v>44</v>
      </c>
      <c r="D1670" t="s">
        <v>42</v>
      </c>
      <c r="E1670">
        <v>0</v>
      </c>
      <c r="F1670" t="s">
        <v>2524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>
        <v>0</v>
      </c>
      <c r="M1670" t="s">
        <v>42</v>
      </c>
      <c r="N1670">
        <v>34.619999999999997</v>
      </c>
      <c r="O1670" t="s">
        <v>42</v>
      </c>
      <c r="P1670" t="s">
        <v>42</v>
      </c>
      <c r="Q1670" t="s">
        <v>56</v>
      </c>
      <c r="R1670">
        <v>23</v>
      </c>
      <c r="S1670" t="s">
        <v>44</v>
      </c>
      <c r="T1670" t="s">
        <v>44</v>
      </c>
      <c r="U1670" t="s">
        <v>42</v>
      </c>
      <c r="V1670" t="s">
        <v>44</v>
      </c>
      <c r="W1670" t="s">
        <v>42</v>
      </c>
      <c r="X1670" t="s">
        <v>42</v>
      </c>
      <c r="Y1670" t="s">
        <v>42</v>
      </c>
      <c r="Z1670" t="s">
        <v>42</v>
      </c>
      <c r="AA1670" t="s">
        <v>52</v>
      </c>
      <c r="AB1670" t="s">
        <v>42</v>
      </c>
      <c r="AC1670" t="s">
        <v>57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58</v>
      </c>
      <c r="AK1670" t="s">
        <v>118</v>
      </c>
      <c r="AL1670" t="s">
        <v>241</v>
      </c>
      <c r="AM1670" t="s">
        <v>42</v>
      </c>
      <c r="AN1670" t="s">
        <v>44</v>
      </c>
    </row>
    <row r="1671" spans="1:40" x14ac:dyDescent="0.3">
      <c r="A1671" t="s">
        <v>2525</v>
      </c>
      <c r="B1671" t="s">
        <v>50</v>
      </c>
      <c r="C1671">
        <v>43</v>
      </c>
      <c r="D1671" t="s">
        <v>44</v>
      </c>
      <c r="E1671">
        <v>0</v>
      </c>
      <c r="F1671" t="s">
        <v>2526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>
        <v>0</v>
      </c>
      <c r="M1671" t="s">
        <v>42</v>
      </c>
      <c r="N1671">
        <v>34.78</v>
      </c>
      <c r="O1671" t="s">
        <v>42</v>
      </c>
      <c r="P1671" t="s">
        <v>42</v>
      </c>
      <c r="Q1671" t="s">
        <v>56</v>
      </c>
      <c r="R1671">
        <v>2</v>
      </c>
      <c r="S1671" t="s">
        <v>44</v>
      </c>
      <c r="T1671" t="s">
        <v>44</v>
      </c>
      <c r="U1671" t="s">
        <v>42</v>
      </c>
      <c r="V1671" t="s">
        <v>44</v>
      </c>
      <c r="W1671" t="s">
        <v>42</v>
      </c>
      <c r="X1671" t="s">
        <v>44</v>
      </c>
      <c r="Y1671" t="s">
        <v>44</v>
      </c>
      <c r="Z1671" t="s">
        <v>42</v>
      </c>
      <c r="AA1671" t="s">
        <v>46</v>
      </c>
      <c r="AB1671" t="s">
        <v>42</v>
      </c>
      <c r="AC1671" t="s">
        <v>47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48</v>
      </c>
      <c r="AK1671">
        <v>0</v>
      </c>
      <c r="AL1671">
        <v>0</v>
      </c>
      <c r="AM1671" t="s">
        <v>42</v>
      </c>
      <c r="AN1671" t="s">
        <v>44</v>
      </c>
    </row>
    <row r="1672" spans="1:40" x14ac:dyDescent="0.3">
      <c r="A1672" t="s">
        <v>2527</v>
      </c>
      <c r="B1672" t="s">
        <v>50</v>
      </c>
      <c r="C1672">
        <v>62</v>
      </c>
      <c r="D1672" t="s">
        <v>44</v>
      </c>
      <c r="E1672">
        <v>0</v>
      </c>
      <c r="F1672" t="s">
        <v>2303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63</v>
      </c>
      <c r="M1672" t="s">
        <v>42</v>
      </c>
      <c r="N1672">
        <v>7.28</v>
      </c>
      <c r="O1672" t="s">
        <v>42</v>
      </c>
      <c r="P1672" t="s">
        <v>42</v>
      </c>
      <c r="Q1672" t="s">
        <v>80</v>
      </c>
      <c r="R1672">
        <v>7</v>
      </c>
      <c r="S1672" t="s">
        <v>42</v>
      </c>
      <c r="T1672" t="s">
        <v>44</v>
      </c>
      <c r="U1672" t="s">
        <v>44</v>
      </c>
      <c r="V1672" t="s">
        <v>44</v>
      </c>
      <c r="W1672" t="s">
        <v>44</v>
      </c>
      <c r="X1672" t="s">
        <v>44</v>
      </c>
      <c r="Y1672" t="s">
        <v>44</v>
      </c>
      <c r="Z1672" t="s">
        <v>42</v>
      </c>
      <c r="AA1672" t="s">
        <v>52</v>
      </c>
      <c r="AB1672" t="s">
        <v>42</v>
      </c>
      <c r="AC1672" t="s">
        <v>57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58</v>
      </c>
      <c r="AK1672" t="s">
        <v>110</v>
      </c>
      <c r="AL1672" t="s">
        <v>111</v>
      </c>
      <c r="AM1672" t="s">
        <v>42</v>
      </c>
      <c r="AN1672" t="s">
        <v>42</v>
      </c>
    </row>
    <row r="1673" spans="1:40" x14ac:dyDescent="0.3">
      <c r="A1673" t="s">
        <v>2528</v>
      </c>
      <c r="B1673" t="s">
        <v>41</v>
      </c>
      <c r="C1673">
        <v>45</v>
      </c>
      <c r="D1673" t="s">
        <v>42</v>
      </c>
      <c r="E1673">
        <v>0</v>
      </c>
      <c r="F1673" t="s">
        <v>2529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77</v>
      </c>
      <c r="M1673" t="s">
        <v>42</v>
      </c>
      <c r="N1673">
        <v>1.27</v>
      </c>
      <c r="O1673" t="s">
        <v>42</v>
      </c>
      <c r="P1673" t="s">
        <v>42</v>
      </c>
      <c r="Q1673" t="s">
        <v>56</v>
      </c>
      <c r="R1673">
        <v>13</v>
      </c>
      <c r="S1673" t="s">
        <v>42</v>
      </c>
      <c r="T1673" t="s">
        <v>44</v>
      </c>
      <c r="U1673" t="s">
        <v>42</v>
      </c>
      <c r="V1673" t="s">
        <v>44</v>
      </c>
      <c r="W1673" t="s">
        <v>42</v>
      </c>
      <c r="X1673" t="s">
        <v>44</v>
      </c>
      <c r="Y1673" t="s">
        <v>44</v>
      </c>
      <c r="Z1673" t="s">
        <v>42</v>
      </c>
      <c r="AA1673" t="s">
        <v>74</v>
      </c>
      <c r="AB1673" t="s">
        <v>42</v>
      </c>
      <c r="AC1673" t="s">
        <v>47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48</v>
      </c>
      <c r="AK1673">
        <v>0</v>
      </c>
      <c r="AL1673">
        <v>0</v>
      </c>
      <c r="AM1673" t="s">
        <v>42</v>
      </c>
      <c r="AN1673" t="s">
        <v>42</v>
      </c>
    </row>
    <row r="1674" spans="1:40" x14ac:dyDescent="0.3">
      <c r="A1674" t="s">
        <v>2530</v>
      </c>
      <c r="B1674" t="s">
        <v>41</v>
      </c>
      <c r="C1674">
        <v>53</v>
      </c>
      <c r="D1674" t="s">
        <v>42</v>
      </c>
      <c r="E1674">
        <v>1</v>
      </c>
      <c r="F1674" t="s">
        <v>893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>
        <v>0</v>
      </c>
      <c r="M1674" t="s">
        <v>44</v>
      </c>
      <c r="N1674">
        <v>0</v>
      </c>
      <c r="O1674">
        <v>0</v>
      </c>
      <c r="P1674" t="s">
        <v>42</v>
      </c>
      <c r="Q1674" t="s">
        <v>80</v>
      </c>
      <c r="R1674">
        <v>19</v>
      </c>
      <c r="S1674" t="s">
        <v>44</v>
      </c>
      <c r="T1674" t="s">
        <v>42</v>
      </c>
      <c r="U1674" t="s">
        <v>44</v>
      </c>
      <c r="V1674" t="s">
        <v>44</v>
      </c>
      <c r="W1674" t="s">
        <v>42</v>
      </c>
      <c r="X1674" t="s">
        <v>44</v>
      </c>
      <c r="Y1674" t="s">
        <v>44</v>
      </c>
      <c r="Z1674" t="s">
        <v>44</v>
      </c>
      <c r="AA1674" t="s">
        <v>52</v>
      </c>
      <c r="AB1674" t="s">
        <v>44</v>
      </c>
      <c r="AC1674" t="s">
        <v>57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48</v>
      </c>
      <c r="AK1674">
        <v>0</v>
      </c>
      <c r="AL1674">
        <v>0</v>
      </c>
      <c r="AM1674">
        <v>0</v>
      </c>
      <c r="AN1674" t="s">
        <v>44</v>
      </c>
    </row>
    <row r="1675" spans="1:40" x14ac:dyDescent="0.3">
      <c r="A1675" t="s">
        <v>2531</v>
      </c>
      <c r="B1675" t="s">
        <v>50</v>
      </c>
      <c r="C1675">
        <v>79</v>
      </c>
      <c r="D1675" t="s">
        <v>42</v>
      </c>
      <c r="E1675">
        <v>0</v>
      </c>
      <c r="F1675" t="s">
        <v>469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130</v>
      </c>
      <c r="M1675" t="s">
        <v>42</v>
      </c>
      <c r="N1675">
        <v>4.75</v>
      </c>
      <c r="O1675" t="s">
        <v>42</v>
      </c>
      <c r="P1675" t="s">
        <v>42</v>
      </c>
      <c r="Q1675" t="s">
        <v>56</v>
      </c>
      <c r="R1675">
        <v>24</v>
      </c>
      <c r="S1675" t="s">
        <v>44</v>
      </c>
      <c r="T1675" t="s">
        <v>42</v>
      </c>
      <c r="U1675" t="s">
        <v>42</v>
      </c>
      <c r="V1675" t="s">
        <v>44</v>
      </c>
      <c r="W1675" t="s">
        <v>42</v>
      </c>
      <c r="X1675" t="s">
        <v>42</v>
      </c>
      <c r="Y1675" t="s">
        <v>44</v>
      </c>
      <c r="Z1675" t="s">
        <v>42</v>
      </c>
      <c r="AA1675" t="s">
        <v>74</v>
      </c>
      <c r="AB1675" t="s">
        <v>42</v>
      </c>
      <c r="AC1675" t="s">
        <v>57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48</v>
      </c>
      <c r="AK1675">
        <v>0</v>
      </c>
      <c r="AL1675">
        <v>0</v>
      </c>
      <c r="AM1675" t="s">
        <v>42</v>
      </c>
      <c r="AN1675" t="s">
        <v>44</v>
      </c>
    </row>
    <row r="1676" spans="1:40" x14ac:dyDescent="0.3">
      <c r="A1676" t="s">
        <v>2532</v>
      </c>
      <c r="B1676" t="s">
        <v>50</v>
      </c>
      <c r="C1676">
        <v>31</v>
      </c>
      <c r="D1676" t="s">
        <v>44</v>
      </c>
      <c r="E1676">
        <v>0</v>
      </c>
      <c r="F1676" t="s">
        <v>1049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>
        <v>0</v>
      </c>
      <c r="M1676" t="s">
        <v>42</v>
      </c>
      <c r="N1676">
        <v>7.83</v>
      </c>
      <c r="O1676" t="s">
        <v>44</v>
      </c>
      <c r="P1676" t="s">
        <v>44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t="s">
        <v>52</v>
      </c>
      <c r="AB1676" t="s">
        <v>44</v>
      </c>
      <c r="AC1676" t="s">
        <v>47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48</v>
      </c>
      <c r="AK1676">
        <v>0</v>
      </c>
      <c r="AL1676">
        <v>0</v>
      </c>
      <c r="AM1676" t="s">
        <v>44</v>
      </c>
      <c r="AN1676">
        <v>0</v>
      </c>
    </row>
    <row r="1677" spans="1:40" x14ac:dyDescent="0.3">
      <c r="A1677" t="s">
        <v>2533</v>
      </c>
      <c r="B1677" t="s">
        <v>41</v>
      </c>
      <c r="C1677">
        <v>79</v>
      </c>
      <c r="D1677" t="s">
        <v>44</v>
      </c>
      <c r="E1677">
        <v>0</v>
      </c>
      <c r="F1677" t="s">
        <v>1121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>
        <v>0</v>
      </c>
      <c r="M1677" t="s">
        <v>42</v>
      </c>
      <c r="N1677">
        <v>47.35</v>
      </c>
      <c r="O1677" t="s">
        <v>42</v>
      </c>
      <c r="P1677" t="s">
        <v>42</v>
      </c>
      <c r="Q1677" t="s">
        <v>56</v>
      </c>
      <c r="R1677">
        <v>29</v>
      </c>
      <c r="S1677" t="s">
        <v>44</v>
      </c>
      <c r="T1677" t="s">
        <v>42</v>
      </c>
      <c r="U1677" t="s">
        <v>44</v>
      </c>
      <c r="V1677" t="s">
        <v>44</v>
      </c>
      <c r="W1677" t="s">
        <v>42</v>
      </c>
      <c r="X1677" t="s">
        <v>42</v>
      </c>
      <c r="Y1677" t="s">
        <v>42</v>
      </c>
      <c r="Z1677" t="s">
        <v>42</v>
      </c>
      <c r="AA1677" t="s">
        <v>52</v>
      </c>
      <c r="AB1677" t="s">
        <v>42</v>
      </c>
      <c r="AC1677" t="s">
        <v>57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58</v>
      </c>
      <c r="AK1677" t="s">
        <v>122</v>
      </c>
      <c r="AL1677" t="s">
        <v>196</v>
      </c>
      <c r="AM1677" t="s">
        <v>42</v>
      </c>
      <c r="AN1677" t="s">
        <v>44</v>
      </c>
    </row>
    <row r="1678" spans="1:40" x14ac:dyDescent="0.3">
      <c r="A1678" t="s">
        <v>2534</v>
      </c>
      <c r="B1678" t="s">
        <v>50</v>
      </c>
      <c r="C1678">
        <v>32</v>
      </c>
      <c r="D1678" t="s">
        <v>44</v>
      </c>
      <c r="E1678">
        <v>0</v>
      </c>
      <c r="F1678" t="s">
        <v>2535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55</v>
      </c>
      <c r="M1678" t="s">
        <v>42</v>
      </c>
      <c r="N1678">
        <v>5.67</v>
      </c>
      <c r="O1678" t="s">
        <v>44</v>
      </c>
      <c r="P1678" t="s">
        <v>42</v>
      </c>
      <c r="Q1678" t="s">
        <v>56</v>
      </c>
      <c r="R1678">
        <v>7</v>
      </c>
      <c r="S1678" t="s">
        <v>44</v>
      </c>
      <c r="T1678" t="s">
        <v>44</v>
      </c>
      <c r="U1678" t="s">
        <v>44</v>
      </c>
      <c r="V1678" t="s">
        <v>44</v>
      </c>
      <c r="W1678" t="s">
        <v>44</v>
      </c>
      <c r="X1678" t="s">
        <v>44</v>
      </c>
      <c r="Y1678" t="s">
        <v>44</v>
      </c>
      <c r="Z1678" t="s">
        <v>42</v>
      </c>
      <c r="AA1678" t="s">
        <v>52</v>
      </c>
      <c r="AB1678" t="s">
        <v>42</v>
      </c>
      <c r="AC1678" t="s">
        <v>57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58</v>
      </c>
      <c r="AK1678" t="s">
        <v>110</v>
      </c>
      <c r="AL1678" t="s">
        <v>111</v>
      </c>
      <c r="AM1678" t="s">
        <v>44</v>
      </c>
      <c r="AN1678" t="s">
        <v>44</v>
      </c>
    </row>
    <row r="1679" spans="1:40" x14ac:dyDescent="0.3">
      <c r="A1679" t="s">
        <v>2536</v>
      </c>
      <c r="B1679" t="s">
        <v>50</v>
      </c>
      <c r="C1679">
        <v>19</v>
      </c>
      <c r="D1679" t="s">
        <v>42</v>
      </c>
      <c r="E1679">
        <v>0</v>
      </c>
      <c r="F1679" t="s">
        <v>145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>
        <v>0</v>
      </c>
      <c r="M1679" t="s">
        <v>42</v>
      </c>
      <c r="N1679">
        <v>1.28</v>
      </c>
      <c r="O1679" t="s">
        <v>42</v>
      </c>
      <c r="P1679" t="s">
        <v>42</v>
      </c>
      <c r="Q1679" t="s">
        <v>80</v>
      </c>
      <c r="R1679">
        <v>30</v>
      </c>
      <c r="S1679" t="s">
        <v>44</v>
      </c>
      <c r="T1679" t="s">
        <v>42</v>
      </c>
      <c r="U1679" t="s">
        <v>44</v>
      </c>
      <c r="V1679" t="s">
        <v>44</v>
      </c>
      <c r="W1679" t="s">
        <v>44</v>
      </c>
      <c r="X1679" t="s">
        <v>44</v>
      </c>
      <c r="Y1679" t="s">
        <v>44</v>
      </c>
      <c r="Z1679" t="s">
        <v>42</v>
      </c>
      <c r="AA1679" t="s">
        <v>52</v>
      </c>
      <c r="AB1679" t="s">
        <v>44</v>
      </c>
      <c r="AC1679" t="s">
        <v>47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48</v>
      </c>
      <c r="AK1679">
        <v>0</v>
      </c>
      <c r="AL1679">
        <v>0</v>
      </c>
      <c r="AM1679" t="s">
        <v>42</v>
      </c>
      <c r="AN1679" t="s">
        <v>44</v>
      </c>
    </row>
    <row r="1680" spans="1:40" x14ac:dyDescent="0.3">
      <c r="A1680" t="s">
        <v>2537</v>
      </c>
      <c r="B1680" t="s">
        <v>41</v>
      </c>
      <c r="C1680">
        <v>33</v>
      </c>
      <c r="D1680" t="s">
        <v>44</v>
      </c>
      <c r="E1680">
        <v>0</v>
      </c>
      <c r="F1680" t="s">
        <v>2538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63</v>
      </c>
      <c r="M1680" t="s">
        <v>42</v>
      </c>
      <c r="N1680">
        <v>7.42</v>
      </c>
      <c r="O1680" t="s">
        <v>44</v>
      </c>
      <c r="P1680" t="s">
        <v>42</v>
      </c>
      <c r="Q1680" t="s">
        <v>80</v>
      </c>
      <c r="R1680">
        <v>17</v>
      </c>
      <c r="S1680" t="s">
        <v>44</v>
      </c>
      <c r="T1680" t="s">
        <v>44</v>
      </c>
      <c r="U1680" t="s">
        <v>42</v>
      </c>
      <c r="V1680" t="s">
        <v>42</v>
      </c>
      <c r="W1680" t="s">
        <v>44</v>
      </c>
      <c r="X1680" t="s">
        <v>44</v>
      </c>
      <c r="Y1680" t="s">
        <v>44</v>
      </c>
      <c r="Z1680" t="s">
        <v>42</v>
      </c>
      <c r="AA1680" t="s">
        <v>46</v>
      </c>
      <c r="AB1680" t="s">
        <v>44</v>
      </c>
      <c r="AC1680" t="s">
        <v>57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48</v>
      </c>
      <c r="AK1680">
        <v>0</v>
      </c>
      <c r="AL1680">
        <v>0</v>
      </c>
      <c r="AM1680" t="s">
        <v>44</v>
      </c>
      <c r="AN1680" t="s">
        <v>44</v>
      </c>
    </row>
    <row r="1681" spans="1:40" x14ac:dyDescent="0.3">
      <c r="A1681" t="s">
        <v>2539</v>
      </c>
      <c r="B1681" t="s">
        <v>50</v>
      </c>
      <c r="C1681">
        <v>79</v>
      </c>
      <c r="D1681" t="s">
        <v>44</v>
      </c>
      <c r="E1681">
        <v>0</v>
      </c>
      <c r="F1681" t="s">
        <v>795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73</v>
      </c>
      <c r="M1681" t="s">
        <v>42</v>
      </c>
      <c r="N1681">
        <v>28.88</v>
      </c>
      <c r="O1681" t="s">
        <v>42</v>
      </c>
      <c r="P1681" t="s">
        <v>42</v>
      </c>
      <c r="Q1681" t="s">
        <v>80</v>
      </c>
      <c r="R1681">
        <v>11</v>
      </c>
      <c r="S1681" t="s">
        <v>42</v>
      </c>
      <c r="T1681" t="s">
        <v>42</v>
      </c>
      <c r="U1681" t="s">
        <v>44</v>
      </c>
      <c r="V1681" t="s">
        <v>42</v>
      </c>
      <c r="W1681" t="s">
        <v>44</v>
      </c>
      <c r="X1681" t="s">
        <v>44</v>
      </c>
      <c r="Y1681" t="s">
        <v>44</v>
      </c>
      <c r="Z1681" t="s">
        <v>42</v>
      </c>
      <c r="AA1681" t="s">
        <v>74</v>
      </c>
      <c r="AB1681" t="s">
        <v>42</v>
      </c>
      <c r="AC1681" t="s">
        <v>57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48</v>
      </c>
      <c r="AK1681">
        <v>0</v>
      </c>
      <c r="AL1681">
        <v>0</v>
      </c>
      <c r="AM1681" t="s">
        <v>42</v>
      </c>
      <c r="AN1681" t="s">
        <v>42</v>
      </c>
    </row>
    <row r="1682" spans="1:40" x14ac:dyDescent="0.3">
      <c r="A1682" t="s">
        <v>2540</v>
      </c>
      <c r="B1682" t="s">
        <v>50</v>
      </c>
      <c r="C1682">
        <v>76</v>
      </c>
      <c r="D1682" t="s">
        <v>44</v>
      </c>
      <c r="E1682">
        <v>0</v>
      </c>
      <c r="F1682" t="s">
        <v>910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>
        <v>0</v>
      </c>
      <c r="M1682" t="s">
        <v>42</v>
      </c>
      <c r="N1682">
        <v>38.85</v>
      </c>
      <c r="O1682" t="s">
        <v>42</v>
      </c>
      <c r="P1682" t="s">
        <v>42</v>
      </c>
      <c r="Q1682" t="s">
        <v>56</v>
      </c>
      <c r="R1682">
        <v>19</v>
      </c>
      <c r="S1682" t="s">
        <v>44</v>
      </c>
      <c r="T1682" t="s">
        <v>44</v>
      </c>
      <c r="U1682" t="s">
        <v>42</v>
      </c>
      <c r="V1682" t="s">
        <v>44</v>
      </c>
      <c r="W1682" t="s">
        <v>42</v>
      </c>
      <c r="X1682" t="s">
        <v>42</v>
      </c>
      <c r="Y1682" t="s">
        <v>44</v>
      </c>
      <c r="Z1682" t="s">
        <v>42</v>
      </c>
      <c r="AA1682" t="s">
        <v>74</v>
      </c>
      <c r="AB1682" t="s">
        <v>42</v>
      </c>
      <c r="AC1682" t="s">
        <v>47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48</v>
      </c>
      <c r="AK1682">
        <v>0</v>
      </c>
      <c r="AL1682">
        <v>0</v>
      </c>
      <c r="AM1682" t="s">
        <v>42</v>
      </c>
      <c r="AN1682" t="s">
        <v>44</v>
      </c>
    </row>
    <row r="1683" spans="1:40" x14ac:dyDescent="0.3">
      <c r="A1683" t="s">
        <v>2541</v>
      </c>
      <c r="B1683" t="s">
        <v>41</v>
      </c>
      <c r="C1683">
        <v>70</v>
      </c>
      <c r="D1683" t="s">
        <v>42</v>
      </c>
      <c r="E1683">
        <v>0</v>
      </c>
      <c r="F1683" t="s">
        <v>400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>
        <v>0</v>
      </c>
      <c r="M1683" t="s">
        <v>42</v>
      </c>
      <c r="N1683">
        <v>8.48</v>
      </c>
      <c r="O1683" t="s">
        <v>42</v>
      </c>
      <c r="P1683" t="s">
        <v>44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">
        <v>74</v>
      </c>
      <c r="AB1683" t="s">
        <v>42</v>
      </c>
      <c r="AC1683" t="s">
        <v>47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48</v>
      </c>
      <c r="AK1683">
        <v>0</v>
      </c>
      <c r="AL1683">
        <v>0</v>
      </c>
      <c r="AM1683" t="s">
        <v>42</v>
      </c>
      <c r="AN1683">
        <v>0</v>
      </c>
    </row>
    <row r="1684" spans="1:40" x14ac:dyDescent="0.3">
      <c r="A1684" t="s">
        <v>2542</v>
      </c>
      <c r="B1684" t="s">
        <v>41</v>
      </c>
      <c r="C1684">
        <v>19</v>
      </c>
      <c r="D1684" t="s">
        <v>44</v>
      </c>
      <c r="E1684">
        <v>0</v>
      </c>
      <c r="F1684" t="s">
        <v>2543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>
        <v>0</v>
      </c>
      <c r="M1684" t="s">
        <v>42</v>
      </c>
      <c r="N1684">
        <v>48.03</v>
      </c>
      <c r="O1684" t="s">
        <v>44</v>
      </c>
      <c r="P1684" t="s">
        <v>42</v>
      </c>
      <c r="Q1684" t="s">
        <v>56</v>
      </c>
      <c r="R1684">
        <v>69</v>
      </c>
      <c r="S1684" t="s">
        <v>42</v>
      </c>
      <c r="T1684" t="s">
        <v>44</v>
      </c>
      <c r="U1684" t="s">
        <v>44</v>
      </c>
      <c r="V1684" t="s">
        <v>44</v>
      </c>
      <c r="W1684" t="s">
        <v>44</v>
      </c>
      <c r="X1684" t="s">
        <v>44</v>
      </c>
      <c r="Y1684" t="s">
        <v>44</v>
      </c>
      <c r="Z1684" t="s">
        <v>42</v>
      </c>
      <c r="AA1684" t="s">
        <v>52</v>
      </c>
      <c r="AB1684" t="s">
        <v>44</v>
      </c>
      <c r="AC1684" t="s">
        <v>47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48</v>
      </c>
      <c r="AK1684">
        <v>0</v>
      </c>
      <c r="AL1684">
        <v>0</v>
      </c>
      <c r="AM1684" t="s">
        <v>44</v>
      </c>
      <c r="AN1684" t="s">
        <v>42</v>
      </c>
    </row>
    <row r="1685" spans="1:40" x14ac:dyDescent="0.3">
      <c r="A1685" t="s">
        <v>2544</v>
      </c>
      <c r="B1685" t="s">
        <v>41</v>
      </c>
      <c r="C1685">
        <v>68</v>
      </c>
      <c r="D1685" t="s">
        <v>44</v>
      </c>
      <c r="E1685">
        <v>0</v>
      </c>
      <c r="F1685" t="s">
        <v>2165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77</v>
      </c>
      <c r="M1685" t="s">
        <v>42</v>
      </c>
      <c r="N1685">
        <v>45.43</v>
      </c>
      <c r="O1685" t="s">
        <v>42</v>
      </c>
      <c r="P1685" t="s">
        <v>42</v>
      </c>
      <c r="Q1685" t="s">
        <v>45</v>
      </c>
      <c r="R1685">
        <v>2</v>
      </c>
      <c r="S1685" t="s">
        <v>44</v>
      </c>
      <c r="T1685" t="s">
        <v>42</v>
      </c>
      <c r="U1685" t="s">
        <v>44</v>
      </c>
      <c r="V1685" t="s">
        <v>42</v>
      </c>
      <c r="W1685" t="s">
        <v>42</v>
      </c>
      <c r="X1685" t="s">
        <v>44</v>
      </c>
      <c r="Y1685" t="s">
        <v>44</v>
      </c>
      <c r="Z1685" t="s">
        <v>42</v>
      </c>
      <c r="AA1685" t="s">
        <v>46</v>
      </c>
      <c r="AB1685" t="s">
        <v>44</v>
      </c>
      <c r="AC1685" t="s">
        <v>47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48</v>
      </c>
      <c r="AK1685">
        <v>0</v>
      </c>
      <c r="AL1685">
        <v>0</v>
      </c>
      <c r="AM1685" t="s">
        <v>42</v>
      </c>
      <c r="AN1685" t="s">
        <v>44</v>
      </c>
    </row>
    <row r="1686" spans="1:40" x14ac:dyDescent="0.3">
      <c r="A1686" t="s">
        <v>2545</v>
      </c>
      <c r="B1686" t="s">
        <v>41</v>
      </c>
      <c r="C1686">
        <v>67</v>
      </c>
      <c r="D1686" t="s">
        <v>42</v>
      </c>
      <c r="E1686">
        <v>0</v>
      </c>
      <c r="F1686" t="s">
        <v>2546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63</v>
      </c>
      <c r="M1686" t="s">
        <v>42</v>
      </c>
      <c r="N1686">
        <v>30.63</v>
      </c>
      <c r="O1686" t="s">
        <v>42</v>
      </c>
      <c r="P1686" t="s">
        <v>42</v>
      </c>
      <c r="Q1686" t="s">
        <v>56</v>
      </c>
      <c r="R1686">
        <v>27</v>
      </c>
      <c r="S1686" t="s">
        <v>44</v>
      </c>
      <c r="T1686" t="s">
        <v>42</v>
      </c>
      <c r="U1686" t="s">
        <v>42</v>
      </c>
      <c r="V1686" t="s">
        <v>44</v>
      </c>
      <c r="W1686" t="s">
        <v>42</v>
      </c>
      <c r="X1686" t="s">
        <v>44</v>
      </c>
      <c r="Y1686" t="s">
        <v>44</v>
      </c>
      <c r="Z1686" t="s">
        <v>42</v>
      </c>
      <c r="AA1686" t="s">
        <v>52</v>
      </c>
      <c r="AB1686" t="s">
        <v>42</v>
      </c>
      <c r="AC1686" t="s">
        <v>57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58</v>
      </c>
      <c r="AK1686" t="s">
        <v>64</v>
      </c>
      <c r="AL1686" t="s">
        <v>434</v>
      </c>
      <c r="AM1686" t="s">
        <v>42</v>
      </c>
      <c r="AN1686" t="s">
        <v>44</v>
      </c>
    </row>
    <row r="1687" spans="1:40" x14ac:dyDescent="0.3">
      <c r="A1687" t="s">
        <v>2547</v>
      </c>
      <c r="B1687" t="s">
        <v>41</v>
      </c>
      <c r="C1687">
        <v>30</v>
      </c>
      <c r="D1687" t="s">
        <v>44</v>
      </c>
      <c r="E1687">
        <v>0</v>
      </c>
      <c r="F1687" t="s">
        <v>1514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130</v>
      </c>
      <c r="M1687" t="s">
        <v>42</v>
      </c>
      <c r="N1687">
        <v>24.21</v>
      </c>
      <c r="O1687" t="s">
        <v>42</v>
      </c>
      <c r="P1687" t="s">
        <v>42</v>
      </c>
      <c r="Q1687" t="s">
        <v>56</v>
      </c>
      <c r="R1687">
        <v>48</v>
      </c>
      <c r="S1687" t="s">
        <v>42</v>
      </c>
      <c r="T1687" t="s">
        <v>44</v>
      </c>
      <c r="U1687" t="s">
        <v>42</v>
      </c>
      <c r="V1687" t="s">
        <v>44</v>
      </c>
      <c r="W1687" t="s">
        <v>44</v>
      </c>
      <c r="X1687" t="s">
        <v>44</v>
      </c>
      <c r="Y1687" t="s">
        <v>44</v>
      </c>
      <c r="Z1687" t="s">
        <v>42</v>
      </c>
      <c r="AA1687" t="s">
        <v>52</v>
      </c>
      <c r="AB1687" t="s">
        <v>42</v>
      </c>
      <c r="AC1687" t="s">
        <v>47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48</v>
      </c>
      <c r="AK1687">
        <v>0</v>
      </c>
      <c r="AL1687">
        <v>0</v>
      </c>
      <c r="AM1687" t="s">
        <v>42</v>
      </c>
      <c r="AN1687" t="s">
        <v>42</v>
      </c>
    </row>
    <row r="1688" spans="1:40" x14ac:dyDescent="0.3">
      <c r="A1688" t="s">
        <v>2548</v>
      </c>
      <c r="B1688" t="s">
        <v>41</v>
      </c>
      <c r="C1688">
        <v>19</v>
      </c>
      <c r="D1688" t="s">
        <v>44</v>
      </c>
      <c r="E1688">
        <v>0</v>
      </c>
      <c r="F1688" t="s">
        <v>1520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63</v>
      </c>
      <c r="M1688" t="s">
        <v>42</v>
      </c>
      <c r="N1688">
        <v>40.96</v>
      </c>
      <c r="O1688" t="s">
        <v>44</v>
      </c>
      <c r="P1688" t="s">
        <v>42</v>
      </c>
      <c r="Q1688" t="s">
        <v>80</v>
      </c>
      <c r="R1688">
        <v>52</v>
      </c>
      <c r="S1688" t="s">
        <v>42</v>
      </c>
      <c r="T1688" t="s">
        <v>44</v>
      </c>
      <c r="U1688" t="s">
        <v>42</v>
      </c>
      <c r="V1688" t="s">
        <v>44</v>
      </c>
      <c r="W1688" t="s">
        <v>44</v>
      </c>
      <c r="X1688" t="s">
        <v>42</v>
      </c>
      <c r="Y1688" t="s">
        <v>42</v>
      </c>
      <c r="Z1688" t="s">
        <v>44</v>
      </c>
      <c r="AA1688" t="s">
        <v>52</v>
      </c>
      <c r="AB1688" t="s">
        <v>44</v>
      </c>
      <c r="AC1688" t="s">
        <v>57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48</v>
      </c>
      <c r="AK1688">
        <v>0</v>
      </c>
      <c r="AL1688">
        <v>0</v>
      </c>
      <c r="AM1688" t="s">
        <v>44</v>
      </c>
      <c r="AN1688" t="s">
        <v>42</v>
      </c>
    </row>
    <row r="1689" spans="1:40" x14ac:dyDescent="0.3">
      <c r="A1689" t="s">
        <v>2549</v>
      </c>
      <c r="B1689" t="s">
        <v>41</v>
      </c>
      <c r="C1689">
        <v>72</v>
      </c>
      <c r="D1689" t="s">
        <v>44</v>
      </c>
      <c r="E1689">
        <v>0</v>
      </c>
      <c r="F1689" t="s">
        <v>2128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>
        <v>0</v>
      </c>
      <c r="M1689" t="s">
        <v>44</v>
      </c>
      <c r="N1689">
        <v>0</v>
      </c>
      <c r="O1689">
        <v>0</v>
      </c>
      <c r="P1689" t="s">
        <v>42</v>
      </c>
      <c r="Q1689" t="s">
        <v>45</v>
      </c>
      <c r="R1689">
        <v>6</v>
      </c>
      <c r="S1689" t="s">
        <v>42</v>
      </c>
      <c r="T1689" t="s">
        <v>42</v>
      </c>
      <c r="U1689" t="s">
        <v>44</v>
      </c>
      <c r="V1689" t="s">
        <v>44</v>
      </c>
      <c r="W1689" t="s">
        <v>42</v>
      </c>
      <c r="X1689" t="s">
        <v>42</v>
      </c>
      <c r="Y1689" t="s">
        <v>42</v>
      </c>
      <c r="Z1689" t="s">
        <v>44</v>
      </c>
      <c r="AA1689" t="s">
        <v>52</v>
      </c>
      <c r="AB1689" t="s">
        <v>42</v>
      </c>
      <c r="AC1689" t="s">
        <v>57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58</v>
      </c>
      <c r="AK1689" t="s">
        <v>122</v>
      </c>
      <c r="AL1689" t="s">
        <v>196</v>
      </c>
      <c r="AM1689">
        <v>0</v>
      </c>
      <c r="AN1689" t="s">
        <v>42</v>
      </c>
    </row>
    <row r="1690" spans="1:40" x14ac:dyDescent="0.3">
      <c r="A1690" t="s">
        <v>2550</v>
      </c>
      <c r="B1690" t="s">
        <v>50</v>
      </c>
      <c r="C1690">
        <v>65</v>
      </c>
      <c r="D1690" t="s">
        <v>42</v>
      </c>
      <c r="E1690">
        <v>1</v>
      </c>
      <c r="F1690" t="s">
        <v>145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>
        <v>0</v>
      </c>
      <c r="M1690" t="s">
        <v>42</v>
      </c>
      <c r="N1690">
        <v>28.64</v>
      </c>
      <c r="O1690" t="s">
        <v>42</v>
      </c>
      <c r="P1690" t="s">
        <v>42</v>
      </c>
      <c r="Q1690" t="s">
        <v>56</v>
      </c>
      <c r="R1690">
        <v>22</v>
      </c>
      <c r="S1690" t="s">
        <v>44</v>
      </c>
      <c r="T1690" t="s">
        <v>44</v>
      </c>
      <c r="U1690" t="s">
        <v>44</v>
      </c>
      <c r="V1690" t="s">
        <v>44</v>
      </c>
      <c r="W1690" t="s">
        <v>44</v>
      </c>
      <c r="X1690" t="s">
        <v>44</v>
      </c>
      <c r="Y1690" t="s">
        <v>44</v>
      </c>
      <c r="Z1690" t="s">
        <v>42</v>
      </c>
      <c r="AA1690" t="s">
        <v>46</v>
      </c>
      <c r="AB1690" t="s">
        <v>42</v>
      </c>
      <c r="AC1690" t="s">
        <v>47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48</v>
      </c>
      <c r="AK1690">
        <v>0</v>
      </c>
      <c r="AL1690">
        <v>0</v>
      </c>
      <c r="AM1690" t="s">
        <v>42</v>
      </c>
      <c r="AN1690" t="s">
        <v>44</v>
      </c>
    </row>
    <row r="1691" spans="1:40" x14ac:dyDescent="0.3">
      <c r="A1691" t="s">
        <v>2551</v>
      </c>
      <c r="B1691" t="s">
        <v>50</v>
      </c>
      <c r="C1691">
        <v>33</v>
      </c>
      <c r="D1691" t="s">
        <v>44</v>
      </c>
      <c r="E1691">
        <v>0</v>
      </c>
      <c r="F1691" t="s">
        <v>2552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>
        <v>0</v>
      </c>
      <c r="M1691" t="s">
        <v>42</v>
      </c>
      <c r="N1691">
        <v>3.25</v>
      </c>
      <c r="O1691" t="s">
        <v>42</v>
      </c>
      <c r="P1691" t="s">
        <v>42</v>
      </c>
      <c r="Q1691" t="s">
        <v>56</v>
      </c>
      <c r="R1691">
        <v>25</v>
      </c>
      <c r="S1691" t="s">
        <v>44</v>
      </c>
      <c r="T1691" t="s">
        <v>44</v>
      </c>
      <c r="U1691" t="s">
        <v>42</v>
      </c>
      <c r="V1691" t="s">
        <v>44</v>
      </c>
      <c r="W1691" t="s">
        <v>42</v>
      </c>
      <c r="X1691" t="s">
        <v>44</v>
      </c>
      <c r="Y1691" t="s">
        <v>44</v>
      </c>
      <c r="Z1691" t="s">
        <v>42</v>
      </c>
      <c r="AA1691" t="s">
        <v>52</v>
      </c>
      <c r="AB1691" t="s">
        <v>42</v>
      </c>
      <c r="AC1691" t="s">
        <v>57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58</v>
      </c>
      <c r="AK1691" t="s">
        <v>59</v>
      </c>
      <c r="AL1691" t="s">
        <v>215</v>
      </c>
      <c r="AM1691" t="s">
        <v>42</v>
      </c>
      <c r="AN1691" t="s">
        <v>44</v>
      </c>
    </row>
    <row r="1692" spans="1:40" x14ac:dyDescent="0.3">
      <c r="A1692" t="s">
        <v>2553</v>
      </c>
      <c r="B1692" t="s">
        <v>50</v>
      </c>
      <c r="C1692">
        <v>31</v>
      </c>
      <c r="D1692" t="s">
        <v>44</v>
      </c>
      <c r="E1692">
        <v>0</v>
      </c>
      <c r="F1692" t="s">
        <v>1855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55</v>
      </c>
      <c r="M1692" t="s">
        <v>42</v>
      </c>
      <c r="N1692">
        <v>10.220000000000001</v>
      </c>
      <c r="O1692" t="s">
        <v>44</v>
      </c>
      <c r="P1692" t="s">
        <v>44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t="s">
        <v>52</v>
      </c>
      <c r="AB1692" t="s">
        <v>42</v>
      </c>
      <c r="AC1692" t="s">
        <v>47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99</v>
      </c>
      <c r="AK1692">
        <v>0</v>
      </c>
      <c r="AL1692">
        <v>0</v>
      </c>
      <c r="AM1692" t="s">
        <v>44</v>
      </c>
      <c r="AN1692">
        <v>0</v>
      </c>
    </row>
    <row r="1693" spans="1:40" x14ac:dyDescent="0.3">
      <c r="A1693" t="s">
        <v>2554</v>
      </c>
      <c r="B1693" t="s">
        <v>41</v>
      </c>
      <c r="C1693">
        <v>50</v>
      </c>
      <c r="D1693" t="s">
        <v>42</v>
      </c>
      <c r="E1693">
        <v>3</v>
      </c>
      <c r="F1693" t="s">
        <v>2555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>
        <v>0</v>
      </c>
      <c r="M1693" t="s">
        <v>42</v>
      </c>
      <c r="N1693">
        <v>7.31</v>
      </c>
      <c r="O1693" t="s">
        <v>44</v>
      </c>
      <c r="P1693" t="s">
        <v>44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46</v>
      </c>
      <c r="AB1693" t="s">
        <v>44</v>
      </c>
      <c r="AC1693" t="s">
        <v>57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48</v>
      </c>
      <c r="AK1693">
        <v>0</v>
      </c>
      <c r="AL1693">
        <v>0</v>
      </c>
      <c r="AM1693" t="s">
        <v>44</v>
      </c>
      <c r="AN1693">
        <v>0</v>
      </c>
    </row>
    <row r="1694" spans="1:40" x14ac:dyDescent="0.3">
      <c r="A1694" t="s">
        <v>2556</v>
      </c>
      <c r="B1694" t="s">
        <v>50</v>
      </c>
      <c r="C1694">
        <v>58</v>
      </c>
      <c r="D1694" t="s">
        <v>42</v>
      </c>
      <c r="E1694">
        <v>3</v>
      </c>
      <c r="F1694" t="s">
        <v>606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55</v>
      </c>
      <c r="M1694" t="s">
        <v>42</v>
      </c>
      <c r="N1694">
        <v>26.17</v>
      </c>
      <c r="O1694" t="s">
        <v>44</v>
      </c>
      <c r="P1694" t="s">
        <v>44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t="s">
        <v>52</v>
      </c>
      <c r="AB1694" t="s">
        <v>44</v>
      </c>
      <c r="AC1694" t="s">
        <v>47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48</v>
      </c>
      <c r="AK1694">
        <v>0</v>
      </c>
      <c r="AL1694">
        <v>0</v>
      </c>
      <c r="AM1694" t="s">
        <v>44</v>
      </c>
      <c r="AN1694">
        <v>0</v>
      </c>
    </row>
    <row r="1695" spans="1:40" x14ac:dyDescent="0.3">
      <c r="A1695" t="s">
        <v>2557</v>
      </c>
      <c r="B1695" t="s">
        <v>50</v>
      </c>
      <c r="C1695">
        <v>37</v>
      </c>
      <c r="D1695" t="s">
        <v>44</v>
      </c>
      <c r="E1695">
        <v>0</v>
      </c>
      <c r="F1695" t="s">
        <v>1806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>
        <v>0</v>
      </c>
      <c r="M1695" t="s">
        <v>42</v>
      </c>
      <c r="N1695">
        <v>39.549999999999997</v>
      </c>
      <c r="O1695" t="s">
        <v>44</v>
      </c>
      <c r="P1695" t="s">
        <v>42</v>
      </c>
      <c r="Q1695" t="s">
        <v>56</v>
      </c>
      <c r="R1695">
        <v>21</v>
      </c>
      <c r="S1695" t="s">
        <v>44</v>
      </c>
      <c r="T1695" t="s">
        <v>44</v>
      </c>
      <c r="U1695" t="s">
        <v>44</v>
      </c>
      <c r="V1695" t="s">
        <v>42</v>
      </c>
      <c r="W1695" t="s">
        <v>44</v>
      </c>
      <c r="X1695" t="s">
        <v>44</v>
      </c>
      <c r="Y1695" t="s">
        <v>44</v>
      </c>
      <c r="Z1695" t="s">
        <v>42</v>
      </c>
      <c r="AA1695" t="s">
        <v>52</v>
      </c>
      <c r="AB1695" t="s">
        <v>42</v>
      </c>
      <c r="AC1695" t="s">
        <v>184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99</v>
      </c>
      <c r="AK1695">
        <v>0</v>
      </c>
      <c r="AL1695">
        <v>0</v>
      </c>
      <c r="AM1695" t="s">
        <v>44</v>
      </c>
      <c r="AN1695" t="s">
        <v>44</v>
      </c>
    </row>
    <row r="1696" spans="1:40" x14ac:dyDescent="0.3">
      <c r="A1696" t="s">
        <v>2558</v>
      </c>
      <c r="B1696" t="s">
        <v>41</v>
      </c>
      <c r="C1696">
        <v>72</v>
      </c>
      <c r="D1696" t="s">
        <v>44</v>
      </c>
      <c r="E1696">
        <v>0</v>
      </c>
      <c r="F1696" t="s">
        <v>1516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73</v>
      </c>
      <c r="M1696" t="s">
        <v>42</v>
      </c>
      <c r="N1696">
        <v>44.81</v>
      </c>
      <c r="O1696" t="s">
        <v>42</v>
      </c>
      <c r="P1696" t="s">
        <v>42</v>
      </c>
      <c r="Q1696" t="s">
        <v>56</v>
      </c>
      <c r="R1696">
        <v>14</v>
      </c>
      <c r="S1696" t="s">
        <v>44</v>
      </c>
      <c r="T1696" t="s">
        <v>42</v>
      </c>
      <c r="U1696" t="s">
        <v>42</v>
      </c>
      <c r="V1696" t="s">
        <v>42</v>
      </c>
      <c r="W1696" t="s">
        <v>42</v>
      </c>
      <c r="X1696" t="s">
        <v>42</v>
      </c>
      <c r="Y1696" t="s">
        <v>44</v>
      </c>
      <c r="Z1696" t="s">
        <v>42</v>
      </c>
      <c r="AA1696" t="s">
        <v>74</v>
      </c>
      <c r="AB1696" t="s">
        <v>44</v>
      </c>
      <c r="AC1696" t="s">
        <v>57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48</v>
      </c>
      <c r="AK1696">
        <v>0</v>
      </c>
      <c r="AL1696">
        <v>0</v>
      </c>
      <c r="AM1696" t="s">
        <v>42</v>
      </c>
      <c r="AN1696" t="s">
        <v>44</v>
      </c>
    </row>
    <row r="1697" spans="1:40" x14ac:dyDescent="0.3">
      <c r="A1697" t="s">
        <v>2559</v>
      </c>
      <c r="B1697" t="s">
        <v>50</v>
      </c>
      <c r="C1697">
        <v>39</v>
      </c>
      <c r="D1697" t="s">
        <v>42</v>
      </c>
      <c r="E1697">
        <v>2</v>
      </c>
      <c r="F1697" t="s">
        <v>2560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>
        <v>0</v>
      </c>
      <c r="M1697" t="s">
        <v>42</v>
      </c>
      <c r="N1697">
        <v>42.08</v>
      </c>
      <c r="O1697" t="s">
        <v>44</v>
      </c>
      <c r="P1697" t="s">
        <v>42</v>
      </c>
      <c r="Q1697" t="s">
        <v>56</v>
      </c>
      <c r="R1697">
        <v>29</v>
      </c>
      <c r="S1697" t="s">
        <v>44</v>
      </c>
      <c r="T1697" t="s">
        <v>42</v>
      </c>
      <c r="U1697" t="s">
        <v>42</v>
      </c>
      <c r="V1697" t="s">
        <v>44</v>
      </c>
      <c r="W1697" t="s">
        <v>44</v>
      </c>
      <c r="X1697" t="s">
        <v>42</v>
      </c>
      <c r="Y1697" t="s">
        <v>42</v>
      </c>
      <c r="Z1697" t="s">
        <v>42</v>
      </c>
      <c r="AA1697" t="s">
        <v>52</v>
      </c>
      <c r="AB1697" t="s">
        <v>42</v>
      </c>
      <c r="AC1697" t="s">
        <v>57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58</v>
      </c>
      <c r="AK1697" t="s">
        <v>64</v>
      </c>
      <c r="AL1697" t="s">
        <v>434</v>
      </c>
      <c r="AM1697" t="s">
        <v>44</v>
      </c>
      <c r="AN1697" t="s">
        <v>44</v>
      </c>
    </row>
    <row r="1698" spans="1:40" x14ac:dyDescent="0.3">
      <c r="A1698" t="s">
        <v>2561</v>
      </c>
      <c r="B1698" t="s">
        <v>50</v>
      </c>
      <c r="C1698">
        <v>76</v>
      </c>
      <c r="D1698" t="s">
        <v>42</v>
      </c>
      <c r="E1698">
        <v>0</v>
      </c>
      <c r="F1698" t="s">
        <v>141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>
        <v>0</v>
      </c>
      <c r="M1698" t="s">
        <v>42</v>
      </c>
      <c r="N1698">
        <v>2.85</v>
      </c>
      <c r="O1698" t="s">
        <v>42</v>
      </c>
      <c r="P1698" t="s">
        <v>42</v>
      </c>
      <c r="Q1698" t="s">
        <v>56</v>
      </c>
      <c r="R1698">
        <v>3</v>
      </c>
      <c r="S1698" t="s">
        <v>42</v>
      </c>
      <c r="T1698" t="s">
        <v>44</v>
      </c>
      <c r="U1698" t="s">
        <v>44</v>
      </c>
      <c r="V1698" t="s">
        <v>44</v>
      </c>
      <c r="W1698" t="s">
        <v>42</v>
      </c>
      <c r="X1698" t="s">
        <v>42</v>
      </c>
      <c r="Y1698" t="s">
        <v>44</v>
      </c>
      <c r="Z1698" t="s">
        <v>42</v>
      </c>
      <c r="AA1698" t="s">
        <v>52</v>
      </c>
      <c r="AB1698" t="s">
        <v>44</v>
      </c>
      <c r="AC1698" t="s">
        <v>57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58</v>
      </c>
      <c r="AK1698" t="s">
        <v>110</v>
      </c>
      <c r="AL1698" t="s">
        <v>111</v>
      </c>
      <c r="AM1698" t="s">
        <v>42</v>
      </c>
      <c r="AN1698" t="s">
        <v>42</v>
      </c>
    </row>
    <row r="1699" spans="1:40" x14ac:dyDescent="0.3">
      <c r="A1699" t="s">
        <v>2562</v>
      </c>
      <c r="B1699" t="s">
        <v>41</v>
      </c>
      <c r="C1699">
        <v>20</v>
      </c>
      <c r="D1699" t="s">
        <v>42</v>
      </c>
      <c r="E1699">
        <v>0</v>
      </c>
      <c r="F1699" t="s">
        <v>1342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63</v>
      </c>
      <c r="M1699" t="s">
        <v>42</v>
      </c>
      <c r="N1699">
        <v>14.53</v>
      </c>
      <c r="O1699" t="s">
        <v>42</v>
      </c>
      <c r="P1699" t="s">
        <v>42</v>
      </c>
      <c r="Q1699" t="s">
        <v>45</v>
      </c>
      <c r="R1699">
        <v>48</v>
      </c>
      <c r="S1699" t="s">
        <v>44</v>
      </c>
      <c r="T1699" t="s">
        <v>44</v>
      </c>
      <c r="U1699" t="s">
        <v>44</v>
      </c>
      <c r="V1699" t="s">
        <v>42</v>
      </c>
      <c r="W1699" t="s">
        <v>42</v>
      </c>
      <c r="X1699" t="s">
        <v>42</v>
      </c>
      <c r="Y1699" t="s">
        <v>42</v>
      </c>
      <c r="Z1699" t="s">
        <v>42</v>
      </c>
      <c r="AA1699" t="s">
        <v>52</v>
      </c>
      <c r="AB1699" t="s">
        <v>42</v>
      </c>
      <c r="AC1699" t="s">
        <v>47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48</v>
      </c>
      <c r="AK1699">
        <v>0</v>
      </c>
      <c r="AL1699">
        <v>0</v>
      </c>
      <c r="AM1699" t="s">
        <v>42</v>
      </c>
      <c r="AN1699" t="s">
        <v>44</v>
      </c>
    </row>
    <row r="1700" spans="1:40" x14ac:dyDescent="0.3">
      <c r="A1700" t="s">
        <v>2563</v>
      </c>
      <c r="B1700" t="s">
        <v>50</v>
      </c>
      <c r="C1700">
        <v>36</v>
      </c>
      <c r="D1700" t="s">
        <v>44</v>
      </c>
      <c r="E1700">
        <v>0</v>
      </c>
      <c r="F1700" t="s">
        <v>2564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130</v>
      </c>
      <c r="M1700" t="s">
        <v>42</v>
      </c>
      <c r="N1700">
        <v>2.87</v>
      </c>
      <c r="O1700" t="s">
        <v>42</v>
      </c>
      <c r="P1700" t="s">
        <v>42</v>
      </c>
      <c r="Q1700" t="s">
        <v>56</v>
      </c>
      <c r="R1700">
        <v>29</v>
      </c>
      <c r="S1700" t="s">
        <v>42</v>
      </c>
      <c r="T1700" t="s">
        <v>42</v>
      </c>
      <c r="U1700" t="s">
        <v>42</v>
      </c>
      <c r="V1700" t="s">
        <v>42</v>
      </c>
      <c r="W1700" t="s">
        <v>44</v>
      </c>
      <c r="X1700" t="s">
        <v>44</v>
      </c>
      <c r="Y1700" t="s">
        <v>44</v>
      </c>
      <c r="Z1700" t="s">
        <v>42</v>
      </c>
      <c r="AA1700" t="s">
        <v>52</v>
      </c>
      <c r="AB1700" t="s">
        <v>42</v>
      </c>
      <c r="AC1700" t="s">
        <v>47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48</v>
      </c>
      <c r="AK1700">
        <v>0</v>
      </c>
      <c r="AL1700">
        <v>0</v>
      </c>
      <c r="AM1700" t="s">
        <v>42</v>
      </c>
      <c r="AN1700" t="s">
        <v>42</v>
      </c>
    </row>
    <row r="1701" spans="1:40" x14ac:dyDescent="0.3">
      <c r="A1701" t="s">
        <v>2565</v>
      </c>
      <c r="B1701" t="s">
        <v>41</v>
      </c>
      <c r="C1701">
        <v>24</v>
      </c>
      <c r="D1701" t="s">
        <v>44</v>
      </c>
      <c r="E1701">
        <v>0</v>
      </c>
      <c r="F1701" t="s">
        <v>333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>
        <v>0</v>
      </c>
      <c r="M1701" t="s">
        <v>42</v>
      </c>
      <c r="N1701">
        <v>7.01</v>
      </c>
      <c r="O1701" t="s">
        <v>42</v>
      </c>
      <c r="P1701" t="s">
        <v>42</v>
      </c>
      <c r="Q1701" t="s">
        <v>56</v>
      </c>
      <c r="R1701">
        <v>42</v>
      </c>
      <c r="S1701" t="s">
        <v>44</v>
      </c>
      <c r="T1701" t="s">
        <v>44</v>
      </c>
      <c r="U1701" t="s">
        <v>44</v>
      </c>
      <c r="V1701" t="s">
        <v>44</v>
      </c>
      <c r="W1701" t="s">
        <v>44</v>
      </c>
      <c r="X1701" t="s">
        <v>44</v>
      </c>
      <c r="Y1701" t="s">
        <v>44</v>
      </c>
      <c r="Z1701" t="s">
        <v>42</v>
      </c>
      <c r="AA1701" t="s">
        <v>52</v>
      </c>
      <c r="AB1701" t="s">
        <v>42</v>
      </c>
      <c r="AC1701" t="s">
        <v>47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48</v>
      </c>
      <c r="AK1701">
        <v>0</v>
      </c>
      <c r="AL1701">
        <v>0</v>
      </c>
      <c r="AM1701" t="s">
        <v>42</v>
      </c>
      <c r="AN1701" t="s">
        <v>44</v>
      </c>
    </row>
    <row r="1702" spans="1:40" x14ac:dyDescent="0.3">
      <c r="A1702" t="s">
        <v>2566</v>
      </c>
      <c r="B1702" t="s">
        <v>50</v>
      </c>
      <c r="C1702">
        <v>21</v>
      </c>
      <c r="D1702" t="s">
        <v>42</v>
      </c>
      <c r="E1702">
        <v>0</v>
      </c>
      <c r="F1702" t="s">
        <v>1892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77</v>
      </c>
      <c r="M1702" t="s">
        <v>44</v>
      </c>
      <c r="N1702">
        <v>0</v>
      </c>
      <c r="O1702">
        <v>0</v>
      </c>
      <c r="P1702" t="s">
        <v>42</v>
      </c>
      <c r="Q1702" t="s">
        <v>80</v>
      </c>
      <c r="R1702">
        <v>53</v>
      </c>
      <c r="S1702" t="s">
        <v>44</v>
      </c>
      <c r="T1702" t="s">
        <v>44</v>
      </c>
      <c r="U1702" t="s">
        <v>44</v>
      </c>
      <c r="V1702" t="s">
        <v>44</v>
      </c>
      <c r="W1702" t="s">
        <v>42</v>
      </c>
      <c r="X1702" t="s">
        <v>42</v>
      </c>
      <c r="Y1702" t="s">
        <v>42</v>
      </c>
      <c r="Z1702" t="s">
        <v>44</v>
      </c>
      <c r="AA1702" t="s">
        <v>52</v>
      </c>
      <c r="AB1702" t="s">
        <v>42</v>
      </c>
      <c r="AC1702" t="s">
        <v>57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48</v>
      </c>
      <c r="AK1702">
        <v>0</v>
      </c>
      <c r="AL1702">
        <v>0</v>
      </c>
      <c r="AM1702">
        <v>0</v>
      </c>
      <c r="AN1702" t="s">
        <v>44</v>
      </c>
    </row>
    <row r="1703" spans="1:40" x14ac:dyDescent="0.3">
      <c r="A1703" t="s">
        <v>2567</v>
      </c>
      <c r="B1703" t="s">
        <v>50</v>
      </c>
      <c r="C1703">
        <v>74</v>
      </c>
      <c r="D1703" t="s">
        <v>42</v>
      </c>
      <c r="E1703">
        <v>0</v>
      </c>
      <c r="F1703" t="s">
        <v>818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77</v>
      </c>
      <c r="M1703" t="s">
        <v>42</v>
      </c>
      <c r="N1703">
        <v>45.84</v>
      </c>
      <c r="O1703" t="s">
        <v>42</v>
      </c>
      <c r="P1703" t="s">
        <v>42</v>
      </c>
      <c r="Q1703" t="s">
        <v>56</v>
      </c>
      <c r="R1703">
        <v>18</v>
      </c>
      <c r="S1703" t="s">
        <v>42</v>
      </c>
      <c r="T1703" t="s">
        <v>44</v>
      </c>
      <c r="U1703" t="s">
        <v>42</v>
      </c>
      <c r="V1703" t="s">
        <v>44</v>
      </c>
      <c r="W1703" t="s">
        <v>44</v>
      </c>
      <c r="X1703" t="s">
        <v>44</v>
      </c>
      <c r="Y1703" t="s">
        <v>44</v>
      </c>
      <c r="Z1703" t="s">
        <v>42</v>
      </c>
      <c r="AA1703" t="s">
        <v>52</v>
      </c>
      <c r="AB1703" t="s">
        <v>42</v>
      </c>
      <c r="AC1703" t="s">
        <v>57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58</v>
      </c>
      <c r="AK1703" t="s">
        <v>59</v>
      </c>
      <c r="AL1703" t="s">
        <v>215</v>
      </c>
      <c r="AM1703" t="s">
        <v>42</v>
      </c>
      <c r="AN1703" t="s">
        <v>42</v>
      </c>
    </row>
    <row r="1704" spans="1:40" x14ac:dyDescent="0.3">
      <c r="A1704" t="s">
        <v>2568</v>
      </c>
      <c r="B1704" t="s">
        <v>41</v>
      </c>
      <c r="C1704">
        <v>66</v>
      </c>
      <c r="D1704" t="s">
        <v>42</v>
      </c>
      <c r="E1704">
        <v>0</v>
      </c>
      <c r="F1704" t="s">
        <v>2387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77</v>
      </c>
      <c r="M1704" t="s">
        <v>42</v>
      </c>
      <c r="N1704">
        <v>45.37</v>
      </c>
      <c r="O1704" t="s">
        <v>42</v>
      </c>
      <c r="P1704" t="s">
        <v>42</v>
      </c>
      <c r="Q1704" t="s">
        <v>56</v>
      </c>
      <c r="R1704">
        <v>28</v>
      </c>
      <c r="S1704" t="s">
        <v>44</v>
      </c>
      <c r="T1704" t="s">
        <v>42</v>
      </c>
      <c r="U1704" t="s">
        <v>44</v>
      </c>
      <c r="V1704" t="s">
        <v>44</v>
      </c>
      <c r="W1704" t="s">
        <v>42</v>
      </c>
      <c r="X1704" t="s">
        <v>42</v>
      </c>
      <c r="Y1704" t="s">
        <v>44</v>
      </c>
      <c r="Z1704" t="s">
        <v>42</v>
      </c>
      <c r="AA1704" t="s">
        <v>46</v>
      </c>
      <c r="AB1704" t="s">
        <v>42</v>
      </c>
      <c r="AC1704" t="s">
        <v>57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48</v>
      </c>
      <c r="AK1704">
        <v>0</v>
      </c>
      <c r="AL1704">
        <v>0</v>
      </c>
      <c r="AM1704" t="s">
        <v>42</v>
      </c>
      <c r="AN1704" t="s">
        <v>44</v>
      </c>
    </row>
    <row r="1705" spans="1:40" x14ac:dyDescent="0.3">
      <c r="A1705" t="s">
        <v>2569</v>
      </c>
      <c r="B1705" t="s">
        <v>41</v>
      </c>
      <c r="C1705">
        <v>64</v>
      </c>
      <c r="D1705" t="s">
        <v>42</v>
      </c>
      <c r="E1705">
        <v>0</v>
      </c>
      <c r="F1705" t="s">
        <v>2570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>
        <v>0</v>
      </c>
      <c r="M1705" t="s">
        <v>42</v>
      </c>
      <c r="N1705">
        <v>35.24</v>
      </c>
      <c r="O1705" t="s">
        <v>44</v>
      </c>
      <c r="P1705" t="s">
        <v>44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t="s">
        <v>52</v>
      </c>
      <c r="AB1705" t="s">
        <v>42</v>
      </c>
      <c r="AC1705" t="s">
        <v>47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99</v>
      </c>
      <c r="AK1705">
        <v>0</v>
      </c>
      <c r="AL1705">
        <v>0</v>
      </c>
      <c r="AM1705" t="s">
        <v>44</v>
      </c>
      <c r="AN1705">
        <v>0</v>
      </c>
    </row>
    <row r="1706" spans="1:40" x14ac:dyDescent="0.3">
      <c r="A1706" t="s">
        <v>2571</v>
      </c>
      <c r="B1706" t="s">
        <v>50</v>
      </c>
      <c r="C1706">
        <v>40</v>
      </c>
      <c r="D1706" t="s">
        <v>42</v>
      </c>
      <c r="E1706">
        <v>2</v>
      </c>
      <c r="F1706" t="s">
        <v>337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55</v>
      </c>
      <c r="M1706" t="s">
        <v>42</v>
      </c>
      <c r="N1706">
        <v>25.9</v>
      </c>
      <c r="O1706" t="s">
        <v>44</v>
      </c>
      <c r="P1706" t="s">
        <v>42</v>
      </c>
      <c r="Q1706" t="s">
        <v>80</v>
      </c>
      <c r="R1706">
        <v>19</v>
      </c>
      <c r="S1706" t="s">
        <v>44</v>
      </c>
      <c r="T1706" t="s">
        <v>44</v>
      </c>
      <c r="U1706" t="s">
        <v>44</v>
      </c>
      <c r="V1706" t="s">
        <v>44</v>
      </c>
      <c r="W1706" t="s">
        <v>44</v>
      </c>
      <c r="X1706" t="s">
        <v>44</v>
      </c>
      <c r="Y1706" t="s">
        <v>44</v>
      </c>
      <c r="Z1706" t="s">
        <v>42</v>
      </c>
      <c r="AA1706" t="s">
        <v>52</v>
      </c>
      <c r="AB1706" t="s">
        <v>44</v>
      </c>
      <c r="AC1706" t="s">
        <v>57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48</v>
      </c>
      <c r="AK1706">
        <v>0</v>
      </c>
      <c r="AL1706">
        <v>0</v>
      </c>
      <c r="AM1706" t="s">
        <v>44</v>
      </c>
      <c r="AN1706" t="s">
        <v>44</v>
      </c>
    </row>
    <row r="1707" spans="1:40" x14ac:dyDescent="0.3">
      <c r="A1707" t="s">
        <v>2572</v>
      </c>
      <c r="B1707" t="s">
        <v>41</v>
      </c>
      <c r="C1707">
        <v>62</v>
      </c>
      <c r="D1707" t="s">
        <v>44</v>
      </c>
      <c r="E1707">
        <v>1</v>
      </c>
      <c r="F1707" t="s">
        <v>438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77</v>
      </c>
      <c r="M1707" t="s">
        <v>42</v>
      </c>
      <c r="N1707">
        <v>32.049999999999997</v>
      </c>
      <c r="O1707" t="s">
        <v>42</v>
      </c>
      <c r="P1707" t="s">
        <v>44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t="s">
        <v>74</v>
      </c>
      <c r="AB1707" t="s">
        <v>42</v>
      </c>
      <c r="AC1707" t="s">
        <v>47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48</v>
      </c>
      <c r="AK1707">
        <v>0</v>
      </c>
      <c r="AL1707">
        <v>0</v>
      </c>
      <c r="AM1707" t="s">
        <v>42</v>
      </c>
      <c r="AN1707">
        <v>0</v>
      </c>
    </row>
    <row r="1708" spans="1:40" x14ac:dyDescent="0.3">
      <c r="A1708" t="s">
        <v>2573</v>
      </c>
      <c r="B1708" t="s">
        <v>50</v>
      </c>
      <c r="C1708">
        <v>41</v>
      </c>
      <c r="D1708" t="s">
        <v>44</v>
      </c>
      <c r="E1708">
        <v>0</v>
      </c>
      <c r="F1708" t="s">
        <v>979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>
        <v>0</v>
      </c>
      <c r="M1708" t="s">
        <v>42</v>
      </c>
      <c r="N1708">
        <v>27.28</v>
      </c>
      <c r="O1708" t="s">
        <v>44</v>
      </c>
      <c r="P1708" t="s">
        <v>42</v>
      </c>
      <c r="Q1708" t="s">
        <v>56</v>
      </c>
      <c r="R1708">
        <v>27</v>
      </c>
      <c r="S1708" t="s">
        <v>44</v>
      </c>
      <c r="T1708" t="s">
        <v>44</v>
      </c>
      <c r="U1708" t="s">
        <v>44</v>
      </c>
      <c r="V1708" t="s">
        <v>44</v>
      </c>
      <c r="W1708" t="s">
        <v>44</v>
      </c>
      <c r="X1708" t="s">
        <v>44</v>
      </c>
      <c r="Y1708" t="s">
        <v>44</v>
      </c>
      <c r="Z1708" t="s">
        <v>42</v>
      </c>
      <c r="AA1708" t="s">
        <v>52</v>
      </c>
      <c r="AB1708" t="s">
        <v>42</v>
      </c>
      <c r="AC1708" t="s">
        <v>57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58</v>
      </c>
      <c r="AK1708" t="s">
        <v>59</v>
      </c>
      <c r="AL1708" t="s">
        <v>60</v>
      </c>
      <c r="AM1708" t="s">
        <v>44</v>
      </c>
      <c r="AN1708" t="s">
        <v>44</v>
      </c>
    </row>
    <row r="1709" spans="1:40" x14ac:dyDescent="0.3">
      <c r="A1709" t="s">
        <v>2574</v>
      </c>
      <c r="B1709" t="s">
        <v>41</v>
      </c>
      <c r="C1709">
        <v>22</v>
      </c>
      <c r="D1709" t="s">
        <v>44</v>
      </c>
      <c r="E1709">
        <v>0</v>
      </c>
      <c r="F1709" t="s">
        <v>2575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>
        <v>0</v>
      </c>
      <c r="M1709" t="s">
        <v>42</v>
      </c>
      <c r="N1709">
        <v>25.33</v>
      </c>
      <c r="O1709" t="s">
        <v>44</v>
      </c>
      <c r="P1709" t="s">
        <v>42</v>
      </c>
      <c r="Q1709" t="s">
        <v>80</v>
      </c>
      <c r="R1709">
        <v>82</v>
      </c>
      <c r="S1709" t="s">
        <v>42</v>
      </c>
      <c r="T1709" t="s">
        <v>44</v>
      </c>
      <c r="U1709" t="s">
        <v>44</v>
      </c>
      <c r="V1709" t="s">
        <v>44</v>
      </c>
      <c r="W1709" t="s">
        <v>44</v>
      </c>
      <c r="X1709" t="s">
        <v>44</v>
      </c>
      <c r="Y1709" t="s">
        <v>44</v>
      </c>
      <c r="Z1709" t="s">
        <v>44</v>
      </c>
      <c r="AA1709" t="s">
        <v>46</v>
      </c>
      <c r="AB1709" t="s">
        <v>42</v>
      </c>
      <c r="AC1709" t="s">
        <v>57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48</v>
      </c>
      <c r="AK1709">
        <v>0</v>
      </c>
      <c r="AL1709">
        <v>0</v>
      </c>
      <c r="AM1709" t="s">
        <v>44</v>
      </c>
      <c r="AN1709" t="s">
        <v>42</v>
      </c>
    </row>
    <row r="1710" spans="1:40" x14ac:dyDescent="0.3">
      <c r="A1710" t="s">
        <v>2576</v>
      </c>
      <c r="B1710" t="s">
        <v>41</v>
      </c>
      <c r="C1710">
        <v>45</v>
      </c>
      <c r="D1710" t="s">
        <v>42</v>
      </c>
      <c r="E1710">
        <v>0</v>
      </c>
      <c r="F1710" t="s">
        <v>379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>
        <v>0</v>
      </c>
      <c r="M1710" t="s">
        <v>42</v>
      </c>
      <c r="N1710">
        <v>30.07</v>
      </c>
      <c r="O1710" t="s">
        <v>44</v>
      </c>
      <c r="P1710" t="s">
        <v>44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t="s">
        <v>52</v>
      </c>
      <c r="AB1710" t="s">
        <v>42</v>
      </c>
      <c r="AC1710" t="s">
        <v>47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58</v>
      </c>
      <c r="AK1710" t="s">
        <v>122</v>
      </c>
      <c r="AL1710" t="s">
        <v>196</v>
      </c>
      <c r="AM1710" t="s">
        <v>44</v>
      </c>
      <c r="AN1710">
        <v>0</v>
      </c>
    </row>
    <row r="1711" spans="1:40" x14ac:dyDescent="0.3">
      <c r="A1711" t="s">
        <v>2577</v>
      </c>
      <c r="B1711" t="s">
        <v>41</v>
      </c>
      <c r="C1711">
        <v>36</v>
      </c>
      <c r="D1711" t="s">
        <v>42</v>
      </c>
      <c r="E1711">
        <v>0</v>
      </c>
      <c r="F1711" t="s">
        <v>2140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55</v>
      </c>
      <c r="M1711" t="s">
        <v>44</v>
      </c>
      <c r="N1711">
        <v>0</v>
      </c>
      <c r="O1711">
        <v>0</v>
      </c>
      <c r="P1711" t="s">
        <v>42</v>
      </c>
      <c r="Q1711" t="s">
        <v>80</v>
      </c>
      <c r="R1711">
        <v>12</v>
      </c>
      <c r="S1711" t="s">
        <v>44</v>
      </c>
      <c r="T1711" t="s">
        <v>44</v>
      </c>
      <c r="U1711" t="s">
        <v>44</v>
      </c>
      <c r="V1711" t="s">
        <v>44</v>
      </c>
      <c r="W1711" t="s">
        <v>44</v>
      </c>
      <c r="X1711" t="s">
        <v>42</v>
      </c>
      <c r="Y1711" t="s">
        <v>42</v>
      </c>
      <c r="Z1711" t="s">
        <v>44</v>
      </c>
      <c r="AA1711" t="s">
        <v>52</v>
      </c>
      <c r="AB1711" t="s">
        <v>42</v>
      </c>
      <c r="AC1711" t="s">
        <v>57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58</v>
      </c>
      <c r="AK1711" t="s">
        <v>122</v>
      </c>
      <c r="AL1711" t="s">
        <v>196</v>
      </c>
      <c r="AM1711">
        <v>0</v>
      </c>
      <c r="AN1711" t="s">
        <v>44</v>
      </c>
    </row>
    <row r="1712" spans="1:40" x14ac:dyDescent="0.3">
      <c r="A1712" t="s">
        <v>2578</v>
      </c>
      <c r="B1712" t="s">
        <v>50</v>
      </c>
      <c r="C1712">
        <v>47</v>
      </c>
      <c r="D1712" t="s">
        <v>42</v>
      </c>
      <c r="E1712">
        <v>0</v>
      </c>
      <c r="F1712" t="s">
        <v>323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>
        <v>0</v>
      </c>
      <c r="M1712" t="s">
        <v>42</v>
      </c>
      <c r="N1712">
        <v>3.12</v>
      </c>
      <c r="O1712" t="s">
        <v>42</v>
      </c>
      <c r="P1712" t="s">
        <v>42</v>
      </c>
      <c r="Q1712" t="s">
        <v>80</v>
      </c>
      <c r="R1712">
        <v>6</v>
      </c>
      <c r="S1712" t="s">
        <v>44</v>
      </c>
      <c r="T1712" t="s">
        <v>44</v>
      </c>
      <c r="U1712" t="s">
        <v>42</v>
      </c>
      <c r="V1712" t="s">
        <v>42</v>
      </c>
      <c r="W1712" t="s">
        <v>42</v>
      </c>
      <c r="X1712" t="s">
        <v>42</v>
      </c>
      <c r="Y1712" t="s">
        <v>42</v>
      </c>
      <c r="Z1712" t="s">
        <v>42</v>
      </c>
      <c r="AA1712" t="s">
        <v>46</v>
      </c>
      <c r="AB1712" t="s">
        <v>42</v>
      </c>
      <c r="AC1712" t="s">
        <v>47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48</v>
      </c>
      <c r="AK1712">
        <v>0</v>
      </c>
      <c r="AL1712">
        <v>0</v>
      </c>
      <c r="AM1712" t="s">
        <v>42</v>
      </c>
      <c r="AN1712" t="s">
        <v>44</v>
      </c>
    </row>
    <row r="1713" spans="1:40" x14ac:dyDescent="0.3">
      <c r="A1713" t="s">
        <v>2579</v>
      </c>
      <c r="B1713" t="s">
        <v>50</v>
      </c>
      <c r="C1713">
        <v>44</v>
      </c>
      <c r="D1713" t="s">
        <v>44</v>
      </c>
      <c r="E1713">
        <v>0</v>
      </c>
      <c r="F1713" t="s">
        <v>2580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55</v>
      </c>
      <c r="M1713" t="s">
        <v>44</v>
      </c>
      <c r="N1713">
        <v>0</v>
      </c>
      <c r="O1713">
        <v>0</v>
      </c>
      <c r="P1713" t="s">
        <v>42</v>
      </c>
      <c r="Q1713" t="s">
        <v>45</v>
      </c>
      <c r="R1713">
        <v>20</v>
      </c>
      <c r="S1713" t="s">
        <v>44</v>
      </c>
      <c r="T1713" t="s">
        <v>44</v>
      </c>
      <c r="U1713" t="s">
        <v>44</v>
      </c>
      <c r="V1713" t="s">
        <v>44</v>
      </c>
      <c r="W1713" t="s">
        <v>42</v>
      </c>
      <c r="X1713" t="s">
        <v>42</v>
      </c>
      <c r="Y1713" t="s">
        <v>42</v>
      </c>
      <c r="Z1713" t="s">
        <v>44</v>
      </c>
      <c r="AA1713" t="s">
        <v>52</v>
      </c>
      <c r="AB1713" t="s">
        <v>42</v>
      </c>
      <c r="AC1713" t="s">
        <v>57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58</v>
      </c>
      <c r="AK1713" t="s">
        <v>122</v>
      </c>
      <c r="AL1713" t="s">
        <v>123</v>
      </c>
      <c r="AM1713">
        <v>0</v>
      </c>
      <c r="AN1713" t="s">
        <v>44</v>
      </c>
    </row>
    <row r="1714" spans="1:40" x14ac:dyDescent="0.3">
      <c r="A1714" t="s">
        <v>2581</v>
      </c>
      <c r="B1714" t="s">
        <v>41</v>
      </c>
      <c r="C1714">
        <v>26</v>
      </c>
      <c r="D1714" t="s">
        <v>44</v>
      </c>
      <c r="E1714">
        <v>0</v>
      </c>
      <c r="F1714" t="s">
        <v>90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>
        <v>0</v>
      </c>
      <c r="M1714" t="s">
        <v>42</v>
      </c>
      <c r="N1714">
        <v>16.760000000000002</v>
      </c>
      <c r="O1714" t="s">
        <v>42</v>
      </c>
      <c r="P1714" t="s">
        <v>42</v>
      </c>
      <c r="Q1714" t="s">
        <v>56</v>
      </c>
      <c r="R1714">
        <v>85</v>
      </c>
      <c r="S1714" t="s">
        <v>42</v>
      </c>
      <c r="T1714" t="s">
        <v>44</v>
      </c>
      <c r="U1714" t="s">
        <v>44</v>
      </c>
      <c r="V1714" t="s">
        <v>44</v>
      </c>
      <c r="W1714" t="s">
        <v>44</v>
      </c>
      <c r="X1714" t="s">
        <v>42</v>
      </c>
      <c r="Y1714" t="s">
        <v>42</v>
      </c>
      <c r="Z1714" t="s">
        <v>42</v>
      </c>
      <c r="AA1714" t="s">
        <v>52</v>
      </c>
      <c r="AB1714" t="s">
        <v>42</v>
      </c>
      <c r="AC1714" t="s">
        <v>57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48</v>
      </c>
      <c r="AK1714">
        <v>0</v>
      </c>
      <c r="AL1714">
        <v>0</v>
      </c>
      <c r="AM1714" t="s">
        <v>42</v>
      </c>
      <c r="AN1714" t="s">
        <v>42</v>
      </c>
    </row>
    <row r="1715" spans="1:40" x14ac:dyDescent="0.3">
      <c r="A1715" t="s">
        <v>2582</v>
      </c>
      <c r="B1715" t="s">
        <v>41</v>
      </c>
      <c r="C1715">
        <v>52</v>
      </c>
      <c r="D1715" t="s">
        <v>44</v>
      </c>
      <c r="E1715">
        <v>1</v>
      </c>
      <c r="F1715" t="s">
        <v>1853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>
        <v>0</v>
      </c>
      <c r="M1715" t="s">
        <v>42</v>
      </c>
      <c r="N1715">
        <v>32.15</v>
      </c>
      <c r="O1715" t="s">
        <v>44</v>
      </c>
      <c r="P1715" t="s">
        <v>44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t="s">
        <v>46</v>
      </c>
      <c r="AB1715" t="s">
        <v>42</v>
      </c>
      <c r="AC1715" t="s">
        <v>47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48</v>
      </c>
      <c r="AK1715">
        <v>0</v>
      </c>
      <c r="AL1715">
        <v>0</v>
      </c>
      <c r="AM1715" t="s">
        <v>44</v>
      </c>
      <c r="AN1715">
        <v>0</v>
      </c>
    </row>
    <row r="1716" spans="1:40" x14ac:dyDescent="0.3">
      <c r="A1716" t="s">
        <v>2583</v>
      </c>
      <c r="B1716" t="s">
        <v>41</v>
      </c>
      <c r="C1716">
        <v>26</v>
      </c>
      <c r="D1716" t="s">
        <v>42</v>
      </c>
      <c r="E1716">
        <v>1</v>
      </c>
      <c r="F1716" t="s">
        <v>152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>
        <v>0</v>
      </c>
      <c r="M1716" t="s">
        <v>42</v>
      </c>
      <c r="N1716">
        <v>19.760000000000002</v>
      </c>
      <c r="O1716" t="s">
        <v>44</v>
      </c>
      <c r="P1716" t="s">
        <v>42</v>
      </c>
      <c r="Q1716" t="s">
        <v>80</v>
      </c>
      <c r="R1716">
        <v>59</v>
      </c>
      <c r="S1716" t="s">
        <v>42</v>
      </c>
      <c r="T1716" t="s">
        <v>42</v>
      </c>
      <c r="U1716" t="s">
        <v>42</v>
      </c>
      <c r="V1716" t="s">
        <v>42</v>
      </c>
      <c r="W1716" t="s">
        <v>44</v>
      </c>
      <c r="X1716" t="s">
        <v>42</v>
      </c>
      <c r="Y1716" t="s">
        <v>42</v>
      </c>
      <c r="Z1716" t="s">
        <v>42</v>
      </c>
      <c r="AA1716" t="s">
        <v>74</v>
      </c>
      <c r="AB1716" t="s">
        <v>44</v>
      </c>
      <c r="AC1716" t="s">
        <v>47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48</v>
      </c>
      <c r="AK1716">
        <v>0</v>
      </c>
      <c r="AL1716">
        <v>0</v>
      </c>
      <c r="AM1716" t="s">
        <v>44</v>
      </c>
      <c r="AN1716" t="s">
        <v>42</v>
      </c>
    </row>
    <row r="1717" spans="1:40" x14ac:dyDescent="0.3">
      <c r="A1717" t="s">
        <v>2584</v>
      </c>
      <c r="B1717" t="s">
        <v>41</v>
      </c>
      <c r="C1717">
        <v>69</v>
      </c>
      <c r="D1717" t="s">
        <v>42</v>
      </c>
      <c r="E1717">
        <v>0</v>
      </c>
      <c r="F1717" t="s">
        <v>2585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73</v>
      </c>
      <c r="M1717" t="s">
        <v>42</v>
      </c>
      <c r="N1717">
        <v>15.85</v>
      </c>
      <c r="O1717" t="s">
        <v>42</v>
      </c>
      <c r="P1717" t="s">
        <v>42</v>
      </c>
      <c r="Q1717" t="s">
        <v>56</v>
      </c>
      <c r="R1717">
        <v>2</v>
      </c>
      <c r="S1717" t="s">
        <v>44</v>
      </c>
      <c r="T1717" t="s">
        <v>42</v>
      </c>
      <c r="U1717" t="s">
        <v>42</v>
      </c>
      <c r="V1717" t="s">
        <v>42</v>
      </c>
      <c r="W1717" t="s">
        <v>42</v>
      </c>
      <c r="X1717" t="s">
        <v>42</v>
      </c>
      <c r="Y1717" t="s">
        <v>44</v>
      </c>
      <c r="Z1717" t="s">
        <v>42</v>
      </c>
      <c r="AA1717" t="s">
        <v>74</v>
      </c>
      <c r="AB1717" t="s">
        <v>42</v>
      </c>
      <c r="AC1717" t="s">
        <v>47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48</v>
      </c>
      <c r="AK1717">
        <v>0</v>
      </c>
      <c r="AL1717">
        <v>0</v>
      </c>
      <c r="AM1717" t="s">
        <v>42</v>
      </c>
      <c r="AN1717" t="s">
        <v>44</v>
      </c>
    </row>
    <row r="1718" spans="1:40" x14ac:dyDescent="0.3">
      <c r="A1718" t="s">
        <v>2586</v>
      </c>
      <c r="B1718" t="s">
        <v>50</v>
      </c>
      <c r="C1718">
        <v>51</v>
      </c>
      <c r="D1718" t="s">
        <v>44</v>
      </c>
      <c r="E1718">
        <v>0</v>
      </c>
      <c r="F1718" t="s">
        <v>361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>
        <v>0</v>
      </c>
      <c r="M1718" t="s">
        <v>42</v>
      </c>
      <c r="N1718">
        <v>1.01</v>
      </c>
      <c r="O1718" t="s">
        <v>44</v>
      </c>
      <c r="P1718" t="s">
        <v>42</v>
      </c>
      <c r="Q1718" t="s">
        <v>56</v>
      </c>
      <c r="R1718">
        <v>8</v>
      </c>
      <c r="S1718" t="s">
        <v>44</v>
      </c>
      <c r="T1718" t="s">
        <v>44</v>
      </c>
      <c r="U1718" t="s">
        <v>44</v>
      </c>
      <c r="V1718" t="s">
        <v>44</v>
      </c>
      <c r="W1718" t="s">
        <v>44</v>
      </c>
      <c r="X1718" t="s">
        <v>44</v>
      </c>
      <c r="Y1718" t="s">
        <v>44</v>
      </c>
      <c r="Z1718" t="s">
        <v>42</v>
      </c>
      <c r="AA1718" t="s">
        <v>52</v>
      </c>
      <c r="AB1718" t="s">
        <v>44</v>
      </c>
      <c r="AC1718" t="s">
        <v>57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48</v>
      </c>
      <c r="AK1718">
        <v>0</v>
      </c>
      <c r="AL1718">
        <v>0</v>
      </c>
      <c r="AM1718" t="s">
        <v>44</v>
      </c>
      <c r="AN1718" t="s">
        <v>44</v>
      </c>
    </row>
    <row r="1719" spans="1:40" x14ac:dyDescent="0.3">
      <c r="A1719" t="s">
        <v>2587</v>
      </c>
      <c r="B1719" t="s">
        <v>50</v>
      </c>
      <c r="C1719">
        <v>66</v>
      </c>
      <c r="D1719" t="s">
        <v>42</v>
      </c>
      <c r="E1719">
        <v>0</v>
      </c>
      <c r="F1719" t="s">
        <v>2588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>
        <v>0</v>
      </c>
      <c r="M1719" t="s">
        <v>42</v>
      </c>
      <c r="N1719">
        <v>42.59</v>
      </c>
      <c r="O1719" t="s">
        <v>42</v>
      </c>
      <c r="P1719" t="s">
        <v>42</v>
      </c>
      <c r="Q1719" t="s">
        <v>56</v>
      </c>
      <c r="R1719">
        <v>2</v>
      </c>
      <c r="S1719" t="s">
        <v>44</v>
      </c>
      <c r="T1719" t="s">
        <v>44</v>
      </c>
      <c r="U1719" t="s">
        <v>44</v>
      </c>
      <c r="V1719" t="s">
        <v>44</v>
      </c>
      <c r="W1719" t="s">
        <v>44</v>
      </c>
      <c r="X1719" t="s">
        <v>42</v>
      </c>
      <c r="Y1719" t="s">
        <v>42</v>
      </c>
      <c r="Z1719" t="s">
        <v>42</v>
      </c>
      <c r="AA1719" t="s">
        <v>46</v>
      </c>
      <c r="AB1719" t="s">
        <v>44</v>
      </c>
      <c r="AC1719" t="s">
        <v>57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48</v>
      </c>
      <c r="AK1719">
        <v>0</v>
      </c>
      <c r="AL1719">
        <v>0</v>
      </c>
      <c r="AM1719" t="s">
        <v>42</v>
      </c>
      <c r="AN1719" t="s">
        <v>44</v>
      </c>
    </row>
    <row r="1720" spans="1:40" x14ac:dyDescent="0.3">
      <c r="A1720" t="s">
        <v>2589</v>
      </c>
      <c r="B1720" t="s">
        <v>41</v>
      </c>
      <c r="C1720">
        <v>20</v>
      </c>
      <c r="D1720" t="s">
        <v>44</v>
      </c>
      <c r="E1720">
        <v>0</v>
      </c>
      <c r="F1720" t="s">
        <v>1913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55</v>
      </c>
      <c r="M1720" t="s">
        <v>42</v>
      </c>
      <c r="N1720">
        <v>20.260000000000002</v>
      </c>
      <c r="O1720" t="s">
        <v>44</v>
      </c>
      <c r="P1720" t="s">
        <v>42</v>
      </c>
      <c r="Q1720" t="s">
        <v>56</v>
      </c>
      <c r="R1720">
        <v>26</v>
      </c>
      <c r="S1720" t="s">
        <v>42</v>
      </c>
      <c r="T1720" t="s">
        <v>42</v>
      </c>
      <c r="U1720" t="s">
        <v>42</v>
      </c>
      <c r="V1720" t="s">
        <v>42</v>
      </c>
      <c r="W1720" t="s">
        <v>44</v>
      </c>
      <c r="X1720" t="s">
        <v>42</v>
      </c>
      <c r="Y1720" t="s">
        <v>42</v>
      </c>
      <c r="Z1720" t="s">
        <v>42</v>
      </c>
      <c r="AA1720" t="s">
        <v>52</v>
      </c>
      <c r="AB1720" t="s">
        <v>42</v>
      </c>
      <c r="AC1720" t="s">
        <v>57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58</v>
      </c>
      <c r="AK1720" t="s">
        <v>122</v>
      </c>
      <c r="AL1720" t="s">
        <v>196</v>
      </c>
      <c r="AM1720" t="s">
        <v>44</v>
      </c>
      <c r="AN1720" t="s">
        <v>42</v>
      </c>
    </row>
    <row r="1721" spans="1:40" x14ac:dyDescent="0.3">
      <c r="A1721" t="s">
        <v>2590</v>
      </c>
      <c r="B1721" t="s">
        <v>41</v>
      </c>
      <c r="C1721">
        <v>76</v>
      </c>
      <c r="D1721" t="s">
        <v>42</v>
      </c>
      <c r="E1721">
        <v>0</v>
      </c>
      <c r="F1721" t="s">
        <v>544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>
        <v>0</v>
      </c>
      <c r="M1721" t="s">
        <v>42</v>
      </c>
      <c r="N1721">
        <v>12.46</v>
      </c>
      <c r="O1721" t="s">
        <v>44</v>
      </c>
      <c r="P1721" t="s">
        <v>42</v>
      </c>
      <c r="Q1721" t="s">
        <v>56</v>
      </c>
      <c r="R1721">
        <v>22</v>
      </c>
      <c r="S1721" t="s">
        <v>44</v>
      </c>
      <c r="T1721" t="s">
        <v>44</v>
      </c>
      <c r="U1721" t="s">
        <v>44</v>
      </c>
      <c r="V1721" t="s">
        <v>44</v>
      </c>
      <c r="W1721" t="s">
        <v>44</v>
      </c>
      <c r="X1721" t="s">
        <v>44</v>
      </c>
      <c r="Y1721" t="s">
        <v>44</v>
      </c>
      <c r="Z1721" t="s">
        <v>42</v>
      </c>
      <c r="AA1721" t="s">
        <v>52</v>
      </c>
      <c r="AB1721" t="s">
        <v>42</v>
      </c>
      <c r="AC1721" t="s">
        <v>57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58</v>
      </c>
      <c r="AK1721" t="s">
        <v>64</v>
      </c>
      <c r="AL1721" t="s">
        <v>68</v>
      </c>
      <c r="AM1721" t="s">
        <v>44</v>
      </c>
      <c r="AN1721" t="s">
        <v>44</v>
      </c>
    </row>
    <row r="1722" spans="1:40" x14ac:dyDescent="0.3">
      <c r="A1722" t="s">
        <v>2591</v>
      </c>
      <c r="B1722" t="s">
        <v>50</v>
      </c>
      <c r="C1722">
        <v>24</v>
      </c>
      <c r="D1722" t="s">
        <v>44</v>
      </c>
      <c r="E1722">
        <v>0</v>
      </c>
      <c r="F1722" t="s">
        <v>259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>
        <v>0</v>
      </c>
      <c r="M1722" t="s">
        <v>42</v>
      </c>
      <c r="N1722">
        <v>9.9700000000000006</v>
      </c>
      <c r="O1722" t="s">
        <v>42</v>
      </c>
      <c r="P1722" t="s">
        <v>42</v>
      </c>
      <c r="Q1722" t="s">
        <v>56</v>
      </c>
      <c r="R1722">
        <v>47</v>
      </c>
      <c r="S1722" t="s">
        <v>44</v>
      </c>
      <c r="T1722" t="s">
        <v>42</v>
      </c>
      <c r="U1722" t="s">
        <v>44</v>
      </c>
      <c r="V1722" t="s">
        <v>42</v>
      </c>
      <c r="W1722" t="s">
        <v>44</v>
      </c>
      <c r="X1722" t="s">
        <v>42</v>
      </c>
      <c r="Y1722" t="s">
        <v>42</v>
      </c>
      <c r="Z1722" t="s">
        <v>42</v>
      </c>
      <c r="AA1722" t="s">
        <v>52</v>
      </c>
      <c r="AB1722" t="s">
        <v>44</v>
      </c>
      <c r="AC1722" t="s">
        <v>57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48</v>
      </c>
      <c r="AK1722">
        <v>0</v>
      </c>
      <c r="AL1722">
        <v>0</v>
      </c>
      <c r="AM1722" t="s">
        <v>42</v>
      </c>
      <c r="AN1722" t="s">
        <v>44</v>
      </c>
    </row>
    <row r="1723" spans="1:40" x14ac:dyDescent="0.3">
      <c r="A1723" t="s">
        <v>2592</v>
      </c>
      <c r="B1723" t="s">
        <v>50</v>
      </c>
      <c r="C1723">
        <v>62</v>
      </c>
      <c r="D1723" t="s">
        <v>42</v>
      </c>
      <c r="E1723">
        <v>0</v>
      </c>
      <c r="F1723" t="s">
        <v>651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>
        <v>0</v>
      </c>
      <c r="M1723" t="s">
        <v>42</v>
      </c>
      <c r="N1723">
        <v>40.04</v>
      </c>
      <c r="O1723" t="s">
        <v>42</v>
      </c>
      <c r="P1723" t="s">
        <v>44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t="s">
        <v>74</v>
      </c>
      <c r="AB1723" t="s">
        <v>44</v>
      </c>
      <c r="AC1723" t="s">
        <v>47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48</v>
      </c>
      <c r="AK1723">
        <v>0</v>
      </c>
      <c r="AL1723">
        <v>0</v>
      </c>
      <c r="AM1723" t="s">
        <v>42</v>
      </c>
      <c r="AN1723">
        <v>0</v>
      </c>
    </row>
    <row r="1724" spans="1:40" x14ac:dyDescent="0.3">
      <c r="A1724" t="s">
        <v>2593</v>
      </c>
      <c r="B1724" t="s">
        <v>41</v>
      </c>
      <c r="C1724">
        <v>38</v>
      </c>
      <c r="D1724" t="s">
        <v>42</v>
      </c>
      <c r="E1724">
        <v>3</v>
      </c>
      <c r="F1724" t="s">
        <v>2406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>
        <v>0</v>
      </c>
      <c r="M1724" t="s">
        <v>42</v>
      </c>
      <c r="N1724">
        <v>18.86</v>
      </c>
      <c r="O1724" t="s">
        <v>42</v>
      </c>
      <c r="P1724" t="s">
        <v>44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t="s">
        <v>74</v>
      </c>
      <c r="AB1724" t="s">
        <v>44</v>
      </c>
      <c r="AC1724" t="s">
        <v>57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48</v>
      </c>
      <c r="AK1724">
        <v>0</v>
      </c>
      <c r="AL1724">
        <v>0</v>
      </c>
      <c r="AM1724" t="s">
        <v>42</v>
      </c>
      <c r="AN1724">
        <v>0</v>
      </c>
    </row>
    <row r="1725" spans="1:40" x14ac:dyDescent="0.3">
      <c r="A1725" t="s">
        <v>2594</v>
      </c>
      <c r="B1725" t="s">
        <v>50</v>
      </c>
      <c r="C1725">
        <v>46</v>
      </c>
      <c r="D1725" t="s">
        <v>42</v>
      </c>
      <c r="E1725">
        <v>0</v>
      </c>
      <c r="F1725" t="s">
        <v>651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77</v>
      </c>
      <c r="M1725" t="s">
        <v>42</v>
      </c>
      <c r="N1725">
        <v>10.33</v>
      </c>
      <c r="O1725" t="s">
        <v>42</v>
      </c>
      <c r="P1725" t="s">
        <v>42</v>
      </c>
      <c r="Q1725" t="s">
        <v>80</v>
      </c>
      <c r="R1725">
        <v>6</v>
      </c>
      <c r="S1725" t="s">
        <v>44</v>
      </c>
      <c r="T1725" t="s">
        <v>44</v>
      </c>
      <c r="U1725" t="s">
        <v>42</v>
      </c>
      <c r="V1725" t="s">
        <v>44</v>
      </c>
      <c r="W1725" t="s">
        <v>44</v>
      </c>
      <c r="X1725" t="s">
        <v>44</v>
      </c>
      <c r="Y1725" t="s">
        <v>44</v>
      </c>
      <c r="Z1725" t="s">
        <v>42</v>
      </c>
      <c r="AA1725" t="s">
        <v>46</v>
      </c>
      <c r="AB1725" t="s">
        <v>44</v>
      </c>
      <c r="AC1725" t="s">
        <v>57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48</v>
      </c>
      <c r="AK1725">
        <v>0</v>
      </c>
      <c r="AL1725">
        <v>0</v>
      </c>
      <c r="AM1725" t="s">
        <v>42</v>
      </c>
      <c r="AN1725" t="s">
        <v>44</v>
      </c>
    </row>
    <row r="1726" spans="1:40" x14ac:dyDescent="0.3">
      <c r="A1726" t="s">
        <v>2595</v>
      </c>
      <c r="B1726" t="s">
        <v>50</v>
      </c>
      <c r="C1726">
        <v>60</v>
      </c>
      <c r="D1726" t="s">
        <v>44</v>
      </c>
      <c r="E1726">
        <v>0</v>
      </c>
      <c r="F1726" t="s">
        <v>1924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55</v>
      </c>
      <c r="M1726" t="s">
        <v>42</v>
      </c>
      <c r="N1726">
        <v>48.97</v>
      </c>
      <c r="O1726" t="s">
        <v>44</v>
      </c>
      <c r="P1726" t="s">
        <v>42</v>
      </c>
      <c r="Q1726" t="s">
        <v>56</v>
      </c>
      <c r="R1726">
        <v>23</v>
      </c>
      <c r="S1726" t="s">
        <v>44</v>
      </c>
      <c r="T1726" t="s">
        <v>44</v>
      </c>
      <c r="U1726" t="s">
        <v>44</v>
      </c>
      <c r="V1726" t="s">
        <v>44</v>
      </c>
      <c r="W1726" t="s">
        <v>42</v>
      </c>
      <c r="X1726" t="s">
        <v>44</v>
      </c>
      <c r="Y1726" t="s">
        <v>44</v>
      </c>
      <c r="Z1726" t="s">
        <v>44</v>
      </c>
      <c r="AA1726" t="s">
        <v>52</v>
      </c>
      <c r="AB1726" t="s">
        <v>42</v>
      </c>
      <c r="AC1726" t="s">
        <v>57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58</v>
      </c>
      <c r="AK1726" t="s">
        <v>122</v>
      </c>
      <c r="AL1726" t="s">
        <v>123</v>
      </c>
      <c r="AM1726" t="s">
        <v>44</v>
      </c>
      <c r="AN1726" t="s">
        <v>44</v>
      </c>
    </row>
    <row r="1727" spans="1:40" x14ac:dyDescent="0.3">
      <c r="A1727" t="s">
        <v>2596</v>
      </c>
      <c r="B1727" t="s">
        <v>41</v>
      </c>
      <c r="C1727">
        <v>77</v>
      </c>
      <c r="D1727" t="s">
        <v>44</v>
      </c>
      <c r="E1727">
        <v>0</v>
      </c>
      <c r="F1727" t="s">
        <v>1619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>
        <v>0</v>
      </c>
      <c r="M1727" t="s">
        <v>42</v>
      </c>
      <c r="N1727">
        <v>23.46</v>
      </c>
      <c r="O1727" t="s">
        <v>42</v>
      </c>
      <c r="P1727" t="s">
        <v>42</v>
      </c>
      <c r="Q1727" t="s">
        <v>56</v>
      </c>
      <c r="R1727">
        <v>25</v>
      </c>
      <c r="S1727" t="s">
        <v>44</v>
      </c>
      <c r="T1727" t="s">
        <v>44</v>
      </c>
      <c r="U1727" t="s">
        <v>44</v>
      </c>
      <c r="V1727" t="s">
        <v>44</v>
      </c>
      <c r="W1727" t="s">
        <v>44</v>
      </c>
      <c r="X1727" t="s">
        <v>44</v>
      </c>
      <c r="Y1727" t="s">
        <v>44</v>
      </c>
      <c r="Z1727" t="s">
        <v>42</v>
      </c>
      <c r="AA1727" t="s">
        <v>52</v>
      </c>
      <c r="AB1727" t="s">
        <v>42</v>
      </c>
      <c r="AC1727" t="s">
        <v>47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58</v>
      </c>
      <c r="AK1727" t="s">
        <v>118</v>
      </c>
      <c r="AL1727" t="s">
        <v>119</v>
      </c>
      <c r="AM1727" t="s">
        <v>42</v>
      </c>
      <c r="AN1727" t="s">
        <v>44</v>
      </c>
    </row>
    <row r="1728" spans="1:40" x14ac:dyDescent="0.3">
      <c r="A1728" t="s">
        <v>2597</v>
      </c>
      <c r="B1728" t="s">
        <v>41</v>
      </c>
      <c r="C1728">
        <v>20</v>
      </c>
      <c r="D1728" t="s">
        <v>42</v>
      </c>
      <c r="E1728">
        <v>2</v>
      </c>
      <c r="F1728" t="s">
        <v>2580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>
        <v>0</v>
      </c>
      <c r="M1728" t="s">
        <v>42</v>
      </c>
      <c r="N1728">
        <v>32.29</v>
      </c>
      <c r="O1728" t="s">
        <v>44</v>
      </c>
      <c r="P1728" t="s">
        <v>42</v>
      </c>
      <c r="Q1728" t="s">
        <v>80</v>
      </c>
      <c r="R1728">
        <v>69</v>
      </c>
      <c r="S1728" t="s">
        <v>42</v>
      </c>
      <c r="T1728" t="s">
        <v>42</v>
      </c>
      <c r="U1728" t="s">
        <v>44</v>
      </c>
      <c r="V1728" t="s">
        <v>42</v>
      </c>
      <c r="W1728" t="s">
        <v>42</v>
      </c>
      <c r="X1728" t="s">
        <v>42</v>
      </c>
      <c r="Y1728" t="s">
        <v>42</v>
      </c>
      <c r="Z1728" t="s">
        <v>42</v>
      </c>
      <c r="AA1728" t="s">
        <v>74</v>
      </c>
      <c r="AB1728" t="s">
        <v>44</v>
      </c>
      <c r="AC1728" t="s">
        <v>57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48</v>
      </c>
      <c r="AK1728">
        <v>0</v>
      </c>
      <c r="AL1728">
        <v>0</v>
      </c>
      <c r="AM1728" t="s">
        <v>44</v>
      </c>
      <c r="AN1728" t="s">
        <v>42</v>
      </c>
    </row>
    <row r="1729" spans="1:40" x14ac:dyDescent="0.3">
      <c r="A1729" t="s">
        <v>2598</v>
      </c>
      <c r="B1729" t="s">
        <v>50</v>
      </c>
      <c r="C1729">
        <v>74</v>
      </c>
      <c r="D1729" t="s">
        <v>44</v>
      </c>
      <c r="E1729">
        <v>0</v>
      </c>
      <c r="F1729" t="s">
        <v>178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130</v>
      </c>
      <c r="M1729" t="s">
        <v>44</v>
      </c>
      <c r="N1729">
        <v>0</v>
      </c>
      <c r="O1729">
        <v>0</v>
      </c>
      <c r="P1729" t="s">
        <v>42</v>
      </c>
      <c r="Q1729" t="s">
        <v>45</v>
      </c>
      <c r="R1729">
        <v>11</v>
      </c>
      <c r="S1729" t="s">
        <v>44</v>
      </c>
      <c r="T1729" t="s">
        <v>44</v>
      </c>
      <c r="U1729" t="s">
        <v>42</v>
      </c>
      <c r="V1729" t="s">
        <v>42</v>
      </c>
      <c r="W1729" t="s">
        <v>42</v>
      </c>
      <c r="X1729" t="s">
        <v>42</v>
      </c>
      <c r="Y1729" t="s">
        <v>44</v>
      </c>
      <c r="Z1729" t="s">
        <v>42</v>
      </c>
      <c r="AA1729" t="s">
        <v>46</v>
      </c>
      <c r="AB1729" t="s">
        <v>42</v>
      </c>
      <c r="AC1729" t="s">
        <v>57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48</v>
      </c>
      <c r="AK1729">
        <v>0</v>
      </c>
      <c r="AL1729">
        <v>0</v>
      </c>
      <c r="AM1729">
        <v>0</v>
      </c>
      <c r="AN1729" t="s">
        <v>44</v>
      </c>
    </row>
    <row r="1730" spans="1:40" x14ac:dyDescent="0.3">
      <c r="A1730" t="s">
        <v>2599</v>
      </c>
      <c r="B1730" t="s">
        <v>50</v>
      </c>
      <c r="C1730">
        <v>30</v>
      </c>
      <c r="D1730" t="s">
        <v>44</v>
      </c>
      <c r="E1730">
        <v>0</v>
      </c>
      <c r="F1730" t="s">
        <v>1777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130</v>
      </c>
      <c r="M1730" t="s">
        <v>42</v>
      </c>
      <c r="N1730">
        <v>31.27</v>
      </c>
      <c r="O1730" t="s">
        <v>42</v>
      </c>
      <c r="P1730" t="s">
        <v>42</v>
      </c>
      <c r="Q1730" t="s">
        <v>56</v>
      </c>
      <c r="R1730">
        <v>85</v>
      </c>
      <c r="S1730" t="s">
        <v>44</v>
      </c>
      <c r="T1730" t="s">
        <v>44</v>
      </c>
      <c r="U1730" t="s">
        <v>42</v>
      </c>
      <c r="V1730" t="s">
        <v>44</v>
      </c>
      <c r="W1730" t="s">
        <v>42</v>
      </c>
      <c r="X1730" t="s">
        <v>42</v>
      </c>
      <c r="Y1730" t="s">
        <v>42</v>
      </c>
      <c r="Z1730" t="s">
        <v>42</v>
      </c>
      <c r="AA1730" t="s">
        <v>52</v>
      </c>
      <c r="AB1730" t="s">
        <v>42</v>
      </c>
      <c r="AC1730" t="s">
        <v>57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58</v>
      </c>
      <c r="AK1730" t="s">
        <v>59</v>
      </c>
      <c r="AL1730" t="s">
        <v>60</v>
      </c>
      <c r="AM1730" t="s">
        <v>42</v>
      </c>
      <c r="AN1730" t="s">
        <v>44</v>
      </c>
    </row>
    <row r="1731" spans="1:40" x14ac:dyDescent="0.3">
      <c r="A1731" t="s">
        <v>2600</v>
      </c>
      <c r="B1731" t="s">
        <v>50</v>
      </c>
      <c r="C1731">
        <v>80</v>
      </c>
      <c r="D1731" t="s">
        <v>42</v>
      </c>
      <c r="E1731">
        <v>0</v>
      </c>
      <c r="F1731" t="s">
        <v>1867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>
        <v>0</v>
      </c>
      <c r="M1731" t="s">
        <v>42</v>
      </c>
      <c r="N1731">
        <v>22.95</v>
      </c>
      <c r="O1731" t="s">
        <v>42</v>
      </c>
      <c r="P1731" t="s">
        <v>42</v>
      </c>
      <c r="Q1731" t="s">
        <v>56</v>
      </c>
      <c r="R1731">
        <v>15</v>
      </c>
      <c r="S1731" t="s">
        <v>44</v>
      </c>
      <c r="T1731" t="s">
        <v>42</v>
      </c>
      <c r="U1731" t="s">
        <v>42</v>
      </c>
      <c r="V1731" t="s">
        <v>44</v>
      </c>
      <c r="W1731" t="s">
        <v>42</v>
      </c>
      <c r="X1731" t="s">
        <v>42</v>
      </c>
      <c r="Y1731" t="s">
        <v>42</v>
      </c>
      <c r="Z1731" t="s">
        <v>42</v>
      </c>
      <c r="AA1731" t="s">
        <v>46</v>
      </c>
      <c r="AB1731" t="s">
        <v>42</v>
      </c>
      <c r="AC1731" t="s">
        <v>57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48</v>
      </c>
      <c r="AK1731">
        <v>0</v>
      </c>
      <c r="AL1731">
        <v>0</v>
      </c>
      <c r="AM1731" t="s">
        <v>42</v>
      </c>
      <c r="AN1731" t="s">
        <v>44</v>
      </c>
    </row>
    <row r="1732" spans="1:40" x14ac:dyDescent="0.3">
      <c r="A1732" t="s">
        <v>2601</v>
      </c>
      <c r="B1732" t="s">
        <v>50</v>
      </c>
      <c r="C1732">
        <v>34</v>
      </c>
      <c r="D1732" t="s">
        <v>42</v>
      </c>
      <c r="E1732">
        <v>1</v>
      </c>
      <c r="F1732" t="s">
        <v>2602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>
        <v>0</v>
      </c>
      <c r="M1732" t="s">
        <v>42</v>
      </c>
      <c r="N1732">
        <v>47.1</v>
      </c>
      <c r="O1732" t="s">
        <v>42</v>
      </c>
      <c r="P1732" t="s">
        <v>42</v>
      </c>
      <c r="Q1732" t="s">
        <v>80</v>
      </c>
      <c r="R1732">
        <v>25</v>
      </c>
      <c r="S1732" t="s">
        <v>44</v>
      </c>
      <c r="T1732" t="s">
        <v>44</v>
      </c>
      <c r="U1732" t="s">
        <v>44</v>
      </c>
      <c r="V1732" t="s">
        <v>42</v>
      </c>
      <c r="W1732" t="s">
        <v>44</v>
      </c>
      <c r="X1732" t="s">
        <v>44</v>
      </c>
      <c r="Y1732" t="s">
        <v>44</v>
      </c>
      <c r="Z1732" t="s">
        <v>42</v>
      </c>
      <c r="AA1732" t="s">
        <v>46</v>
      </c>
      <c r="AB1732" t="s">
        <v>42</v>
      </c>
      <c r="AC1732" t="s">
        <v>47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48</v>
      </c>
      <c r="AK1732">
        <v>0</v>
      </c>
      <c r="AL1732">
        <v>0</v>
      </c>
      <c r="AM1732" t="s">
        <v>42</v>
      </c>
      <c r="AN1732" t="s">
        <v>44</v>
      </c>
    </row>
    <row r="1733" spans="1:40" x14ac:dyDescent="0.3">
      <c r="A1733" t="s">
        <v>2603</v>
      </c>
      <c r="B1733" t="s">
        <v>41</v>
      </c>
      <c r="C1733">
        <v>23</v>
      </c>
      <c r="D1733" t="s">
        <v>42</v>
      </c>
      <c r="E1733">
        <v>3</v>
      </c>
      <c r="F1733" t="s">
        <v>2604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55</v>
      </c>
      <c r="M1733" t="s">
        <v>42</v>
      </c>
      <c r="N1733">
        <v>20.05</v>
      </c>
      <c r="O1733" t="s">
        <v>44</v>
      </c>
      <c r="P1733" t="s">
        <v>44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t="s">
        <v>74</v>
      </c>
      <c r="AB1733" t="s">
        <v>44</v>
      </c>
      <c r="AC1733" t="s">
        <v>47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48</v>
      </c>
      <c r="AK1733">
        <v>0</v>
      </c>
      <c r="AL1733">
        <v>0</v>
      </c>
      <c r="AM1733" t="s">
        <v>44</v>
      </c>
      <c r="AN1733">
        <v>0</v>
      </c>
    </row>
    <row r="1734" spans="1:40" x14ac:dyDescent="0.3">
      <c r="A1734" t="s">
        <v>2605</v>
      </c>
      <c r="B1734" t="s">
        <v>50</v>
      </c>
      <c r="C1734">
        <v>26</v>
      </c>
      <c r="D1734" t="s">
        <v>42</v>
      </c>
      <c r="E1734">
        <v>0</v>
      </c>
      <c r="F1734" t="s">
        <v>2606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73</v>
      </c>
      <c r="M1734" t="s">
        <v>42</v>
      </c>
      <c r="N1734">
        <v>41.05</v>
      </c>
      <c r="O1734" t="s">
        <v>44</v>
      </c>
      <c r="P1734" t="s">
        <v>42</v>
      </c>
      <c r="Q1734" t="s">
        <v>56</v>
      </c>
      <c r="R1734">
        <v>59</v>
      </c>
      <c r="S1734" t="s">
        <v>42</v>
      </c>
      <c r="T1734" t="s">
        <v>42</v>
      </c>
      <c r="U1734" t="s">
        <v>42</v>
      </c>
      <c r="V1734" t="s">
        <v>42</v>
      </c>
      <c r="W1734" t="s">
        <v>44</v>
      </c>
      <c r="X1734" t="s">
        <v>42</v>
      </c>
      <c r="Y1734" t="s">
        <v>42</v>
      </c>
      <c r="Z1734" t="s">
        <v>42</v>
      </c>
      <c r="AA1734" t="s">
        <v>74</v>
      </c>
      <c r="AB1734" t="s">
        <v>44</v>
      </c>
      <c r="AC1734" t="s">
        <v>47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48</v>
      </c>
      <c r="AK1734">
        <v>0</v>
      </c>
      <c r="AL1734">
        <v>0</v>
      </c>
      <c r="AM1734" t="s">
        <v>44</v>
      </c>
      <c r="AN1734" t="s">
        <v>42</v>
      </c>
    </row>
    <row r="1735" spans="1:40" x14ac:dyDescent="0.3">
      <c r="A1735" t="s">
        <v>2607</v>
      </c>
      <c r="B1735" t="s">
        <v>50</v>
      </c>
      <c r="C1735">
        <v>36</v>
      </c>
      <c r="D1735" t="s">
        <v>42</v>
      </c>
      <c r="E1735">
        <v>0</v>
      </c>
      <c r="F1735" t="s">
        <v>410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>
        <v>0</v>
      </c>
      <c r="M1735" t="s">
        <v>42</v>
      </c>
      <c r="N1735">
        <v>4.59</v>
      </c>
      <c r="O1735" t="s">
        <v>42</v>
      </c>
      <c r="P1735" t="s">
        <v>42</v>
      </c>
      <c r="Q1735" t="s">
        <v>56</v>
      </c>
      <c r="R1735">
        <v>9</v>
      </c>
      <c r="S1735" t="s">
        <v>42</v>
      </c>
      <c r="T1735" t="s">
        <v>44</v>
      </c>
      <c r="U1735" t="s">
        <v>42</v>
      </c>
      <c r="V1735" t="s">
        <v>42</v>
      </c>
      <c r="W1735" t="s">
        <v>42</v>
      </c>
      <c r="X1735" t="s">
        <v>42</v>
      </c>
      <c r="Y1735" t="s">
        <v>42</v>
      </c>
      <c r="Z1735" t="s">
        <v>42</v>
      </c>
      <c r="AA1735" t="s">
        <v>52</v>
      </c>
      <c r="AB1735" t="s">
        <v>42</v>
      </c>
      <c r="AC1735" t="s">
        <v>57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48</v>
      </c>
      <c r="AK1735">
        <v>0</v>
      </c>
      <c r="AL1735">
        <v>0</v>
      </c>
      <c r="AM1735" t="s">
        <v>42</v>
      </c>
      <c r="AN1735" t="s">
        <v>42</v>
      </c>
    </row>
    <row r="1736" spans="1:40" x14ac:dyDescent="0.3">
      <c r="A1736" t="s">
        <v>2608</v>
      </c>
      <c r="B1736" t="s">
        <v>41</v>
      </c>
      <c r="C1736">
        <v>74</v>
      </c>
      <c r="D1736" t="s">
        <v>42</v>
      </c>
      <c r="E1736">
        <v>0</v>
      </c>
      <c r="F1736" t="s">
        <v>92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>
        <v>0</v>
      </c>
      <c r="M1736" t="s">
        <v>42</v>
      </c>
      <c r="N1736">
        <v>12.33</v>
      </c>
      <c r="O1736" t="s">
        <v>44</v>
      </c>
      <c r="P1736" t="s">
        <v>42</v>
      </c>
      <c r="Q1736" t="s">
        <v>45</v>
      </c>
      <c r="R1736">
        <v>23</v>
      </c>
      <c r="S1736" t="s">
        <v>44</v>
      </c>
      <c r="T1736" t="s">
        <v>44</v>
      </c>
      <c r="U1736" t="s">
        <v>42</v>
      </c>
      <c r="V1736" t="s">
        <v>42</v>
      </c>
      <c r="W1736" t="s">
        <v>42</v>
      </c>
      <c r="X1736" t="s">
        <v>44</v>
      </c>
      <c r="Y1736" t="s">
        <v>44</v>
      </c>
      <c r="Z1736" t="s">
        <v>42</v>
      </c>
      <c r="AA1736" t="s">
        <v>46</v>
      </c>
      <c r="AB1736" t="s">
        <v>44</v>
      </c>
      <c r="AC1736" t="s">
        <v>57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48</v>
      </c>
      <c r="AK1736">
        <v>0</v>
      </c>
      <c r="AL1736">
        <v>0</v>
      </c>
      <c r="AM1736" t="s">
        <v>44</v>
      </c>
      <c r="AN1736" t="s">
        <v>44</v>
      </c>
    </row>
    <row r="1737" spans="1:40" x14ac:dyDescent="0.3">
      <c r="A1737" t="s">
        <v>2609</v>
      </c>
      <c r="B1737" t="s">
        <v>41</v>
      </c>
      <c r="C1737">
        <v>26</v>
      </c>
      <c r="D1737" t="s">
        <v>42</v>
      </c>
      <c r="E1737">
        <v>0</v>
      </c>
      <c r="F1737" t="s">
        <v>2610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130</v>
      </c>
      <c r="M1737" t="s">
        <v>42</v>
      </c>
      <c r="N1737">
        <v>39.67</v>
      </c>
      <c r="O1737" t="s">
        <v>44</v>
      </c>
      <c r="P1737" t="s">
        <v>42</v>
      </c>
      <c r="Q1737" t="s">
        <v>56</v>
      </c>
      <c r="R1737">
        <v>59</v>
      </c>
      <c r="S1737" t="s">
        <v>44</v>
      </c>
      <c r="T1737" t="s">
        <v>42</v>
      </c>
      <c r="U1737" t="s">
        <v>44</v>
      </c>
      <c r="V1737" t="s">
        <v>44</v>
      </c>
      <c r="W1737" t="s">
        <v>44</v>
      </c>
      <c r="X1737" t="s">
        <v>44</v>
      </c>
      <c r="Y1737" t="s">
        <v>44</v>
      </c>
      <c r="Z1737" t="s">
        <v>42</v>
      </c>
      <c r="AA1737" t="s">
        <v>52</v>
      </c>
      <c r="AB1737" t="s">
        <v>42</v>
      </c>
      <c r="AC1737" t="s">
        <v>57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48</v>
      </c>
      <c r="AK1737">
        <v>0</v>
      </c>
      <c r="AL1737">
        <v>0</v>
      </c>
      <c r="AM1737" t="s">
        <v>44</v>
      </c>
      <c r="AN1737" t="s">
        <v>44</v>
      </c>
    </row>
    <row r="1738" spans="1:40" x14ac:dyDescent="0.3">
      <c r="A1738" t="s">
        <v>2611</v>
      </c>
      <c r="B1738" t="s">
        <v>41</v>
      </c>
      <c r="C1738">
        <v>60</v>
      </c>
      <c r="D1738" t="s">
        <v>44</v>
      </c>
      <c r="E1738">
        <v>0</v>
      </c>
      <c r="F1738" t="s">
        <v>475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77</v>
      </c>
      <c r="M1738" t="s">
        <v>42</v>
      </c>
      <c r="N1738">
        <v>47.07</v>
      </c>
      <c r="O1738" t="s">
        <v>44</v>
      </c>
      <c r="P1738" t="s">
        <v>44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">
        <v>74</v>
      </c>
      <c r="AB1738" t="s">
        <v>44</v>
      </c>
      <c r="AC1738" t="s">
        <v>47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48</v>
      </c>
      <c r="AK1738">
        <v>0</v>
      </c>
      <c r="AL1738">
        <v>0</v>
      </c>
      <c r="AM1738" t="s">
        <v>44</v>
      </c>
      <c r="AN1738">
        <v>0</v>
      </c>
    </row>
    <row r="1739" spans="1:40" x14ac:dyDescent="0.3">
      <c r="A1739" t="s">
        <v>2612</v>
      </c>
      <c r="B1739" t="s">
        <v>50</v>
      </c>
      <c r="C1739">
        <v>66</v>
      </c>
      <c r="D1739" t="s">
        <v>42</v>
      </c>
      <c r="E1739">
        <v>0</v>
      </c>
      <c r="F1739" t="s">
        <v>431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>
        <v>0</v>
      </c>
      <c r="M1739" t="s">
        <v>42</v>
      </c>
      <c r="N1739">
        <v>1.05</v>
      </c>
      <c r="O1739" t="s">
        <v>44</v>
      </c>
      <c r="P1739" t="s">
        <v>42</v>
      </c>
      <c r="Q1739" t="s">
        <v>56</v>
      </c>
      <c r="R1739">
        <v>8</v>
      </c>
      <c r="S1739" t="s">
        <v>44</v>
      </c>
      <c r="T1739" t="s">
        <v>42</v>
      </c>
      <c r="U1739" t="s">
        <v>44</v>
      </c>
      <c r="V1739" t="s">
        <v>44</v>
      </c>
      <c r="W1739" t="s">
        <v>44</v>
      </c>
      <c r="X1739" t="s">
        <v>44</v>
      </c>
      <c r="Y1739" t="s">
        <v>44</v>
      </c>
      <c r="Z1739" t="s">
        <v>42</v>
      </c>
      <c r="AA1739" t="s">
        <v>52</v>
      </c>
      <c r="AB1739" t="s">
        <v>42</v>
      </c>
      <c r="AC1739" t="s">
        <v>57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58</v>
      </c>
      <c r="AK1739" t="s">
        <v>59</v>
      </c>
      <c r="AL1739" t="s">
        <v>60</v>
      </c>
      <c r="AM1739" t="s">
        <v>44</v>
      </c>
      <c r="AN1739" t="s">
        <v>44</v>
      </c>
    </row>
    <row r="1740" spans="1:40" x14ac:dyDescent="0.3">
      <c r="A1740" t="s">
        <v>2613</v>
      </c>
      <c r="B1740" t="s">
        <v>41</v>
      </c>
      <c r="C1740">
        <v>55</v>
      </c>
      <c r="D1740" t="s">
        <v>42</v>
      </c>
      <c r="E1740">
        <v>0</v>
      </c>
      <c r="F1740" t="s">
        <v>1512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73</v>
      </c>
      <c r="M1740" t="s">
        <v>42</v>
      </c>
      <c r="N1740">
        <v>40.520000000000003</v>
      </c>
      <c r="O1740" t="s">
        <v>42</v>
      </c>
      <c r="P1740" t="s">
        <v>42</v>
      </c>
      <c r="Q1740" t="s">
        <v>56</v>
      </c>
      <c r="R1740">
        <v>17</v>
      </c>
      <c r="S1740" t="s">
        <v>44</v>
      </c>
      <c r="T1740" t="s">
        <v>44</v>
      </c>
      <c r="U1740" t="s">
        <v>44</v>
      </c>
      <c r="V1740" t="s">
        <v>44</v>
      </c>
      <c r="W1740" t="s">
        <v>42</v>
      </c>
      <c r="X1740" t="s">
        <v>42</v>
      </c>
      <c r="Y1740" t="s">
        <v>42</v>
      </c>
      <c r="Z1740" t="s">
        <v>42</v>
      </c>
      <c r="AA1740" t="s">
        <v>74</v>
      </c>
      <c r="AB1740" t="s">
        <v>42</v>
      </c>
      <c r="AC1740" t="s">
        <v>57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58</v>
      </c>
      <c r="AK1740" t="s">
        <v>59</v>
      </c>
      <c r="AL1740" t="s">
        <v>215</v>
      </c>
      <c r="AM1740" t="s">
        <v>42</v>
      </c>
      <c r="AN1740" t="s">
        <v>44</v>
      </c>
    </row>
    <row r="1741" spans="1:40" x14ac:dyDescent="0.3">
      <c r="A1741" t="s">
        <v>2614</v>
      </c>
      <c r="B1741" t="s">
        <v>50</v>
      </c>
      <c r="C1741">
        <v>38</v>
      </c>
      <c r="D1741" t="s">
        <v>42</v>
      </c>
      <c r="E1741">
        <v>1</v>
      </c>
      <c r="F1741" t="s">
        <v>288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77</v>
      </c>
      <c r="M1741" t="s">
        <v>42</v>
      </c>
      <c r="N1741">
        <v>42.16</v>
      </c>
      <c r="O1741" t="s">
        <v>42</v>
      </c>
      <c r="P1741" t="s">
        <v>42</v>
      </c>
      <c r="Q1741" t="s">
        <v>56</v>
      </c>
      <c r="R1741">
        <v>19</v>
      </c>
      <c r="S1741" t="s">
        <v>44</v>
      </c>
      <c r="T1741" t="s">
        <v>44</v>
      </c>
      <c r="U1741" t="s">
        <v>42</v>
      </c>
      <c r="V1741" t="s">
        <v>42</v>
      </c>
      <c r="W1741" t="s">
        <v>42</v>
      </c>
      <c r="X1741" t="s">
        <v>42</v>
      </c>
      <c r="Y1741" t="s">
        <v>42</v>
      </c>
      <c r="Z1741" t="s">
        <v>42</v>
      </c>
      <c r="AA1741" t="s">
        <v>74</v>
      </c>
      <c r="AB1741" t="s">
        <v>42</v>
      </c>
      <c r="AC1741" t="s">
        <v>57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48</v>
      </c>
      <c r="AK1741">
        <v>0</v>
      </c>
      <c r="AL1741">
        <v>0</v>
      </c>
      <c r="AM1741" t="s">
        <v>42</v>
      </c>
      <c r="AN1741" t="s">
        <v>44</v>
      </c>
    </row>
    <row r="1742" spans="1:40" x14ac:dyDescent="0.3">
      <c r="A1742" t="s">
        <v>2615</v>
      </c>
      <c r="B1742" t="s">
        <v>50</v>
      </c>
      <c r="C1742">
        <v>46</v>
      </c>
      <c r="D1742" t="s">
        <v>42</v>
      </c>
      <c r="E1742">
        <v>0</v>
      </c>
      <c r="F1742" t="s">
        <v>2616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77</v>
      </c>
      <c r="M1742" t="s">
        <v>42</v>
      </c>
      <c r="N1742">
        <v>26.94</v>
      </c>
      <c r="O1742" t="s">
        <v>42</v>
      </c>
      <c r="P1742" t="s">
        <v>42</v>
      </c>
      <c r="Q1742" t="s">
        <v>56</v>
      </c>
      <c r="R1742">
        <v>11</v>
      </c>
      <c r="S1742" t="s">
        <v>44</v>
      </c>
      <c r="T1742" t="s">
        <v>42</v>
      </c>
      <c r="U1742" t="s">
        <v>44</v>
      </c>
      <c r="V1742" t="s">
        <v>42</v>
      </c>
      <c r="W1742" t="s">
        <v>42</v>
      </c>
      <c r="X1742" t="s">
        <v>44</v>
      </c>
      <c r="Y1742" t="s">
        <v>44</v>
      </c>
      <c r="Z1742" t="s">
        <v>42</v>
      </c>
      <c r="AA1742" t="s">
        <v>74</v>
      </c>
      <c r="AB1742" t="s">
        <v>42</v>
      </c>
      <c r="AC1742" t="s">
        <v>57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58</v>
      </c>
      <c r="AK1742" t="s">
        <v>59</v>
      </c>
      <c r="AL1742" t="s">
        <v>215</v>
      </c>
      <c r="AM1742" t="s">
        <v>42</v>
      </c>
      <c r="AN1742" t="s">
        <v>44</v>
      </c>
    </row>
    <row r="1743" spans="1:40" x14ac:dyDescent="0.3">
      <c r="A1743" t="s">
        <v>2617</v>
      </c>
      <c r="B1743" t="s">
        <v>50</v>
      </c>
      <c r="C1743">
        <v>59</v>
      </c>
      <c r="D1743" t="s">
        <v>42</v>
      </c>
      <c r="E1743">
        <v>2</v>
      </c>
      <c r="F1743" t="s">
        <v>623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>
        <v>0</v>
      </c>
      <c r="M1743" t="s">
        <v>44</v>
      </c>
      <c r="N1743">
        <v>0</v>
      </c>
      <c r="O1743">
        <v>0</v>
      </c>
      <c r="P1743" t="s">
        <v>42</v>
      </c>
      <c r="Q1743" t="s">
        <v>45</v>
      </c>
      <c r="R1743">
        <v>16</v>
      </c>
      <c r="S1743" t="s">
        <v>42</v>
      </c>
      <c r="T1743" t="s">
        <v>44</v>
      </c>
      <c r="U1743" t="s">
        <v>44</v>
      </c>
      <c r="V1743" t="s">
        <v>44</v>
      </c>
      <c r="W1743" t="s">
        <v>44</v>
      </c>
      <c r="X1743" t="s">
        <v>44</v>
      </c>
      <c r="Y1743" t="s">
        <v>44</v>
      </c>
      <c r="Z1743" t="s">
        <v>42</v>
      </c>
      <c r="AA1743" t="s">
        <v>52</v>
      </c>
      <c r="AB1743" t="s">
        <v>42</v>
      </c>
      <c r="AC1743" t="s">
        <v>57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48</v>
      </c>
      <c r="AK1743">
        <v>0</v>
      </c>
      <c r="AL1743">
        <v>0</v>
      </c>
      <c r="AM1743">
        <v>0</v>
      </c>
      <c r="AN1743" t="s">
        <v>42</v>
      </c>
    </row>
    <row r="1744" spans="1:40" x14ac:dyDescent="0.3">
      <c r="A1744" t="s">
        <v>2618</v>
      </c>
      <c r="B1744" t="s">
        <v>41</v>
      </c>
      <c r="C1744">
        <v>21</v>
      </c>
      <c r="D1744" t="s">
        <v>42</v>
      </c>
      <c r="E1744">
        <v>0</v>
      </c>
      <c r="F1744" t="s">
        <v>152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73</v>
      </c>
      <c r="M1744" t="s">
        <v>44</v>
      </c>
      <c r="N1744">
        <v>0</v>
      </c>
      <c r="O1744">
        <v>0</v>
      </c>
      <c r="P1744" t="s">
        <v>42</v>
      </c>
      <c r="Q1744" t="s">
        <v>45</v>
      </c>
      <c r="R1744">
        <v>46</v>
      </c>
      <c r="S1744" t="s">
        <v>42</v>
      </c>
      <c r="T1744" t="s">
        <v>42</v>
      </c>
      <c r="U1744" t="s">
        <v>42</v>
      </c>
      <c r="V1744" t="s">
        <v>42</v>
      </c>
      <c r="W1744" t="s">
        <v>42</v>
      </c>
      <c r="X1744" t="s">
        <v>42</v>
      </c>
      <c r="Y1744" t="s">
        <v>42</v>
      </c>
      <c r="Z1744" t="s">
        <v>42</v>
      </c>
      <c r="AA1744" t="s">
        <v>74</v>
      </c>
      <c r="AB1744" t="s">
        <v>44</v>
      </c>
      <c r="AC1744" t="s">
        <v>57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48</v>
      </c>
      <c r="AK1744">
        <v>0</v>
      </c>
      <c r="AL1744">
        <v>0</v>
      </c>
      <c r="AM1744">
        <v>0</v>
      </c>
      <c r="AN1744" t="s">
        <v>42</v>
      </c>
    </row>
    <row r="1745" spans="1:40" x14ac:dyDescent="0.3">
      <c r="A1745" t="s">
        <v>2619</v>
      </c>
      <c r="B1745" t="s">
        <v>41</v>
      </c>
      <c r="C1745">
        <v>29</v>
      </c>
      <c r="D1745" t="s">
        <v>44</v>
      </c>
      <c r="E1745">
        <v>1</v>
      </c>
      <c r="F1745" t="s">
        <v>1383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55</v>
      </c>
      <c r="M1745" t="s">
        <v>44</v>
      </c>
      <c r="N1745">
        <v>0</v>
      </c>
      <c r="O1745">
        <v>0</v>
      </c>
      <c r="P1745" t="s">
        <v>42</v>
      </c>
      <c r="Q1745" t="s">
        <v>45</v>
      </c>
      <c r="R1745">
        <v>48</v>
      </c>
      <c r="S1745" t="s">
        <v>44</v>
      </c>
      <c r="T1745" t="s">
        <v>44</v>
      </c>
      <c r="U1745" t="s">
        <v>44</v>
      </c>
      <c r="V1745" t="s">
        <v>44</v>
      </c>
      <c r="W1745" t="s">
        <v>44</v>
      </c>
      <c r="X1745" t="s">
        <v>44</v>
      </c>
      <c r="Y1745" t="s">
        <v>44</v>
      </c>
      <c r="Z1745" t="s">
        <v>44</v>
      </c>
      <c r="AA1745" t="s">
        <v>52</v>
      </c>
      <c r="AB1745" t="s">
        <v>44</v>
      </c>
      <c r="AC1745" t="s">
        <v>47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99</v>
      </c>
      <c r="AK1745">
        <v>0</v>
      </c>
      <c r="AL1745">
        <v>0</v>
      </c>
      <c r="AM1745">
        <v>0</v>
      </c>
      <c r="AN1745" t="s">
        <v>44</v>
      </c>
    </row>
    <row r="1746" spans="1:40" x14ac:dyDescent="0.3">
      <c r="A1746" t="s">
        <v>2620</v>
      </c>
      <c r="B1746" t="s">
        <v>50</v>
      </c>
      <c r="C1746">
        <v>29</v>
      </c>
      <c r="D1746" t="s">
        <v>42</v>
      </c>
      <c r="E1746">
        <v>3</v>
      </c>
      <c r="F1746" t="s">
        <v>2621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>
        <v>0</v>
      </c>
      <c r="M1746" t="s">
        <v>42</v>
      </c>
      <c r="N1746">
        <v>44.95</v>
      </c>
      <c r="O1746" t="s">
        <v>44</v>
      </c>
      <c r="P1746" t="s">
        <v>42</v>
      </c>
      <c r="Q1746" t="s">
        <v>80</v>
      </c>
      <c r="R1746">
        <v>69</v>
      </c>
      <c r="S1746" t="s">
        <v>42</v>
      </c>
      <c r="T1746" t="s">
        <v>44</v>
      </c>
      <c r="U1746" t="s">
        <v>44</v>
      </c>
      <c r="V1746" t="s">
        <v>42</v>
      </c>
      <c r="W1746" t="s">
        <v>44</v>
      </c>
      <c r="X1746" t="s">
        <v>42</v>
      </c>
      <c r="Y1746" t="s">
        <v>42</v>
      </c>
      <c r="Z1746" t="s">
        <v>42</v>
      </c>
      <c r="AA1746" t="s">
        <v>46</v>
      </c>
      <c r="AB1746" t="s">
        <v>44</v>
      </c>
      <c r="AC1746" t="s">
        <v>47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48</v>
      </c>
      <c r="AK1746">
        <v>0</v>
      </c>
      <c r="AL1746">
        <v>0</v>
      </c>
      <c r="AM1746" t="s">
        <v>44</v>
      </c>
      <c r="AN1746" t="s">
        <v>42</v>
      </c>
    </row>
    <row r="1747" spans="1:40" x14ac:dyDescent="0.3">
      <c r="A1747" t="s">
        <v>2622</v>
      </c>
      <c r="B1747" t="s">
        <v>41</v>
      </c>
      <c r="C1747">
        <v>58</v>
      </c>
      <c r="D1747" t="s">
        <v>44</v>
      </c>
      <c r="E1747">
        <v>0</v>
      </c>
      <c r="F1747" t="s">
        <v>614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>
        <v>0</v>
      </c>
      <c r="M1747" t="s">
        <v>42</v>
      </c>
      <c r="N1747">
        <v>38.840000000000003</v>
      </c>
      <c r="O1747" t="s">
        <v>44</v>
      </c>
      <c r="P1747" t="s">
        <v>44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t="s">
        <v>52</v>
      </c>
      <c r="AB1747" t="s">
        <v>44</v>
      </c>
      <c r="AC1747" t="s">
        <v>47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99</v>
      </c>
      <c r="AK1747">
        <v>0</v>
      </c>
      <c r="AL1747">
        <v>0</v>
      </c>
      <c r="AM1747" t="s">
        <v>44</v>
      </c>
      <c r="AN1747">
        <v>0</v>
      </c>
    </row>
    <row r="1748" spans="1:40" x14ac:dyDescent="0.3">
      <c r="A1748" t="s">
        <v>2623</v>
      </c>
      <c r="B1748" t="s">
        <v>41</v>
      </c>
      <c r="C1748">
        <v>70</v>
      </c>
      <c r="D1748" t="s">
        <v>44</v>
      </c>
      <c r="E1748">
        <v>0</v>
      </c>
      <c r="F1748" t="s">
        <v>136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55</v>
      </c>
      <c r="M1748" t="s">
        <v>42</v>
      </c>
      <c r="N1748">
        <v>21.9</v>
      </c>
      <c r="O1748" t="s">
        <v>42</v>
      </c>
      <c r="P1748" t="s">
        <v>42</v>
      </c>
      <c r="Q1748" t="s">
        <v>56</v>
      </c>
      <c r="R1748">
        <v>22</v>
      </c>
      <c r="S1748" t="s">
        <v>44</v>
      </c>
      <c r="T1748" t="s">
        <v>44</v>
      </c>
      <c r="U1748" t="s">
        <v>44</v>
      </c>
      <c r="V1748" t="s">
        <v>44</v>
      </c>
      <c r="W1748" t="s">
        <v>44</v>
      </c>
      <c r="X1748" t="s">
        <v>42</v>
      </c>
      <c r="Y1748" t="s">
        <v>44</v>
      </c>
      <c r="Z1748" t="s">
        <v>42</v>
      </c>
      <c r="AA1748" t="s">
        <v>74</v>
      </c>
      <c r="AB1748" t="s">
        <v>42</v>
      </c>
      <c r="AC1748" t="s">
        <v>57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99</v>
      </c>
      <c r="AK1748">
        <v>0</v>
      </c>
      <c r="AL1748">
        <v>0</v>
      </c>
      <c r="AM1748" t="s">
        <v>42</v>
      </c>
      <c r="AN1748" t="s">
        <v>44</v>
      </c>
    </row>
    <row r="1749" spans="1:40" x14ac:dyDescent="0.3">
      <c r="A1749" t="s">
        <v>2624</v>
      </c>
      <c r="B1749" t="s">
        <v>50</v>
      </c>
      <c r="C1749">
        <v>19</v>
      </c>
      <c r="D1749" t="s">
        <v>42</v>
      </c>
      <c r="E1749">
        <v>0</v>
      </c>
      <c r="F1749" t="s">
        <v>2625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73</v>
      </c>
      <c r="M1749" t="s">
        <v>42</v>
      </c>
      <c r="N1749">
        <v>21.72</v>
      </c>
      <c r="O1749" t="s">
        <v>44</v>
      </c>
      <c r="P1749" t="s">
        <v>44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t="s">
        <v>74</v>
      </c>
      <c r="AB1749" t="s">
        <v>44</v>
      </c>
      <c r="AC1749" t="s">
        <v>57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48</v>
      </c>
      <c r="AK1749">
        <v>0</v>
      </c>
      <c r="AL1749">
        <v>0</v>
      </c>
      <c r="AM1749" t="s">
        <v>44</v>
      </c>
      <c r="AN1749">
        <v>0</v>
      </c>
    </row>
    <row r="1750" spans="1:40" x14ac:dyDescent="0.3">
      <c r="A1750" t="s">
        <v>2626</v>
      </c>
      <c r="B1750" t="s">
        <v>50</v>
      </c>
      <c r="C1750">
        <v>28</v>
      </c>
      <c r="D1750" t="s">
        <v>42</v>
      </c>
      <c r="E1750">
        <v>0</v>
      </c>
      <c r="F1750" t="s">
        <v>152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>
        <v>0</v>
      </c>
      <c r="M1750" t="s">
        <v>42</v>
      </c>
      <c r="N1750">
        <v>10.4</v>
      </c>
      <c r="O1750" t="s">
        <v>44</v>
      </c>
      <c r="P1750" t="s">
        <v>42</v>
      </c>
      <c r="Q1750" t="s">
        <v>80</v>
      </c>
      <c r="R1750">
        <v>85</v>
      </c>
      <c r="S1750" t="s">
        <v>42</v>
      </c>
      <c r="T1750" t="s">
        <v>42</v>
      </c>
      <c r="U1750" t="s">
        <v>44</v>
      </c>
      <c r="V1750" t="s">
        <v>44</v>
      </c>
      <c r="W1750" t="s">
        <v>42</v>
      </c>
      <c r="X1750" t="s">
        <v>42</v>
      </c>
      <c r="Y1750" t="s">
        <v>42</v>
      </c>
      <c r="Z1750" t="s">
        <v>42</v>
      </c>
      <c r="AA1750" t="s">
        <v>46</v>
      </c>
      <c r="AB1750" t="s">
        <v>42</v>
      </c>
      <c r="AC1750" t="s">
        <v>47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48</v>
      </c>
      <c r="AK1750">
        <v>0</v>
      </c>
      <c r="AL1750">
        <v>0</v>
      </c>
      <c r="AM1750" t="s">
        <v>44</v>
      </c>
      <c r="AN1750" t="s">
        <v>42</v>
      </c>
    </row>
    <row r="1751" spans="1:40" x14ac:dyDescent="0.3">
      <c r="A1751" t="s">
        <v>2627</v>
      </c>
      <c r="B1751" t="s">
        <v>41</v>
      </c>
      <c r="C1751">
        <v>33</v>
      </c>
      <c r="D1751" t="s">
        <v>42</v>
      </c>
      <c r="E1751">
        <v>2</v>
      </c>
      <c r="F1751" t="s">
        <v>337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>
        <v>0</v>
      </c>
      <c r="M1751" t="s">
        <v>42</v>
      </c>
      <c r="N1751">
        <v>17.010000000000002</v>
      </c>
      <c r="O1751" t="s">
        <v>44</v>
      </c>
      <c r="P1751" t="s">
        <v>42</v>
      </c>
      <c r="Q1751" t="s">
        <v>80</v>
      </c>
      <c r="R1751">
        <v>11</v>
      </c>
      <c r="S1751" t="s">
        <v>42</v>
      </c>
      <c r="T1751" t="s">
        <v>42</v>
      </c>
      <c r="U1751" t="s">
        <v>44</v>
      </c>
      <c r="V1751" t="s">
        <v>44</v>
      </c>
      <c r="W1751" t="s">
        <v>44</v>
      </c>
      <c r="X1751" t="s">
        <v>44</v>
      </c>
      <c r="Y1751" t="s">
        <v>44</v>
      </c>
      <c r="Z1751" t="s">
        <v>42</v>
      </c>
      <c r="AA1751" t="s">
        <v>46</v>
      </c>
      <c r="AB1751" t="s">
        <v>44</v>
      </c>
      <c r="AC1751" t="s">
        <v>57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48</v>
      </c>
      <c r="AK1751">
        <v>0</v>
      </c>
      <c r="AL1751">
        <v>0</v>
      </c>
      <c r="AM1751" t="s">
        <v>44</v>
      </c>
      <c r="AN1751" t="s">
        <v>42</v>
      </c>
    </row>
    <row r="1752" spans="1:40" x14ac:dyDescent="0.3">
      <c r="A1752" t="s">
        <v>2628</v>
      </c>
      <c r="B1752" t="s">
        <v>50</v>
      </c>
      <c r="C1752">
        <v>48</v>
      </c>
      <c r="D1752" t="s">
        <v>44</v>
      </c>
      <c r="E1752">
        <v>0</v>
      </c>
      <c r="F1752" t="s">
        <v>139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55</v>
      </c>
      <c r="M1752" t="s">
        <v>42</v>
      </c>
      <c r="N1752">
        <v>30.58</v>
      </c>
      <c r="O1752" t="s">
        <v>44</v>
      </c>
      <c r="P1752" t="s">
        <v>44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46</v>
      </c>
      <c r="AB1752" t="s">
        <v>44</v>
      </c>
      <c r="AC1752" t="s">
        <v>47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48</v>
      </c>
      <c r="AK1752">
        <v>0</v>
      </c>
      <c r="AL1752">
        <v>0</v>
      </c>
      <c r="AM1752" t="s">
        <v>44</v>
      </c>
      <c r="AN1752">
        <v>0</v>
      </c>
    </row>
    <row r="1753" spans="1:40" x14ac:dyDescent="0.3">
      <c r="A1753" t="s">
        <v>2629</v>
      </c>
      <c r="B1753" t="s">
        <v>50</v>
      </c>
      <c r="C1753">
        <v>51</v>
      </c>
      <c r="D1753" t="s">
        <v>44</v>
      </c>
      <c r="E1753">
        <v>0</v>
      </c>
      <c r="F1753" t="s">
        <v>51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77</v>
      </c>
      <c r="M1753" t="s">
        <v>42</v>
      </c>
      <c r="N1753">
        <v>40.25</v>
      </c>
      <c r="O1753" t="s">
        <v>42</v>
      </c>
      <c r="P1753" t="s">
        <v>42</v>
      </c>
      <c r="Q1753" t="s">
        <v>56</v>
      </c>
      <c r="R1753">
        <v>20</v>
      </c>
      <c r="S1753" t="s">
        <v>42</v>
      </c>
      <c r="T1753" t="s">
        <v>42</v>
      </c>
      <c r="U1753" t="s">
        <v>44</v>
      </c>
      <c r="V1753" t="s">
        <v>44</v>
      </c>
      <c r="W1753" t="s">
        <v>42</v>
      </c>
      <c r="X1753" t="s">
        <v>44</v>
      </c>
      <c r="Y1753" t="s">
        <v>44</v>
      </c>
      <c r="Z1753" t="s">
        <v>42</v>
      </c>
      <c r="AA1753" t="s">
        <v>46</v>
      </c>
      <c r="AB1753" t="s">
        <v>44</v>
      </c>
      <c r="AC1753" t="s">
        <v>57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48</v>
      </c>
      <c r="AK1753">
        <v>0</v>
      </c>
      <c r="AL1753">
        <v>0</v>
      </c>
      <c r="AM1753" t="s">
        <v>42</v>
      </c>
      <c r="AN1753" t="s">
        <v>42</v>
      </c>
    </row>
    <row r="1754" spans="1:40" x14ac:dyDescent="0.3">
      <c r="A1754" t="s">
        <v>2630</v>
      </c>
      <c r="B1754" t="s">
        <v>41</v>
      </c>
      <c r="C1754">
        <v>22</v>
      </c>
      <c r="D1754" t="s">
        <v>44</v>
      </c>
      <c r="E1754">
        <v>0</v>
      </c>
      <c r="F1754" t="s">
        <v>299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>
        <v>0</v>
      </c>
      <c r="M1754" t="s">
        <v>42</v>
      </c>
      <c r="N1754">
        <v>26.83</v>
      </c>
      <c r="O1754" t="s">
        <v>42</v>
      </c>
      <c r="P1754" t="s">
        <v>42</v>
      </c>
      <c r="Q1754" t="s">
        <v>56</v>
      </c>
      <c r="R1754">
        <v>59</v>
      </c>
      <c r="S1754" t="s">
        <v>44</v>
      </c>
      <c r="T1754" t="s">
        <v>42</v>
      </c>
      <c r="U1754" t="s">
        <v>44</v>
      </c>
      <c r="V1754" t="s">
        <v>42</v>
      </c>
      <c r="W1754" t="s">
        <v>42</v>
      </c>
      <c r="X1754" t="s">
        <v>42</v>
      </c>
      <c r="Y1754" t="s">
        <v>42</v>
      </c>
      <c r="Z1754" t="s">
        <v>42</v>
      </c>
      <c r="AA1754" t="s">
        <v>46</v>
      </c>
      <c r="AB1754" t="s">
        <v>42</v>
      </c>
      <c r="AC1754" t="s">
        <v>57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48</v>
      </c>
      <c r="AK1754">
        <v>0</v>
      </c>
      <c r="AL1754">
        <v>0</v>
      </c>
      <c r="AM1754" t="s">
        <v>42</v>
      </c>
      <c r="AN1754" t="s">
        <v>44</v>
      </c>
    </row>
    <row r="1755" spans="1:40" x14ac:dyDescent="0.3">
      <c r="A1755" t="s">
        <v>2631</v>
      </c>
      <c r="B1755" t="s">
        <v>41</v>
      </c>
      <c r="C1755">
        <v>26</v>
      </c>
      <c r="D1755" t="s">
        <v>42</v>
      </c>
      <c r="E1755">
        <v>2</v>
      </c>
      <c r="F1755" t="s">
        <v>1977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>
        <v>0</v>
      </c>
      <c r="M1755" t="s">
        <v>42</v>
      </c>
      <c r="N1755">
        <v>18.14</v>
      </c>
      <c r="O1755" t="s">
        <v>42</v>
      </c>
      <c r="P1755" t="s">
        <v>44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t="s">
        <v>46</v>
      </c>
      <c r="AB1755" t="s">
        <v>42</v>
      </c>
      <c r="AC1755" t="s">
        <v>57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48</v>
      </c>
      <c r="AK1755">
        <v>0</v>
      </c>
      <c r="AL1755">
        <v>0</v>
      </c>
      <c r="AM1755" t="s">
        <v>42</v>
      </c>
      <c r="AN1755">
        <v>0</v>
      </c>
    </row>
    <row r="1756" spans="1:40" x14ac:dyDescent="0.3">
      <c r="A1756" t="s">
        <v>2632</v>
      </c>
      <c r="B1756" t="s">
        <v>50</v>
      </c>
      <c r="C1756">
        <v>45</v>
      </c>
      <c r="D1756" t="s">
        <v>44</v>
      </c>
      <c r="E1756">
        <v>0</v>
      </c>
      <c r="F1756" t="s">
        <v>2616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>
        <v>0</v>
      </c>
      <c r="M1756" t="s">
        <v>42</v>
      </c>
      <c r="N1756">
        <v>37.79</v>
      </c>
      <c r="O1756" t="s">
        <v>42</v>
      </c>
      <c r="P1756" t="s">
        <v>44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t="s">
        <v>74</v>
      </c>
      <c r="AB1756" t="s">
        <v>42</v>
      </c>
      <c r="AC1756" t="s">
        <v>57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48</v>
      </c>
      <c r="AK1756">
        <v>0</v>
      </c>
      <c r="AL1756">
        <v>0</v>
      </c>
      <c r="AM1756" t="s">
        <v>42</v>
      </c>
      <c r="AN1756">
        <v>0</v>
      </c>
    </row>
    <row r="1757" spans="1:40" x14ac:dyDescent="0.3">
      <c r="A1757" t="s">
        <v>2633</v>
      </c>
      <c r="B1757" t="s">
        <v>50</v>
      </c>
      <c r="C1757">
        <v>21</v>
      </c>
      <c r="D1757" t="s">
        <v>44</v>
      </c>
      <c r="E1757">
        <v>0</v>
      </c>
      <c r="F1757" t="s">
        <v>764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>
        <v>0</v>
      </c>
      <c r="M1757" t="s">
        <v>42</v>
      </c>
      <c r="N1757">
        <v>20.260000000000002</v>
      </c>
      <c r="O1757" t="s">
        <v>42</v>
      </c>
      <c r="P1757" t="s">
        <v>44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t="s">
        <v>52</v>
      </c>
      <c r="AB1757" t="s">
        <v>42</v>
      </c>
      <c r="AC1757" t="s">
        <v>184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58</v>
      </c>
      <c r="AK1757" t="s">
        <v>118</v>
      </c>
      <c r="AL1757" t="s">
        <v>467</v>
      </c>
      <c r="AM1757" t="s">
        <v>42</v>
      </c>
      <c r="AN1757">
        <v>0</v>
      </c>
    </row>
    <row r="1758" spans="1:40" x14ac:dyDescent="0.3">
      <c r="A1758" t="s">
        <v>2634</v>
      </c>
      <c r="B1758" t="s">
        <v>50</v>
      </c>
      <c r="C1758">
        <v>43</v>
      </c>
      <c r="D1758" t="s">
        <v>44</v>
      </c>
      <c r="E1758">
        <v>0</v>
      </c>
      <c r="F1758" t="s">
        <v>723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>
        <v>0</v>
      </c>
      <c r="M1758" t="s">
        <v>42</v>
      </c>
      <c r="N1758">
        <v>13.02</v>
      </c>
      <c r="O1758" t="s">
        <v>44</v>
      </c>
      <c r="P1758" t="s">
        <v>42</v>
      </c>
      <c r="Q1758" t="s">
        <v>56</v>
      </c>
      <c r="R1758">
        <v>15</v>
      </c>
      <c r="S1758" t="s">
        <v>44</v>
      </c>
      <c r="T1758" t="s">
        <v>44</v>
      </c>
      <c r="U1758" t="s">
        <v>44</v>
      </c>
      <c r="V1758" t="s">
        <v>44</v>
      </c>
      <c r="W1758" t="s">
        <v>44</v>
      </c>
      <c r="X1758" t="s">
        <v>44</v>
      </c>
      <c r="Y1758" t="s">
        <v>44</v>
      </c>
      <c r="Z1758" t="s">
        <v>42</v>
      </c>
      <c r="AA1758" t="s">
        <v>52</v>
      </c>
      <c r="AB1758" t="s">
        <v>42</v>
      </c>
      <c r="AC1758" t="s">
        <v>57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58</v>
      </c>
      <c r="AK1758" t="s">
        <v>59</v>
      </c>
      <c r="AL1758" t="s">
        <v>60</v>
      </c>
      <c r="AM1758" t="s">
        <v>44</v>
      </c>
      <c r="AN1758" t="s">
        <v>44</v>
      </c>
    </row>
    <row r="1759" spans="1:40" x14ac:dyDescent="0.3">
      <c r="A1759" t="s">
        <v>2635</v>
      </c>
      <c r="B1759" t="s">
        <v>41</v>
      </c>
      <c r="C1759">
        <v>26</v>
      </c>
      <c r="D1759" t="s">
        <v>42</v>
      </c>
      <c r="E1759">
        <v>0</v>
      </c>
      <c r="F1759" t="s">
        <v>317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>
        <v>0</v>
      </c>
      <c r="M1759" t="s">
        <v>42</v>
      </c>
      <c r="N1759">
        <v>36.29</v>
      </c>
      <c r="O1759" t="s">
        <v>42</v>
      </c>
      <c r="P1759" t="s">
        <v>42</v>
      </c>
      <c r="Q1759" t="s">
        <v>56</v>
      </c>
      <c r="R1759">
        <v>27</v>
      </c>
      <c r="S1759" t="s">
        <v>44</v>
      </c>
      <c r="T1759" t="s">
        <v>44</v>
      </c>
      <c r="U1759" t="s">
        <v>42</v>
      </c>
      <c r="V1759" t="s">
        <v>44</v>
      </c>
      <c r="W1759" t="s">
        <v>42</v>
      </c>
      <c r="X1759" t="s">
        <v>42</v>
      </c>
      <c r="Y1759" t="s">
        <v>42</v>
      </c>
      <c r="Z1759" t="s">
        <v>42</v>
      </c>
      <c r="AA1759" t="s">
        <v>52</v>
      </c>
      <c r="AB1759" t="s">
        <v>42</v>
      </c>
      <c r="AC1759" t="s">
        <v>57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58</v>
      </c>
      <c r="AK1759" t="s">
        <v>59</v>
      </c>
      <c r="AL1759" t="s">
        <v>105</v>
      </c>
      <c r="AM1759" t="s">
        <v>42</v>
      </c>
      <c r="AN1759" t="s">
        <v>44</v>
      </c>
    </row>
    <row r="1760" spans="1:40" x14ac:dyDescent="0.3">
      <c r="A1760" t="s">
        <v>2636</v>
      </c>
      <c r="B1760" t="s">
        <v>41</v>
      </c>
      <c r="C1760">
        <v>30</v>
      </c>
      <c r="D1760" t="s">
        <v>44</v>
      </c>
      <c r="E1760">
        <v>0</v>
      </c>
      <c r="F1760" t="s">
        <v>278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>
        <v>0</v>
      </c>
      <c r="M1760" t="s">
        <v>42</v>
      </c>
      <c r="N1760">
        <v>22.77</v>
      </c>
      <c r="O1760" t="s">
        <v>44</v>
      </c>
      <c r="P1760" t="s">
        <v>44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">
        <v>74</v>
      </c>
      <c r="AB1760" t="s">
        <v>42</v>
      </c>
      <c r="AC1760" t="s">
        <v>57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48</v>
      </c>
      <c r="AK1760">
        <v>0</v>
      </c>
      <c r="AL1760">
        <v>0</v>
      </c>
      <c r="AM1760" t="s">
        <v>44</v>
      </c>
      <c r="AN1760">
        <v>0</v>
      </c>
    </row>
    <row r="1761" spans="1:40" x14ac:dyDescent="0.3">
      <c r="A1761" t="s">
        <v>2637</v>
      </c>
      <c r="B1761" t="s">
        <v>50</v>
      </c>
      <c r="C1761">
        <v>65</v>
      </c>
      <c r="D1761" t="s">
        <v>42</v>
      </c>
      <c r="E1761">
        <v>0</v>
      </c>
      <c r="F1761" t="s">
        <v>1429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>
        <v>0</v>
      </c>
      <c r="M1761" t="s">
        <v>42</v>
      </c>
      <c r="N1761">
        <v>25.19</v>
      </c>
      <c r="O1761" t="s">
        <v>42</v>
      </c>
      <c r="P1761" t="s">
        <v>42</v>
      </c>
      <c r="Q1761" t="s">
        <v>56</v>
      </c>
      <c r="R1761">
        <v>22</v>
      </c>
      <c r="S1761" t="s">
        <v>44</v>
      </c>
      <c r="T1761" t="s">
        <v>44</v>
      </c>
      <c r="U1761" t="s">
        <v>42</v>
      </c>
      <c r="V1761" t="s">
        <v>44</v>
      </c>
      <c r="W1761" t="s">
        <v>44</v>
      </c>
      <c r="X1761" t="s">
        <v>42</v>
      </c>
      <c r="Y1761" t="s">
        <v>42</v>
      </c>
      <c r="Z1761" t="s">
        <v>42</v>
      </c>
      <c r="AA1761" t="s">
        <v>74</v>
      </c>
      <c r="AB1761" t="s">
        <v>42</v>
      </c>
      <c r="AC1761" t="s">
        <v>47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48</v>
      </c>
      <c r="AK1761">
        <v>0</v>
      </c>
      <c r="AL1761">
        <v>0</v>
      </c>
      <c r="AM1761" t="s">
        <v>42</v>
      </c>
      <c r="AN1761" t="s">
        <v>44</v>
      </c>
    </row>
    <row r="1762" spans="1:40" x14ac:dyDescent="0.3">
      <c r="A1762" t="s">
        <v>2638</v>
      </c>
      <c r="B1762" t="s">
        <v>41</v>
      </c>
      <c r="C1762">
        <v>25</v>
      </c>
      <c r="D1762" t="s">
        <v>42</v>
      </c>
      <c r="E1762">
        <v>0</v>
      </c>
      <c r="F1762" t="s">
        <v>777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55</v>
      </c>
      <c r="M1762" t="s">
        <v>42</v>
      </c>
      <c r="N1762">
        <v>8.9499999999999993</v>
      </c>
      <c r="O1762" t="s">
        <v>44</v>
      </c>
      <c r="P1762" t="s">
        <v>42</v>
      </c>
      <c r="Q1762" t="s">
        <v>56</v>
      </c>
      <c r="R1762">
        <v>73</v>
      </c>
      <c r="S1762" t="s">
        <v>44</v>
      </c>
      <c r="T1762" t="s">
        <v>44</v>
      </c>
      <c r="U1762" t="s">
        <v>44</v>
      </c>
      <c r="V1762" t="s">
        <v>44</v>
      </c>
      <c r="W1762" t="s">
        <v>44</v>
      </c>
      <c r="X1762" t="s">
        <v>44</v>
      </c>
      <c r="Y1762" t="s">
        <v>42</v>
      </c>
      <c r="Z1762" t="s">
        <v>42</v>
      </c>
      <c r="AA1762" t="s">
        <v>52</v>
      </c>
      <c r="AB1762" t="s">
        <v>42</v>
      </c>
      <c r="AC1762" t="s">
        <v>57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58</v>
      </c>
      <c r="AK1762" t="s">
        <v>122</v>
      </c>
      <c r="AL1762" t="s">
        <v>123</v>
      </c>
      <c r="AM1762" t="s">
        <v>44</v>
      </c>
      <c r="AN1762" t="s">
        <v>44</v>
      </c>
    </row>
    <row r="1763" spans="1:40" x14ac:dyDescent="0.3">
      <c r="A1763" t="s">
        <v>2639</v>
      </c>
      <c r="B1763" t="s">
        <v>41</v>
      </c>
      <c r="C1763">
        <v>30</v>
      </c>
      <c r="D1763" t="s">
        <v>44</v>
      </c>
      <c r="E1763">
        <v>0</v>
      </c>
      <c r="F1763" t="s">
        <v>295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>
        <v>0</v>
      </c>
      <c r="M1763" t="s">
        <v>42</v>
      </c>
      <c r="N1763">
        <v>8.23</v>
      </c>
      <c r="O1763" t="s">
        <v>44</v>
      </c>
      <c r="P1763" t="s">
        <v>44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t="s">
        <v>52</v>
      </c>
      <c r="AB1763" t="s">
        <v>44</v>
      </c>
      <c r="AC1763" t="s">
        <v>47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99</v>
      </c>
      <c r="AK1763">
        <v>0</v>
      </c>
      <c r="AL1763">
        <v>0</v>
      </c>
      <c r="AM1763" t="s">
        <v>44</v>
      </c>
      <c r="AN1763">
        <v>0</v>
      </c>
    </row>
    <row r="1764" spans="1:40" x14ac:dyDescent="0.3">
      <c r="A1764" t="s">
        <v>2640</v>
      </c>
      <c r="B1764" t="s">
        <v>50</v>
      </c>
      <c r="C1764">
        <v>61</v>
      </c>
      <c r="D1764" t="s">
        <v>42</v>
      </c>
      <c r="E1764">
        <v>0</v>
      </c>
      <c r="F1764" t="s">
        <v>2641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>
        <v>0</v>
      </c>
      <c r="M1764" t="s">
        <v>42</v>
      </c>
      <c r="N1764">
        <v>13.39</v>
      </c>
      <c r="O1764" t="s">
        <v>42</v>
      </c>
      <c r="P1764" t="s">
        <v>42</v>
      </c>
      <c r="Q1764" t="s">
        <v>80</v>
      </c>
      <c r="R1764">
        <v>20</v>
      </c>
      <c r="S1764" t="s">
        <v>44</v>
      </c>
      <c r="T1764" t="s">
        <v>44</v>
      </c>
      <c r="U1764" t="s">
        <v>44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46</v>
      </c>
      <c r="AB1764" t="s">
        <v>42</v>
      </c>
      <c r="AC1764" t="s">
        <v>57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48</v>
      </c>
      <c r="AK1764">
        <v>0</v>
      </c>
      <c r="AL1764">
        <v>0</v>
      </c>
      <c r="AM1764" t="s">
        <v>42</v>
      </c>
      <c r="AN1764" t="s">
        <v>44</v>
      </c>
    </row>
    <row r="1765" spans="1:40" x14ac:dyDescent="0.3">
      <c r="A1765" t="s">
        <v>2642</v>
      </c>
      <c r="B1765" t="s">
        <v>50</v>
      </c>
      <c r="C1765">
        <v>30</v>
      </c>
      <c r="D1765" t="s">
        <v>44</v>
      </c>
      <c r="E1765">
        <v>0</v>
      </c>
      <c r="F1765" t="s">
        <v>2643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77</v>
      </c>
      <c r="M1765" t="s">
        <v>42</v>
      </c>
      <c r="N1765">
        <v>48.95</v>
      </c>
      <c r="O1765" t="s">
        <v>44</v>
      </c>
      <c r="P1765" t="s">
        <v>42</v>
      </c>
      <c r="Q1765" t="s">
        <v>56</v>
      </c>
      <c r="R1765">
        <v>59</v>
      </c>
      <c r="S1765" t="s">
        <v>44</v>
      </c>
      <c r="T1765" t="s">
        <v>44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74</v>
      </c>
      <c r="AB1765" t="s">
        <v>44</v>
      </c>
      <c r="AC1765" t="s">
        <v>57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48</v>
      </c>
      <c r="AK1765">
        <v>0</v>
      </c>
      <c r="AL1765">
        <v>0</v>
      </c>
      <c r="AM1765" t="s">
        <v>44</v>
      </c>
      <c r="AN1765" t="s">
        <v>44</v>
      </c>
    </row>
    <row r="1766" spans="1:40" x14ac:dyDescent="0.3">
      <c r="A1766" t="s">
        <v>2644</v>
      </c>
      <c r="B1766" t="s">
        <v>41</v>
      </c>
      <c r="C1766">
        <v>23</v>
      </c>
      <c r="D1766" t="s">
        <v>42</v>
      </c>
      <c r="E1766">
        <v>0</v>
      </c>
      <c r="F1766" t="s">
        <v>521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>
        <v>0</v>
      </c>
      <c r="M1766" t="s">
        <v>44</v>
      </c>
      <c r="N1766">
        <v>0</v>
      </c>
      <c r="O1766">
        <v>0</v>
      </c>
      <c r="P1766" t="s">
        <v>42</v>
      </c>
      <c r="Q1766" t="s">
        <v>80</v>
      </c>
      <c r="R1766">
        <v>27</v>
      </c>
      <c r="S1766" t="s">
        <v>42</v>
      </c>
      <c r="T1766" t="s">
        <v>44</v>
      </c>
      <c r="U1766" t="s">
        <v>44</v>
      </c>
      <c r="V1766" t="s">
        <v>42</v>
      </c>
      <c r="W1766" t="s">
        <v>42</v>
      </c>
      <c r="X1766" t="s">
        <v>44</v>
      </c>
      <c r="Y1766" t="s">
        <v>44</v>
      </c>
      <c r="Z1766" t="s">
        <v>42</v>
      </c>
      <c r="AA1766" t="s">
        <v>74</v>
      </c>
      <c r="AB1766" t="s">
        <v>44</v>
      </c>
      <c r="AC1766" t="s">
        <v>57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48</v>
      </c>
      <c r="AK1766">
        <v>0</v>
      </c>
      <c r="AL1766">
        <v>0</v>
      </c>
      <c r="AM1766">
        <v>0</v>
      </c>
      <c r="AN1766" t="s">
        <v>42</v>
      </c>
    </row>
    <row r="1767" spans="1:40" x14ac:dyDescent="0.3">
      <c r="A1767" t="s">
        <v>2645</v>
      </c>
      <c r="B1767" t="s">
        <v>41</v>
      </c>
      <c r="C1767">
        <v>55</v>
      </c>
      <c r="D1767" t="s">
        <v>42</v>
      </c>
      <c r="E1767">
        <v>2</v>
      </c>
      <c r="F1767" t="s">
        <v>158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77</v>
      </c>
      <c r="M1767" t="s">
        <v>42</v>
      </c>
      <c r="N1767">
        <v>19.25</v>
      </c>
      <c r="O1767" t="s">
        <v>44</v>
      </c>
      <c r="P1767" t="s">
        <v>42</v>
      </c>
      <c r="Q1767" t="s">
        <v>80</v>
      </c>
      <c r="R1767">
        <v>19</v>
      </c>
      <c r="S1767" t="s">
        <v>42</v>
      </c>
      <c r="T1767" t="s">
        <v>42</v>
      </c>
      <c r="U1767" t="s">
        <v>42</v>
      </c>
      <c r="V1767" t="s">
        <v>44</v>
      </c>
      <c r="W1767" t="s">
        <v>44</v>
      </c>
      <c r="X1767" t="s">
        <v>44</v>
      </c>
      <c r="Y1767" t="s">
        <v>44</v>
      </c>
      <c r="Z1767" t="s">
        <v>42</v>
      </c>
      <c r="AA1767" t="s">
        <v>46</v>
      </c>
      <c r="AB1767" t="s">
        <v>44</v>
      </c>
      <c r="AC1767" t="s">
        <v>57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48</v>
      </c>
      <c r="AK1767">
        <v>0</v>
      </c>
      <c r="AL1767">
        <v>0</v>
      </c>
      <c r="AM1767" t="s">
        <v>44</v>
      </c>
      <c r="AN1767" t="s">
        <v>42</v>
      </c>
    </row>
    <row r="1768" spans="1:40" x14ac:dyDescent="0.3">
      <c r="A1768" t="s">
        <v>2646</v>
      </c>
      <c r="B1768" t="s">
        <v>41</v>
      </c>
      <c r="C1768">
        <v>57</v>
      </c>
      <c r="D1768" t="s">
        <v>42</v>
      </c>
      <c r="E1768">
        <v>0</v>
      </c>
      <c r="F1768" t="s">
        <v>1553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>
        <v>0</v>
      </c>
      <c r="M1768" t="s">
        <v>42</v>
      </c>
      <c r="N1768">
        <v>14.49</v>
      </c>
      <c r="O1768" t="s">
        <v>42</v>
      </c>
      <c r="P1768" t="s">
        <v>42</v>
      </c>
      <c r="Q1768" t="s">
        <v>45</v>
      </c>
      <c r="R1768">
        <v>25</v>
      </c>
      <c r="S1768" t="s">
        <v>42</v>
      </c>
      <c r="T1768" t="s">
        <v>42</v>
      </c>
      <c r="U1768" t="s">
        <v>44</v>
      </c>
      <c r="V1768" t="s">
        <v>42</v>
      </c>
      <c r="W1768" t="s">
        <v>44</v>
      </c>
      <c r="X1768" t="s">
        <v>44</v>
      </c>
      <c r="Y1768" t="s">
        <v>44</v>
      </c>
      <c r="Z1768" t="s">
        <v>42</v>
      </c>
      <c r="AA1768" t="s">
        <v>46</v>
      </c>
      <c r="AB1768" t="s">
        <v>44</v>
      </c>
      <c r="AC1768" t="s">
        <v>184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48</v>
      </c>
      <c r="AK1768">
        <v>0</v>
      </c>
      <c r="AL1768">
        <v>0</v>
      </c>
      <c r="AM1768" t="s">
        <v>42</v>
      </c>
      <c r="AN1768" t="s">
        <v>42</v>
      </c>
    </row>
    <row r="1769" spans="1:40" x14ac:dyDescent="0.3">
      <c r="A1769" t="s">
        <v>2647</v>
      </c>
      <c r="B1769" t="s">
        <v>41</v>
      </c>
      <c r="C1769">
        <v>34</v>
      </c>
      <c r="D1769" t="s">
        <v>44</v>
      </c>
      <c r="E1769">
        <v>0</v>
      </c>
      <c r="F1769" t="s">
        <v>2161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>
        <v>0</v>
      </c>
      <c r="M1769" t="s">
        <v>44</v>
      </c>
      <c r="N1769">
        <v>0</v>
      </c>
      <c r="O1769">
        <v>0</v>
      </c>
      <c r="P1769" t="s">
        <v>42</v>
      </c>
      <c r="Q1769" t="s">
        <v>80</v>
      </c>
      <c r="R1769">
        <v>8</v>
      </c>
      <c r="S1769" t="s">
        <v>44</v>
      </c>
      <c r="T1769" t="s">
        <v>44</v>
      </c>
      <c r="U1769" t="s">
        <v>42</v>
      </c>
      <c r="V1769" t="s">
        <v>44</v>
      </c>
      <c r="W1769" t="s">
        <v>42</v>
      </c>
      <c r="X1769" t="s">
        <v>42</v>
      </c>
      <c r="Y1769" t="s">
        <v>42</v>
      </c>
      <c r="Z1769" t="s">
        <v>42</v>
      </c>
      <c r="AA1769" t="s">
        <v>52</v>
      </c>
      <c r="AB1769" t="s">
        <v>42</v>
      </c>
      <c r="AC1769" t="s">
        <v>57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48</v>
      </c>
      <c r="AK1769">
        <v>0</v>
      </c>
      <c r="AL1769">
        <v>0</v>
      </c>
      <c r="AM1769">
        <v>0</v>
      </c>
      <c r="AN1769" t="s">
        <v>44</v>
      </c>
    </row>
    <row r="1770" spans="1:40" x14ac:dyDescent="0.3">
      <c r="A1770" t="s">
        <v>2648</v>
      </c>
      <c r="B1770" t="s">
        <v>50</v>
      </c>
      <c r="C1770">
        <v>61</v>
      </c>
      <c r="D1770" t="s">
        <v>44</v>
      </c>
      <c r="E1770">
        <v>1</v>
      </c>
      <c r="F1770" t="s">
        <v>317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>
        <v>0</v>
      </c>
      <c r="M1770" t="s">
        <v>42</v>
      </c>
      <c r="N1770">
        <v>20.100000000000001</v>
      </c>
      <c r="O1770" t="s">
        <v>44</v>
      </c>
      <c r="P1770" t="s">
        <v>42</v>
      </c>
      <c r="Q1770" t="s">
        <v>45</v>
      </c>
      <c r="R1770">
        <v>21</v>
      </c>
      <c r="S1770" t="s">
        <v>42</v>
      </c>
      <c r="T1770" t="s">
        <v>42</v>
      </c>
      <c r="U1770" t="s">
        <v>44</v>
      </c>
      <c r="V1770" t="s">
        <v>42</v>
      </c>
      <c r="W1770" t="s">
        <v>44</v>
      </c>
      <c r="X1770" t="s">
        <v>42</v>
      </c>
      <c r="Y1770" t="s">
        <v>42</v>
      </c>
      <c r="Z1770" t="s">
        <v>42</v>
      </c>
      <c r="AA1770" t="s">
        <v>52</v>
      </c>
      <c r="AB1770" t="s">
        <v>42</v>
      </c>
      <c r="AC1770" t="s">
        <v>57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99</v>
      </c>
      <c r="AK1770">
        <v>0</v>
      </c>
      <c r="AL1770">
        <v>0</v>
      </c>
      <c r="AM1770" t="s">
        <v>44</v>
      </c>
      <c r="AN1770" t="s">
        <v>42</v>
      </c>
    </row>
    <row r="1771" spans="1:40" x14ac:dyDescent="0.3">
      <c r="A1771" t="s">
        <v>2649</v>
      </c>
      <c r="B1771" t="s">
        <v>50</v>
      </c>
      <c r="C1771">
        <v>45</v>
      </c>
      <c r="D1771" t="s">
        <v>42</v>
      </c>
      <c r="E1771">
        <v>0</v>
      </c>
      <c r="F1771" t="s">
        <v>2650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77</v>
      </c>
      <c r="M1771" t="s">
        <v>44</v>
      </c>
      <c r="N1771">
        <v>0</v>
      </c>
      <c r="O1771">
        <v>0</v>
      </c>
      <c r="P1771" t="s">
        <v>42</v>
      </c>
      <c r="Q1771" t="s">
        <v>45</v>
      </c>
      <c r="R1771">
        <v>9</v>
      </c>
      <c r="S1771" t="s">
        <v>44</v>
      </c>
      <c r="T1771" t="s">
        <v>42</v>
      </c>
      <c r="U1771" t="s">
        <v>44</v>
      </c>
      <c r="V1771" t="s">
        <v>44</v>
      </c>
      <c r="W1771" t="s">
        <v>44</v>
      </c>
      <c r="X1771" t="s">
        <v>44</v>
      </c>
      <c r="Y1771" t="s">
        <v>44</v>
      </c>
      <c r="Z1771" t="s">
        <v>42</v>
      </c>
      <c r="AA1771" t="s">
        <v>52</v>
      </c>
      <c r="AB1771" t="s">
        <v>44</v>
      </c>
      <c r="AC1771" t="s">
        <v>57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48</v>
      </c>
      <c r="AK1771">
        <v>0</v>
      </c>
      <c r="AL1771">
        <v>0</v>
      </c>
      <c r="AM1771">
        <v>0</v>
      </c>
      <c r="AN1771" t="s">
        <v>44</v>
      </c>
    </row>
    <row r="1772" spans="1:40" x14ac:dyDescent="0.3">
      <c r="A1772" t="s">
        <v>2651</v>
      </c>
      <c r="B1772" t="s">
        <v>50</v>
      </c>
      <c r="C1772">
        <v>48</v>
      </c>
      <c r="D1772" t="s">
        <v>44</v>
      </c>
      <c r="E1772">
        <v>0</v>
      </c>
      <c r="F1772" t="s">
        <v>152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77</v>
      </c>
      <c r="M1772" t="s">
        <v>42</v>
      </c>
      <c r="N1772">
        <v>44.45</v>
      </c>
      <c r="O1772" t="s">
        <v>42</v>
      </c>
      <c r="P1772" t="s">
        <v>42</v>
      </c>
      <c r="Q1772" t="s">
        <v>56</v>
      </c>
      <c r="R1772">
        <v>19</v>
      </c>
      <c r="S1772" t="s">
        <v>42</v>
      </c>
      <c r="T1772" t="s">
        <v>42</v>
      </c>
      <c r="U1772" t="s">
        <v>42</v>
      </c>
      <c r="V1772" t="s">
        <v>44</v>
      </c>
      <c r="W1772" t="s">
        <v>42</v>
      </c>
      <c r="X1772" t="s">
        <v>42</v>
      </c>
      <c r="Y1772" t="s">
        <v>42</v>
      </c>
      <c r="Z1772" t="s">
        <v>42</v>
      </c>
      <c r="AA1772" t="s">
        <v>52</v>
      </c>
      <c r="AB1772" t="s">
        <v>42</v>
      </c>
      <c r="AC1772" t="s">
        <v>57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48</v>
      </c>
      <c r="AK1772">
        <v>0</v>
      </c>
      <c r="AL1772">
        <v>0</v>
      </c>
      <c r="AM1772" t="s">
        <v>42</v>
      </c>
      <c r="AN1772" t="s">
        <v>42</v>
      </c>
    </row>
    <row r="1773" spans="1:40" x14ac:dyDescent="0.3">
      <c r="A1773" t="s">
        <v>2652</v>
      </c>
      <c r="B1773" t="s">
        <v>41</v>
      </c>
      <c r="C1773">
        <v>52</v>
      </c>
      <c r="D1773" t="s">
        <v>42</v>
      </c>
      <c r="E1773">
        <v>1</v>
      </c>
      <c r="F1773" t="s">
        <v>364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55</v>
      </c>
      <c r="M1773" t="s">
        <v>42</v>
      </c>
      <c r="N1773">
        <v>25.05</v>
      </c>
      <c r="O1773" t="s">
        <v>44</v>
      </c>
      <c r="P1773" t="s">
        <v>44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t="s">
        <v>74</v>
      </c>
      <c r="AB1773" t="s">
        <v>44</v>
      </c>
      <c r="AC1773" t="s">
        <v>47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48</v>
      </c>
      <c r="AK1773">
        <v>0</v>
      </c>
      <c r="AL1773">
        <v>0</v>
      </c>
      <c r="AM1773" t="s">
        <v>44</v>
      </c>
      <c r="AN1773">
        <v>0</v>
      </c>
    </row>
    <row r="1774" spans="1:40" x14ac:dyDescent="0.3">
      <c r="A1774" t="s">
        <v>2653</v>
      </c>
      <c r="B1774" t="s">
        <v>41</v>
      </c>
      <c r="C1774">
        <v>63</v>
      </c>
      <c r="D1774" t="s">
        <v>44</v>
      </c>
      <c r="E1774">
        <v>0</v>
      </c>
      <c r="F1774" t="s">
        <v>1739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77</v>
      </c>
      <c r="M1774" t="s">
        <v>42</v>
      </c>
      <c r="N1774">
        <v>37.950000000000003</v>
      </c>
      <c r="O1774" t="s">
        <v>44</v>
      </c>
      <c r="P1774" t="s">
        <v>44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 t="s">
        <v>46</v>
      </c>
      <c r="AB1774" t="s">
        <v>44</v>
      </c>
      <c r="AC1774" t="s">
        <v>57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48</v>
      </c>
      <c r="AK1774">
        <v>0</v>
      </c>
      <c r="AL1774">
        <v>0</v>
      </c>
      <c r="AM1774" t="s">
        <v>44</v>
      </c>
      <c r="AN1774">
        <v>0</v>
      </c>
    </row>
    <row r="1775" spans="1:40" x14ac:dyDescent="0.3">
      <c r="A1775" t="s">
        <v>2654</v>
      </c>
      <c r="B1775" t="s">
        <v>50</v>
      </c>
      <c r="C1775">
        <v>44</v>
      </c>
      <c r="D1775" t="s">
        <v>44</v>
      </c>
      <c r="E1775">
        <v>0</v>
      </c>
      <c r="F1775" t="s">
        <v>2322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63</v>
      </c>
      <c r="M1775" t="s">
        <v>42</v>
      </c>
      <c r="N1775">
        <v>45.03</v>
      </c>
      <c r="O1775" t="s">
        <v>44</v>
      </c>
      <c r="P1775" t="s">
        <v>44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">
        <v>46</v>
      </c>
      <c r="AB1775" t="s">
        <v>44</v>
      </c>
      <c r="AC1775" t="s">
        <v>47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48</v>
      </c>
      <c r="AK1775">
        <v>0</v>
      </c>
      <c r="AL1775">
        <v>0</v>
      </c>
      <c r="AM1775" t="s">
        <v>44</v>
      </c>
      <c r="AN1775">
        <v>0</v>
      </c>
    </row>
    <row r="1776" spans="1:40" x14ac:dyDescent="0.3">
      <c r="A1776" t="s">
        <v>2655</v>
      </c>
      <c r="B1776" t="s">
        <v>50</v>
      </c>
      <c r="C1776">
        <v>36</v>
      </c>
      <c r="D1776" t="s">
        <v>44</v>
      </c>
      <c r="E1776">
        <v>0</v>
      </c>
      <c r="F1776" t="s">
        <v>355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>
        <v>0</v>
      </c>
      <c r="M1776" t="s">
        <v>44</v>
      </c>
      <c r="N1776">
        <v>0</v>
      </c>
      <c r="O1776">
        <v>0</v>
      </c>
      <c r="P1776" t="s">
        <v>42</v>
      </c>
      <c r="Q1776" t="s">
        <v>80</v>
      </c>
      <c r="R1776">
        <v>18</v>
      </c>
      <c r="S1776" t="s">
        <v>44</v>
      </c>
      <c r="T1776" t="s">
        <v>44</v>
      </c>
      <c r="U1776" t="s">
        <v>44</v>
      </c>
      <c r="V1776" t="s">
        <v>44</v>
      </c>
      <c r="W1776" t="s">
        <v>44</v>
      </c>
      <c r="X1776" t="s">
        <v>44</v>
      </c>
      <c r="Y1776" t="s">
        <v>44</v>
      </c>
      <c r="Z1776" t="s">
        <v>42</v>
      </c>
      <c r="AA1776" t="s">
        <v>52</v>
      </c>
      <c r="AB1776" t="s">
        <v>44</v>
      </c>
      <c r="AC1776" t="s">
        <v>57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58</v>
      </c>
      <c r="AK1776" t="s">
        <v>59</v>
      </c>
      <c r="AL1776" t="s">
        <v>204</v>
      </c>
      <c r="AM1776">
        <v>0</v>
      </c>
      <c r="AN1776" t="s">
        <v>44</v>
      </c>
    </row>
    <row r="1777" spans="1:40" x14ac:dyDescent="0.3">
      <c r="A1777" t="s">
        <v>2656</v>
      </c>
      <c r="B1777" t="s">
        <v>41</v>
      </c>
      <c r="C1777">
        <v>47</v>
      </c>
      <c r="D1777" t="s">
        <v>44</v>
      </c>
      <c r="E1777">
        <v>0</v>
      </c>
      <c r="F1777" t="s">
        <v>228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>
        <v>0</v>
      </c>
      <c r="M1777" t="s">
        <v>42</v>
      </c>
      <c r="N1777">
        <v>44.09</v>
      </c>
      <c r="O1777" t="s">
        <v>44</v>
      </c>
      <c r="P1777" t="s">
        <v>44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52</v>
      </c>
      <c r="AB1777" t="s">
        <v>44</v>
      </c>
      <c r="AC1777" t="s">
        <v>47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99</v>
      </c>
      <c r="AK1777">
        <v>0</v>
      </c>
      <c r="AL1777">
        <v>0</v>
      </c>
      <c r="AM1777" t="s">
        <v>44</v>
      </c>
      <c r="AN1777">
        <v>0</v>
      </c>
    </row>
    <row r="1778" spans="1:40" x14ac:dyDescent="0.3">
      <c r="A1778" t="s">
        <v>2657</v>
      </c>
      <c r="B1778" t="s">
        <v>50</v>
      </c>
      <c r="C1778">
        <v>48</v>
      </c>
      <c r="D1778" t="s">
        <v>44</v>
      </c>
      <c r="E1778">
        <v>1</v>
      </c>
      <c r="F1778" t="s">
        <v>1752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130</v>
      </c>
      <c r="M1778" t="s">
        <v>42</v>
      </c>
      <c r="N1778">
        <v>32.28</v>
      </c>
      <c r="O1778" t="s">
        <v>44</v>
      </c>
      <c r="P1778" t="s">
        <v>44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 t="s">
        <v>74</v>
      </c>
      <c r="AB1778" t="s">
        <v>44</v>
      </c>
      <c r="AC1778" t="s">
        <v>47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48</v>
      </c>
      <c r="AK1778">
        <v>0</v>
      </c>
      <c r="AL1778">
        <v>0</v>
      </c>
      <c r="AM1778" t="s">
        <v>44</v>
      </c>
      <c r="AN1778">
        <v>0</v>
      </c>
    </row>
    <row r="1779" spans="1:40" x14ac:dyDescent="0.3">
      <c r="A1779" t="s">
        <v>2658</v>
      </c>
      <c r="B1779" t="s">
        <v>50</v>
      </c>
      <c r="C1779">
        <v>36</v>
      </c>
      <c r="D1779" t="s">
        <v>42</v>
      </c>
      <c r="E1779">
        <v>3</v>
      </c>
      <c r="F1779" t="s">
        <v>2202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>
        <v>0</v>
      </c>
      <c r="M1779" t="s">
        <v>42</v>
      </c>
      <c r="N1779">
        <v>28.47</v>
      </c>
      <c r="O1779" t="s">
        <v>44</v>
      </c>
      <c r="P1779" t="s">
        <v>42</v>
      </c>
      <c r="Q1779" t="s">
        <v>56</v>
      </c>
      <c r="R1779">
        <v>57</v>
      </c>
      <c r="S1779" t="s">
        <v>42</v>
      </c>
      <c r="T1779" t="s">
        <v>42</v>
      </c>
      <c r="U1779" t="s">
        <v>42</v>
      </c>
      <c r="V1779" t="s">
        <v>42</v>
      </c>
      <c r="W1779" t="s">
        <v>42</v>
      </c>
      <c r="X1779" t="s">
        <v>42</v>
      </c>
      <c r="Y1779" t="s">
        <v>42</v>
      </c>
      <c r="Z1779" t="s">
        <v>44</v>
      </c>
      <c r="AA1779" t="s">
        <v>74</v>
      </c>
      <c r="AB1779" t="s">
        <v>44</v>
      </c>
      <c r="AC1779" t="s">
        <v>47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48</v>
      </c>
      <c r="AK1779">
        <v>0</v>
      </c>
      <c r="AL1779">
        <v>0</v>
      </c>
      <c r="AM1779" t="s">
        <v>44</v>
      </c>
      <c r="AN1779" t="s">
        <v>42</v>
      </c>
    </row>
    <row r="1780" spans="1:40" x14ac:dyDescent="0.3">
      <c r="A1780" t="s">
        <v>2659</v>
      </c>
      <c r="B1780" t="s">
        <v>50</v>
      </c>
      <c r="C1780">
        <v>57</v>
      </c>
      <c r="D1780" t="s">
        <v>42</v>
      </c>
      <c r="E1780">
        <v>0</v>
      </c>
      <c r="F1780" t="s">
        <v>2660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63</v>
      </c>
      <c r="M1780" t="s">
        <v>42</v>
      </c>
      <c r="N1780">
        <v>44.95</v>
      </c>
      <c r="O1780" t="s">
        <v>44</v>
      </c>
      <c r="P1780" t="s">
        <v>42</v>
      </c>
      <c r="Q1780" t="s">
        <v>80</v>
      </c>
      <c r="R1780">
        <v>19</v>
      </c>
      <c r="S1780" t="s">
        <v>44</v>
      </c>
      <c r="T1780" t="s">
        <v>44</v>
      </c>
      <c r="U1780" t="s">
        <v>44</v>
      </c>
      <c r="V1780" t="s">
        <v>44</v>
      </c>
      <c r="W1780" t="s">
        <v>44</v>
      </c>
      <c r="X1780" t="s">
        <v>44</v>
      </c>
      <c r="Y1780" t="s">
        <v>44</v>
      </c>
      <c r="Z1780" t="s">
        <v>42</v>
      </c>
      <c r="AA1780" t="s">
        <v>46</v>
      </c>
      <c r="AB1780" t="s">
        <v>44</v>
      </c>
      <c r="AC1780" t="s">
        <v>57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48</v>
      </c>
      <c r="AK1780">
        <v>0</v>
      </c>
      <c r="AL1780">
        <v>0</v>
      </c>
      <c r="AM1780" t="s">
        <v>44</v>
      </c>
      <c r="AN1780" t="s">
        <v>44</v>
      </c>
    </row>
    <row r="1781" spans="1:40" x14ac:dyDescent="0.3">
      <c r="A1781" t="s">
        <v>2661</v>
      </c>
      <c r="B1781" t="s">
        <v>50</v>
      </c>
      <c r="C1781">
        <v>20</v>
      </c>
      <c r="D1781" t="s">
        <v>44</v>
      </c>
      <c r="E1781">
        <v>0</v>
      </c>
      <c r="F1781" t="s">
        <v>2660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130</v>
      </c>
      <c r="M1781" t="s">
        <v>42</v>
      </c>
      <c r="N1781">
        <v>19.38</v>
      </c>
      <c r="O1781" t="s">
        <v>44</v>
      </c>
      <c r="P1781" t="s">
        <v>42</v>
      </c>
      <c r="Q1781" t="s">
        <v>56</v>
      </c>
      <c r="R1781">
        <v>76</v>
      </c>
      <c r="S1781" t="s">
        <v>44</v>
      </c>
      <c r="T1781" t="s">
        <v>42</v>
      </c>
      <c r="U1781" t="s">
        <v>42</v>
      </c>
      <c r="V1781" t="s">
        <v>44</v>
      </c>
      <c r="W1781" t="s">
        <v>42</v>
      </c>
      <c r="X1781" t="s">
        <v>42</v>
      </c>
      <c r="Y1781" t="s">
        <v>42</v>
      </c>
      <c r="Z1781" t="s">
        <v>42</v>
      </c>
      <c r="AA1781" t="s">
        <v>52</v>
      </c>
      <c r="AB1781" t="s">
        <v>42</v>
      </c>
      <c r="AC1781" t="s">
        <v>57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48</v>
      </c>
      <c r="AK1781">
        <v>0</v>
      </c>
      <c r="AL1781">
        <v>0</v>
      </c>
      <c r="AM1781" t="s">
        <v>44</v>
      </c>
      <c r="AN1781" t="s">
        <v>44</v>
      </c>
    </row>
    <row r="1782" spans="1:40" x14ac:dyDescent="0.3">
      <c r="A1782" t="s">
        <v>2662</v>
      </c>
      <c r="B1782" t="s">
        <v>41</v>
      </c>
      <c r="C1782">
        <v>32</v>
      </c>
      <c r="D1782" t="s">
        <v>42</v>
      </c>
      <c r="E1782">
        <v>0</v>
      </c>
      <c r="F1782" t="s">
        <v>584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63</v>
      </c>
      <c r="M1782" t="s">
        <v>42</v>
      </c>
      <c r="N1782">
        <v>28.57</v>
      </c>
      <c r="O1782" t="s">
        <v>44</v>
      </c>
      <c r="P1782" t="s">
        <v>42</v>
      </c>
      <c r="Q1782" t="s">
        <v>56</v>
      </c>
      <c r="R1782">
        <v>15</v>
      </c>
      <c r="S1782" t="s">
        <v>42</v>
      </c>
      <c r="T1782" t="s">
        <v>42</v>
      </c>
      <c r="U1782" t="s">
        <v>44</v>
      </c>
      <c r="V1782" t="s">
        <v>42</v>
      </c>
      <c r="W1782" t="s">
        <v>42</v>
      </c>
      <c r="X1782" t="s">
        <v>44</v>
      </c>
      <c r="Y1782" t="s">
        <v>44</v>
      </c>
      <c r="Z1782" t="s">
        <v>42</v>
      </c>
      <c r="AA1782" t="s">
        <v>52</v>
      </c>
      <c r="AB1782" t="s">
        <v>42</v>
      </c>
      <c r="AC1782" t="s">
        <v>57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48</v>
      </c>
      <c r="AK1782">
        <v>0</v>
      </c>
      <c r="AL1782">
        <v>0</v>
      </c>
      <c r="AM1782" t="s">
        <v>44</v>
      </c>
      <c r="AN1782" t="s">
        <v>42</v>
      </c>
    </row>
    <row r="1783" spans="1:40" x14ac:dyDescent="0.3">
      <c r="A1783" t="s">
        <v>2663</v>
      </c>
      <c r="B1783" t="s">
        <v>41</v>
      </c>
      <c r="C1783">
        <v>54</v>
      </c>
      <c r="D1783" t="s">
        <v>44</v>
      </c>
      <c r="E1783">
        <v>0</v>
      </c>
      <c r="F1783" t="s">
        <v>2664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63</v>
      </c>
      <c r="M1783" t="s">
        <v>42</v>
      </c>
      <c r="N1783">
        <v>6.56</v>
      </c>
      <c r="O1783" t="s">
        <v>44</v>
      </c>
      <c r="P1783" t="s">
        <v>42</v>
      </c>
      <c r="Q1783" t="s">
        <v>80</v>
      </c>
      <c r="R1783">
        <v>17</v>
      </c>
      <c r="S1783" t="s">
        <v>44</v>
      </c>
      <c r="T1783" t="s">
        <v>44</v>
      </c>
      <c r="U1783" t="s">
        <v>44</v>
      </c>
      <c r="V1783" t="s">
        <v>44</v>
      </c>
      <c r="W1783" t="s">
        <v>44</v>
      </c>
      <c r="X1783" t="s">
        <v>44</v>
      </c>
      <c r="Y1783" t="s">
        <v>44</v>
      </c>
      <c r="Z1783" t="s">
        <v>42</v>
      </c>
      <c r="AA1783" t="s">
        <v>52</v>
      </c>
      <c r="AB1783" t="s">
        <v>44</v>
      </c>
      <c r="AC1783" t="s">
        <v>57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48</v>
      </c>
      <c r="AK1783">
        <v>0</v>
      </c>
      <c r="AL1783">
        <v>0</v>
      </c>
      <c r="AM1783" t="s">
        <v>44</v>
      </c>
      <c r="AN1783" t="s">
        <v>44</v>
      </c>
    </row>
    <row r="1784" spans="1:40" x14ac:dyDescent="0.3">
      <c r="A1784" t="s">
        <v>2665</v>
      </c>
      <c r="B1784" t="s">
        <v>50</v>
      </c>
      <c r="C1784">
        <v>62</v>
      </c>
      <c r="D1784" t="s">
        <v>44</v>
      </c>
      <c r="E1784">
        <v>3</v>
      </c>
      <c r="F1784" t="s">
        <v>2666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>
        <v>0</v>
      </c>
      <c r="M1784" t="s">
        <v>44</v>
      </c>
      <c r="N1784">
        <v>0</v>
      </c>
      <c r="O1784">
        <v>0</v>
      </c>
      <c r="P1784" t="s">
        <v>42</v>
      </c>
      <c r="Q1784" t="s">
        <v>45</v>
      </c>
      <c r="R1784">
        <v>57</v>
      </c>
      <c r="S1784" t="s">
        <v>42</v>
      </c>
      <c r="T1784" t="s">
        <v>42</v>
      </c>
      <c r="U1784" t="s">
        <v>44</v>
      </c>
      <c r="V1784" t="s">
        <v>42</v>
      </c>
      <c r="W1784" t="s">
        <v>44</v>
      </c>
      <c r="X1784" t="s">
        <v>44</v>
      </c>
      <c r="Y1784" t="s">
        <v>44</v>
      </c>
      <c r="Z1784" t="s">
        <v>42</v>
      </c>
      <c r="AA1784" t="s">
        <v>46</v>
      </c>
      <c r="AB1784" t="s">
        <v>44</v>
      </c>
      <c r="AC1784" t="s">
        <v>47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48</v>
      </c>
      <c r="AK1784">
        <v>0</v>
      </c>
      <c r="AL1784">
        <v>0</v>
      </c>
      <c r="AM1784">
        <v>0</v>
      </c>
      <c r="AN1784" t="s">
        <v>42</v>
      </c>
    </row>
    <row r="1785" spans="1:40" x14ac:dyDescent="0.3">
      <c r="A1785" t="s">
        <v>2667</v>
      </c>
      <c r="B1785" t="s">
        <v>50</v>
      </c>
      <c r="C1785">
        <v>47</v>
      </c>
      <c r="D1785" t="s">
        <v>44</v>
      </c>
      <c r="E1785">
        <v>0</v>
      </c>
      <c r="F1785" t="s">
        <v>1121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55</v>
      </c>
      <c r="M1785" t="s">
        <v>44</v>
      </c>
      <c r="N1785">
        <v>0</v>
      </c>
      <c r="O1785">
        <v>0</v>
      </c>
      <c r="P1785" t="s">
        <v>42</v>
      </c>
      <c r="Q1785" t="s">
        <v>80</v>
      </c>
      <c r="R1785">
        <v>14</v>
      </c>
      <c r="S1785" t="s">
        <v>44</v>
      </c>
      <c r="T1785" t="s">
        <v>42</v>
      </c>
      <c r="U1785" t="s">
        <v>44</v>
      </c>
      <c r="V1785" t="s">
        <v>44</v>
      </c>
      <c r="W1785" t="s">
        <v>44</v>
      </c>
      <c r="X1785" t="s">
        <v>44</v>
      </c>
      <c r="Y1785" t="s">
        <v>44</v>
      </c>
      <c r="Z1785" t="s">
        <v>42</v>
      </c>
      <c r="AA1785" t="s">
        <v>52</v>
      </c>
      <c r="AB1785" t="s">
        <v>42</v>
      </c>
      <c r="AC1785" t="s">
        <v>47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58</v>
      </c>
      <c r="AK1785" t="s">
        <v>59</v>
      </c>
      <c r="AL1785" t="s">
        <v>60</v>
      </c>
      <c r="AM1785">
        <v>0</v>
      </c>
      <c r="AN1785" t="s">
        <v>44</v>
      </c>
    </row>
    <row r="1786" spans="1:40" x14ac:dyDescent="0.3">
      <c r="A1786" t="s">
        <v>2668</v>
      </c>
      <c r="B1786" t="s">
        <v>50</v>
      </c>
      <c r="C1786">
        <v>54</v>
      </c>
      <c r="D1786" t="s">
        <v>42</v>
      </c>
      <c r="E1786">
        <v>2</v>
      </c>
      <c r="F1786" t="s">
        <v>764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>
        <v>0</v>
      </c>
      <c r="M1786" t="s">
        <v>42</v>
      </c>
      <c r="N1786">
        <v>38.840000000000003</v>
      </c>
      <c r="O1786" t="s">
        <v>44</v>
      </c>
      <c r="P1786" t="s">
        <v>44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 t="s">
        <v>74</v>
      </c>
      <c r="AB1786" t="s">
        <v>42</v>
      </c>
      <c r="AC1786" t="s">
        <v>47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48</v>
      </c>
      <c r="AK1786">
        <v>0</v>
      </c>
      <c r="AL1786">
        <v>0</v>
      </c>
      <c r="AM1786" t="s">
        <v>44</v>
      </c>
      <c r="AN1786">
        <v>0</v>
      </c>
    </row>
    <row r="1787" spans="1:40" x14ac:dyDescent="0.3">
      <c r="A1787" t="s">
        <v>2669</v>
      </c>
      <c r="B1787" t="s">
        <v>50</v>
      </c>
      <c r="C1787">
        <v>32</v>
      </c>
      <c r="D1787" t="s">
        <v>44</v>
      </c>
      <c r="E1787">
        <v>0</v>
      </c>
      <c r="F1787" t="s">
        <v>268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>
        <v>0</v>
      </c>
      <c r="M1787" t="s">
        <v>42</v>
      </c>
      <c r="N1787">
        <v>49.19</v>
      </c>
      <c r="O1787" t="s">
        <v>44</v>
      </c>
      <c r="P1787" t="s">
        <v>42</v>
      </c>
      <c r="Q1787" t="s">
        <v>80</v>
      </c>
      <c r="R1787">
        <v>17</v>
      </c>
      <c r="S1787" t="s">
        <v>44</v>
      </c>
      <c r="T1787" t="s">
        <v>44</v>
      </c>
      <c r="U1787" t="s">
        <v>44</v>
      </c>
      <c r="V1787" t="s">
        <v>42</v>
      </c>
      <c r="W1787" t="s">
        <v>44</v>
      </c>
      <c r="X1787" t="s">
        <v>44</v>
      </c>
      <c r="Y1787" t="s">
        <v>44</v>
      </c>
      <c r="Z1787" t="s">
        <v>42</v>
      </c>
      <c r="AA1787" t="s">
        <v>52</v>
      </c>
      <c r="AB1787" t="s">
        <v>44</v>
      </c>
      <c r="AC1787" t="s">
        <v>47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99</v>
      </c>
      <c r="AK1787">
        <v>0</v>
      </c>
      <c r="AL1787">
        <v>0</v>
      </c>
      <c r="AM1787" t="s">
        <v>44</v>
      </c>
      <c r="AN1787" t="s">
        <v>44</v>
      </c>
    </row>
    <row r="1788" spans="1:40" x14ac:dyDescent="0.3">
      <c r="A1788" t="s">
        <v>2670</v>
      </c>
      <c r="B1788" t="s">
        <v>41</v>
      </c>
      <c r="C1788">
        <v>46</v>
      </c>
      <c r="D1788" t="s">
        <v>44</v>
      </c>
      <c r="E1788">
        <v>0</v>
      </c>
      <c r="F1788" t="s">
        <v>306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>
        <v>0</v>
      </c>
      <c r="M1788" t="s">
        <v>42</v>
      </c>
      <c r="N1788">
        <v>12.58</v>
      </c>
      <c r="O1788" t="s">
        <v>44</v>
      </c>
      <c r="P1788" t="s">
        <v>42</v>
      </c>
      <c r="Q1788" t="s">
        <v>56</v>
      </c>
      <c r="R1788">
        <v>19</v>
      </c>
      <c r="S1788" t="s">
        <v>44</v>
      </c>
      <c r="T1788" t="s">
        <v>44</v>
      </c>
      <c r="U1788" t="s">
        <v>44</v>
      </c>
      <c r="V1788" t="s">
        <v>44</v>
      </c>
      <c r="W1788" t="s">
        <v>44</v>
      </c>
      <c r="X1788" t="s">
        <v>44</v>
      </c>
      <c r="Y1788" t="s">
        <v>44</v>
      </c>
      <c r="Z1788" t="s">
        <v>42</v>
      </c>
      <c r="AA1788" t="s">
        <v>52</v>
      </c>
      <c r="AB1788" t="s">
        <v>42</v>
      </c>
      <c r="AC1788" t="s">
        <v>47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58</v>
      </c>
      <c r="AK1788" t="s">
        <v>59</v>
      </c>
      <c r="AL1788" t="s">
        <v>60</v>
      </c>
      <c r="AM1788" t="s">
        <v>44</v>
      </c>
      <c r="AN1788" t="s">
        <v>44</v>
      </c>
    </row>
    <row r="1789" spans="1:40" x14ac:dyDescent="0.3">
      <c r="A1789" t="s">
        <v>2671</v>
      </c>
      <c r="B1789" t="s">
        <v>41</v>
      </c>
      <c r="C1789">
        <v>32</v>
      </c>
      <c r="D1789" t="s">
        <v>44</v>
      </c>
      <c r="E1789">
        <v>0</v>
      </c>
      <c r="F1789" t="s">
        <v>2555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>
        <v>0</v>
      </c>
      <c r="M1789" t="s">
        <v>42</v>
      </c>
      <c r="N1789">
        <v>27.7</v>
      </c>
      <c r="O1789" t="s">
        <v>42</v>
      </c>
      <c r="P1789" t="s">
        <v>42</v>
      </c>
      <c r="Q1789" t="s">
        <v>56</v>
      </c>
      <c r="R1789">
        <v>19</v>
      </c>
      <c r="S1789" t="s">
        <v>44</v>
      </c>
      <c r="T1789" t="s">
        <v>44</v>
      </c>
      <c r="U1789" t="s">
        <v>44</v>
      </c>
      <c r="V1789" t="s">
        <v>44</v>
      </c>
      <c r="W1789" t="s">
        <v>44</v>
      </c>
      <c r="X1789" t="s">
        <v>44</v>
      </c>
      <c r="Y1789" t="s">
        <v>44</v>
      </c>
      <c r="Z1789" t="s">
        <v>44</v>
      </c>
      <c r="AA1789" t="s">
        <v>52</v>
      </c>
      <c r="AB1789" t="s">
        <v>42</v>
      </c>
      <c r="AC1789" t="s">
        <v>57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58</v>
      </c>
      <c r="AK1789" t="s">
        <v>64</v>
      </c>
      <c r="AL1789" t="s">
        <v>102</v>
      </c>
      <c r="AM1789" t="s">
        <v>42</v>
      </c>
      <c r="AN1789" t="s">
        <v>44</v>
      </c>
    </row>
    <row r="1790" spans="1:40" x14ac:dyDescent="0.3">
      <c r="A1790" t="s">
        <v>2672</v>
      </c>
      <c r="B1790" t="s">
        <v>50</v>
      </c>
      <c r="C1790">
        <v>47</v>
      </c>
      <c r="D1790" t="s">
        <v>42</v>
      </c>
      <c r="E1790">
        <v>0</v>
      </c>
      <c r="F1790" t="s">
        <v>777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>
        <v>0</v>
      </c>
      <c r="M1790" t="s">
        <v>42</v>
      </c>
      <c r="N1790">
        <v>6.59</v>
      </c>
      <c r="O1790" t="s">
        <v>42</v>
      </c>
      <c r="P1790" t="s">
        <v>42</v>
      </c>
      <c r="Q1790" t="s">
        <v>45</v>
      </c>
      <c r="R1790">
        <v>20</v>
      </c>
      <c r="S1790" t="s">
        <v>44</v>
      </c>
      <c r="T1790" t="s">
        <v>42</v>
      </c>
      <c r="U1790" t="s">
        <v>42</v>
      </c>
      <c r="V1790" t="s">
        <v>42</v>
      </c>
      <c r="W1790" t="s">
        <v>42</v>
      </c>
      <c r="X1790" t="s">
        <v>44</v>
      </c>
      <c r="Y1790" t="s">
        <v>44</v>
      </c>
      <c r="Z1790" t="s">
        <v>42</v>
      </c>
      <c r="AA1790" t="s">
        <v>74</v>
      </c>
      <c r="AB1790" t="s">
        <v>42</v>
      </c>
      <c r="AC1790" t="s">
        <v>57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48</v>
      </c>
      <c r="AK1790">
        <v>0</v>
      </c>
      <c r="AL1790">
        <v>0</v>
      </c>
      <c r="AM1790" t="s">
        <v>42</v>
      </c>
      <c r="AN1790" t="s">
        <v>44</v>
      </c>
    </row>
    <row r="1791" spans="1:40" x14ac:dyDescent="0.3">
      <c r="A1791" t="s">
        <v>2673</v>
      </c>
      <c r="B1791" t="s">
        <v>41</v>
      </c>
      <c r="C1791">
        <v>24</v>
      </c>
      <c r="D1791" t="s">
        <v>44</v>
      </c>
      <c r="E1791">
        <v>0</v>
      </c>
      <c r="F1791" t="s">
        <v>2674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63</v>
      </c>
      <c r="M1791" t="s">
        <v>42</v>
      </c>
      <c r="N1791">
        <v>30.54</v>
      </c>
      <c r="O1791" t="s">
        <v>42</v>
      </c>
      <c r="P1791" t="s">
        <v>42</v>
      </c>
      <c r="Q1791" t="s">
        <v>56</v>
      </c>
      <c r="R1791">
        <v>47</v>
      </c>
      <c r="S1791" t="s">
        <v>44</v>
      </c>
      <c r="T1791" t="s">
        <v>44</v>
      </c>
      <c r="U1791" t="s">
        <v>42</v>
      </c>
      <c r="V1791" t="s">
        <v>44</v>
      </c>
      <c r="W1791" t="s">
        <v>42</v>
      </c>
      <c r="X1791" t="s">
        <v>42</v>
      </c>
      <c r="Y1791" t="s">
        <v>42</v>
      </c>
      <c r="Z1791" t="s">
        <v>42</v>
      </c>
      <c r="AA1791" t="s">
        <v>52</v>
      </c>
      <c r="AB1791" t="s">
        <v>42</v>
      </c>
      <c r="AC1791" t="s">
        <v>57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58</v>
      </c>
      <c r="AK1791" t="s">
        <v>118</v>
      </c>
      <c r="AL1791" t="s">
        <v>467</v>
      </c>
      <c r="AM1791" t="s">
        <v>42</v>
      </c>
      <c r="AN1791" t="s">
        <v>44</v>
      </c>
    </row>
    <row r="1792" spans="1:40" x14ac:dyDescent="0.3">
      <c r="A1792" t="s">
        <v>2675</v>
      </c>
      <c r="B1792" t="s">
        <v>50</v>
      </c>
      <c r="C1792">
        <v>25</v>
      </c>
      <c r="D1792" t="s">
        <v>44</v>
      </c>
      <c r="E1792">
        <v>0</v>
      </c>
      <c r="F1792" t="s">
        <v>1280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55</v>
      </c>
      <c r="M1792" t="s">
        <v>42</v>
      </c>
      <c r="N1792">
        <v>21.62</v>
      </c>
      <c r="O1792" t="s">
        <v>44</v>
      </c>
      <c r="P1792" t="s">
        <v>42</v>
      </c>
      <c r="Q1792" t="s">
        <v>56</v>
      </c>
      <c r="R1792">
        <v>59</v>
      </c>
      <c r="S1792" t="s">
        <v>44</v>
      </c>
      <c r="T1792" t="s">
        <v>44</v>
      </c>
      <c r="U1792" t="s">
        <v>44</v>
      </c>
      <c r="V1792" t="s">
        <v>44</v>
      </c>
      <c r="W1792" t="s">
        <v>42</v>
      </c>
      <c r="X1792" t="s">
        <v>44</v>
      </c>
      <c r="Y1792" t="s">
        <v>42</v>
      </c>
      <c r="Z1792" t="s">
        <v>44</v>
      </c>
      <c r="AA1792" t="s">
        <v>52</v>
      </c>
      <c r="AB1792" t="s">
        <v>42</v>
      </c>
      <c r="AC1792" t="s">
        <v>57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58</v>
      </c>
      <c r="AK1792" t="s">
        <v>64</v>
      </c>
      <c r="AL1792" t="s">
        <v>102</v>
      </c>
      <c r="AM1792" t="s">
        <v>44</v>
      </c>
      <c r="AN1792" t="s">
        <v>44</v>
      </c>
    </row>
    <row r="1793" spans="1:40" x14ac:dyDescent="0.3">
      <c r="A1793" t="s">
        <v>2676</v>
      </c>
      <c r="B1793" t="s">
        <v>50</v>
      </c>
      <c r="C1793">
        <v>68</v>
      </c>
      <c r="D1793" t="s">
        <v>42</v>
      </c>
      <c r="E1793">
        <v>0</v>
      </c>
      <c r="F1793" t="s">
        <v>1756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>
        <v>0</v>
      </c>
      <c r="M1793" t="s">
        <v>42</v>
      </c>
      <c r="N1793">
        <v>30.59</v>
      </c>
      <c r="O1793" t="s">
        <v>42</v>
      </c>
      <c r="P1793" t="s">
        <v>42</v>
      </c>
      <c r="Q1793" t="s">
        <v>56</v>
      </c>
      <c r="R1793">
        <v>19</v>
      </c>
      <c r="S1793" t="s">
        <v>42</v>
      </c>
      <c r="T1793" t="s">
        <v>42</v>
      </c>
      <c r="U1793" t="s">
        <v>42</v>
      </c>
      <c r="V1793" t="s">
        <v>44</v>
      </c>
      <c r="W1793" t="s">
        <v>42</v>
      </c>
      <c r="X1793" t="s">
        <v>42</v>
      </c>
      <c r="Y1793" t="s">
        <v>44</v>
      </c>
      <c r="Z1793" t="s">
        <v>44</v>
      </c>
      <c r="AA1793" t="s">
        <v>52</v>
      </c>
      <c r="AB1793" t="s">
        <v>42</v>
      </c>
      <c r="AC1793" t="s">
        <v>57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48</v>
      </c>
      <c r="AK1793">
        <v>0</v>
      </c>
      <c r="AL1793">
        <v>0</v>
      </c>
      <c r="AM1793" t="s">
        <v>42</v>
      </c>
      <c r="AN1793" t="s">
        <v>42</v>
      </c>
    </row>
    <row r="1794" spans="1:40" x14ac:dyDescent="0.3">
      <c r="A1794" t="s">
        <v>2677</v>
      </c>
      <c r="B1794" t="s">
        <v>50</v>
      </c>
      <c r="C1794">
        <v>42</v>
      </c>
      <c r="D1794" t="s">
        <v>44</v>
      </c>
      <c r="E1794">
        <v>0</v>
      </c>
      <c r="F1794" t="s">
        <v>2017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>
        <v>0</v>
      </c>
      <c r="M1794" t="s">
        <v>42</v>
      </c>
      <c r="N1794">
        <v>38.96</v>
      </c>
      <c r="O1794" t="s">
        <v>44</v>
      </c>
      <c r="P1794" t="s">
        <v>44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 t="s">
        <v>74</v>
      </c>
      <c r="AB1794" t="s">
        <v>44</v>
      </c>
      <c r="AC1794" t="s">
        <v>47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48</v>
      </c>
      <c r="AK1794">
        <v>0</v>
      </c>
      <c r="AL1794">
        <v>0</v>
      </c>
      <c r="AM1794" t="s">
        <v>44</v>
      </c>
      <c r="AN1794">
        <v>0</v>
      </c>
    </row>
    <row r="1795" spans="1:40" x14ac:dyDescent="0.3">
      <c r="A1795" t="s">
        <v>2678</v>
      </c>
      <c r="B1795" t="s">
        <v>50</v>
      </c>
      <c r="C1795">
        <v>54</v>
      </c>
      <c r="D1795" t="s">
        <v>42</v>
      </c>
      <c r="E1795">
        <v>0</v>
      </c>
      <c r="F1795" t="s">
        <v>764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>
        <v>0</v>
      </c>
      <c r="M1795" t="s">
        <v>42</v>
      </c>
      <c r="N1795">
        <v>19.11</v>
      </c>
      <c r="O1795" t="s">
        <v>42</v>
      </c>
      <c r="P1795" t="s">
        <v>42</v>
      </c>
      <c r="Q1795" t="s">
        <v>80</v>
      </c>
      <c r="R1795">
        <v>21</v>
      </c>
      <c r="S1795" t="s">
        <v>42</v>
      </c>
      <c r="T1795" t="s">
        <v>42</v>
      </c>
      <c r="U1795" t="s">
        <v>42</v>
      </c>
      <c r="V1795" t="s">
        <v>44</v>
      </c>
      <c r="W1795" t="s">
        <v>42</v>
      </c>
      <c r="X1795" t="s">
        <v>44</v>
      </c>
      <c r="Y1795" t="s">
        <v>44</v>
      </c>
      <c r="Z1795" t="s">
        <v>42</v>
      </c>
      <c r="AA1795" t="s">
        <v>52</v>
      </c>
      <c r="AB1795" t="s">
        <v>42</v>
      </c>
      <c r="AC1795" t="s">
        <v>57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48</v>
      </c>
      <c r="AK1795">
        <v>0</v>
      </c>
      <c r="AL1795">
        <v>0</v>
      </c>
      <c r="AM1795" t="s">
        <v>42</v>
      </c>
      <c r="AN1795" t="s">
        <v>42</v>
      </c>
    </row>
    <row r="1796" spans="1:40" x14ac:dyDescent="0.3">
      <c r="A1796" t="s">
        <v>2679</v>
      </c>
      <c r="B1796" t="s">
        <v>41</v>
      </c>
      <c r="C1796">
        <v>34</v>
      </c>
      <c r="D1796" t="s">
        <v>44</v>
      </c>
      <c r="E1796">
        <v>0</v>
      </c>
      <c r="F1796" t="s">
        <v>1035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>
        <v>0</v>
      </c>
      <c r="M1796" t="s">
        <v>42</v>
      </c>
      <c r="N1796">
        <v>2.2400000000000002</v>
      </c>
      <c r="O1796" t="s">
        <v>44</v>
      </c>
      <c r="P1796" t="s">
        <v>42</v>
      </c>
      <c r="Q1796" t="s">
        <v>56</v>
      </c>
      <c r="R1796">
        <v>6</v>
      </c>
      <c r="S1796" t="s">
        <v>44</v>
      </c>
      <c r="T1796" t="s">
        <v>44</v>
      </c>
      <c r="U1796" t="s">
        <v>44</v>
      </c>
      <c r="V1796" t="s">
        <v>44</v>
      </c>
      <c r="W1796" t="s">
        <v>44</v>
      </c>
      <c r="X1796" t="s">
        <v>44</v>
      </c>
      <c r="Y1796" t="s">
        <v>44</v>
      </c>
      <c r="Z1796" t="s">
        <v>42</v>
      </c>
      <c r="AA1796" t="s">
        <v>52</v>
      </c>
      <c r="AB1796" t="s">
        <v>42</v>
      </c>
      <c r="AC1796" t="s">
        <v>184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58</v>
      </c>
      <c r="AK1796" t="s">
        <v>59</v>
      </c>
      <c r="AL1796" t="s">
        <v>204</v>
      </c>
      <c r="AM1796" t="s">
        <v>44</v>
      </c>
      <c r="AN1796" t="s">
        <v>44</v>
      </c>
    </row>
    <row r="1797" spans="1:40" x14ac:dyDescent="0.3">
      <c r="A1797" t="s">
        <v>2680</v>
      </c>
      <c r="B1797" t="s">
        <v>41</v>
      </c>
      <c r="C1797">
        <v>35</v>
      </c>
      <c r="D1797" t="s">
        <v>42</v>
      </c>
      <c r="E1797">
        <v>0</v>
      </c>
      <c r="F1797" t="s">
        <v>392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>
        <v>0</v>
      </c>
      <c r="M1797" t="s">
        <v>42</v>
      </c>
      <c r="N1797">
        <v>11.77</v>
      </c>
      <c r="O1797" t="s">
        <v>44</v>
      </c>
      <c r="P1797" t="s">
        <v>44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 t="s">
        <v>52</v>
      </c>
      <c r="AB1797" t="s">
        <v>44</v>
      </c>
      <c r="AC1797" t="s">
        <v>47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99</v>
      </c>
      <c r="AK1797">
        <v>0</v>
      </c>
      <c r="AL1797">
        <v>0</v>
      </c>
      <c r="AM1797" t="s">
        <v>44</v>
      </c>
      <c r="AN1797">
        <v>0</v>
      </c>
    </row>
    <row r="1798" spans="1:40" x14ac:dyDescent="0.3">
      <c r="A1798" t="s">
        <v>2681</v>
      </c>
      <c r="B1798" t="s">
        <v>41</v>
      </c>
      <c r="C1798">
        <v>19</v>
      </c>
      <c r="D1798" t="s">
        <v>42</v>
      </c>
      <c r="E1798">
        <v>0</v>
      </c>
      <c r="F1798" t="s">
        <v>707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>
        <v>0</v>
      </c>
      <c r="M1798" t="s">
        <v>42</v>
      </c>
      <c r="N1798">
        <v>19.88</v>
      </c>
      <c r="O1798" t="s">
        <v>42</v>
      </c>
      <c r="P1798" t="s">
        <v>42</v>
      </c>
      <c r="Q1798" t="s">
        <v>56</v>
      </c>
      <c r="R1798">
        <v>26</v>
      </c>
      <c r="S1798" t="s">
        <v>44</v>
      </c>
      <c r="T1798" t="s">
        <v>44</v>
      </c>
      <c r="U1798" t="s">
        <v>42</v>
      </c>
      <c r="V1798" t="s">
        <v>44</v>
      </c>
      <c r="W1798" t="s">
        <v>42</v>
      </c>
      <c r="X1798" t="s">
        <v>42</v>
      </c>
      <c r="Y1798" t="s">
        <v>42</v>
      </c>
      <c r="Z1798" t="s">
        <v>42</v>
      </c>
      <c r="AA1798" t="s">
        <v>46</v>
      </c>
      <c r="AB1798" t="s">
        <v>42</v>
      </c>
      <c r="AC1798" t="s">
        <v>57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48</v>
      </c>
      <c r="AK1798">
        <v>0</v>
      </c>
      <c r="AL1798">
        <v>0</v>
      </c>
      <c r="AM1798" t="s">
        <v>42</v>
      </c>
      <c r="AN1798" t="s">
        <v>44</v>
      </c>
    </row>
    <row r="1799" spans="1:40" x14ac:dyDescent="0.3">
      <c r="A1799" t="s">
        <v>2682</v>
      </c>
      <c r="B1799" t="s">
        <v>41</v>
      </c>
      <c r="C1799">
        <v>21</v>
      </c>
      <c r="D1799" t="s">
        <v>42</v>
      </c>
      <c r="E1799">
        <v>0</v>
      </c>
      <c r="F1799" t="s">
        <v>271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77</v>
      </c>
      <c r="M1799" t="s">
        <v>44</v>
      </c>
      <c r="N1799">
        <v>0</v>
      </c>
      <c r="O1799">
        <v>0</v>
      </c>
      <c r="P1799" t="s">
        <v>42</v>
      </c>
      <c r="Q1799" t="s">
        <v>80</v>
      </c>
      <c r="R1799">
        <v>42</v>
      </c>
      <c r="S1799" t="s">
        <v>44</v>
      </c>
      <c r="T1799" t="s">
        <v>42</v>
      </c>
      <c r="U1799" t="s">
        <v>44</v>
      </c>
      <c r="V1799" t="s">
        <v>44</v>
      </c>
      <c r="W1799" t="s">
        <v>42</v>
      </c>
      <c r="X1799" t="s">
        <v>42</v>
      </c>
      <c r="Y1799" t="s">
        <v>42</v>
      </c>
      <c r="Z1799" t="s">
        <v>42</v>
      </c>
      <c r="AA1799" t="s">
        <v>52</v>
      </c>
      <c r="AB1799" t="s">
        <v>42</v>
      </c>
      <c r="AC1799" t="s">
        <v>57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48</v>
      </c>
      <c r="AK1799">
        <v>0</v>
      </c>
      <c r="AL1799">
        <v>0</v>
      </c>
      <c r="AM1799">
        <v>0</v>
      </c>
      <c r="AN1799" t="s">
        <v>44</v>
      </c>
    </row>
    <row r="1800" spans="1:40" x14ac:dyDescent="0.3">
      <c r="A1800" t="s">
        <v>2683</v>
      </c>
      <c r="B1800" t="s">
        <v>50</v>
      </c>
      <c r="C1800">
        <v>55</v>
      </c>
      <c r="D1800" t="s">
        <v>42</v>
      </c>
      <c r="E1800">
        <v>3</v>
      </c>
      <c r="F1800" t="s">
        <v>2684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55</v>
      </c>
      <c r="M1800" t="s">
        <v>42</v>
      </c>
      <c r="N1800">
        <v>8.58</v>
      </c>
      <c r="O1800" t="s">
        <v>42</v>
      </c>
      <c r="P1800" t="s">
        <v>42</v>
      </c>
      <c r="Q1800" t="s">
        <v>80</v>
      </c>
      <c r="R1800">
        <v>57</v>
      </c>
      <c r="S1800" t="s">
        <v>44</v>
      </c>
      <c r="T1800" t="s">
        <v>44</v>
      </c>
      <c r="U1800" t="s">
        <v>44</v>
      </c>
      <c r="V1800" t="s">
        <v>44</v>
      </c>
      <c r="W1800" t="s">
        <v>44</v>
      </c>
      <c r="X1800" t="s">
        <v>44</v>
      </c>
      <c r="Y1800" t="s">
        <v>44</v>
      </c>
      <c r="Z1800" t="s">
        <v>42</v>
      </c>
      <c r="AA1800" t="s">
        <v>52</v>
      </c>
      <c r="AB1800" t="s">
        <v>42</v>
      </c>
      <c r="AC1800" t="s">
        <v>57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58</v>
      </c>
      <c r="AK1800" t="s">
        <v>64</v>
      </c>
      <c r="AL1800" t="s">
        <v>68</v>
      </c>
      <c r="AM1800" t="s">
        <v>42</v>
      </c>
      <c r="AN1800" t="s">
        <v>44</v>
      </c>
    </row>
    <row r="1801" spans="1:40" x14ac:dyDescent="0.3">
      <c r="A1801" t="s">
        <v>2685</v>
      </c>
      <c r="B1801" t="s">
        <v>50</v>
      </c>
      <c r="C1801">
        <v>48</v>
      </c>
      <c r="D1801" t="s">
        <v>42</v>
      </c>
      <c r="E1801">
        <v>2</v>
      </c>
      <c r="F1801" t="s">
        <v>1117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>
        <v>0</v>
      </c>
      <c r="M1801" t="s">
        <v>42</v>
      </c>
      <c r="N1801">
        <v>5.48</v>
      </c>
      <c r="O1801" t="s">
        <v>44</v>
      </c>
      <c r="P1801" t="s">
        <v>44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t="s">
        <v>74</v>
      </c>
      <c r="AB1801" t="s">
        <v>42</v>
      </c>
      <c r="AC1801" t="s">
        <v>47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48</v>
      </c>
      <c r="AK1801">
        <v>0</v>
      </c>
      <c r="AL1801">
        <v>0</v>
      </c>
      <c r="AM1801" t="s">
        <v>44</v>
      </c>
      <c r="AN1801">
        <v>0</v>
      </c>
    </row>
    <row r="1802" spans="1:40" x14ac:dyDescent="0.3">
      <c r="A1802" t="s">
        <v>2686</v>
      </c>
      <c r="B1802" t="s">
        <v>41</v>
      </c>
      <c r="C1802">
        <v>40</v>
      </c>
      <c r="D1802" t="s">
        <v>42</v>
      </c>
      <c r="E1802">
        <v>3</v>
      </c>
      <c r="F1802" t="s">
        <v>2687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>
        <v>0</v>
      </c>
      <c r="M1802" t="s">
        <v>42</v>
      </c>
      <c r="N1802">
        <v>14.11</v>
      </c>
      <c r="O1802" t="s">
        <v>42</v>
      </c>
      <c r="P1802" t="s">
        <v>42</v>
      </c>
      <c r="Q1802" t="s">
        <v>56</v>
      </c>
      <c r="R1802">
        <v>57</v>
      </c>
      <c r="S1802" t="s">
        <v>42</v>
      </c>
      <c r="T1802" t="s">
        <v>44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74</v>
      </c>
      <c r="AB1802" t="s">
        <v>44</v>
      </c>
      <c r="AC1802" t="s">
        <v>47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48</v>
      </c>
      <c r="AK1802">
        <v>0</v>
      </c>
      <c r="AL1802">
        <v>0</v>
      </c>
      <c r="AM1802" t="s">
        <v>42</v>
      </c>
      <c r="AN1802" t="s">
        <v>42</v>
      </c>
    </row>
    <row r="1803" spans="1:40" x14ac:dyDescent="0.3">
      <c r="A1803" t="s">
        <v>2688</v>
      </c>
      <c r="B1803" t="s">
        <v>41</v>
      </c>
      <c r="C1803">
        <v>49</v>
      </c>
      <c r="D1803" t="s">
        <v>42</v>
      </c>
      <c r="E1803">
        <v>0</v>
      </c>
      <c r="F1803" t="s">
        <v>891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>
        <v>0</v>
      </c>
      <c r="M1803" t="s">
        <v>42</v>
      </c>
      <c r="N1803">
        <v>8.91</v>
      </c>
      <c r="O1803" t="s">
        <v>42</v>
      </c>
      <c r="P1803" t="s">
        <v>44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 t="s">
        <v>74</v>
      </c>
      <c r="AB1803" t="s">
        <v>44</v>
      </c>
      <c r="AC1803" t="s">
        <v>57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48</v>
      </c>
      <c r="AK1803">
        <v>0</v>
      </c>
      <c r="AL1803">
        <v>0</v>
      </c>
      <c r="AM1803" t="s">
        <v>42</v>
      </c>
      <c r="AN1803">
        <v>0</v>
      </c>
    </row>
    <row r="1804" spans="1:40" x14ac:dyDescent="0.3">
      <c r="A1804" t="s">
        <v>2689</v>
      </c>
      <c r="B1804" t="s">
        <v>50</v>
      </c>
      <c r="C1804">
        <v>71</v>
      </c>
      <c r="D1804" t="s">
        <v>42</v>
      </c>
      <c r="E1804">
        <v>0</v>
      </c>
      <c r="F1804" t="s">
        <v>240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>
        <v>0</v>
      </c>
      <c r="M1804" t="s">
        <v>42</v>
      </c>
      <c r="N1804">
        <v>49.85</v>
      </c>
      <c r="O1804" t="s">
        <v>42</v>
      </c>
      <c r="P1804" t="s">
        <v>42</v>
      </c>
      <c r="Q1804" t="s">
        <v>56</v>
      </c>
      <c r="R1804">
        <v>14</v>
      </c>
      <c r="S1804" t="s">
        <v>44</v>
      </c>
      <c r="T1804" t="s">
        <v>44</v>
      </c>
      <c r="U1804" t="s">
        <v>44</v>
      </c>
      <c r="V1804" t="s">
        <v>42</v>
      </c>
      <c r="W1804" t="s">
        <v>42</v>
      </c>
      <c r="X1804" t="s">
        <v>42</v>
      </c>
      <c r="Y1804" t="s">
        <v>44</v>
      </c>
      <c r="Z1804" t="s">
        <v>42</v>
      </c>
      <c r="AA1804" t="s">
        <v>52</v>
      </c>
      <c r="AB1804" t="s">
        <v>42</v>
      </c>
      <c r="AC1804" t="s">
        <v>47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58</v>
      </c>
      <c r="AK1804" t="s">
        <v>118</v>
      </c>
      <c r="AL1804" t="s">
        <v>803</v>
      </c>
      <c r="AM1804" t="s">
        <v>42</v>
      </c>
      <c r="AN1804" t="s">
        <v>44</v>
      </c>
    </row>
    <row r="1805" spans="1:40" x14ac:dyDescent="0.3">
      <c r="A1805" t="s">
        <v>2690</v>
      </c>
      <c r="B1805" t="s">
        <v>50</v>
      </c>
      <c r="C1805">
        <v>71</v>
      </c>
      <c r="D1805" t="s">
        <v>42</v>
      </c>
      <c r="E1805">
        <v>0</v>
      </c>
      <c r="F1805" t="s">
        <v>158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>
        <v>0</v>
      </c>
      <c r="M1805" t="s">
        <v>42</v>
      </c>
      <c r="N1805">
        <v>21.67</v>
      </c>
      <c r="O1805" t="s">
        <v>42</v>
      </c>
      <c r="P1805" t="s">
        <v>42</v>
      </c>
      <c r="Q1805" t="s">
        <v>45</v>
      </c>
      <c r="R1805">
        <v>6</v>
      </c>
      <c r="S1805" t="s">
        <v>42</v>
      </c>
      <c r="T1805" t="s">
        <v>44</v>
      </c>
      <c r="U1805" t="s">
        <v>44</v>
      </c>
      <c r="V1805" t="s">
        <v>42</v>
      </c>
      <c r="W1805" t="s">
        <v>44</v>
      </c>
      <c r="X1805" t="s">
        <v>44</v>
      </c>
      <c r="Y1805" t="s">
        <v>44</v>
      </c>
      <c r="Z1805" t="s">
        <v>44</v>
      </c>
      <c r="AA1805" t="s">
        <v>46</v>
      </c>
      <c r="AB1805" t="s">
        <v>42</v>
      </c>
      <c r="AC1805" t="s">
        <v>57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58</v>
      </c>
      <c r="AK1805" t="s">
        <v>110</v>
      </c>
      <c r="AL1805" t="s">
        <v>345</v>
      </c>
      <c r="AM1805" t="s">
        <v>42</v>
      </c>
      <c r="AN1805" t="s">
        <v>42</v>
      </c>
    </row>
    <row r="1806" spans="1:40" x14ac:dyDescent="0.3">
      <c r="A1806" t="s">
        <v>2691</v>
      </c>
      <c r="B1806" t="s">
        <v>41</v>
      </c>
      <c r="C1806">
        <v>68</v>
      </c>
      <c r="D1806" t="s">
        <v>44</v>
      </c>
      <c r="E1806">
        <v>0</v>
      </c>
      <c r="F1806" t="s">
        <v>1815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55</v>
      </c>
      <c r="M1806" t="s">
        <v>42</v>
      </c>
      <c r="N1806">
        <v>45.8</v>
      </c>
      <c r="O1806" t="s">
        <v>44</v>
      </c>
      <c r="P1806" t="s">
        <v>42</v>
      </c>
      <c r="Q1806" t="s">
        <v>56</v>
      </c>
      <c r="R1806">
        <v>10</v>
      </c>
      <c r="S1806" t="s">
        <v>44</v>
      </c>
      <c r="T1806" t="s">
        <v>44</v>
      </c>
      <c r="U1806" t="s">
        <v>44</v>
      </c>
      <c r="V1806" t="s">
        <v>44</v>
      </c>
      <c r="W1806" t="s">
        <v>44</v>
      </c>
      <c r="X1806" t="s">
        <v>44</v>
      </c>
      <c r="Y1806" t="s">
        <v>44</v>
      </c>
      <c r="Z1806" t="s">
        <v>42</v>
      </c>
      <c r="AA1806" t="s">
        <v>52</v>
      </c>
      <c r="AB1806" t="s">
        <v>42</v>
      </c>
      <c r="AC1806" t="s">
        <v>57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58</v>
      </c>
      <c r="AK1806" t="s">
        <v>64</v>
      </c>
      <c r="AL1806" t="s">
        <v>592</v>
      </c>
      <c r="AM1806" t="s">
        <v>44</v>
      </c>
      <c r="AN1806" t="s">
        <v>44</v>
      </c>
    </row>
    <row r="1807" spans="1:40" x14ac:dyDescent="0.3">
      <c r="A1807" t="s">
        <v>2692</v>
      </c>
      <c r="B1807" t="s">
        <v>50</v>
      </c>
      <c r="C1807">
        <v>26</v>
      </c>
      <c r="D1807" t="s">
        <v>42</v>
      </c>
      <c r="E1807">
        <v>0</v>
      </c>
      <c r="F1807" t="s">
        <v>2693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>
        <v>0</v>
      </c>
      <c r="M1807" t="s">
        <v>44</v>
      </c>
      <c r="N1807">
        <v>0</v>
      </c>
      <c r="O1807">
        <v>0</v>
      </c>
      <c r="P1807" t="s">
        <v>42</v>
      </c>
      <c r="Q1807" t="s">
        <v>80</v>
      </c>
      <c r="R1807">
        <v>76</v>
      </c>
      <c r="S1807" t="s">
        <v>44</v>
      </c>
      <c r="T1807" t="s">
        <v>42</v>
      </c>
      <c r="U1807" t="s">
        <v>44</v>
      </c>
      <c r="V1807" t="s">
        <v>44</v>
      </c>
      <c r="W1807" t="s">
        <v>42</v>
      </c>
      <c r="X1807" t="s">
        <v>42</v>
      </c>
      <c r="Y1807" t="s">
        <v>42</v>
      </c>
      <c r="Z1807" t="s">
        <v>42</v>
      </c>
      <c r="AA1807" t="s">
        <v>52</v>
      </c>
      <c r="AB1807" t="s">
        <v>42</v>
      </c>
      <c r="AC1807" t="s">
        <v>57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58</v>
      </c>
      <c r="AK1807" t="s">
        <v>118</v>
      </c>
      <c r="AL1807" t="s">
        <v>119</v>
      </c>
      <c r="AM1807">
        <v>0</v>
      </c>
      <c r="AN1807" t="s">
        <v>44</v>
      </c>
    </row>
    <row r="1808" spans="1:40" x14ac:dyDescent="0.3">
      <c r="A1808" t="s">
        <v>2694</v>
      </c>
      <c r="B1808" t="s">
        <v>50</v>
      </c>
      <c r="C1808">
        <v>34</v>
      </c>
      <c r="D1808" t="s">
        <v>44</v>
      </c>
      <c r="E1808">
        <v>0</v>
      </c>
      <c r="F1808" t="s">
        <v>1460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>
        <v>0</v>
      </c>
      <c r="M1808" t="s">
        <v>42</v>
      </c>
      <c r="N1808">
        <v>30.27</v>
      </c>
      <c r="O1808" t="s">
        <v>42</v>
      </c>
      <c r="P1808" t="s">
        <v>42</v>
      </c>
      <c r="Q1808" t="s">
        <v>56</v>
      </c>
      <c r="R1808">
        <v>12</v>
      </c>
      <c r="S1808" t="s">
        <v>42</v>
      </c>
      <c r="T1808" t="s">
        <v>42</v>
      </c>
      <c r="U1808" t="s">
        <v>44</v>
      </c>
      <c r="V1808" t="s">
        <v>44</v>
      </c>
      <c r="W1808" t="s">
        <v>44</v>
      </c>
      <c r="X1808" t="s">
        <v>44</v>
      </c>
      <c r="Y1808" t="s">
        <v>44</v>
      </c>
      <c r="Z1808" t="s">
        <v>42</v>
      </c>
      <c r="AA1808" t="s">
        <v>46</v>
      </c>
      <c r="AB1808" t="s">
        <v>42</v>
      </c>
      <c r="AC1808" t="s">
        <v>47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48</v>
      </c>
      <c r="AK1808">
        <v>0</v>
      </c>
      <c r="AL1808">
        <v>0</v>
      </c>
      <c r="AM1808" t="s">
        <v>42</v>
      </c>
      <c r="AN1808" t="s">
        <v>42</v>
      </c>
    </row>
    <row r="1809" spans="1:40" x14ac:dyDescent="0.3">
      <c r="A1809" t="s">
        <v>2695</v>
      </c>
      <c r="B1809" t="s">
        <v>41</v>
      </c>
      <c r="C1809">
        <v>61</v>
      </c>
      <c r="D1809" t="s">
        <v>42</v>
      </c>
      <c r="E1809">
        <v>0</v>
      </c>
      <c r="F1809" t="s">
        <v>805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>
        <v>0</v>
      </c>
      <c r="M1809" t="s">
        <v>42</v>
      </c>
      <c r="N1809">
        <v>2.66</v>
      </c>
      <c r="O1809" t="s">
        <v>44</v>
      </c>
      <c r="P1809" t="s">
        <v>42</v>
      </c>
      <c r="Q1809" t="s">
        <v>80</v>
      </c>
      <c r="R1809">
        <v>7</v>
      </c>
      <c r="S1809" t="s">
        <v>44</v>
      </c>
      <c r="T1809" t="s">
        <v>44</v>
      </c>
      <c r="U1809" t="s">
        <v>44</v>
      </c>
      <c r="V1809" t="s">
        <v>44</v>
      </c>
      <c r="W1809" t="s">
        <v>44</v>
      </c>
      <c r="X1809" t="s">
        <v>44</v>
      </c>
      <c r="Y1809" t="s">
        <v>44</v>
      </c>
      <c r="Z1809" t="s">
        <v>42</v>
      </c>
      <c r="AA1809" t="s">
        <v>52</v>
      </c>
      <c r="AB1809" t="s">
        <v>42</v>
      </c>
      <c r="AC1809" t="s">
        <v>184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99</v>
      </c>
      <c r="AK1809">
        <v>0</v>
      </c>
      <c r="AL1809">
        <v>0</v>
      </c>
      <c r="AM1809" t="s">
        <v>44</v>
      </c>
      <c r="AN1809" t="s">
        <v>44</v>
      </c>
    </row>
    <row r="1810" spans="1:40" x14ac:dyDescent="0.3">
      <c r="A1810" t="s">
        <v>2696</v>
      </c>
      <c r="B1810" t="s">
        <v>50</v>
      </c>
      <c r="C1810">
        <v>73</v>
      </c>
      <c r="D1810" t="s">
        <v>44</v>
      </c>
      <c r="E1810">
        <v>0</v>
      </c>
      <c r="F1810" t="s">
        <v>1867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73</v>
      </c>
      <c r="M1810" t="s">
        <v>44</v>
      </c>
      <c r="N1810">
        <v>0</v>
      </c>
      <c r="O1810">
        <v>0</v>
      </c>
      <c r="P1810" t="s">
        <v>42</v>
      </c>
      <c r="Q1810" t="s">
        <v>80</v>
      </c>
      <c r="R1810">
        <v>20</v>
      </c>
      <c r="S1810" t="s">
        <v>42</v>
      </c>
      <c r="T1810" t="s">
        <v>42</v>
      </c>
      <c r="U1810" t="s">
        <v>44</v>
      </c>
      <c r="V1810" t="s">
        <v>44</v>
      </c>
      <c r="W1810" t="s">
        <v>42</v>
      </c>
      <c r="X1810" t="s">
        <v>42</v>
      </c>
      <c r="Y1810" t="s">
        <v>42</v>
      </c>
      <c r="Z1810" t="s">
        <v>42</v>
      </c>
      <c r="AA1810" t="s">
        <v>46</v>
      </c>
      <c r="AB1810" t="s">
        <v>42</v>
      </c>
      <c r="AC1810" t="s">
        <v>57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48</v>
      </c>
      <c r="AK1810">
        <v>0</v>
      </c>
      <c r="AL1810">
        <v>0</v>
      </c>
      <c r="AM1810">
        <v>0</v>
      </c>
      <c r="AN1810" t="s">
        <v>42</v>
      </c>
    </row>
    <row r="1811" spans="1:40" x14ac:dyDescent="0.3">
      <c r="A1811" t="s">
        <v>2697</v>
      </c>
      <c r="B1811" t="s">
        <v>50</v>
      </c>
      <c r="C1811">
        <v>59</v>
      </c>
      <c r="D1811" t="s">
        <v>44</v>
      </c>
      <c r="E1811">
        <v>0</v>
      </c>
      <c r="F1811" t="s">
        <v>979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55</v>
      </c>
      <c r="M1811" t="s">
        <v>42</v>
      </c>
      <c r="N1811">
        <v>9.61</v>
      </c>
      <c r="O1811" t="s">
        <v>44</v>
      </c>
      <c r="P1811" t="s">
        <v>44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 t="s">
        <v>52</v>
      </c>
      <c r="AB1811" t="s">
        <v>42</v>
      </c>
      <c r="AC1811" t="s">
        <v>47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99</v>
      </c>
      <c r="AK1811">
        <v>0</v>
      </c>
      <c r="AL1811">
        <v>0</v>
      </c>
      <c r="AM1811" t="s">
        <v>44</v>
      </c>
      <c r="AN1811">
        <v>0</v>
      </c>
    </row>
    <row r="1812" spans="1:40" x14ac:dyDescent="0.3">
      <c r="A1812" t="s">
        <v>2698</v>
      </c>
      <c r="B1812" t="s">
        <v>50</v>
      </c>
      <c r="C1812">
        <v>35</v>
      </c>
      <c r="D1812" t="s">
        <v>44</v>
      </c>
      <c r="E1812">
        <v>0</v>
      </c>
      <c r="F1812" t="s">
        <v>1508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>
        <v>0</v>
      </c>
      <c r="M1812" t="s">
        <v>42</v>
      </c>
      <c r="N1812">
        <v>24.72</v>
      </c>
      <c r="O1812" t="s">
        <v>42</v>
      </c>
      <c r="P1812" t="s">
        <v>42</v>
      </c>
      <c r="Q1812" t="s">
        <v>56</v>
      </c>
      <c r="R1812">
        <v>29</v>
      </c>
      <c r="S1812" t="s">
        <v>44</v>
      </c>
      <c r="T1812" t="s">
        <v>44</v>
      </c>
      <c r="U1812" t="s">
        <v>44</v>
      </c>
      <c r="V1812" t="s">
        <v>42</v>
      </c>
      <c r="W1812" t="s">
        <v>44</v>
      </c>
      <c r="X1812" t="s">
        <v>44</v>
      </c>
      <c r="Y1812" t="s">
        <v>44</v>
      </c>
      <c r="Z1812" t="s">
        <v>42</v>
      </c>
      <c r="AA1812" t="s">
        <v>52</v>
      </c>
      <c r="AB1812" t="s">
        <v>42</v>
      </c>
      <c r="AC1812" t="s">
        <v>57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58</v>
      </c>
      <c r="AK1812" t="s">
        <v>118</v>
      </c>
      <c r="AL1812" t="s">
        <v>241</v>
      </c>
      <c r="AM1812" t="s">
        <v>42</v>
      </c>
      <c r="AN1812" t="s">
        <v>44</v>
      </c>
    </row>
    <row r="1813" spans="1:40" x14ac:dyDescent="0.3">
      <c r="A1813" t="s">
        <v>2699</v>
      </c>
      <c r="B1813" t="s">
        <v>50</v>
      </c>
      <c r="C1813">
        <v>68</v>
      </c>
      <c r="D1813" t="s">
        <v>44</v>
      </c>
      <c r="E1813">
        <v>0</v>
      </c>
      <c r="F1813" t="s">
        <v>2700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55</v>
      </c>
      <c r="M1813" t="s">
        <v>42</v>
      </c>
      <c r="N1813">
        <v>12.18</v>
      </c>
      <c r="O1813" t="s">
        <v>42</v>
      </c>
      <c r="P1813" t="s">
        <v>42</v>
      </c>
      <c r="Q1813" t="s">
        <v>56</v>
      </c>
      <c r="R1813">
        <v>6</v>
      </c>
      <c r="S1813" t="s">
        <v>44</v>
      </c>
      <c r="T1813" t="s">
        <v>44</v>
      </c>
      <c r="U1813" t="s">
        <v>44</v>
      </c>
      <c r="V1813" t="s">
        <v>44</v>
      </c>
      <c r="W1813" t="s">
        <v>44</v>
      </c>
      <c r="X1813" t="s">
        <v>42</v>
      </c>
      <c r="Y1813" t="s">
        <v>44</v>
      </c>
      <c r="Z1813" t="s">
        <v>44</v>
      </c>
      <c r="AA1813" t="s">
        <v>52</v>
      </c>
      <c r="AB1813" t="s">
        <v>42</v>
      </c>
      <c r="AC1813" t="s">
        <v>57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58</v>
      </c>
      <c r="AK1813" t="s">
        <v>122</v>
      </c>
      <c r="AL1813" t="s">
        <v>123</v>
      </c>
      <c r="AM1813" t="s">
        <v>42</v>
      </c>
      <c r="AN1813" t="s">
        <v>44</v>
      </c>
    </row>
    <row r="1814" spans="1:40" x14ac:dyDescent="0.3">
      <c r="A1814" t="s">
        <v>2701</v>
      </c>
      <c r="B1814" t="s">
        <v>41</v>
      </c>
      <c r="C1814">
        <v>26</v>
      </c>
      <c r="D1814" t="s">
        <v>42</v>
      </c>
      <c r="E1814">
        <v>2</v>
      </c>
      <c r="F1814" t="s">
        <v>2104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130</v>
      </c>
      <c r="M1814" t="s">
        <v>42</v>
      </c>
      <c r="N1814">
        <v>42.51</v>
      </c>
      <c r="O1814" t="s">
        <v>44</v>
      </c>
      <c r="P1814" t="s">
        <v>44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 t="s">
        <v>74</v>
      </c>
      <c r="AB1814" t="s">
        <v>44</v>
      </c>
      <c r="AC1814" t="s">
        <v>57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48</v>
      </c>
      <c r="AK1814">
        <v>0</v>
      </c>
      <c r="AL1814">
        <v>0</v>
      </c>
      <c r="AM1814" t="s">
        <v>44</v>
      </c>
      <c r="AN1814">
        <v>0</v>
      </c>
    </row>
    <row r="1815" spans="1:40" x14ac:dyDescent="0.3">
      <c r="A1815" t="s">
        <v>2702</v>
      </c>
      <c r="B1815" t="s">
        <v>50</v>
      </c>
      <c r="C1815">
        <v>22</v>
      </c>
      <c r="D1815" t="s">
        <v>44</v>
      </c>
      <c r="E1815">
        <v>0</v>
      </c>
      <c r="F1815" t="s">
        <v>2703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55</v>
      </c>
      <c r="M1815" t="s">
        <v>42</v>
      </c>
      <c r="N1815">
        <v>12.05</v>
      </c>
      <c r="O1815" t="s">
        <v>44</v>
      </c>
      <c r="P1815" t="s">
        <v>42</v>
      </c>
      <c r="Q1815" t="s">
        <v>56</v>
      </c>
      <c r="R1815">
        <v>69</v>
      </c>
      <c r="S1815" t="s">
        <v>44</v>
      </c>
      <c r="T1815" t="s">
        <v>42</v>
      </c>
      <c r="U1815" t="s">
        <v>44</v>
      </c>
      <c r="V1815" t="s">
        <v>44</v>
      </c>
      <c r="W1815" t="s">
        <v>42</v>
      </c>
      <c r="X1815" t="s">
        <v>42</v>
      </c>
      <c r="Y1815" t="s">
        <v>42</v>
      </c>
      <c r="Z1815" t="s">
        <v>42</v>
      </c>
      <c r="AA1815" t="s">
        <v>52</v>
      </c>
      <c r="AB1815" t="s">
        <v>42</v>
      </c>
      <c r="AC1815" t="s">
        <v>57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58</v>
      </c>
      <c r="AK1815" t="s">
        <v>64</v>
      </c>
      <c r="AL1815" t="s">
        <v>68</v>
      </c>
      <c r="AM1815" t="s">
        <v>44</v>
      </c>
      <c r="AN1815" t="s">
        <v>44</v>
      </c>
    </row>
    <row r="1816" spans="1:40" x14ac:dyDescent="0.3">
      <c r="A1816" t="s">
        <v>2704</v>
      </c>
      <c r="B1816" t="s">
        <v>50</v>
      </c>
      <c r="C1816">
        <v>45</v>
      </c>
      <c r="D1816" t="s">
        <v>42</v>
      </c>
      <c r="E1816">
        <v>0</v>
      </c>
      <c r="F1816" t="s">
        <v>212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77</v>
      </c>
      <c r="M1816" t="s">
        <v>42</v>
      </c>
      <c r="N1816">
        <v>21.58</v>
      </c>
      <c r="O1816" t="s">
        <v>42</v>
      </c>
      <c r="P1816" t="s">
        <v>42</v>
      </c>
      <c r="Q1816" t="s">
        <v>80</v>
      </c>
      <c r="R1816">
        <v>13</v>
      </c>
      <c r="S1816" t="s">
        <v>42</v>
      </c>
      <c r="T1816" t="s">
        <v>44</v>
      </c>
      <c r="U1816" t="s">
        <v>42</v>
      </c>
      <c r="V1816" t="s">
        <v>42</v>
      </c>
      <c r="W1816" t="s">
        <v>44</v>
      </c>
      <c r="X1816" t="s">
        <v>42</v>
      </c>
      <c r="Y1816" t="s">
        <v>42</v>
      </c>
      <c r="Z1816" t="s">
        <v>42</v>
      </c>
      <c r="AA1816" t="s">
        <v>74</v>
      </c>
      <c r="AB1816" t="s">
        <v>44</v>
      </c>
      <c r="AC1816" t="s">
        <v>57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48</v>
      </c>
      <c r="AK1816">
        <v>0</v>
      </c>
      <c r="AL1816">
        <v>0</v>
      </c>
      <c r="AM1816" t="s">
        <v>42</v>
      </c>
      <c r="AN1816" t="s">
        <v>42</v>
      </c>
    </row>
    <row r="1817" spans="1:40" x14ac:dyDescent="0.3">
      <c r="A1817" t="s">
        <v>2705</v>
      </c>
      <c r="B1817" t="s">
        <v>50</v>
      </c>
      <c r="C1817">
        <v>25</v>
      </c>
      <c r="D1817" t="s">
        <v>42</v>
      </c>
      <c r="E1817">
        <v>1</v>
      </c>
      <c r="F1817" t="s">
        <v>2706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>
        <v>0</v>
      </c>
      <c r="M1817" t="s">
        <v>42</v>
      </c>
      <c r="N1817">
        <v>5.86</v>
      </c>
      <c r="O1817" t="s">
        <v>44</v>
      </c>
      <c r="P1817" t="s">
        <v>44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46</v>
      </c>
      <c r="AB1817" t="s">
        <v>42</v>
      </c>
      <c r="AC1817" t="s">
        <v>57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48</v>
      </c>
      <c r="AK1817">
        <v>0</v>
      </c>
      <c r="AL1817">
        <v>0</v>
      </c>
      <c r="AM1817" t="s">
        <v>44</v>
      </c>
      <c r="AN1817">
        <v>0</v>
      </c>
    </row>
    <row r="1818" spans="1:40" x14ac:dyDescent="0.3">
      <c r="A1818" t="s">
        <v>2707</v>
      </c>
      <c r="B1818" t="s">
        <v>50</v>
      </c>
      <c r="C1818">
        <v>49</v>
      </c>
      <c r="D1818" t="s">
        <v>44</v>
      </c>
      <c r="E1818">
        <v>0</v>
      </c>
      <c r="F1818" t="s">
        <v>1227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77</v>
      </c>
      <c r="M1818" t="s">
        <v>42</v>
      </c>
      <c r="N1818">
        <v>17.760000000000002</v>
      </c>
      <c r="O1818" t="s">
        <v>42</v>
      </c>
      <c r="P1818" t="s">
        <v>42</v>
      </c>
      <c r="Q1818" t="s">
        <v>56</v>
      </c>
      <c r="R1818">
        <v>4</v>
      </c>
      <c r="S1818" t="s">
        <v>42</v>
      </c>
      <c r="T1818" t="s">
        <v>42</v>
      </c>
      <c r="U1818" t="s">
        <v>44</v>
      </c>
      <c r="V1818" t="s">
        <v>42</v>
      </c>
      <c r="W1818" t="s">
        <v>42</v>
      </c>
      <c r="X1818" t="s">
        <v>42</v>
      </c>
      <c r="Y1818" t="s">
        <v>42</v>
      </c>
      <c r="Z1818" t="s">
        <v>42</v>
      </c>
      <c r="AA1818" t="s">
        <v>74</v>
      </c>
      <c r="AB1818" t="s">
        <v>42</v>
      </c>
      <c r="AC1818" t="s">
        <v>47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48</v>
      </c>
      <c r="AK1818">
        <v>0</v>
      </c>
      <c r="AL1818">
        <v>0</v>
      </c>
      <c r="AM1818" t="s">
        <v>42</v>
      </c>
      <c r="AN1818" t="s">
        <v>42</v>
      </c>
    </row>
    <row r="1819" spans="1:40" x14ac:dyDescent="0.3">
      <c r="A1819" t="s">
        <v>2708</v>
      </c>
      <c r="B1819" t="s">
        <v>41</v>
      </c>
      <c r="C1819">
        <v>22</v>
      </c>
      <c r="D1819" t="s">
        <v>44</v>
      </c>
      <c r="E1819">
        <v>0</v>
      </c>
      <c r="F1819" t="s">
        <v>535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>
        <v>0</v>
      </c>
      <c r="M1819" t="s">
        <v>42</v>
      </c>
      <c r="N1819">
        <v>11.83</v>
      </c>
      <c r="O1819" t="s">
        <v>44</v>
      </c>
      <c r="P1819" t="s">
        <v>44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 t="s">
        <v>52</v>
      </c>
      <c r="AB1819" t="s">
        <v>44</v>
      </c>
      <c r="AC1819" t="s">
        <v>57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99</v>
      </c>
      <c r="AK1819">
        <v>0</v>
      </c>
      <c r="AL1819">
        <v>0</v>
      </c>
      <c r="AM1819" t="s">
        <v>44</v>
      </c>
      <c r="AN1819">
        <v>0</v>
      </c>
    </row>
    <row r="1820" spans="1:40" x14ac:dyDescent="0.3">
      <c r="A1820" t="s">
        <v>2709</v>
      </c>
      <c r="B1820" t="s">
        <v>41</v>
      </c>
      <c r="C1820">
        <v>70</v>
      </c>
      <c r="D1820" t="s">
        <v>44</v>
      </c>
      <c r="E1820">
        <v>2</v>
      </c>
      <c r="F1820" t="s">
        <v>808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63</v>
      </c>
      <c r="M1820" t="s">
        <v>42</v>
      </c>
      <c r="N1820">
        <v>44.07</v>
      </c>
      <c r="O1820" t="s">
        <v>42</v>
      </c>
      <c r="P1820" t="s">
        <v>42</v>
      </c>
      <c r="Q1820" t="s">
        <v>56</v>
      </c>
      <c r="R1820">
        <v>19</v>
      </c>
      <c r="S1820" t="s">
        <v>44</v>
      </c>
      <c r="T1820" t="s">
        <v>44</v>
      </c>
      <c r="U1820" t="s">
        <v>44</v>
      </c>
      <c r="V1820" t="s">
        <v>44</v>
      </c>
      <c r="W1820" t="s">
        <v>44</v>
      </c>
      <c r="X1820" t="s">
        <v>44</v>
      </c>
      <c r="Y1820" t="s">
        <v>44</v>
      </c>
      <c r="Z1820" t="s">
        <v>42</v>
      </c>
      <c r="AA1820" t="s">
        <v>52</v>
      </c>
      <c r="AB1820" t="s">
        <v>42</v>
      </c>
      <c r="AC1820" t="s">
        <v>184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58</v>
      </c>
      <c r="AK1820" t="s">
        <v>64</v>
      </c>
      <c r="AL1820" t="s">
        <v>102</v>
      </c>
      <c r="AM1820" t="s">
        <v>42</v>
      </c>
      <c r="AN1820" t="s">
        <v>44</v>
      </c>
    </row>
    <row r="1821" spans="1:40" x14ac:dyDescent="0.3">
      <c r="A1821" t="s">
        <v>2710</v>
      </c>
      <c r="B1821" t="s">
        <v>50</v>
      </c>
      <c r="C1821">
        <v>57</v>
      </c>
      <c r="D1821" t="s">
        <v>42</v>
      </c>
      <c r="E1821">
        <v>0</v>
      </c>
      <c r="F1821" t="s">
        <v>244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>
        <v>0</v>
      </c>
      <c r="M1821" t="s">
        <v>42</v>
      </c>
      <c r="N1821">
        <v>28.22</v>
      </c>
      <c r="O1821" t="s">
        <v>42</v>
      </c>
      <c r="P1821" t="s">
        <v>42</v>
      </c>
      <c r="Q1821" t="s">
        <v>56</v>
      </c>
      <c r="R1821">
        <v>10</v>
      </c>
      <c r="S1821" t="s">
        <v>44</v>
      </c>
      <c r="T1821" t="s">
        <v>42</v>
      </c>
      <c r="U1821" t="s">
        <v>44</v>
      </c>
      <c r="V1821" t="s">
        <v>44</v>
      </c>
      <c r="W1821" t="s">
        <v>42</v>
      </c>
      <c r="X1821" t="s">
        <v>42</v>
      </c>
      <c r="Y1821" t="s">
        <v>42</v>
      </c>
      <c r="Z1821" t="s">
        <v>42</v>
      </c>
      <c r="AA1821" t="s">
        <v>52</v>
      </c>
      <c r="AB1821" t="s">
        <v>42</v>
      </c>
      <c r="AC1821" t="s">
        <v>57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58</v>
      </c>
      <c r="AK1821" t="s">
        <v>64</v>
      </c>
      <c r="AL1821" t="s">
        <v>434</v>
      </c>
      <c r="AM1821" t="s">
        <v>42</v>
      </c>
      <c r="AN1821" t="s">
        <v>44</v>
      </c>
    </row>
    <row r="1822" spans="1:40" x14ac:dyDescent="0.3">
      <c r="A1822" t="s">
        <v>2711</v>
      </c>
      <c r="B1822" t="s">
        <v>41</v>
      </c>
      <c r="C1822">
        <v>65</v>
      </c>
      <c r="D1822" t="s">
        <v>42</v>
      </c>
      <c r="E1822">
        <v>0</v>
      </c>
      <c r="F1822" t="s">
        <v>79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130</v>
      </c>
      <c r="M1822" t="s">
        <v>42</v>
      </c>
      <c r="N1822">
        <v>18.260000000000002</v>
      </c>
      <c r="O1822" t="s">
        <v>44</v>
      </c>
      <c r="P1822" t="s">
        <v>42</v>
      </c>
      <c r="Q1822" t="s">
        <v>56</v>
      </c>
      <c r="R1822">
        <v>3</v>
      </c>
      <c r="S1822" t="s">
        <v>44</v>
      </c>
      <c r="T1822" t="s">
        <v>42</v>
      </c>
      <c r="U1822" t="s">
        <v>44</v>
      </c>
      <c r="V1822" t="s">
        <v>44</v>
      </c>
      <c r="W1822" t="s">
        <v>44</v>
      </c>
      <c r="X1822" t="s">
        <v>42</v>
      </c>
      <c r="Y1822" t="s">
        <v>42</v>
      </c>
      <c r="Z1822" t="s">
        <v>42</v>
      </c>
      <c r="AA1822" t="s">
        <v>52</v>
      </c>
      <c r="AB1822" t="s">
        <v>44</v>
      </c>
      <c r="AC1822" t="s">
        <v>57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58</v>
      </c>
      <c r="AK1822" t="s">
        <v>118</v>
      </c>
      <c r="AL1822" t="s">
        <v>467</v>
      </c>
      <c r="AM1822" t="s">
        <v>44</v>
      </c>
      <c r="AN1822" t="s">
        <v>44</v>
      </c>
    </row>
    <row r="1823" spans="1:40" x14ac:dyDescent="0.3">
      <c r="A1823" t="s">
        <v>2712</v>
      </c>
      <c r="B1823" t="s">
        <v>41</v>
      </c>
      <c r="C1823">
        <v>45</v>
      </c>
      <c r="D1823" t="s">
        <v>42</v>
      </c>
      <c r="E1823">
        <v>3</v>
      </c>
      <c r="F1823" t="s">
        <v>701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>
        <v>0</v>
      </c>
      <c r="M1823" t="s">
        <v>42</v>
      </c>
      <c r="N1823">
        <v>32.76</v>
      </c>
      <c r="O1823" t="s">
        <v>44</v>
      </c>
      <c r="P1823" t="s">
        <v>42</v>
      </c>
      <c r="Q1823" t="s">
        <v>56</v>
      </c>
      <c r="R1823">
        <v>51</v>
      </c>
      <c r="S1823" t="s">
        <v>44</v>
      </c>
      <c r="T1823" t="s">
        <v>44</v>
      </c>
      <c r="U1823" t="s">
        <v>44</v>
      </c>
      <c r="V1823" t="s">
        <v>44</v>
      </c>
      <c r="W1823" t="s">
        <v>42</v>
      </c>
      <c r="X1823" t="s">
        <v>42</v>
      </c>
      <c r="Y1823" t="s">
        <v>42</v>
      </c>
      <c r="Z1823" t="s">
        <v>42</v>
      </c>
      <c r="AA1823" t="s">
        <v>52</v>
      </c>
      <c r="AB1823" t="s">
        <v>42</v>
      </c>
      <c r="AC1823" t="s">
        <v>57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48</v>
      </c>
      <c r="AK1823">
        <v>0</v>
      </c>
      <c r="AL1823">
        <v>0</v>
      </c>
      <c r="AM1823" t="s">
        <v>44</v>
      </c>
      <c r="AN1823" t="s">
        <v>44</v>
      </c>
    </row>
    <row r="1824" spans="1:40" x14ac:dyDescent="0.3">
      <c r="A1824" t="s">
        <v>2713</v>
      </c>
      <c r="B1824" t="s">
        <v>50</v>
      </c>
      <c r="C1824">
        <v>58</v>
      </c>
      <c r="D1824" t="s">
        <v>42</v>
      </c>
      <c r="E1824">
        <v>0</v>
      </c>
      <c r="F1824" t="s">
        <v>2187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73</v>
      </c>
      <c r="M1824" t="s">
        <v>42</v>
      </c>
      <c r="N1824">
        <v>29.24</v>
      </c>
      <c r="O1824" t="s">
        <v>42</v>
      </c>
      <c r="P1824" t="s">
        <v>42</v>
      </c>
      <c r="Q1824" t="s">
        <v>56</v>
      </c>
      <c r="R1824">
        <v>21</v>
      </c>
      <c r="S1824" t="s">
        <v>42</v>
      </c>
      <c r="T1824" t="s">
        <v>42</v>
      </c>
      <c r="U1824" t="s">
        <v>42</v>
      </c>
      <c r="V1824" t="s">
        <v>44</v>
      </c>
      <c r="W1824" t="s">
        <v>42</v>
      </c>
      <c r="X1824" t="s">
        <v>42</v>
      </c>
      <c r="Y1824" t="s">
        <v>42</v>
      </c>
      <c r="Z1824" t="s">
        <v>42</v>
      </c>
      <c r="AA1824" t="s">
        <v>46</v>
      </c>
      <c r="AB1824" t="s">
        <v>42</v>
      </c>
      <c r="AC1824" t="s">
        <v>57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58</v>
      </c>
      <c r="AK1824" t="s">
        <v>122</v>
      </c>
      <c r="AL1824" t="s">
        <v>196</v>
      </c>
      <c r="AM1824" t="s">
        <v>42</v>
      </c>
      <c r="AN1824" t="s">
        <v>42</v>
      </c>
    </row>
    <row r="1825" spans="1:40" x14ac:dyDescent="0.3">
      <c r="A1825" t="s">
        <v>2714</v>
      </c>
      <c r="B1825" t="s">
        <v>50</v>
      </c>
      <c r="C1825">
        <v>71</v>
      </c>
      <c r="D1825" t="s">
        <v>44</v>
      </c>
      <c r="E1825">
        <v>0</v>
      </c>
      <c r="F1825" t="s">
        <v>317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63</v>
      </c>
      <c r="M1825" t="s">
        <v>42</v>
      </c>
      <c r="N1825">
        <v>41.37</v>
      </c>
      <c r="O1825" t="s">
        <v>42</v>
      </c>
      <c r="P1825" t="s">
        <v>42</v>
      </c>
      <c r="Q1825" t="s">
        <v>56</v>
      </c>
      <c r="R1825">
        <v>14</v>
      </c>
      <c r="S1825" t="s">
        <v>44</v>
      </c>
      <c r="T1825" t="s">
        <v>44</v>
      </c>
      <c r="U1825" t="s">
        <v>44</v>
      </c>
      <c r="V1825" t="s">
        <v>44</v>
      </c>
      <c r="W1825" t="s">
        <v>42</v>
      </c>
      <c r="X1825" t="s">
        <v>42</v>
      </c>
      <c r="Y1825" t="s">
        <v>44</v>
      </c>
      <c r="Z1825" t="s">
        <v>42</v>
      </c>
      <c r="AA1825" t="s">
        <v>52</v>
      </c>
      <c r="AB1825" t="s">
        <v>42</v>
      </c>
      <c r="AC1825" t="s">
        <v>57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58</v>
      </c>
      <c r="AK1825" t="s">
        <v>59</v>
      </c>
      <c r="AL1825" t="s">
        <v>105</v>
      </c>
      <c r="AM1825" t="s">
        <v>42</v>
      </c>
      <c r="AN1825" t="s">
        <v>44</v>
      </c>
    </row>
    <row r="1826" spans="1:40" x14ac:dyDescent="0.3">
      <c r="A1826" t="s">
        <v>2715</v>
      </c>
      <c r="B1826" t="s">
        <v>50</v>
      </c>
      <c r="C1826">
        <v>39</v>
      </c>
      <c r="D1826" t="s">
        <v>42</v>
      </c>
      <c r="E1826">
        <v>3</v>
      </c>
      <c r="F1826" t="s">
        <v>132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>
        <v>0</v>
      </c>
      <c r="M1826" t="s">
        <v>42</v>
      </c>
      <c r="N1826">
        <v>27.2</v>
      </c>
      <c r="O1826" t="s">
        <v>44</v>
      </c>
      <c r="P1826" t="s">
        <v>42</v>
      </c>
      <c r="Q1826" t="s">
        <v>80</v>
      </c>
      <c r="R1826">
        <v>21</v>
      </c>
      <c r="S1826" t="s">
        <v>44</v>
      </c>
      <c r="T1826" t="s">
        <v>42</v>
      </c>
      <c r="U1826" t="s">
        <v>44</v>
      </c>
      <c r="V1826" t="s">
        <v>42</v>
      </c>
      <c r="W1826" t="s">
        <v>42</v>
      </c>
      <c r="X1826" t="s">
        <v>42</v>
      </c>
      <c r="Y1826" t="s">
        <v>42</v>
      </c>
      <c r="Z1826" t="s">
        <v>42</v>
      </c>
      <c r="AA1826" t="s">
        <v>74</v>
      </c>
      <c r="AB1826" t="s">
        <v>44</v>
      </c>
      <c r="AC1826" t="s">
        <v>57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48</v>
      </c>
      <c r="AK1826">
        <v>0</v>
      </c>
      <c r="AL1826">
        <v>0</v>
      </c>
      <c r="AM1826" t="s">
        <v>44</v>
      </c>
      <c r="AN1826" t="s">
        <v>44</v>
      </c>
    </row>
    <row r="1827" spans="1:40" x14ac:dyDescent="0.3">
      <c r="A1827" t="s">
        <v>2716</v>
      </c>
      <c r="B1827" t="s">
        <v>50</v>
      </c>
      <c r="C1827">
        <v>50</v>
      </c>
      <c r="D1827" t="s">
        <v>44</v>
      </c>
      <c r="E1827">
        <v>0</v>
      </c>
      <c r="F1827" t="s">
        <v>174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77</v>
      </c>
      <c r="M1827" t="s">
        <v>42</v>
      </c>
      <c r="N1827">
        <v>45.87</v>
      </c>
      <c r="O1827" t="s">
        <v>42</v>
      </c>
      <c r="P1827" t="s">
        <v>44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t="s">
        <v>46</v>
      </c>
      <c r="AB1827" t="s">
        <v>44</v>
      </c>
      <c r="AC1827" t="s">
        <v>47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48</v>
      </c>
      <c r="AK1827">
        <v>0</v>
      </c>
      <c r="AL1827">
        <v>0</v>
      </c>
      <c r="AM1827" t="s">
        <v>42</v>
      </c>
      <c r="AN1827">
        <v>0</v>
      </c>
    </row>
    <row r="1828" spans="1:40" x14ac:dyDescent="0.3">
      <c r="A1828" t="s">
        <v>2717</v>
      </c>
      <c r="B1828" t="s">
        <v>50</v>
      </c>
      <c r="C1828">
        <v>43</v>
      </c>
      <c r="D1828" t="s">
        <v>42</v>
      </c>
      <c r="E1828">
        <v>3</v>
      </c>
      <c r="F1828" t="s">
        <v>2036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73</v>
      </c>
      <c r="M1828" t="s">
        <v>42</v>
      </c>
      <c r="N1828">
        <v>6.95</v>
      </c>
      <c r="O1828" t="s">
        <v>44</v>
      </c>
      <c r="P1828" t="s">
        <v>42</v>
      </c>
      <c r="Q1828" t="s">
        <v>56</v>
      </c>
      <c r="R1828">
        <v>57</v>
      </c>
      <c r="S1828" t="s">
        <v>42</v>
      </c>
      <c r="T1828" t="s">
        <v>44</v>
      </c>
      <c r="U1828" t="s">
        <v>42</v>
      </c>
      <c r="V1828" t="s">
        <v>42</v>
      </c>
      <c r="W1828" t="s">
        <v>42</v>
      </c>
      <c r="X1828" t="s">
        <v>42</v>
      </c>
      <c r="Y1828" t="s">
        <v>42</v>
      </c>
      <c r="Z1828" t="s">
        <v>42</v>
      </c>
      <c r="AA1828" t="s">
        <v>74</v>
      </c>
      <c r="AB1828" t="s">
        <v>42</v>
      </c>
      <c r="AC1828" t="s">
        <v>47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48</v>
      </c>
      <c r="AK1828">
        <v>0</v>
      </c>
      <c r="AL1828">
        <v>0</v>
      </c>
      <c r="AM1828" t="s">
        <v>44</v>
      </c>
      <c r="AN1828" t="s">
        <v>42</v>
      </c>
    </row>
    <row r="1829" spans="1:40" x14ac:dyDescent="0.3">
      <c r="A1829" t="s">
        <v>2718</v>
      </c>
      <c r="B1829" t="s">
        <v>41</v>
      </c>
      <c r="C1829">
        <v>79</v>
      </c>
      <c r="D1829" t="s">
        <v>42</v>
      </c>
      <c r="E1829">
        <v>0</v>
      </c>
      <c r="F1829" t="s">
        <v>1073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130</v>
      </c>
      <c r="M1829" t="s">
        <v>42</v>
      </c>
      <c r="N1829">
        <v>18.66</v>
      </c>
      <c r="O1829" t="s">
        <v>42</v>
      </c>
      <c r="P1829" t="s">
        <v>42</v>
      </c>
      <c r="Q1829" t="s">
        <v>56</v>
      </c>
      <c r="R1829">
        <v>11</v>
      </c>
      <c r="S1829" t="s">
        <v>44</v>
      </c>
      <c r="T1829" t="s">
        <v>44</v>
      </c>
      <c r="U1829" t="s">
        <v>42</v>
      </c>
      <c r="V1829" t="s">
        <v>44</v>
      </c>
      <c r="W1829" t="s">
        <v>42</v>
      </c>
      <c r="X1829" t="s">
        <v>42</v>
      </c>
      <c r="Y1829" t="s">
        <v>44</v>
      </c>
      <c r="Z1829" t="s">
        <v>42</v>
      </c>
      <c r="AA1829" t="s">
        <v>74</v>
      </c>
      <c r="AB1829" t="s">
        <v>42</v>
      </c>
      <c r="AC1829" t="s">
        <v>57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48</v>
      </c>
      <c r="AK1829">
        <v>0</v>
      </c>
      <c r="AL1829">
        <v>0</v>
      </c>
      <c r="AM1829" t="s">
        <v>42</v>
      </c>
      <c r="AN1829" t="s">
        <v>44</v>
      </c>
    </row>
    <row r="1830" spans="1:40" x14ac:dyDescent="0.3">
      <c r="A1830" t="s">
        <v>2719</v>
      </c>
      <c r="B1830" t="s">
        <v>41</v>
      </c>
      <c r="C1830">
        <v>44</v>
      </c>
      <c r="D1830" t="s">
        <v>42</v>
      </c>
      <c r="E1830">
        <v>0</v>
      </c>
      <c r="F1830" t="s">
        <v>2720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55</v>
      </c>
      <c r="M1830" t="s">
        <v>42</v>
      </c>
      <c r="N1830">
        <v>46.13</v>
      </c>
      <c r="O1830" t="s">
        <v>44</v>
      </c>
      <c r="P1830" t="s">
        <v>44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 t="s">
        <v>46</v>
      </c>
      <c r="AB1830" t="s">
        <v>42</v>
      </c>
      <c r="AC1830" t="s">
        <v>47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58</v>
      </c>
      <c r="AK1830" t="s">
        <v>118</v>
      </c>
      <c r="AL1830" t="s">
        <v>119</v>
      </c>
      <c r="AM1830" t="s">
        <v>44</v>
      </c>
      <c r="AN1830">
        <v>0</v>
      </c>
    </row>
    <row r="1831" spans="1:40" x14ac:dyDescent="0.3">
      <c r="A1831" t="s">
        <v>2721</v>
      </c>
      <c r="B1831" t="s">
        <v>50</v>
      </c>
      <c r="C1831">
        <v>32</v>
      </c>
      <c r="D1831" t="s">
        <v>44</v>
      </c>
      <c r="E1831">
        <v>0</v>
      </c>
      <c r="F1831" t="s">
        <v>156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>
        <v>0</v>
      </c>
      <c r="M1831" t="s">
        <v>42</v>
      </c>
      <c r="N1831">
        <v>39.61</v>
      </c>
      <c r="O1831" t="s">
        <v>44</v>
      </c>
      <c r="P1831" t="s">
        <v>44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">
        <v>52</v>
      </c>
      <c r="AB1831" t="s">
        <v>44</v>
      </c>
      <c r="AC1831" t="s">
        <v>184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99</v>
      </c>
      <c r="AK1831">
        <v>0</v>
      </c>
      <c r="AL1831">
        <v>0</v>
      </c>
      <c r="AM1831" t="s">
        <v>44</v>
      </c>
      <c r="AN1831">
        <v>0</v>
      </c>
    </row>
    <row r="1832" spans="1:40" x14ac:dyDescent="0.3">
      <c r="A1832" t="s">
        <v>2722</v>
      </c>
      <c r="B1832" t="s">
        <v>41</v>
      </c>
      <c r="C1832">
        <v>58</v>
      </c>
      <c r="D1832" t="s">
        <v>42</v>
      </c>
      <c r="E1832">
        <v>0</v>
      </c>
      <c r="F1832" t="s">
        <v>442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77</v>
      </c>
      <c r="M1832" t="s">
        <v>42</v>
      </c>
      <c r="N1832">
        <v>1.02</v>
      </c>
      <c r="O1832" t="s">
        <v>44</v>
      </c>
      <c r="P1832" t="s">
        <v>42</v>
      </c>
      <c r="Q1832" t="s">
        <v>56</v>
      </c>
      <c r="R1832">
        <v>2</v>
      </c>
      <c r="S1832" t="s">
        <v>44</v>
      </c>
      <c r="T1832" t="s">
        <v>44</v>
      </c>
      <c r="U1832" t="s">
        <v>42</v>
      </c>
      <c r="V1832" t="s">
        <v>42</v>
      </c>
      <c r="W1832" t="s">
        <v>42</v>
      </c>
      <c r="X1832" t="s">
        <v>42</v>
      </c>
      <c r="Y1832" t="s">
        <v>42</v>
      </c>
      <c r="Z1832" t="s">
        <v>42</v>
      </c>
      <c r="AA1832" t="s">
        <v>52</v>
      </c>
      <c r="AB1832" t="s">
        <v>42</v>
      </c>
      <c r="AC1832" t="s">
        <v>47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48</v>
      </c>
      <c r="AK1832">
        <v>0</v>
      </c>
      <c r="AL1832">
        <v>0</v>
      </c>
      <c r="AM1832" t="s">
        <v>44</v>
      </c>
      <c r="AN1832" t="s">
        <v>44</v>
      </c>
    </row>
    <row r="1833" spans="1:40" x14ac:dyDescent="0.3">
      <c r="A1833" t="s">
        <v>2723</v>
      </c>
      <c r="B1833" t="s">
        <v>41</v>
      </c>
      <c r="C1833">
        <v>32</v>
      </c>
      <c r="D1833" t="s">
        <v>44</v>
      </c>
      <c r="E1833">
        <v>0</v>
      </c>
      <c r="F1833" t="s">
        <v>705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>
        <v>0</v>
      </c>
      <c r="M1833" t="s">
        <v>42</v>
      </c>
      <c r="N1833">
        <v>7.83</v>
      </c>
      <c r="O1833" t="s">
        <v>42</v>
      </c>
      <c r="P1833" t="s">
        <v>42</v>
      </c>
      <c r="Q1833" t="s">
        <v>56</v>
      </c>
      <c r="R1833">
        <v>19</v>
      </c>
      <c r="S1833" t="s">
        <v>42</v>
      </c>
      <c r="T1833" t="s">
        <v>44</v>
      </c>
      <c r="U1833" t="s">
        <v>44</v>
      </c>
      <c r="V1833" t="s">
        <v>44</v>
      </c>
      <c r="W1833" t="s">
        <v>44</v>
      </c>
      <c r="X1833" t="s">
        <v>44</v>
      </c>
      <c r="Y1833" t="s">
        <v>44</v>
      </c>
      <c r="Z1833" t="s">
        <v>42</v>
      </c>
      <c r="AA1833" t="s">
        <v>52</v>
      </c>
      <c r="AB1833" t="s">
        <v>42</v>
      </c>
      <c r="AC1833" t="s">
        <v>47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48</v>
      </c>
      <c r="AK1833">
        <v>0</v>
      </c>
      <c r="AL1833">
        <v>0</v>
      </c>
      <c r="AM1833" t="s">
        <v>42</v>
      </c>
      <c r="AN1833" t="s">
        <v>42</v>
      </c>
    </row>
    <row r="1834" spans="1:40" x14ac:dyDescent="0.3">
      <c r="A1834" t="s">
        <v>2724</v>
      </c>
      <c r="B1834" t="s">
        <v>50</v>
      </c>
      <c r="C1834">
        <v>46</v>
      </c>
      <c r="D1834" t="s">
        <v>44</v>
      </c>
      <c r="E1834">
        <v>0</v>
      </c>
      <c r="F1834" t="s">
        <v>2451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55</v>
      </c>
      <c r="M1834" t="s">
        <v>44</v>
      </c>
      <c r="N1834">
        <v>0</v>
      </c>
      <c r="O1834">
        <v>0</v>
      </c>
      <c r="P1834" t="s">
        <v>42</v>
      </c>
      <c r="Q1834" t="s">
        <v>80</v>
      </c>
      <c r="R1834">
        <v>5</v>
      </c>
      <c r="S1834" t="s">
        <v>44</v>
      </c>
      <c r="T1834" t="s">
        <v>44</v>
      </c>
      <c r="U1834" t="s">
        <v>44</v>
      </c>
      <c r="V1834" t="s">
        <v>44</v>
      </c>
      <c r="W1834" t="s">
        <v>44</v>
      </c>
      <c r="X1834" t="s">
        <v>44</v>
      </c>
      <c r="Y1834" t="s">
        <v>44</v>
      </c>
      <c r="Z1834" t="s">
        <v>42</v>
      </c>
      <c r="AA1834" t="s">
        <v>52</v>
      </c>
      <c r="AB1834" t="s">
        <v>42</v>
      </c>
      <c r="AC1834" t="s">
        <v>57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58</v>
      </c>
      <c r="AK1834" t="s">
        <v>59</v>
      </c>
      <c r="AL1834" t="s">
        <v>60</v>
      </c>
      <c r="AM1834">
        <v>0</v>
      </c>
      <c r="AN1834" t="s">
        <v>44</v>
      </c>
    </row>
    <row r="1835" spans="1:40" x14ac:dyDescent="0.3">
      <c r="A1835" t="s">
        <v>2725</v>
      </c>
      <c r="B1835" t="s">
        <v>41</v>
      </c>
      <c r="C1835">
        <v>53</v>
      </c>
      <c r="D1835" t="s">
        <v>44</v>
      </c>
      <c r="E1835">
        <v>0</v>
      </c>
      <c r="F1835" t="s">
        <v>983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>
        <v>0</v>
      </c>
      <c r="M1835" t="s">
        <v>42</v>
      </c>
      <c r="N1835">
        <v>11.81</v>
      </c>
      <c r="O1835" t="s">
        <v>44</v>
      </c>
      <c r="P1835" t="s">
        <v>42</v>
      </c>
      <c r="Q1835" t="s">
        <v>56</v>
      </c>
      <c r="R1835">
        <v>24</v>
      </c>
      <c r="S1835" t="s">
        <v>44</v>
      </c>
      <c r="T1835" t="s">
        <v>44</v>
      </c>
      <c r="U1835" t="s">
        <v>44</v>
      </c>
      <c r="V1835" t="s">
        <v>44</v>
      </c>
      <c r="W1835" t="s">
        <v>42</v>
      </c>
      <c r="X1835" t="s">
        <v>42</v>
      </c>
      <c r="Y1835" t="s">
        <v>42</v>
      </c>
      <c r="Z1835" t="s">
        <v>42</v>
      </c>
      <c r="AA1835" t="s">
        <v>52</v>
      </c>
      <c r="AB1835" t="s">
        <v>42</v>
      </c>
      <c r="AC1835" t="s">
        <v>57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58</v>
      </c>
      <c r="AK1835" t="s">
        <v>118</v>
      </c>
      <c r="AL1835" t="s">
        <v>119</v>
      </c>
      <c r="AM1835" t="s">
        <v>44</v>
      </c>
      <c r="AN1835" t="s">
        <v>44</v>
      </c>
    </row>
    <row r="1836" spans="1:40" x14ac:dyDescent="0.3">
      <c r="A1836" t="s">
        <v>2726</v>
      </c>
      <c r="B1836" t="s">
        <v>41</v>
      </c>
      <c r="C1836">
        <v>35</v>
      </c>
      <c r="D1836" t="s">
        <v>44</v>
      </c>
      <c r="E1836">
        <v>0</v>
      </c>
      <c r="F1836" t="s">
        <v>145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>
        <v>0</v>
      </c>
      <c r="M1836" t="s">
        <v>42</v>
      </c>
      <c r="N1836">
        <v>40.869999999999997</v>
      </c>
      <c r="O1836" t="s">
        <v>44</v>
      </c>
      <c r="P1836" t="s">
        <v>42</v>
      </c>
      <c r="Q1836" t="s">
        <v>45</v>
      </c>
      <c r="R1836">
        <v>21</v>
      </c>
      <c r="S1836" t="s">
        <v>44</v>
      </c>
      <c r="T1836" t="s">
        <v>44</v>
      </c>
      <c r="U1836" t="s">
        <v>44</v>
      </c>
      <c r="V1836" t="s">
        <v>44</v>
      </c>
      <c r="W1836" t="s">
        <v>44</v>
      </c>
      <c r="X1836" t="s">
        <v>44</v>
      </c>
      <c r="Y1836" t="s">
        <v>44</v>
      </c>
      <c r="Z1836" t="s">
        <v>42</v>
      </c>
      <c r="AA1836" t="s">
        <v>52</v>
      </c>
      <c r="AB1836" t="s">
        <v>44</v>
      </c>
      <c r="AC1836" t="s">
        <v>47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99</v>
      </c>
      <c r="AK1836">
        <v>0</v>
      </c>
      <c r="AL1836">
        <v>0</v>
      </c>
      <c r="AM1836" t="s">
        <v>44</v>
      </c>
      <c r="AN1836" t="s">
        <v>44</v>
      </c>
    </row>
    <row r="1837" spans="1:40" x14ac:dyDescent="0.3">
      <c r="A1837" t="s">
        <v>2727</v>
      </c>
      <c r="B1837" t="s">
        <v>41</v>
      </c>
      <c r="C1837">
        <v>33</v>
      </c>
      <c r="D1837" t="s">
        <v>42</v>
      </c>
      <c r="E1837">
        <v>2</v>
      </c>
      <c r="F1837" t="s">
        <v>2728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130</v>
      </c>
      <c r="M1837" t="s">
        <v>42</v>
      </c>
      <c r="N1837">
        <v>1.08</v>
      </c>
      <c r="O1837" t="s">
        <v>42</v>
      </c>
      <c r="P1837" t="s">
        <v>42</v>
      </c>
      <c r="Q1837" t="s">
        <v>56</v>
      </c>
      <c r="R1837">
        <v>16</v>
      </c>
      <c r="S1837" t="s">
        <v>44</v>
      </c>
      <c r="T1837" t="s">
        <v>42</v>
      </c>
      <c r="U1837" t="s">
        <v>44</v>
      </c>
      <c r="V1837" t="s">
        <v>44</v>
      </c>
      <c r="W1837" t="s">
        <v>42</v>
      </c>
      <c r="X1837" t="s">
        <v>44</v>
      </c>
      <c r="Y1837" t="s">
        <v>44</v>
      </c>
      <c r="Z1837" t="s">
        <v>42</v>
      </c>
      <c r="AA1837" t="s">
        <v>52</v>
      </c>
      <c r="AB1837" t="s">
        <v>42</v>
      </c>
      <c r="AC1837" t="s">
        <v>57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48</v>
      </c>
      <c r="AK1837">
        <v>0</v>
      </c>
      <c r="AL1837">
        <v>0</v>
      </c>
      <c r="AM1837" t="s">
        <v>42</v>
      </c>
      <c r="AN1837" t="s">
        <v>44</v>
      </c>
    </row>
    <row r="1838" spans="1:40" x14ac:dyDescent="0.3">
      <c r="A1838" t="s">
        <v>2729</v>
      </c>
      <c r="B1838" t="s">
        <v>41</v>
      </c>
      <c r="C1838">
        <v>73</v>
      </c>
      <c r="D1838" t="s">
        <v>44</v>
      </c>
      <c r="E1838">
        <v>0</v>
      </c>
      <c r="F1838" t="s">
        <v>426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>
        <v>0</v>
      </c>
      <c r="M1838" t="s">
        <v>42</v>
      </c>
      <c r="N1838">
        <v>47.13</v>
      </c>
      <c r="O1838" t="s">
        <v>42</v>
      </c>
      <c r="P1838" t="s">
        <v>42</v>
      </c>
      <c r="Q1838" t="s">
        <v>56</v>
      </c>
      <c r="R1838">
        <v>29</v>
      </c>
      <c r="S1838" t="s">
        <v>42</v>
      </c>
      <c r="T1838" t="s">
        <v>42</v>
      </c>
      <c r="U1838" t="s">
        <v>42</v>
      </c>
      <c r="V1838" t="s">
        <v>44</v>
      </c>
      <c r="W1838" t="s">
        <v>42</v>
      </c>
      <c r="X1838" t="s">
        <v>42</v>
      </c>
      <c r="Y1838" t="s">
        <v>44</v>
      </c>
      <c r="Z1838" t="s">
        <v>42</v>
      </c>
      <c r="AA1838" t="s">
        <v>46</v>
      </c>
      <c r="AB1838" t="s">
        <v>44</v>
      </c>
      <c r="AC1838" t="s">
        <v>57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48</v>
      </c>
      <c r="AK1838">
        <v>0</v>
      </c>
      <c r="AL1838">
        <v>0</v>
      </c>
      <c r="AM1838" t="s">
        <v>42</v>
      </c>
      <c r="AN1838" t="s">
        <v>42</v>
      </c>
    </row>
    <row r="1839" spans="1:40" x14ac:dyDescent="0.3">
      <c r="A1839" t="s">
        <v>2730</v>
      </c>
      <c r="B1839" t="s">
        <v>41</v>
      </c>
      <c r="C1839">
        <v>29</v>
      </c>
      <c r="D1839" t="s">
        <v>44</v>
      </c>
      <c r="E1839">
        <v>0</v>
      </c>
      <c r="F1839" t="s">
        <v>2731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55</v>
      </c>
      <c r="M1839" t="s">
        <v>42</v>
      </c>
      <c r="N1839">
        <v>16.2</v>
      </c>
      <c r="O1839" t="s">
        <v>44</v>
      </c>
      <c r="P1839" t="s">
        <v>44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 t="s">
        <v>46</v>
      </c>
      <c r="AB1839" t="s">
        <v>44</v>
      </c>
      <c r="AC1839" t="s">
        <v>47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48</v>
      </c>
      <c r="AK1839">
        <v>0</v>
      </c>
      <c r="AL1839">
        <v>0</v>
      </c>
      <c r="AM1839" t="s">
        <v>44</v>
      </c>
      <c r="AN1839">
        <v>0</v>
      </c>
    </row>
    <row r="1840" spans="1:40" x14ac:dyDescent="0.3">
      <c r="A1840" t="s">
        <v>2732</v>
      </c>
      <c r="B1840" t="s">
        <v>41</v>
      </c>
      <c r="C1840">
        <v>26</v>
      </c>
      <c r="D1840" t="s">
        <v>44</v>
      </c>
      <c r="E1840">
        <v>0</v>
      </c>
      <c r="F1840" t="s">
        <v>2602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>
        <v>0</v>
      </c>
      <c r="M1840" t="s">
        <v>42</v>
      </c>
      <c r="N1840">
        <v>38.74</v>
      </c>
      <c r="O1840" t="s">
        <v>42</v>
      </c>
      <c r="P1840" t="s">
        <v>42</v>
      </c>
      <c r="Q1840" t="s">
        <v>56</v>
      </c>
      <c r="R1840">
        <v>51</v>
      </c>
      <c r="S1840" t="s">
        <v>44</v>
      </c>
      <c r="T1840" t="s">
        <v>42</v>
      </c>
      <c r="U1840" t="s">
        <v>44</v>
      </c>
      <c r="V1840" t="s">
        <v>44</v>
      </c>
      <c r="W1840" t="s">
        <v>44</v>
      </c>
      <c r="X1840" t="s">
        <v>44</v>
      </c>
      <c r="Y1840" t="s">
        <v>44</v>
      </c>
      <c r="Z1840" t="s">
        <v>42</v>
      </c>
      <c r="AA1840" t="s">
        <v>52</v>
      </c>
      <c r="AB1840" t="s">
        <v>42</v>
      </c>
      <c r="AC1840" t="s">
        <v>47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48</v>
      </c>
      <c r="AK1840">
        <v>0</v>
      </c>
      <c r="AL1840">
        <v>0</v>
      </c>
      <c r="AM1840" t="s">
        <v>42</v>
      </c>
      <c r="AN1840" t="s">
        <v>44</v>
      </c>
    </row>
    <row r="1841" spans="1:40" x14ac:dyDescent="0.3">
      <c r="A1841" t="s">
        <v>2733</v>
      </c>
      <c r="B1841" t="s">
        <v>41</v>
      </c>
      <c r="C1841">
        <v>73</v>
      </c>
      <c r="D1841" t="s">
        <v>44</v>
      </c>
      <c r="E1841">
        <v>0</v>
      </c>
      <c r="F1841" t="s">
        <v>891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73</v>
      </c>
      <c r="M1841" t="s">
        <v>42</v>
      </c>
      <c r="N1841">
        <v>34.36</v>
      </c>
      <c r="O1841" t="s">
        <v>42</v>
      </c>
      <c r="P1841" t="s">
        <v>42</v>
      </c>
      <c r="Q1841" t="s">
        <v>56</v>
      </c>
      <c r="R1841">
        <v>13</v>
      </c>
      <c r="S1841" t="s">
        <v>44</v>
      </c>
      <c r="T1841" t="s">
        <v>42</v>
      </c>
      <c r="U1841" t="s">
        <v>44</v>
      </c>
      <c r="V1841" t="s">
        <v>44</v>
      </c>
      <c r="W1841" t="s">
        <v>42</v>
      </c>
      <c r="X1841" t="s">
        <v>42</v>
      </c>
      <c r="Y1841" t="s">
        <v>44</v>
      </c>
      <c r="Z1841" t="s">
        <v>42</v>
      </c>
      <c r="AA1841" t="s">
        <v>74</v>
      </c>
      <c r="AB1841" t="s">
        <v>42</v>
      </c>
      <c r="AC1841" t="s">
        <v>47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48</v>
      </c>
      <c r="AK1841">
        <v>0</v>
      </c>
      <c r="AL1841">
        <v>0</v>
      </c>
      <c r="AM1841" t="s">
        <v>42</v>
      </c>
      <c r="AN1841" t="s">
        <v>44</v>
      </c>
    </row>
    <row r="1842" spans="1:40" x14ac:dyDescent="0.3">
      <c r="A1842" t="s">
        <v>2734</v>
      </c>
      <c r="B1842" t="s">
        <v>50</v>
      </c>
      <c r="C1842">
        <v>80</v>
      </c>
      <c r="D1842" t="s">
        <v>42</v>
      </c>
      <c r="E1842">
        <v>0</v>
      </c>
      <c r="F1842" t="s">
        <v>2735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>
        <v>0</v>
      </c>
      <c r="M1842" t="s">
        <v>42</v>
      </c>
      <c r="N1842">
        <v>31.11</v>
      </c>
      <c r="O1842" t="s">
        <v>42</v>
      </c>
      <c r="P1842" t="s">
        <v>42</v>
      </c>
      <c r="Q1842" t="s">
        <v>56</v>
      </c>
      <c r="R1842">
        <v>4</v>
      </c>
      <c r="S1842" t="s">
        <v>44</v>
      </c>
      <c r="T1842" t="s">
        <v>42</v>
      </c>
      <c r="U1842" t="s">
        <v>44</v>
      </c>
      <c r="V1842" t="s">
        <v>44</v>
      </c>
      <c r="W1842" t="s">
        <v>42</v>
      </c>
      <c r="X1842" t="s">
        <v>42</v>
      </c>
      <c r="Y1842" t="s">
        <v>44</v>
      </c>
      <c r="Z1842" t="s">
        <v>42</v>
      </c>
      <c r="AA1842" t="s">
        <v>74</v>
      </c>
      <c r="AB1842" t="s">
        <v>42</v>
      </c>
      <c r="AC1842" t="s">
        <v>57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48</v>
      </c>
      <c r="AK1842">
        <v>0</v>
      </c>
      <c r="AL1842">
        <v>0</v>
      </c>
      <c r="AM1842" t="s">
        <v>42</v>
      </c>
      <c r="AN1842" t="s">
        <v>44</v>
      </c>
    </row>
    <row r="1843" spans="1:40" x14ac:dyDescent="0.3">
      <c r="A1843" t="s">
        <v>2736</v>
      </c>
      <c r="B1843" t="s">
        <v>50</v>
      </c>
      <c r="C1843">
        <v>62</v>
      </c>
      <c r="D1843" t="s">
        <v>44</v>
      </c>
      <c r="E1843">
        <v>0</v>
      </c>
      <c r="F1843" t="s">
        <v>353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>
        <v>0</v>
      </c>
      <c r="M1843" t="s">
        <v>42</v>
      </c>
      <c r="N1843">
        <v>23.17</v>
      </c>
      <c r="O1843" t="s">
        <v>44</v>
      </c>
      <c r="P1843" t="s">
        <v>44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 t="s">
        <v>74</v>
      </c>
      <c r="AB1843" t="s">
        <v>44</v>
      </c>
      <c r="AC1843" t="s">
        <v>57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48</v>
      </c>
      <c r="AK1843">
        <v>0</v>
      </c>
      <c r="AL1843">
        <v>0</v>
      </c>
      <c r="AM1843" t="s">
        <v>44</v>
      </c>
      <c r="AN1843">
        <v>0</v>
      </c>
    </row>
    <row r="1844" spans="1:40" x14ac:dyDescent="0.3">
      <c r="A1844" t="s">
        <v>2737</v>
      </c>
      <c r="B1844" t="s">
        <v>50</v>
      </c>
      <c r="C1844">
        <v>76</v>
      </c>
      <c r="D1844" t="s">
        <v>42</v>
      </c>
      <c r="E1844">
        <v>0</v>
      </c>
      <c r="F1844" t="s">
        <v>523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130</v>
      </c>
      <c r="M1844" t="s">
        <v>42</v>
      </c>
      <c r="N1844">
        <v>46.06</v>
      </c>
      <c r="O1844" t="s">
        <v>42</v>
      </c>
      <c r="P1844" t="s">
        <v>42</v>
      </c>
      <c r="Q1844" t="s">
        <v>56</v>
      </c>
      <c r="R1844">
        <v>18</v>
      </c>
      <c r="S1844" t="s">
        <v>42</v>
      </c>
      <c r="T1844" t="s">
        <v>44</v>
      </c>
      <c r="U1844" t="s">
        <v>44</v>
      </c>
      <c r="V1844" t="s">
        <v>44</v>
      </c>
      <c r="W1844" t="s">
        <v>42</v>
      </c>
      <c r="X1844" t="s">
        <v>44</v>
      </c>
      <c r="Y1844" t="s">
        <v>44</v>
      </c>
      <c r="Z1844" t="s">
        <v>42</v>
      </c>
      <c r="AA1844" t="s">
        <v>74</v>
      </c>
      <c r="AB1844" t="s">
        <v>44</v>
      </c>
      <c r="AC1844" t="s">
        <v>57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48</v>
      </c>
      <c r="AK1844">
        <v>0</v>
      </c>
      <c r="AL1844">
        <v>0</v>
      </c>
      <c r="AM1844" t="s">
        <v>42</v>
      </c>
      <c r="AN1844" t="s">
        <v>42</v>
      </c>
    </row>
    <row r="1845" spans="1:40" x14ac:dyDescent="0.3">
      <c r="A1845" t="s">
        <v>2738</v>
      </c>
      <c r="B1845" t="s">
        <v>50</v>
      </c>
      <c r="C1845">
        <v>22</v>
      </c>
      <c r="D1845" t="s">
        <v>44</v>
      </c>
      <c r="E1845">
        <v>0</v>
      </c>
      <c r="F1845" t="s">
        <v>471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>
        <v>0</v>
      </c>
      <c r="M1845" t="s">
        <v>42</v>
      </c>
      <c r="N1845">
        <v>29.19</v>
      </c>
      <c r="O1845" t="s">
        <v>44</v>
      </c>
      <c r="P1845" t="s">
        <v>44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 t="s">
        <v>52</v>
      </c>
      <c r="AB1845" t="s">
        <v>44</v>
      </c>
      <c r="AC1845" t="s">
        <v>47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99</v>
      </c>
      <c r="AK1845">
        <v>0</v>
      </c>
      <c r="AL1845">
        <v>0</v>
      </c>
      <c r="AM1845" t="s">
        <v>44</v>
      </c>
      <c r="AN1845">
        <v>0</v>
      </c>
    </row>
    <row r="1846" spans="1:40" x14ac:dyDescent="0.3">
      <c r="A1846" t="s">
        <v>2739</v>
      </c>
      <c r="B1846" t="s">
        <v>50</v>
      </c>
      <c r="C1846">
        <v>22</v>
      </c>
      <c r="D1846" t="s">
        <v>44</v>
      </c>
      <c r="E1846">
        <v>0</v>
      </c>
      <c r="F1846" t="s">
        <v>288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>
        <v>0</v>
      </c>
      <c r="M1846" t="s">
        <v>42</v>
      </c>
      <c r="N1846">
        <v>3.16</v>
      </c>
      <c r="O1846" t="s">
        <v>44</v>
      </c>
      <c r="P1846" t="s">
        <v>42</v>
      </c>
      <c r="Q1846" t="s">
        <v>80</v>
      </c>
      <c r="R1846">
        <v>41</v>
      </c>
      <c r="S1846" t="s">
        <v>42</v>
      </c>
      <c r="T1846" t="s">
        <v>42</v>
      </c>
      <c r="U1846" t="s">
        <v>44</v>
      </c>
      <c r="V1846" t="s">
        <v>44</v>
      </c>
      <c r="W1846" t="s">
        <v>44</v>
      </c>
      <c r="X1846" t="s">
        <v>44</v>
      </c>
      <c r="Y1846" t="s">
        <v>44</v>
      </c>
      <c r="Z1846" t="s">
        <v>42</v>
      </c>
      <c r="AA1846" t="s">
        <v>52</v>
      </c>
      <c r="AB1846" t="s">
        <v>42</v>
      </c>
      <c r="AC1846" t="s">
        <v>57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48</v>
      </c>
      <c r="AK1846">
        <v>0</v>
      </c>
      <c r="AL1846">
        <v>0</v>
      </c>
      <c r="AM1846" t="s">
        <v>44</v>
      </c>
      <c r="AN1846" t="s">
        <v>42</v>
      </c>
    </row>
    <row r="1847" spans="1:40" x14ac:dyDescent="0.3">
      <c r="A1847" t="s">
        <v>2740</v>
      </c>
      <c r="B1847" t="s">
        <v>50</v>
      </c>
      <c r="C1847">
        <v>49</v>
      </c>
      <c r="D1847" t="s">
        <v>44</v>
      </c>
      <c r="E1847">
        <v>0</v>
      </c>
      <c r="F1847" t="s">
        <v>2650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>
        <v>0</v>
      </c>
      <c r="M1847" t="s">
        <v>42</v>
      </c>
      <c r="N1847">
        <v>17.77</v>
      </c>
      <c r="O1847" t="s">
        <v>42</v>
      </c>
      <c r="P1847" t="s">
        <v>42</v>
      </c>
      <c r="Q1847" t="s">
        <v>80</v>
      </c>
      <c r="R1847">
        <v>13</v>
      </c>
      <c r="S1847" t="s">
        <v>44</v>
      </c>
      <c r="T1847" t="s">
        <v>44</v>
      </c>
      <c r="U1847" t="s">
        <v>44</v>
      </c>
      <c r="V1847" t="s">
        <v>42</v>
      </c>
      <c r="W1847" t="s">
        <v>42</v>
      </c>
      <c r="X1847" t="s">
        <v>44</v>
      </c>
      <c r="Y1847" t="s">
        <v>44</v>
      </c>
      <c r="Z1847" t="s">
        <v>42</v>
      </c>
      <c r="AA1847" t="s">
        <v>74</v>
      </c>
      <c r="AB1847" t="s">
        <v>42</v>
      </c>
      <c r="AC1847" t="s">
        <v>57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48</v>
      </c>
      <c r="AK1847">
        <v>0</v>
      </c>
      <c r="AL1847">
        <v>0</v>
      </c>
      <c r="AM1847" t="s">
        <v>42</v>
      </c>
      <c r="AN1847" t="s">
        <v>44</v>
      </c>
    </row>
    <row r="1848" spans="1:40" x14ac:dyDescent="0.3">
      <c r="A1848" t="s">
        <v>2741</v>
      </c>
      <c r="B1848" t="s">
        <v>41</v>
      </c>
      <c r="C1848">
        <v>60</v>
      </c>
      <c r="D1848" t="s">
        <v>44</v>
      </c>
      <c r="E1848">
        <v>0</v>
      </c>
      <c r="F1848" t="s">
        <v>2492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>
        <v>0</v>
      </c>
      <c r="M1848" t="s">
        <v>42</v>
      </c>
      <c r="N1848">
        <v>17.52</v>
      </c>
      <c r="O1848" t="s">
        <v>44</v>
      </c>
      <c r="P1848" t="s">
        <v>42</v>
      </c>
      <c r="Q1848" t="s">
        <v>80</v>
      </c>
      <c r="R1848">
        <v>28</v>
      </c>
      <c r="S1848" t="s">
        <v>42</v>
      </c>
      <c r="T1848" t="s">
        <v>42</v>
      </c>
      <c r="U1848" t="s">
        <v>44</v>
      </c>
      <c r="V1848" t="s">
        <v>42</v>
      </c>
      <c r="W1848" t="s">
        <v>44</v>
      </c>
      <c r="X1848" t="s">
        <v>44</v>
      </c>
      <c r="Y1848" t="s">
        <v>44</v>
      </c>
      <c r="Z1848" t="s">
        <v>44</v>
      </c>
      <c r="AA1848" t="s">
        <v>46</v>
      </c>
      <c r="AB1848" t="s">
        <v>44</v>
      </c>
      <c r="AC1848" t="s">
        <v>57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48</v>
      </c>
      <c r="AK1848">
        <v>0</v>
      </c>
      <c r="AL1848">
        <v>0</v>
      </c>
      <c r="AM1848" t="s">
        <v>44</v>
      </c>
      <c r="AN1848" t="s">
        <v>42</v>
      </c>
    </row>
    <row r="1849" spans="1:40" x14ac:dyDescent="0.3">
      <c r="A1849" t="s">
        <v>2742</v>
      </c>
      <c r="B1849" t="s">
        <v>41</v>
      </c>
      <c r="C1849">
        <v>65</v>
      </c>
      <c r="D1849" t="s">
        <v>44</v>
      </c>
      <c r="E1849">
        <v>0</v>
      </c>
      <c r="F1849" t="s">
        <v>94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>
        <v>0</v>
      </c>
      <c r="M1849" t="s">
        <v>42</v>
      </c>
      <c r="N1849">
        <v>34.39</v>
      </c>
      <c r="O1849" t="s">
        <v>44</v>
      </c>
      <c r="P1849" t="s">
        <v>44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 t="s">
        <v>46</v>
      </c>
      <c r="AB1849" t="s">
        <v>42</v>
      </c>
      <c r="AC1849" t="s">
        <v>47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48</v>
      </c>
      <c r="AK1849">
        <v>0</v>
      </c>
      <c r="AL1849">
        <v>0</v>
      </c>
      <c r="AM1849" t="s">
        <v>44</v>
      </c>
      <c r="AN1849">
        <v>0</v>
      </c>
    </row>
    <row r="1850" spans="1:40" x14ac:dyDescent="0.3">
      <c r="A1850" t="s">
        <v>2743</v>
      </c>
      <c r="B1850" t="s">
        <v>50</v>
      </c>
      <c r="C1850">
        <v>37</v>
      </c>
      <c r="D1850" t="s">
        <v>42</v>
      </c>
      <c r="E1850">
        <v>0</v>
      </c>
      <c r="F1850" t="s">
        <v>1348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>
        <v>0</v>
      </c>
      <c r="M1850" t="s">
        <v>42</v>
      </c>
      <c r="N1850">
        <v>28.37</v>
      </c>
      <c r="O1850" t="s">
        <v>42</v>
      </c>
      <c r="P1850" t="s">
        <v>42</v>
      </c>
      <c r="Q1850" t="s">
        <v>56</v>
      </c>
      <c r="R1850">
        <v>12</v>
      </c>
      <c r="S1850" t="s">
        <v>42</v>
      </c>
      <c r="T1850" t="s">
        <v>42</v>
      </c>
      <c r="U1850" t="s">
        <v>44</v>
      </c>
      <c r="V1850" t="s">
        <v>44</v>
      </c>
      <c r="W1850" t="s">
        <v>44</v>
      </c>
      <c r="X1850" t="s">
        <v>44</v>
      </c>
      <c r="Y1850" t="s">
        <v>44</v>
      </c>
      <c r="Z1850" t="s">
        <v>42</v>
      </c>
      <c r="AA1850" t="s">
        <v>52</v>
      </c>
      <c r="AB1850" t="s">
        <v>42</v>
      </c>
      <c r="AC1850" t="s">
        <v>57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58</v>
      </c>
      <c r="AK1850" t="s">
        <v>64</v>
      </c>
      <c r="AL1850" t="s">
        <v>560</v>
      </c>
      <c r="AM1850" t="s">
        <v>42</v>
      </c>
      <c r="AN1850" t="s">
        <v>42</v>
      </c>
    </row>
    <row r="1851" spans="1:40" x14ac:dyDescent="0.3">
      <c r="A1851" t="s">
        <v>2744</v>
      </c>
      <c r="B1851" t="s">
        <v>50</v>
      </c>
      <c r="C1851">
        <v>24</v>
      </c>
      <c r="D1851" t="s">
        <v>42</v>
      </c>
      <c r="E1851">
        <v>1</v>
      </c>
      <c r="F1851" t="s">
        <v>162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>
        <v>0</v>
      </c>
      <c r="M1851" t="s">
        <v>44</v>
      </c>
      <c r="N1851">
        <v>0</v>
      </c>
      <c r="O1851">
        <v>0</v>
      </c>
      <c r="P1851" t="s">
        <v>42</v>
      </c>
      <c r="Q1851" t="s">
        <v>80</v>
      </c>
      <c r="R1851">
        <v>76</v>
      </c>
      <c r="S1851" t="s">
        <v>42</v>
      </c>
      <c r="T1851" t="s">
        <v>44</v>
      </c>
      <c r="U1851" t="s">
        <v>42</v>
      </c>
      <c r="V1851" t="s">
        <v>44</v>
      </c>
      <c r="W1851" t="s">
        <v>44</v>
      </c>
      <c r="X1851" t="s">
        <v>44</v>
      </c>
      <c r="Y1851" t="s">
        <v>44</v>
      </c>
      <c r="Z1851" t="s">
        <v>44</v>
      </c>
      <c r="AA1851" t="s">
        <v>52</v>
      </c>
      <c r="AB1851" t="s">
        <v>44</v>
      </c>
      <c r="AC1851" t="s">
        <v>57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48</v>
      </c>
      <c r="AK1851">
        <v>0</v>
      </c>
      <c r="AL1851">
        <v>0</v>
      </c>
      <c r="AM1851">
        <v>0</v>
      </c>
      <c r="AN1851" t="s">
        <v>42</v>
      </c>
    </row>
    <row r="1852" spans="1:40" x14ac:dyDescent="0.3">
      <c r="A1852" t="s">
        <v>2745</v>
      </c>
      <c r="B1852" t="s">
        <v>41</v>
      </c>
      <c r="C1852">
        <v>69</v>
      </c>
      <c r="D1852" t="s">
        <v>44</v>
      </c>
      <c r="E1852">
        <v>0</v>
      </c>
      <c r="F1852" t="s">
        <v>152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>
        <v>0</v>
      </c>
      <c r="M1852" t="s">
        <v>42</v>
      </c>
      <c r="N1852">
        <v>45.88</v>
      </c>
      <c r="O1852" t="s">
        <v>42</v>
      </c>
      <c r="P1852" t="s">
        <v>42</v>
      </c>
      <c r="Q1852" t="s">
        <v>56</v>
      </c>
      <c r="R1852">
        <v>19</v>
      </c>
      <c r="S1852" t="s">
        <v>42</v>
      </c>
      <c r="T1852" t="s">
        <v>42</v>
      </c>
      <c r="U1852" t="s">
        <v>42</v>
      </c>
      <c r="V1852" t="s">
        <v>44</v>
      </c>
      <c r="W1852" t="s">
        <v>44</v>
      </c>
      <c r="X1852" t="s">
        <v>44</v>
      </c>
      <c r="Y1852" t="s">
        <v>44</v>
      </c>
      <c r="Z1852" t="s">
        <v>42</v>
      </c>
      <c r="AA1852" t="s">
        <v>52</v>
      </c>
      <c r="AB1852" t="s">
        <v>44</v>
      </c>
      <c r="AC1852" t="s">
        <v>47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58</v>
      </c>
      <c r="AK1852" t="s">
        <v>59</v>
      </c>
      <c r="AL1852" t="s">
        <v>105</v>
      </c>
      <c r="AM1852" t="s">
        <v>42</v>
      </c>
      <c r="AN1852" t="s">
        <v>42</v>
      </c>
    </row>
    <row r="1853" spans="1:40" x14ac:dyDescent="0.3">
      <c r="A1853" t="s">
        <v>2746</v>
      </c>
      <c r="B1853" t="s">
        <v>41</v>
      </c>
      <c r="C1853">
        <v>36</v>
      </c>
      <c r="D1853" t="s">
        <v>42</v>
      </c>
      <c r="E1853">
        <v>0</v>
      </c>
      <c r="F1853" t="s">
        <v>853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>
        <v>0</v>
      </c>
      <c r="M1853" t="s">
        <v>42</v>
      </c>
      <c r="N1853">
        <v>23.24</v>
      </c>
      <c r="O1853" t="s">
        <v>42</v>
      </c>
      <c r="P1853" t="s">
        <v>42</v>
      </c>
      <c r="Q1853" t="s">
        <v>56</v>
      </c>
      <c r="R1853">
        <v>25</v>
      </c>
      <c r="S1853" t="s">
        <v>44</v>
      </c>
      <c r="T1853" t="s">
        <v>44</v>
      </c>
      <c r="U1853" t="s">
        <v>42</v>
      </c>
      <c r="V1853" t="s">
        <v>44</v>
      </c>
      <c r="W1853" t="s">
        <v>44</v>
      </c>
      <c r="X1853" t="s">
        <v>42</v>
      </c>
      <c r="Y1853" t="s">
        <v>42</v>
      </c>
      <c r="Z1853" t="s">
        <v>42</v>
      </c>
      <c r="AA1853" t="s">
        <v>52</v>
      </c>
      <c r="AB1853" t="s">
        <v>42</v>
      </c>
      <c r="AC1853" t="s">
        <v>57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58</v>
      </c>
      <c r="AK1853" t="s">
        <v>59</v>
      </c>
      <c r="AL1853" t="s">
        <v>60</v>
      </c>
      <c r="AM1853" t="s">
        <v>42</v>
      </c>
      <c r="AN1853" t="s">
        <v>44</v>
      </c>
    </row>
    <row r="1854" spans="1:40" x14ac:dyDescent="0.3">
      <c r="A1854" t="s">
        <v>2747</v>
      </c>
      <c r="B1854" t="s">
        <v>50</v>
      </c>
      <c r="C1854">
        <v>73</v>
      </c>
      <c r="D1854" t="s">
        <v>44</v>
      </c>
      <c r="E1854">
        <v>0</v>
      </c>
      <c r="F1854" t="s">
        <v>2748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55</v>
      </c>
      <c r="M1854" t="s">
        <v>42</v>
      </c>
      <c r="N1854">
        <v>24.85</v>
      </c>
      <c r="O1854" t="s">
        <v>44</v>
      </c>
      <c r="P1854" t="s">
        <v>42</v>
      </c>
      <c r="Q1854" t="s">
        <v>56</v>
      </c>
      <c r="R1854">
        <v>15</v>
      </c>
      <c r="S1854" t="s">
        <v>44</v>
      </c>
      <c r="T1854" t="s">
        <v>44</v>
      </c>
      <c r="U1854" t="s">
        <v>44</v>
      </c>
      <c r="V1854" t="s">
        <v>44</v>
      </c>
      <c r="W1854" t="s">
        <v>44</v>
      </c>
      <c r="X1854" t="s">
        <v>42</v>
      </c>
      <c r="Y1854" t="s">
        <v>44</v>
      </c>
      <c r="Z1854" t="s">
        <v>44</v>
      </c>
      <c r="AA1854" t="s">
        <v>74</v>
      </c>
      <c r="AB1854" t="s">
        <v>42</v>
      </c>
      <c r="AC1854" t="s">
        <v>57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48</v>
      </c>
      <c r="AK1854">
        <v>0</v>
      </c>
      <c r="AL1854">
        <v>0</v>
      </c>
      <c r="AM1854" t="s">
        <v>44</v>
      </c>
      <c r="AN1854" t="s">
        <v>44</v>
      </c>
    </row>
    <row r="1855" spans="1:40" x14ac:dyDescent="0.3">
      <c r="A1855" t="s">
        <v>2749</v>
      </c>
      <c r="B1855" t="s">
        <v>50</v>
      </c>
      <c r="C1855">
        <v>27</v>
      </c>
      <c r="D1855" t="s">
        <v>42</v>
      </c>
      <c r="E1855">
        <v>2</v>
      </c>
      <c r="F1855" t="s">
        <v>152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>
        <v>0</v>
      </c>
      <c r="M1855" t="s">
        <v>42</v>
      </c>
      <c r="N1855">
        <v>41.21</v>
      </c>
      <c r="O1855" t="s">
        <v>44</v>
      </c>
      <c r="P1855" t="s">
        <v>44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">
        <v>46</v>
      </c>
      <c r="AB1855" t="s">
        <v>44</v>
      </c>
      <c r="AC1855" t="s">
        <v>57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48</v>
      </c>
      <c r="AK1855">
        <v>0</v>
      </c>
      <c r="AL1855">
        <v>0</v>
      </c>
      <c r="AM1855" t="s">
        <v>44</v>
      </c>
      <c r="AN1855">
        <v>0</v>
      </c>
    </row>
    <row r="1856" spans="1:40" x14ac:dyDescent="0.3">
      <c r="A1856" t="s">
        <v>2750</v>
      </c>
      <c r="B1856" t="s">
        <v>50</v>
      </c>
      <c r="C1856">
        <v>28</v>
      </c>
      <c r="D1856" t="s">
        <v>44</v>
      </c>
      <c r="E1856">
        <v>0</v>
      </c>
      <c r="F1856" t="s">
        <v>158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55</v>
      </c>
      <c r="M1856" t="s">
        <v>42</v>
      </c>
      <c r="N1856">
        <v>49.14</v>
      </c>
      <c r="O1856" t="s">
        <v>42</v>
      </c>
      <c r="P1856" t="s">
        <v>42</v>
      </c>
      <c r="Q1856" t="s">
        <v>56</v>
      </c>
      <c r="R1856">
        <v>58</v>
      </c>
      <c r="S1856" t="s">
        <v>44</v>
      </c>
      <c r="T1856" t="s">
        <v>44</v>
      </c>
      <c r="U1856" t="s">
        <v>44</v>
      </c>
      <c r="V1856" t="s">
        <v>44</v>
      </c>
      <c r="W1856" t="s">
        <v>42</v>
      </c>
      <c r="X1856" t="s">
        <v>44</v>
      </c>
      <c r="Y1856" t="s">
        <v>44</v>
      </c>
      <c r="Z1856" t="s">
        <v>42</v>
      </c>
      <c r="AA1856" t="s">
        <v>52</v>
      </c>
      <c r="AB1856" t="s">
        <v>42</v>
      </c>
      <c r="AC1856" t="s">
        <v>57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58</v>
      </c>
      <c r="AK1856" t="s">
        <v>59</v>
      </c>
      <c r="AL1856" t="s">
        <v>204</v>
      </c>
      <c r="AM1856" t="s">
        <v>42</v>
      </c>
      <c r="AN1856" t="s">
        <v>44</v>
      </c>
    </row>
    <row r="1857" spans="1:40" x14ac:dyDescent="0.3">
      <c r="A1857" t="s">
        <v>2751</v>
      </c>
      <c r="B1857" t="s">
        <v>41</v>
      </c>
      <c r="C1857">
        <v>32</v>
      </c>
      <c r="D1857" t="s">
        <v>42</v>
      </c>
      <c r="E1857">
        <v>0</v>
      </c>
      <c r="F1857" t="s">
        <v>484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77</v>
      </c>
      <c r="M1857" t="s">
        <v>42</v>
      </c>
      <c r="N1857">
        <v>41.34</v>
      </c>
      <c r="O1857" t="s">
        <v>42</v>
      </c>
      <c r="P1857" t="s">
        <v>42</v>
      </c>
      <c r="Q1857" t="s">
        <v>56</v>
      </c>
      <c r="R1857">
        <v>15</v>
      </c>
      <c r="S1857" t="s">
        <v>44</v>
      </c>
      <c r="T1857" t="s">
        <v>42</v>
      </c>
      <c r="U1857" t="s">
        <v>42</v>
      </c>
      <c r="V1857" t="s">
        <v>42</v>
      </c>
      <c r="W1857" t="s">
        <v>42</v>
      </c>
      <c r="X1857" t="s">
        <v>42</v>
      </c>
      <c r="Y1857" t="s">
        <v>42</v>
      </c>
      <c r="Z1857" t="s">
        <v>42</v>
      </c>
      <c r="AA1857" t="s">
        <v>46</v>
      </c>
      <c r="AB1857" t="s">
        <v>42</v>
      </c>
      <c r="AC1857" t="s">
        <v>47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48</v>
      </c>
      <c r="AK1857">
        <v>0</v>
      </c>
      <c r="AL1857">
        <v>0</v>
      </c>
      <c r="AM1857" t="s">
        <v>42</v>
      </c>
      <c r="AN1857" t="s">
        <v>44</v>
      </c>
    </row>
    <row r="1858" spans="1:40" x14ac:dyDescent="0.3">
      <c r="A1858" t="s">
        <v>2752</v>
      </c>
      <c r="B1858" t="s">
        <v>50</v>
      </c>
      <c r="C1858">
        <v>79</v>
      </c>
      <c r="D1858" t="s">
        <v>44</v>
      </c>
      <c r="E1858">
        <v>0</v>
      </c>
      <c r="F1858" t="s">
        <v>1047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130</v>
      </c>
      <c r="M1858" t="s">
        <v>42</v>
      </c>
      <c r="N1858">
        <v>6.59</v>
      </c>
      <c r="O1858" t="s">
        <v>44</v>
      </c>
      <c r="P1858" t="s">
        <v>42</v>
      </c>
      <c r="Q1858" t="s">
        <v>56</v>
      </c>
      <c r="R1858">
        <v>21</v>
      </c>
      <c r="S1858" t="s">
        <v>44</v>
      </c>
      <c r="T1858" t="s">
        <v>42</v>
      </c>
      <c r="U1858" t="s">
        <v>42</v>
      </c>
      <c r="V1858" t="s">
        <v>44</v>
      </c>
      <c r="W1858" t="s">
        <v>42</v>
      </c>
      <c r="X1858" t="s">
        <v>42</v>
      </c>
      <c r="Y1858" t="s">
        <v>44</v>
      </c>
      <c r="Z1858" t="s">
        <v>44</v>
      </c>
      <c r="AA1858" t="s">
        <v>46</v>
      </c>
      <c r="AB1858" t="s">
        <v>42</v>
      </c>
      <c r="AC1858" t="s">
        <v>57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48</v>
      </c>
      <c r="AK1858">
        <v>0</v>
      </c>
      <c r="AL1858">
        <v>0</v>
      </c>
      <c r="AM1858" t="s">
        <v>44</v>
      </c>
      <c r="AN1858" t="s">
        <v>44</v>
      </c>
    </row>
    <row r="1859" spans="1:40" x14ac:dyDescent="0.3">
      <c r="A1859" t="s">
        <v>2753</v>
      </c>
      <c r="B1859" t="s">
        <v>41</v>
      </c>
      <c r="C1859">
        <v>23</v>
      </c>
      <c r="D1859" t="s">
        <v>44</v>
      </c>
      <c r="E1859">
        <v>0</v>
      </c>
      <c r="F1859" t="s">
        <v>2754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>
        <v>0</v>
      </c>
      <c r="M1859" t="s">
        <v>42</v>
      </c>
      <c r="N1859">
        <v>15.22</v>
      </c>
      <c r="O1859" t="s">
        <v>42</v>
      </c>
      <c r="P1859" t="s">
        <v>44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">
        <v>52</v>
      </c>
      <c r="AB1859" t="s">
        <v>42</v>
      </c>
      <c r="AC1859" t="s">
        <v>47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99</v>
      </c>
      <c r="AK1859">
        <v>0</v>
      </c>
      <c r="AL1859">
        <v>0</v>
      </c>
      <c r="AM1859" t="s">
        <v>42</v>
      </c>
      <c r="AN1859">
        <v>0</v>
      </c>
    </row>
    <row r="1860" spans="1:40" x14ac:dyDescent="0.3">
      <c r="A1860" t="s">
        <v>2755</v>
      </c>
      <c r="B1860" t="s">
        <v>41</v>
      </c>
      <c r="C1860">
        <v>47</v>
      </c>
      <c r="D1860" t="s">
        <v>44</v>
      </c>
      <c r="E1860">
        <v>0</v>
      </c>
      <c r="F1860" t="s">
        <v>136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63</v>
      </c>
      <c r="M1860" t="s">
        <v>42</v>
      </c>
      <c r="N1860">
        <v>21.93</v>
      </c>
      <c r="O1860" t="s">
        <v>42</v>
      </c>
      <c r="P1860" t="s">
        <v>42</v>
      </c>
      <c r="Q1860" t="s">
        <v>56</v>
      </c>
      <c r="R1860">
        <v>16</v>
      </c>
      <c r="S1860" t="s">
        <v>44</v>
      </c>
      <c r="T1860" t="s">
        <v>44</v>
      </c>
      <c r="U1860" t="s">
        <v>44</v>
      </c>
      <c r="V1860" t="s">
        <v>42</v>
      </c>
      <c r="W1860" t="s">
        <v>44</v>
      </c>
      <c r="X1860" t="s">
        <v>44</v>
      </c>
      <c r="Y1860" t="s">
        <v>44</v>
      </c>
      <c r="Z1860" t="s">
        <v>42</v>
      </c>
      <c r="AA1860" t="s">
        <v>52</v>
      </c>
      <c r="AB1860" t="s">
        <v>42</v>
      </c>
      <c r="AC1860" t="s">
        <v>47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48</v>
      </c>
      <c r="AK1860">
        <v>0</v>
      </c>
      <c r="AL1860">
        <v>0</v>
      </c>
      <c r="AM1860" t="s">
        <v>42</v>
      </c>
      <c r="AN1860" t="s">
        <v>44</v>
      </c>
    </row>
    <row r="1861" spans="1:40" x14ac:dyDescent="0.3">
      <c r="A1861" t="s">
        <v>2756</v>
      </c>
      <c r="B1861" t="s">
        <v>41</v>
      </c>
      <c r="C1861">
        <v>34</v>
      </c>
      <c r="D1861" t="s">
        <v>42</v>
      </c>
      <c r="E1861">
        <v>1</v>
      </c>
      <c r="F1861" t="s">
        <v>482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77</v>
      </c>
      <c r="M1861" t="s">
        <v>42</v>
      </c>
      <c r="N1861">
        <v>41.18</v>
      </c>
      <c r="O1861" t="s">
        <v>42</v>
      </c>
      <c r="P1861" t="s">
        <v>42</v>
      </c>
      <c r="Q1861" t="s">
        <v>56</v>
      </c>
      <c r="R1861">
        <v>18</v>
      </c>
      <c r="S1861" t="s">
        <v>42</v>
      </c>
      <c r="T1861" t="s">
        <v>44</v>
      </c>
      <c r="U1861" t="s">
        <v>44</v>
      </c>
      <c r="V1861" t="s">
        <v>44</v>
      </c>
      <c r="W1861" t="s">
        <v>42</v>
      </c>
      <c r="X1861" t="s">
        <v>42</v>
      </c>
      <c r="Y1861" t="s">
        <v>42</v>
      </c>
      <c r="Z1861" t="s">
        <v>42</v>
      </c>
      <c r="AA1861" t="s">
        <v>46</v>
      </c>
      <c r="AB1861" t="s">
        <v>44</v>
      </c>
      <c r="AC1861" t="s">
        <v>47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48</v>
      </c>
      <c r="AK1861">
        <v>0</v>
      </c>
      <c r="AL1861">
        <v>0</v>
      </c>
      <c r="AM1861" t="s">
        <v>42</v>
      </c>
      <c r="AN1861" t="s">
        <v>42</v>
      </c>
    </row>
    <row r="1862" spans="1:40" x14ac:dyDescent="0.3">
      <c r="A1862" t="s">
        <v>2757</v>
      </c>
      <c r="B1862" t="s">
        <v>50</v>
      </c>
      <c r="C1862">
        <v>40</v>
      </c>
      <c r="D1862" t="s">
        <v>44</v>
      </c>
      <c r="E1862">
        <v>0</v>
      </c>
      <c r="F1862" t="s">
        <v>1010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>
        <v>0</v>
      </c>
      <c r="M1862" t="s">
        <v>42</v>
      </c>
      <c r="N1862">
        <v>44.94</v>
      </c>
      <c r="O1862" t="s">
        <v>44</v>
      </c>
      <c r="P1862" t="s">
        <v>42</v>
      </c>
      <c r="Q1862" t="s">
        <v>56</v>
      </c>
      <c r="R1862">
        <v>25</v>
      </c>
      <c r="S1862" t="s">
        <v>44</v>
      </c>
      <c r="T1862" t="s">
        <v>44</v>
      </c>
      <c r="U1862" t="s">
        <v>44</v>
      </c>
      <c r="V1862" t="s">
        <v>42</v>
      </c>
      <c r="W1862" t="s">
        <v>44</v>
      </c>
      <c r="X1862" t="s">
        <v>44</v>
      </c>
      <c r="Y1862" t="s">
        <v>44</v>
      </c>
      <c r="Z1862" t="s">
        <v>42</v>
      </c>
      <c r="AA1862" t="s">
        <v>52</v>
      </c>
      <c r="AB1862" t="s">
        <v>42</v>
      </c>
      <c r="AC1862" t="s">
        <v>57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58</v>
      </c>
      <c r="AK1862" t="s">
        <v>110</v>
      </c>
      <c r="AL1862" t="s">
        <v>345</v>
      </c>
      <c r="AM1862" t="s">
        <v>44</v>
      </c>
      <c r="AN1862" t="s">
        <v>44</v>
      </c>
    </row>
    <row r="1863" spans="1:40" x14ac:dyDescent="0.3">
      <c r="A1863" t="s">
        <v>2758</v>
      </c>
      <c r="B1863" t="s">
        <v>50</v>
      </c>
      <c r="C1863">
        <v>19</v>
      </c>
      <c r="D1863" t="s">
        <v>42</v>
      </c>
      <c r="E1863">
        <v>0</v>
      </c>
      <c r="F1863" t="s">
        <v>364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73</v>
      </c>
      <c r="M1863" t="s">
        <v>42</v>
      </c>
      <c r="N1863">
        <v>25.19</v>
      </c>
      <c r="O1863" t="s">
        <v>42</v>
      </c>
      <c r="P1863" t="s">
        <v>44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74</v>
      </c>
      <c r="AB1863" t="s">
        <v>44</v>
      </c>
      <c r="AC1863" t="s">
        <v>47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48</v>
      </c>
      <c r="AK1863">
        <v>0</v>
      </c>
      <c r="AL1863">
        <v>0</v>
      </c>
      <c r="AM1863" t="s">
        <v>42</v>
      </c>
      <c r="AN1863">
        <v>0</v>
      </c>
    </row>
    <row r="1864" spans="1:40" x14ac:dyDescent="0.3">
      <c r="A1864" t="s">
        <v>2759</v>
      </c>
      <c r="B1864" t="s">
        <v>50</v>
      </c>
      <c r="C1864">
        <v>51</v>
      </c>
      <c r="D1864" t="s">
        <v>44</v>
      </c>
      <c r="E1864">
        <v>0</v>
      </c>
      <c r="F1864" t="s">
        <v>418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>
        <v>0</v>
      </c>
      <c r="M1864" t="s">
        <v>42</v>
      </c>
      <c r="N1864">
        <v>28</v>
      </c>
      <c r="O1864" t="s">
        <v>42</v>
      </c>
      <c r="P1864" t="s">
        <v>42</v>
      </c>
      <c r="Q1864" t="s">
        <v>56</v>
      </c>
      <c r="R1864">
        <v>18</v>
      </c>
      <c r="S1864" t="s">
        <v>44</v>
      </c>
      <c r="T1864" t="s">
        <v>42</v>
      </c>
      <c r="U1864" t="s">
        <v>44</v>
      </c>
      <c r="V1864" t="s">
        <v>42</v>
      </c>
      <c r="W1864" t="s">
        <v>42</v>
      </c>
      <c r="X1864" t="s">
        <v>42</v>
      </c>
      <c r="Y1864" t="s">
        <v>42</v>
      </c>
      <c r="Z1864" t="s">
        <v>42</v>
      </c>
      <c r="AA1864" t="s">
        <v>52</v>
      </c>
      <c r="AB1864" t="s">
        <v>42</v>
      </c>
      <c r="AC1864" t="s">
        <v>57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48</v>
      </c>
      <c r="AK1864">
        <v>0</v>
      </c>
      <c r="AL1864">
        <v>0</v>
      </c>
      <c r="AM1864" t="s">
        <v>42</v>
      </c>
      <c r="AN1864" t="s">
        <v>44</v>
      </c>
    </row>
    <row r="1865" spans="1:40" x14ac:dyDescent="0.3">
      <c r="A1865" t="s">
        <v>2760</v>
      </c>
      <c r="B1865" t="s">
        <v>50</v>
      </c>
      <c r="C1865">
        <v>49</v>
      </c>
      <c r="D1865" t="s">
        <v>44</v>
      </c>
      <c r="E1865">
        <v>0</v>
      </c>
      <c r="F1865" t="s">
        <v>353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>
        <v>0</v>
      </c>
      <c r="M1865" t="s">
        <v>42</v>
      </c>
      <c r="N1865">
        <v>36.28</v>
      </c>
      <c r="O1865" t="s">
        <v>44</v>
      </c>
      <c r="P1865" t="s">
        <v>44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52</v>
      </c>
      <c r="AB1865" t="s">
        <v>44</v>
      </c>
      <c r="AC1865" t="s">
        <v>47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99</v>
      </c>
      <c r="AK1865">
        <v>0</v>
      </c>
      <c r="AL1865">
        <v>0</v>
      </c>
      <c r="AM1865" t="s">
        <v>44</v>
      </c>
      <c r="AN1865">
        <v>0</v>
      </c>
    </row>
    <row r="1866" spans="1:40" x14ac:dyDescent="0.3">
      <c r="A1866" t="s">
        <v>2761</v>
      </c>
      <c r="B1866" t="s">
        <v>50</v>
      </c>
      <c r="C1866">
        <v>40</v>
      </c>
      <c r="D1866" t="s">
        <v>42</v>
      </c>
      <c r="E1866">
        <v>1</v>
      </c>
      <c r="F1866" t="s">
        <v>2462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>
        <v>0</v>
      </c>
      <c r="M1866" t="s">
        <v>42</v>
      </c>
      <c r="N1866">
        <v>8</v>
      </c>
      <c r="O1866" t="s">
        <v>44</v>
      </c>
      <c r="P1866" t="s">
        <v>42</v>
      </c>
      <c r="Q1866" t="s">
        <v>45</v>
      </c>
      <c r="R1866">
        <v>19</v>
      </c>
      <c r="S1866" t="s">
        <v>42</v>
      </c>
      <c r="T1866" t="s">
        <v>42</v>
      </c>
      <c r="U1866" t="s">
        <v>44</v>
      </c>
      <c r="V1866" t="s">
        <v>44</v>
      </c>
      <c r="W1866" t="s">
        <v>44</v>
      </c>
      <c r="X1866" t="s">
        <v>44</v>
      </c>
      <c r="Y1866" t="s">
        <v>44</v>
      </c>
      <c r="Z1866" t="s">
        <v>42</v>
      </c>
      <c r="AA1866" t="s">
        <v>46</v>
      </c>
      <c r="AB1866" t="s">
        <v>44</v>
      </c>
      <c r="AC1866" t="s">
        <v>47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48</v>
      </c>
      <c r="AK1866">
        <v>0</v>
      </c>
      <c r="AL1866">
        <v>0</v>
      </c>
      <c r="AM1866" t="s">
        <v>44</v>
      </c>
      <c r="AN1866" t="s">
        <v>42</v>
      </c>
    </row>
    <row r="1867" spans="1:40" x14ac:dyDescent="0.3">
      <c r="A1867" t="s">
        <v>2762</v>
      </c>
      <c r="B1867" t="s">
        <v>41</v>
      </c>
      <c r="C1867">
        <v>35</v>
      </c>
      <c r="D1867" t="s">
        <v>42</v>
      </c>
      <c r="E1867">
        <v>0</v>
      </c>
      <c r="F1867" t="s">
        <v>136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>
        <v>0</v>
      </c>
      <c r="M1867" t="s">
        <v>42</v>
      </c>
      <c r="N1867">
        <v>46.68</v>
      </c>
      <c r="O1867" t="s">
        <v>42</v>
      </c>
      <c r="P1867" t="s">
        <v>44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 t="s">
        <v>74</v>
      </c>
      <c r="AB1867" t="s">
        <v>44</v>
      </c>
      <c r="AC1867" t="s">
        <v>47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48</v>
      </c>
      <c r="AK1867">
        <v>0</v>
      </c>
      <c r="AL1867">
        <v>0</v>
      </c>
      <c r="AM1867" t="s">
        <v>42</v>
      </c>
      <c r="AN1867">
        <v>0</v>
      </c>
    </row>
    <row r="1868" spans="1:40" x14ac:dyDescent="0.3">
      <c r="A1868" t="s">
        <v>2763</v>
      </c>
      <c r="B1868" t="s">
        <v>50</v>
      </c>
      <c r="C1868">
        <v>38</v>
      </c>
      <c r="D1868" t="s">
        <v>44</v>
      </c>
      <c r="E1868">
        <v>0</v>
      </c>
      <c r="F1868" t="s">
        <v>484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>
        <v>0</v>
      </c>
      <c r="M1868" t="s">
        <v>42</v>
      </c>
      <c r="N1868">
        <v>49.04</v>
      </c>
      <c r="O1868" t="s">
        <v>44</v>
      </c>
      <c r="P1868" t="s">
        <v>42</v>
      </c>
      <c r="Q1868" t="s">
        <v>45</v>
      </c>
      <c r="R1868">
        <v>23</v>
      </c>
      <c r="S1868" t="s">
        <v>42</v>
      </c>
      <c r="T1868" t="s">
        <v>44</v>
      </c>
      <c r="U1868" t="s">
        <v>44</v>
      </c>
      <c r="V1868" t="s">
        <v>44</v>
      </c>
      <c r="W1868" t="s">
        <v>44</v>
      </c>
      <c r="X1868" t="s">
        <v>44</v>
      </c>
      <c r="Y1868" t="s">
        <v>44</v>
      </c>
      <c r="Z1868" t="s">
        <v>42</v>
      </c>
      <c r="AA1868" t="s">
        <v>52</v>
      </c>
      <c r="AB1868" t="s">
        <v>42</v>
      </c>
      <c r="AC1868" t="s">
        <v>47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48</v>
      </c>
      <c r="AK1868">
        <v>0</v>
      </c>
      <c r="AL1868">
        <v>0</v>
      </c>
      <c r="AM1868" t="s">
        <v>44</v>
      </c>
      <c r="AN1868" t="s">
        <v>42</v>
      </c>
    </row>
    <row r="1869" spans="1:40" x14ac:dyDescent="0.3">
      <c r="A1869" t="s">
        <v>2764</v>
      </c>
      <c r="B1869" t="s">
        <v>41</v>
      </c>
      <c r="C1869">
        <v>36</v>
      </c>
      <c r="D1869" t="s">
        <v>44</v>
      </c>
      <c r="E1869">
        <v>0</v>
      </c>
      <c r="F1869" t="s">
        <v>699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>
        <v>0</v>
      </c>
      <c r="M1869" t="s">
        <v>42</v>
      </c>
      <c r="N1869">
        <v>37</v>
      </c>
      <c r="O1869" t="s">
        <v>44</v>
      </c>
      <c r="P1869" t="s">
        <v>42</v>
      </c>
      <c r="Q1869" t="s">
        <v>80</v>
      </c>
      <c r="R1869">
        <v>22</v>
      </c>
      <c r="S1869" t="s">
        <v>42</v>
      </c>
      <c r="T1869" t="s">
        <v>42</v>
      </c>
      <c r="U1869" t="s">
        <v>44</v>
      </c>
      <c r="V1869" t="s">
        <v>42</v>
      </c>
      <c r="W1869" t="s">
        <v>44</v>
      </c>
      <c r="X1869" t="s">
        <v>42</v>
      </c>
      <c r="Y1869" t="s">
        <v>42</v>
      </c>
      <c r="Z1869" t="s">
        <v>42</v>
      </c>
      <c r="AA1869" t="s">
        <v>74</v>
      </c>
      <c r="AB1869" t="s">
        <v>44</v>
      </c>
      <c r="AC1869" t="s">
        <v>47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99</v>
      </c>
      <c r="AK1869">
        <v>0</v>
      </c>
      <c r="AL1869">
        <v>0</v>
      </c>
      <c r="AM1869" t="s">
        <v>44</v>
      </c>
      <c r="AN1869" t="s">
        <v>42</v>
      </c>
    </row>
    <row r="1870" spans="1:40" x14ac:dyDescent="0.3">
      <c r="A1870" t="s">
        <v>2765</v>
      </c>
      <c r="B1870" t="s">
        <v>41</v>
      </c>
      <c r="C1870">
        <v>30</v>
      </c>
      <c r="D1870" t="s">
        <v>44</v>
      </c>
      <c r="E1870">
        <v>0</v>
      </c>
      <c r="F1870" t="s">
        <v>1857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55</v>
      </c>
      <c r="M1870" t="s">
        <v>42</v>
      </c>
      <c r="N1870">
        <v>43.84</v>
      </c>
      <c r="O1870" t="s">
        <v>42</v>
      </c>
      <c r="P1870" t="s">
        <v>44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 t="s">
        <v>52</v>
      </c>
      <c r="AB1870" t="s">
        <v>42</v>
      </c>
      <c r="AC1870" t="s">
        <v>57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99</v>
      </c>
      <c r="AK1870">
        <v>0</v>
      </c>
      <c r="AL1870">
        <v>0</v>
      </c>
      <c r="AM1870" t="s">
        <v>42</v>
      </c>
      <c r="AN1870">
        <v>0</v>
      </c>
    </row>
    <row r="1871" spans="1:40" x14ac:dyDescent="0.3">
      <c r="A1871" t="s">
        <v>2766</v>
      </c>
      <c r="B1871" t="s">
        <v>50</v>
      </c>
      <c r="C1871">
        <v>48</v>
      </c>
      <c r="D1871" t="s">
        <v>42</v>
      </c>
      <c r="E1871">
        <v>0</v>
      </c>
      <c r="F1871" t="s">
        <v>2767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77</v>
      </c>
      <c r="M1871" t="s">
        <v>42</v>
      </c>
      <c r="N1871">
        <v>7.63</v>
      </c>
      <c r="O1871" t="s">
        <v>44</v>
      </c>
      <c r="P1871" t="s">
        <v>42</v>
      </c>
      <c r="Q1871" t="s">
        <v>56</v>
      </c>
      <c r="R1871">
        <v>20</v>
      </c>
      <c r="S1871" t="s">
        <v>42</v>
      </c>
      <c r="T1871" t="s">
        <v>42</v>
      </c>
      <c r="U1871" t="s">
        <v>42</v>
      </c>
      <c r="V1871" t="s">
        <v>44</v>
      </c>
      <c r="W1871" t="s">
        <v>44</v>
      </c>
      <c r="X1871" t="s">
        <v>44</v>
      </c>
      <c r="Y1871" t="s">
        <v>44</v>
      </c>
      <c r="Z1871" t="s">
        <v>42</v>
      </c>
      <c r="AA1871" t="s">
        <v>52</v>
      </c>
      <c r="AB1871" t="s">
        <v>42</v>
      </c>
      <c r="AC1871" t="s">
        <v>47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48</v>
      </c>
      <c r="AK1871">
        <v>0</v>
      </c>
      <c r="AL1871">
        <v>0</v>
      </c>
      <c r="AM1871" t="s">
        <v>44</v>
      </c>
      <c r="AN1871" t="s">
        <v>42</v>
      </c>
    </row>
    <row r="1872" spans="1:40" x14ac:dyDescent="0.3">
      <c r="A1872" t="s">
        <v>2768</v>
      </c>
      <c r="B1872" t="s">
        <v>41</v>
      </c>
      <c r="C1872">
        <v>24</v>
      </c>
      <c r="D1872" t="s">
        <v>44</v>
      </c>
      <c r="E1872">
        <v>2</v>
      </c>
      <c r="F1872" t="s">
        <v>858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55</v>
      </c>
      <c r="M1872" t="s">
        <v>42</v>
      </c>
      <c r="N1872">
        <v>15.66</v>
      </c>
      <c r="O1872" t="s">
        <v>44</v>
      </c>
      <c r="P1872" t="s">
        <v>44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t="s">
        <v>52</v>
      </c>
      <c r="AB1872" t="s">
        <v>44</v>
      </c>
      <c r="AC1872" t="s">
        <v>47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48</v>
      </c>
      <c r="AK1872">
        <v>0</v>
      </c>
      <c r="AL1872">
        <v>0</v>
      </c>
      <c r="AM1872" t="s">
        <v>44</v>
      </c>
      <c r="AN1872">
        <v>0</v>
      </c>
    </row>
    <row r="1873" spans="1:40" x14ac:dyDescent="0.3">
      <c r="A1873" t="s">
        <v>2769</v>
      </c>
      <c r="B1873" t="s">
        <v>41</v>
      </c>
      <c r="C1873">
        <v>68</v>
      </c>
      <c r="D1873" t="s">
        <v>42</v>
      </c>
      <c r="E1873">
        <v>3</v>
      </c>
      <c r="F1873" t="s">
        <v>246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55</v>
      </c>
      <c r="M1873" t="s">
        <v>42</v>
      </c>
      <c r="N1873">
        <v>42.13</v>
      </c>
      <c r="O1873" t="s">
        <v>44</v>
      </c>
      <c r="P1873" t="s">
        <v>42</v>
      </c>
      <c r="Q1873" t="s">
        <v>45</v>
      </c>
      <c r="R1873">
        <v>52</v>
      </c>
      <c r="S1873" t="s">
        <v>44</v>
      </c>
      <c r="T1873" t="s">
        <v>44</v>
      </c>
      <c r="U1873" t="s">
        <v>44</v>
      </c>
      <c r="V1873" t="s">
        <v>44</v>
      </c>
      <c r="W1873" t="s">
        <v>44</v>
      </c>
      <c r="X1873" t="s">
        <v>44</v>
      </c>
      <c r="Y1873" t="s">
        <v>44</v>
      </c>
      <c r="Z1873" t="s">
        <v>42</v>
      </c>
      <c r="AA1873" t="s">
        <v>52</v>
      </c>
      <c r="AB1873" t="s">
        <v>44</v>
      </c>
      <c r="AC1873" t="s">
        <v>57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58</v>
      </c>
      <c r="AK1873" t="s">
        <v>59</v>
      </c>
      <c r="AL1873" t="s">
        <v>105</v>
      </c>
      <c r="AM1873" t="s">
        <v>44</v>
      </c>
      <c r="AN1873" t="s">
        <v>44</v>
      </c>
    </row>
    <row r="1874" spans="1:40" x14ac:dyDescent="0.3">
      <c r="A1874" t="s">
        <v>2770</v>
      </c>
      <c r="B1874" t="s">
        <v>50</v>
      </c>
      <c r="C1874">
        <v>64</v>
      </c>
      <c r="D1874" t="s">
        <v>42</v>
      </c>
      <c r="E1874">
        <v>3</v>
      </c>
      <c r="F1874" t="s">
        <v>2771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73</v>
      </c>
      <c r="M1874" t="s">
        <v>42</v>
      </c>
      <c r="N1874">
        <v>16.13</v>
      </c>
      <c r="O1874" t="s">
        <v>44</v>
      </c>
      <c r="P1874" t="s">
        <v>44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">
        <v>74</v>
      </c>
      <c r="AB1874" t="s">
        <v>42</v>
      </c>
      <c r="AC1874" t="s">
        <v>57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48</v>
      </c>
      <c r="AK1874">
        <v>0</v>
      </c>
      <c r="AL1874">
        <v>0</v>
      </c>
      <c r="AM1874" t="s">
        <v>44</v>
      </c>
      <c r="AN1874">
        <v>0</v>
      </c>
    </row>
    <row r="1875" spans="1:40" x14ac:dyDescent="0.3">
      <c r="A1875" t="s">
        <v>2772</v>
      </c>
      <c r="B1875" t="s">
        <v>50</v>
      </c>
      <c r="C1875">
        <v>36</v>
      </c>
      <c r="D1875" t="s">
        <v>44</v>
      </c>
      <c r="E1875">
        <v>0</v>
      </c>
      <c r="F1875" t="s">
        <v>86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>
        <v>0</v>
      </c>
      <c r="M1875" t="s">
        <v>42</v>
      </c>
      <c r="N1875">
        <v>4.51</v>
      </c>
      <c r="O1875" t="s">
        <v>44</v>
      </c>
      <c r="P1875" t="s">
        <v>42</v>
      </c>
      <c r="Q1875" t="s">
        <v>56</v>
      </c>
      <c r="R1875">
        <v>13</v>
      </c>
      <c r="S1875" t="s">
        <v>42</v>
      </c>
      <c r="T1875" t="s">
        <v>44</v>
      </c>
      <c r="U1875" t="s">
        <v>44</v>
      </c>
      <c r="V1875" t="s">
        <v>44</v>
      </c>
      <c r="W1875" t="s">
        <v>42</v>
      </c>
      <c r="X1875" t="s">
        <v>42</v>
      </c>
      <c r="Y1875" t="s">
        <v>42</v>
      </c>
      <c r="Z1875" t="s">
        <v>42</v>
      </c>
      <c r="AA1875" t="s">
        <v>52</v>
      </c>
      <c r="AB1875" t="s">
        <v>44</v>
      </c>
      <c r="AC1875" t="s">
        <v>57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58</v>
      </c>
      <c r="AK1875" t="s">
        <v>118</v>
      </c>
      <c r="AL1875" t="s">
        <v>467</v>
      </c>
      <c r="AM1875" t="s">
        <v>44</v>
      </c>
      <c r="AN1875" t="s">
        <v>42</v>
      </c>
    </row>
    <row r="1876" spans="1:40" x14ac:dyDescent="0.3">
      <c r="A1876" t="s">
        <v>2773</v>
      </c>
      <c r="B1876" t="s">
        <v>41</v>
      </c>
      <c r="C1876">
        <v>28</v>
      </c>
      <c r="D1876" t="s">
        <v>42</v>
      </c>
      <c r="E1876">
        <v>1</v>
      </c>
      <c r="F1876" t="s">
        <v>2774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55</v>
      </c>
      <c r="M1876" t="s">
        <v>42</v>
      </c>
      <c r="N1876">
        <v>24.83</v>
      </c>
      <c r="O1876" t="s">
        <v>42</v>
      </c>
      <c r="P1876" t="s">
        <v>42</v>
      </c>
      <c r="Q1876" t="s">
        <v>45</v>
      </c>
      <c r="R1876">
        <v>82</v>
      </c>
      <c r="S1876" t="s">
        <v>44</v>
      </c>
      <c r="T1876" t="s">
        <v>44</v>
      </c>
      <c r="U1876" t="s">
        <v>44</v>
      </c>
      <c r="V1876" t="s">
        <v>44</v>
      </c>
      <c r="W1876" t="s">
        <v>44</v>
      </c>
      <c r="X1876" t="s">
        <v>44</v>
      </c>
      <c r="Y1876" t="s">
        <v>44</v>
      </c>
      <c r="Z1876" t="s">
        <v>42</v>
      </c>
      <c r="AA1876" t="s">
        <v>52</v>
      </c>
      <c r="AB1876" t="s">
        <v>42</v>
      </c>
      <c r="AC1876" t="s">
        <v>47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48</v>
      </c>
      <c r="AK1876">
        <v>0</v>
      </c>
      <c r="AL1876">
        <v>0</v>
      </c>
      <c r="AM1876" t="s">
        <v>42</v>
      </c>
      <c r="AN1876" t="s">
        <v>44</v>
      </c>
    </row>
    <row r="1877" spans="1:40" x14ac:dyDescent="0.3">
      <c r="A1877" t="s">
        <v>2775</v>
      </c>
      <c r="B1877" t="s">
        <v>50</v>
      </c>
      <c r="C1877">
        <v>65</v>
      </c>
      <c r="D1877" t="s">
        <v>44</v>
      </c>
      <c r="E1877">
        <v>0</v>
      </c>
      <c r="F1877" t="s">
        <v>2776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55</v>
      </c>
      <c r="M1877" t="s">
        <v>42</v>
      </c>
      <c r="N1877">
        <v>20.99</v>
      </c>
      <c r="O1877" t="s">
        <v>42</v>
      </c>
      <c r="P1877" t="s">
        <v>42</v>
      </c>
      <c r="Q1877" t="s">
        <v>56</v>
      </c>
      <c r="R1877">
        <v>22</v>
      </c>
      <c r="S1877" t="s">
        <v>44</v>
      </c>
      <c r="T1877" t="s">
        <v>44</v>
      </c>
      <c r="U1877" t="s">
        <v>44</v>
      </c>
      <c r="V1877" t="s">
        <v>44</v>
      </c>
      <c r="W1877" t="s">
        <v>42</v>
      </c>
      <c r="X1877" t="s">
        <v>42</v>
      </c>
      <c r="Y1877" t="s">
        <v>42</v>
      </c>
      <c r="Z1877" t="s">
        <v>42</v>
      </c>
      <c r="AA1877" t="s">
        <v>52</v>
      </c>
      <c r="AB1877" t="s">
        <v>42</v>
      </c>
      <c r="AC1877" t="s">
        <v>57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58</v>
      </c>
      <c r="AK1877" t="s">
        <v>110</v>
      </c>
      <c r="AL1877" t="s">
        <v>111</v>
      </c>
      <c r="AM1877" t="s">
        <v>42</v>
      </c>
      <c r="AN1877" t="s">
        <v>44</v>
      </c>
    </row>
    <row r="1878" spans="1:40" x14ac:dyDescent="0.3">
      <c r="A1878" t="s">
        <v>2777</v>
      </c>
      <c r="B1878" t="s">
        <v>41</v>
      </c>
      <c r="C1878">
        <v>73</v>
      </c>
      <c r="D1878" t="s">
        <v>42</v>
      </c>
      <c r="E1878">
        <v>0</v>
      </c>
      <c r="F1878" t="s">
        <v>317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55</v>
      </c>
      <c r="M1878" t="s">
        <v>42</v>
      </c>
      <c r="N1878">
        <v>24.24</v>
      </c>
      <c r="O1878" t="s">
        <v>44</v>
      </c>
      <c r="P1878" t="s">
        <v>42</v>
      </c>
      <c r="Q1878" t="s">
        <v>45</v>
      </c>
      <c r="R1878">
        <v>9</v>
      </c>
      <c r="S1878" t="s">
        <v>42</v>
      </c>
      <c r="T1878" t="s">
        <v>44</v>
      </c>
      <c r="U1878" t="s">
        <v>44</v>
      </c>
      <c r="V1878" t="s">
        <v>44</v>
      </c>
      <c r="W1878" t="s">
        <v>44</v>
      </c>
      <c r="X1878" t="s">
        <v>44</v>
      </c>
      <c r="Y1878" t="s">
        <v>44</v>
      </c>
      <c r="Z1878" t="s">
        <v>42</v>
      </c>
      <c r="AA1878" t="s">
        <v>52</v>
      </c>
      <c r="AB1878" t="s">
        <v>42</v>
      </c>
      <c r="AC1878" t="s">
        <v>57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58</v>
      </c>
      <c r="AK1878" t="s">
        <v>64</v>
      </c>
      <c r="AL1878" t="s">
        <v>102</v>
      </c>
      <c r="AM1878" t="s">
        <v>44</v>
      </c>
      <c r="AN1878" t="s">
        <v>42</v>
      </c>
    </row>
    <row r="1879" spans="1:40" x14ac:dyDescent="0.3">
      <c r="A1879" t="s">
        <v>2778</v>
      </c>
      <c r="B1879" t="s">
        <v>50</v>
      </c>
      <c r="C1879">
        <v>30</v>
      </c>
      <c r="D1879" t="s">
        <v>44</v>
      </c>
      <c r="E1879">
        <v>0</v>
      </c>
      <c r="F1879" t="s">
        <v>152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>
        <v>0</v>
      </c>
      <c r="M1879" t="s">
        <v>42</v>
      </c>
      <c r="N1879">
        <v>24.23</v>
      </c>
      <c r="O1879" t="s">
        <v>42</v>
      </c>
      <c r="P1879" t="s">
        <v>42</v>
      </c>
      <c r="Q1879" t="s">
        <v>56</v>
      </c>
      <c r="R1879">
        <v>73</v>
      </c>
      <c r="S1879" t="s">
        <v>44</v>
      </c>
      <c r="T1879" t="s">
        <v>42</v>
      </c>
      <c r="U1879" t="s">
        <v>44</v>
      </c>
      <c r="V1879" t="s">
        <v>42</v>
      </c>
      <c r="W1879" t="s">
        <v>42</v>
      </c>
      <c r="X1879" t="s">
        <v>42</v>
      </c>
      <c r="Y1879" t="s">
        <v>42</v>
      </c>
      <c r="Z1879" t="s">
        <v>42</v>
      </c>
      <c r="AA1879" t="s">
        <v>46</v>
      </c>
      <c r="AB1879" t="s">
        <v>42</v>
      </c>
      <c r="AC1879" t="s">
        <v>47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58</v>
      </c>
      <c r="AK1879" t="s">
        <v>110</v>
      </c>
      <c r="AL1879" t="s">
        <v>111</v>
      </c>
      <c r="AM1879" t="s">
        <v>42</v>
      </c>
      <c r="AN1879" t="s">
        <v>44</v>
      </c>
    </row>
    <row r="1880" spans="1:40" x14ac:dyDescent="0.3">
      <c r="A1880" t="s">
        <v>2779</v>
      </c>
      <c r="B1880" t="s">
        <v>50</v>
      </c>
      <c r="C1880">
        <v>31</v>
      </c>
      <c r="D1880" t="s">
        <v>44</v>
      </c>
      <c r="E1880">
        <v>3</v>
      </c>
      <c r="F1880" t="s">
        <v>182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>
        <v>0</v>
      </c>
      <c r="M1880" t="s">
        <v>44</v>
      </c>
      <c r="N1880">
        <v>0</v>
      </c>
      <c r="O1880">
        <v>0</v>
      </c>
      <c r="P1880" t="s">
        <v>42</v>
      </c>
      <c r="Q1880" t="s">
        <v>80</v>
      </c>
      <c r="R1880">
        <v>29</v>
      </c>
      <c r="S1880" t="s">
        <v>44</v>
      </c>
      <c r="T1880" t="s">
        <v>44</v>
      </c>
      <c r="U1880" t="s">
        <v>42</v>
      </c>
      <c r="V1880" t="s">
        <v>42</v>
      </c>
      <c r="W1880" t="s">
        <v>42</v>
      </c>
      <c r="X1880" t="s">
        <v>42</v>
      </c>
      <c r="Y1880" t="s">
        <v>42</v>
      </c>
      <c r="Z1880" t="s">
        <v>42</v>
      </c>
      <c r="AA1880" t="s">
        <v>46</v>
      </c>
      <c r="AB1880" t="s">
        <v>44</v>
      </c>
      <c r="AC1880" t="s">
        <v>57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48</v>
      </c>
      <c r="AK1880">
        <v>0</v>
      </c>
      <c r="AL1880">
        <v>0</v>
      </c>
      <c r="AM1880">
        <v>0</v>
      </c>
      <c r="AN1880" t="s">
        <v>44</v>
      </c>
    </row>
    <row r="1881" spans="1:40" x14ac:dyDescent="0.3">
      <c r="A1881" t="s">
        <v>2780</v>
      </c>
      <c r="B1881" t="s">
        <v>50</v>
      </c>
      <c r="C1881">
        <v>52</v>
      </c>
      <c r="D1881" t="s">
        <v>42</v>
      </c>
      <c r="E1881">
        <v>2</v>
      </c>
      <c r="F1881" t="s">
        <v>493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77</v>
      </c>
      <c r="M1881" t="s">
        <v>42</v>
      </c>
      <c r="N1881">
        <v>38.450000000000003</v>
      </c>
      <c r="O1881" t="s">
        <v>44</v>
      </c>
      <c r="P1881" t="s">
        <v>42</v>
      </c>
      <c r="Q1881" t="s">
        <v>80</v>
      </c>
      <c r="R1881">
        <v>15</v>
      </c>
      <c r="S1881" t="s">
        <v>42</v>
      </c>
      <c r="T1881" t="s">
        <v>44</v>
      </c>
      <c r="U1881" t="s">
        <v>42</v>
      </c>
      <c r="V1881" t="s">
        <v>42</v>
      </c>
      <c r="W1881" t="s">
        <v>44</v>
      </c>
      <c r="X1881" t="s">
        <v>44</v>
      </c>
      <c r="Y1881" t="s">
        <v>44</v>
      </c>
      <c r="Z1881" t="s">
        <v>42</v>
      </c>
      <c r="AA1881" t="s">
        <v>46</v>
      </c>
      <c r="AB1881" t="s">
        <v>44</v>
      </c>
      <c r="AC1881" t="s">
        <v>47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48</v>
      </c>
      <c r="AK1881">
        <v>0</v>
      </c>
      <c r="AL1881">
        <v>0</v>
      </c>
      <c r="AM1881" t="s">
        <v>44</v>
      </c>
      <c r="AN1881" t="s">
        <v>42</v>
      </c>
    </row>
    <row r="1882" spans="1:40" x14ac:dyDescent="0.3">
      <c r="A1882" t="s">
        <v>2781</v>
      </c>
      <c r="B1882" t="s">
        <v>50</v>
      </c>
      <c r="C1882">
        <v>26</v>
      </c>
      <c r="D1882" t="s">
        <v>42</v>
      </c>
      <c r="E1882">
        <v>0</v>
      </c>
      <c r="F1882" t="s">
        <v>2161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55</v>
      </c>
      <c r="M1882" t="s">
        <v>42</v>
      </c>
      <c r="N1882">
        <v>23.06</v>
      </c>
      <c r="O1882" t="s">
        <v>44</v>
      </c>
      <c r="P1882" t="s">
        <v>42</v>
      </c>
      <c r="Q1882" t="s">
        <v>56</v>
      </c>
      <c r="R1882">
        <v>52</v>
      </c>
      <c r="S1882" t="s">
        <v>44</v>
      </c>
      <c r="T1882" t="s">
        <v>44</v>
      </c>
      <c r="U1882" t="s">
        <v>44</v>
      </c>
      <c r="V1882" t="s">
        <v>44</v>
      </c>
      <c r="W1882" t="s">
        <v>42</v>
      </c>
      <c r="X1882" t="s">
        <v>42</v>
      </c>
      <c r="Y1882" t="s">
        <v>42</v>
      </c>
      <c r="Z1882" t="s">
        <v>42</v>
      </c>
      <c r="AA1882" t="s">
        <v>52</v>
      </c>
      <c r="AB1882" t="s">
        <v>42</v>
      </c>
      <c r="AC1882" t="s">
        <v>57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58</v>
      </c>
      <c r="AK1882" t="s">
        <v>122</v>
      </c>
      <c r="AL1882" t="s">
        <v>196</v>
      </c>
      <c r="AM1882" t="s">
        <v>44</v>
      </c>
      <c r="AN1882" t="s">
        <v>44</v>
      </c>
    </row>
    <row r="1883" spans="1:40" x14ac:dyDescent="0.3">
      <c r="A1883" t="s">
        <v>2782</v>
      </c>
      <c r="B1883" t="s">
        <v>41</v>
      </c>
      <c r="C1883">
        <v>45</v>
      </c>
      <c r="D1883" t="s">
        <v>42</v>
      </c>
      <c r="E1883">
        <v>3</v>
      </c>
      <c r="F1883" t="s">
        <v>2148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73</v>
      </c>
      <c r="M1883" t="s">
        <v>42</v>
      </c>
      <c r="N1883">
        <v>37.840000000000003</v>
      </c>
      <c r="O1883" t="s">
        <v>42</v>
      </c>
      <c r="P1883" t="s">
        <v>42</v>
      </c>
      <c r="Q1883" t="s">
        <v>45</v>
      </c>
      <c r="R1883">
        <v>53</v>
      </c>
      <c r="S1883" t="s">
        <v>42</v>
      </c>
      <c r="T1883" t="s">
        <v>44</v>
      </c>
      <c r="U1883" t="s">
        <v>42</v>
      </c>
      <c r="V1883" t="s">
        <v>42</v>
      </c>
      <c r="W1883" t="s">
        <v>42</v>
      </c>
      <c r="X1883" t="s">
        <v>42</v>
      </c>
      <c r="Y1883" t="s">
        <v>42</v>
      </c>
      <c r="Z1883" t="s">
        <v>42</v>
      </c>
      <c r="AA1883" t="s">
        <v>74</v>
      </c>
      <c r="AB1883" t="s">
        <v>42</v>
      </c>
      <c r="AC1883" t="s">
        <v>57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48</v>
      </c>
      <c r="AK1883">
        <v>0</v>
      </c>
      <c r="AL1883">
        <v>0</v>
      </c>
      <c r="AM1883" t="s">
        <v>42</v>
      </c>
      <c r="AN1883" t="s">
        <v>42</v>
      </c>
    </row>
    <row r="1884" spans="1:40" x14ac:dyDescent="0.3">
      <c r="A1884" t="s">
        <v>2783</v>
      </c>
      <c r="B1884" t="s">
        <v>41</v>
      </c>
      <c r="C1884">
        <v>35</v>
      </c>
      <c r="D1884" t="s">
        <v>42</v>
      </c>
      <c r="E1884">
        <v>1</v>
      </c>
      <c r="F1884" t="s">
        <v>2161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>
        <v>0</v>
      </c>
      <c r="M1884" t="s">
        <v>42</v>
      </c>
      <c r="N1884">
        <v>12.51</v>
      </c>
      <c r="O1884" t="s">
        <v>44</v>
      </c>
      <c r="P1884" t="s">
        <v>44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 t="s">
        <v>74</v>
      </c>
      <c r="AB1884" t="s">
        <v>44</v>
      </c>
      <c r="AC1884" t="s">
        <v>47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48</v>
      </c>
      <c r="AK1884">
        <v>0</v>
      </c>
      <c r="AL1884">
        <v>0</v>
      </c>
      <c r="AM1884" t="s">
        <v>44</v>
      </c>
      <c r="AN1884">
        <v>0</v>
      </c>
    </row>
    <row r="1885" spans="1:40" x14ac:dyDescent="0.3">
      <c r="A1885" t="s">
        <v>2784</v>
      </c>
      <c r="B1885" t="s">
        <v>41</v>
      </c>
      <c r="C1885">
        <v>55</v>
      </c>
      <c r="D1885" t="s">
        <v>44</v>
      </c>
      <c r="E1885">
        <v>0</v>
      </c>
      <c r="F1885" t="s">
        <v>1196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>
        <v>0</v>
      </c>
      <c r="M1885" t="s">
        <v>42</v>
      </c>
      <c r="N1885">
        <v>4.6100000000000003</v>
      </c>
      <c r="O1885" t="s">
        <v>42</v>
      </c>
      <c r="P1885" t="s">
        <v>42</v>
      </c>
      <c r="Q1885" t="s">
        <v>56</v>
      </c>
      <c r="R1885">
        <v>12</v>
      </c>
      <c r="S1885" t="s">
        <v>42</v>
      </c>
      <c r="T1885" t="s">
        <v>44</v>
      </c>
      <c r="U1885" t="s">
        <v>42</v>
      </c>
      <c r="V1885" t="s">
        <v>42</v>
      </c>
      <c r="W1885" t="s">
        <v>42</v>
      </c>
      <c r="X1885" t="s">
        <v>42</v>
      </c>
      <c r="Y1885" t="s">
        <v>42</v>
      </c>
      <c r="Z1885" t="s">
        <v>42</v>
      </c>
      <c r="AA1885" t="s">
        <v>46</v>
      </c>
      <c r="AB1885" t="s">
        <v>42</v>
      </c>
      <c r="AC1885" t="s">
        <v>57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48</v>
      </c>
      <c r="AK1885">
        <v>0</v>
      </c>
      <c r="AL1885">
        <v>0</v>
      </c>
      <c r="AM1885" t="s">
        <v>42</v>
      </c>
      <c r="AN1885" t="s">
        <v>42</v>
      </c>
    </row>
    <row r="1886" spans="1:40" x14ac:dyDescent="0.3">
      <c r="A1886" t="s">
        <v>2785</v>
      </c>
      <c r="B1886" t="s">
        <v>41</v>
      </c>
      <c r="C1886">
        <v>44</v>
      </c>
      <c r="D1886" t="s">
        <v>44</v>
      </c>
      <c r="E1886">
        <v>0</v>
      </c>
      <c r="F1886" t="s">
        <v>2786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>
        <v>0</v>
      </c>
      <c r="M1886" t="s">
        <v>42</v>
      </c>
      <c r="N1886">
        <v>24.61</v>
      </c>
      <c r="O1886" t="s">
        <v>44</v>
      </c>
      <c r="P1886" t="s">
        <v>44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 t="s">
        <v>52</v>
      </c>
      <c r="AB1886" t="s">
        <v>42</v>
      </c>
      <c r="AC1886" t="s">
        <v>47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48</v>
      </c>
      <c r="AK1886">
        <v>0</v>
      </c>
      <c r="AL1886">
        <v>0</v>
      </c>
      <c r="AM1886" t="s">
        <v>44</v>
      </c>
      <c r="AN1886">
        <v>0</v>
      </c>
    </row>
    <row r="1887" spans="1:40" x14ac:dyDescent="0.3">
      <c r="A1887" t="s">
        <v>2787</v>
      </c>
      <c r="B1887" t="s">
        <v>41</v>
      </c>
      <c r="C1887">
        <v>28</v>
      </c>
      <c r="D1887" t="s">
        <v>44</v>
      </c>
      <c r="E1887">
        <v>0</v>
      </c>
      <c r="F1887" t="s">
        <v>1106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>
        <v>0</v>
      </c>
      <c r="M1887" t="s">
        <v>44</v>
      </c>
      <c r="N1887">
        <v>0</v>
      </c>
      <c r="O1887">
        <v>0</v>
      </c>
      <c r="P1887" t="s">
        <v>42</v>
      </c>
      <c r="Q1887" t="s">
        <v>80</v>
      </c>
      <c r="R1887">
        <v>48</v>
      </c>
      <c r="S1887" t="s">
        <v>44</v>
      </c>
      <c r="T1887" t="s">
        <v>44</v>
      </c>
      <c r="U1887" t="s">
        <v>44</v>
      </c>
      <c r="V1887" t="s">
        <v>44</v>
      </c>
      <c r="W1887" t="s">
        <v>42</v>
      </c>
      <c r="X1887" t="s">
        <v>42</v>
      </c>
      <c r="Y1887" t="s">
        <v>42</v>
      </c>
      <c r="Z1887" t="s">
        <v>44</v>
      </c>
      <c r="AA1887" t="s">
        <v>52</v>
      </c>
      <c r="AB1887" t="s">
        <v>42</v>
      </c>
      <c r="AC1887" t="s">
        <v>57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58</v>
      </c>
      <c r="AK1887" t="s">
        <v>64</v>
      </c>
      <c r="AL1887" t="s">
        <v>65</v>
      </c>
      <c r="AM1887">
        <v>0</v>
      </c>
      <c r="AN1887" t="s">
        <v>44</v>
      </c>
    </row>
    <row r="1888" spans="1:40" x14ac:dyDescent="0.3">
      <c r="A1888" t="s">
        <v>2788</v>
      </c>
      <c r="B1888" t="s">
        <v>41</v>
      </c>
      <c r="C1888">
        <v>29</v>
      </c>
      <c r="D1888" t="s">
        <v>44</v>
      </c>
      <c r="E1888">
        <v>0</v>
      </c>
      <c r="F1888" t="s">
        <v>1435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55</v>
      </c>
      <c r="M1888" t="s">
        <v>42</v>
      </c>
      <c r="N1888">
        <v>33.89</v>
      </c>
      <c r="O1888" t="s">
        <v>44</v>
      </c>
      <c r="P1888" t="s">
        <v>42</v>
      </c>
      <c r="Q1888" t="s">
        <v>56</v>
      </c>
      <c r="R1888">
        <v>41</v>
      </c>
      <c r="S1888" t="s">
        <v>44</v>
      </c>
      <c r="T1888" t="s">
        <v>44</v>
      </c>
      <c r="U1888" t="s">
        <v>44</v>
      </c>
      <c r="V1888" t="s">
        <v>44</v>
      </c>
      <c r="W1888" t="s">
        <v>44</v>
      </c>
      <c r="X1888" t="s">
        <v>42</v>
      </c>
      <c r="Y1888" t="s">
        <v>42</v>
      </c>
      <c r="Z1888" t="s">
        <v>42</v>
      </c>
      <c r="AA1888" t="s">
        <v>52</v>
      </c>
      <c r="AB1888" t="s">
        <v>44</v>
      </c>
      <c r="AC1888" t="s">
        <v>57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58</v>
      </c>
      <c r="AK1888" t="s">
        <v>122</v>
      </c>
      <c r="AL1888" t="s">
        <v>196</v>
      </c>
      <c r="AM1888" t="s">
        <v>44</v>
      </c>
      <c r="AN1888" t="s">
        <v>44</v>
      </c>
    </row>
    <row r="1889" spans="1:40" x14ac:dyDescent="0.3">
      <c r="A1889" t="s">
        <v>2789</v>
      </c>
      <c r="B1889" t="s">
        <v>41</v>
      </c>
      <c r="C1889">
        <v>79</v>
      </c>
      <c r="D1889" t="s">
        <v>44</v>
      </c>
      <c r="E1889">
        <v>0</v>
      </c>
      <c r="F1889" t="s">
        <v>2790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63</v>
      </c>
      <c r="M1889" t="s">
        <v>42</v>
      </c>
      <c r="N1889">
        <v>1.06</v>
      </c>
      <c r="O1889" t="s">
        <v>42</v>
      </c>
      <c r="P1889" t="s">
        <v>42</v>
      </c>
      <c r="Q1889" t="s">
        <v>56</v>
      </c>
      <c r="R1889">
        <v>25</v>
      </c>
      <c r="S1889" t="s">
        <v>44</v>
      </c>
      <c r="T1889" t="s">
        <v>44</v>
      </c>
      <c r="U1889" t="s">
        <v>42</v>
      </c>
      <c r="V1889" t="s">
        <v>44</v>
      </c>
      <c r="W1889" t="s">
        <v>44</v>
      </c>
      <c r="X1889" t="s">
        <v>44</v>
      </c>
      <c r="Y1889" t="s">
        <v>44</v>
      </c>
      <c r="Z1889" t="s">
        <v>42</v>
      </c>
      <c r="AA1889" t="s">
        <v>46</v>
      </c>
      <c r="AB1889" t="s">
        <v>42</v>
      </c>
      <c r="AC1889" t="s">
        <v>47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48</v>
      </c>
      <c r="AK1889">
        <v>0</v>
      </c>
      <c r="AL1889">
        <v>0</v>
      </c>
      <c r="AM1889" t="s">
        <v>42</v>
      </c>
      <c r="AN1889" t="s">
        <v>44</v>
      </c>
    </row>
    <row r="1890" spans="1:40" x14ac:dyDescent="0.3">
      <c r="A1890" t="s">
        <v>2791</v>
      </c>
      <c r="B1890" t="s">
        <v>50</v>
      </c>
      <c r="C1890">
        <v>39</v>
      </c>
      <c r="D1890" t="s">
        <v>44</v>
      </c>
      <c r="E1890">
        <v>1</v>
      </c>
      <c r="F1890" t="s">
        <v>2792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>
        <v>0</v>
      </c>
      <c r="M1890" t="s">
        <v>42</v>
      </c>
      <c r="N1890">
        <v>8.01</v>
      </c>
      <c r="O1890" t="s">
        <v>44</v>
      </c>
      <c r="P1890" t="s">
        <v>44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 t="s">
        <v>52</v>
      </c>
      <c r="AB1890" t="s">
        <v>44</v>
      </c>
      <c r="AC1890" t="s">
        <v>47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48</v>
      </c>
      <c r="AK1890">
        <v>0</v>
      </c>
      <c r="AL1890">
        <v>0</v>
      </c>
      <c r="AM1890" t="s">
        <v>44</v>
      </c>
      <c r="AN1890">
        <v>0</v>
      </c>
    </row>
    <row r="1891" spans="1:40" x14ac:dyDescent="0.3">
      <c r="A1891" t="s">
        <v>2793</v>
      </c>
      <c r="B1891" t="s">
        <v>50</v>
      </c>
      <c r="C1891">
        <v>35</v>
      </c>
      <c r="D1891" t="s">
        <v>44</v>
      </c>
      <c r="E1891">
        <v>0</v>
      </c>
      <c r="F1891" t="s">
        <v>1121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63</v>
      </c>
      <c r="M1891" t="s">
        <v>42</v>
      </c>
      <c r="N1891">
        <v>3.01</v>
      </c>
      <c r="O1891" t="s">
        <v>42</v>
      </c>
      <c r="P1891" t="s">
        <v>44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 t="s">
        <v>52</v>
      </c>
      <c r="AB1891" t="s">
        <v>42</v>
      </c>
      <c r="AC1891" t="s">
        <v>57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48</v>
      </c>
      <c r="AK1891">
        <v>0</v>
      </c>
      <c r="AL1891">
        <v>0</v>
      </c>
      <c r="AM1891" t="s">
        <v>42</v>
      </c>
      <c r="AN1891">
        <v>0</v>
      </c>
    </row>
    <row r="1892" spans="1:40" x14ac:dyDescent="0.3">
      <c r="A1892" t="s">
        <v>2794</v>
      </c>
      <c r="B1892" t="s">
        <v>50</v>
      </c>
      <c r="C1892">
        <v>42</v>
      </c>
      <c r="D1892" t="s">
        <v>44</v>
      </c>
      <c r="E1892">
        <v>0</v>
      </c>
      <c r="F1892" t="s">
        <v>929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55</v>
      </c>
      <c r="M1892" t="s">
        <v>42</v>
      </c>
      <c r="N1892">
        <v>39.869999999999997</v>
      </c>
      <c r="O1892" t="s">
        <v>42</v>
      </c>
      <c r="P1892" t="s">
        <v>42</v>
      </c>
      <c r="Q1892" t="s">
        <v>80</v>
      </c>
      <c r="R1892">
        <v>2</v>
      </c>
      <c r="S1892" t="s">
        <v>44</v>
      </c>
      <c r="T1892" t="s">
        <v>44</v>
      </c>
      <c r="U1892" t="s">
        <v>44</v>
      </c>
      <c r="V1892" t="s">
        <v>44</v>
      </c>
      <c r="W1892" t="s">
        <v>44</v>
      </c>
      <c r="X1892" t="s">
        <v>44</v>
      </c>
      <c r="Y1892" t="s">
        <v>44</v>
      </c>
      <c r="Z1892" t="s">
        <v>42</v>
      </c>
      <c r="AA1892" t="s">
        <v>52</v>
      </c>
      <c r="AB1892" t="s">
        <v>42</v>
      </c>
      <c r="AC1892" t="s">
        <v>57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99</v>
      </c>
      <c r="AK1892">
        <v>0</v>
      </c>
      <c r="AL1892">
        <v>0</v>
      </c>
      <c r="AM1892" t="s">
        <v>42</v>
      </c>
      <c r="AN1892" t="s">
        <v>44</v>
      </c>
    </row>
    <row r="1893" spans="1:40" x14ac:dyDescent="0.3">
      <c r="A1893" t="s">
        <v>2795</v>
      </c>
      <c r="B1893" t="s">
        <v>41</v>
      </c>
      <c r="C1893">
        <v>40</v>
      </c>
      <c r="D1893" t="s">
        <v>44</v>
      </c>
      <c r="E1893">
        <v>0</v>
      </c>
      <c r="F1893" t="s">
        <v>397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77</v>
      </c>
      <c r="M1893" t="s">
        <v>42</v>
      </c>
      <c r="N1893">
        <v>36.47</v>
      </c>
      <c r="O1893" t="s">
        <v>42</v>
      </c>
      <c r="P1893" t="s">
        <v>42</v>
      </c>
      <c r="Q1893" t="s">
        <v>80</v>
      </c>
      <c r="R1893">
        <v>8</v>
      </c>
      <c r="S1893" t="s">
        <v>44</v>
      </c>
      <c r="T1893" t="s">
        <v>42</v>
      </c>
      <c r="U1893" t="s">
        <v>44</v>
      </c>
      <c r="V1893" t="s">
        <v>44</v>
      </c>
      <c r="W1893" t="s">
        <v>44</v>
      </c>
      <c r="X1893" t="s">
        <v>44</v>
      </c>
      <c r="Y1893" t="s">
        <v>44</v>
      </c>
      <c r="Z1893" t="s">
        <v>42</v>
      </c>
      <c r="AA1893" t="s">
        <v>46</v>
      </c>
      <c r="AB1893" t="s">
        <v>42</v>
      </c>
      <c r="AC1893" t="s">
        <v>47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48</v>
      </c>
      <c r="AK1893">
        <v>0</v>
      </c>
      <c r="AL1893">
        <v>0</v>
      </c>
      <c r="AM1893" t="s">
        <v>42</v>
      </c>
      <c r="AN1893" t="s">
        <v>44</v>
      </c>
    </row>
    <row r="1894" spans="1:40" x14ac:dyDescent="0.3">
      <c r="A1894" t="s">
        <v>2796</v>
      </c>
      <c r="B1894" t="s">
        <v>41</v>
      </c>
      <c r="C1894">
        <v>22</v>
      </c>
      <c r="D1894" t="s">
        <v>44</v>
      </c>
      <c r="E1894">
        <v>0</v>
      </c>
      <c r="F1894" t="s">
        <v>212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77</v>
      </c>
      <c r="M1894" t="s">
        <v>42</v>
      </c>
      <c r="N1894">
        <v>8.3800000000000008</v>
      </c>
      <c r="O1894" t="s">
        <v>42</v>
      </c>
      <c r="P1894" t="s">
        <v>42</v>
      </c>
      <c r="Q1894" t="s">
        <v>56</v>
      </c>
      <c r="R1894">
        <v>59</v>
      </c>
      <c r="S1894" t="s">
        <v>44</v>
      </c>
      <c r="T1894" t="s">
        <v>42</v>
      </c>
      <c r="U1894" t="s">
        <v>44</v>
      </c>
      <c r="V1894" t="s">
        <v>44</v>
      </c>
      <c r="W1894" t="s">
        <v>42</v>
      </c>
      <c r="X1894" t="s">
        <v>42</v>
      </c>
      <c r="Y1894" t="s">
        <v>42</v>
      </c>
      <c r="Z1894" t="s">
        <v>42</v>
      </c>
      <c r="AA1894" t="s">
        <v>46</v>
      </c>
      <c r="AB1894" t="s">
        <v>44</v>
      </c>
      <c r="AC1894" t="s">
        <v>57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58</v>
      </c>
      <c r="AK1894" t="s">
        <v>118</v>
      </c>
      <c r="AL1894" t="s">
        <v>119</v>
      </c>
      <c r="AM1894" t="s">
        <v>42</v>
      </c>
      <c r="AN1894" t="s">
        <v>44</v>
      </c>
    </row>
    <row r="1895" spans="1:40" x14ac:dyDescent="0.3">
      <c r="A1895" t="s">
        <v>2797</v>
      </c>
      <c r="B1895" t="s">
        <v>50</v>
      </c>
      <c r="C1895">
        <v>37</v>
      </c>
      <c r="D1895" t="s">
        <v>42</v>
      </c>
      <c r="E1895">
        <v>0</v>
      </c>
      <c r="F1895" t="s">
        <v>442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>
        <v>0</v>
      </c>
      <c r="M1895" t="s">
        <v>42</v>
      </c>
      <c r="N1895">
        <v>48.06</v>
      </c>
      <c r="O1895" t="s">
        <v>44</v>
      </c>
      <c r="P1895" t="s">
        <v>44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46</v>
      </c>
      <c r="AB1895" t="s">
        <v>44</v>
      </c>
      <c r="AC1895" t="s">
        <v>47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48</v>
      </c>
      <c r="AK1895">
        <v>0</v>
      </c>
      <c r="AL1895">
        <v>0</v>
      </c>
      <c r="AM1895" t="s">
        <v>44</v>
      </c>
      <c r="AN1895">
        <v>0</v>
      </c>
    </row>
    <row r="1896" spans="1:40" x14ac:dyDescent="0.3">
      <c r="A1896" t="s">
        <v>2798</v>
      </c>
      <c r="B1896" t="s">
        <v>41</v>
      </c>
      <c r="C1896">
        <v>32</v>
      </c>
      <c r="D1896" t="s">
        <v>44</v>
      </c>
      <c r="E1896">
        <v>0</v>
      </c>
      <c r="F1896" t="s">
        <v>84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77</v>
      </c>
      <c r="M1896" t="s">
        <v>42</v>
      </c>
      <c r="N1896">
        <v>2.4500000000000002</v>
      </c>
      <c r="O1896" t="s">
        <v>44</v>
      </c>
      <c r="P1896" t="s">
        <v>42</v>
      </c>
      <c r="Q1896" t="s">
        <v>56</v>
      </c>
      <c r="R1896">
        <v>13</v>
      </c>
      <c r="S1896" t="s">
        <v>42</v>
      </c>
      <c r="T1896" t="s">
        <v>44</v>
      </c>
      <c r="U1896" t="s">
        <v>42</v>
      </c>
      <c r="V1896" t="s">
        <v>42</v>
      </c>
      <c r="W1896" t="s">
        <v>42</v>
      </c>
      <c r="X1896" t="s">
        <v>42</v>
      </c>
      <c r="Y1896" t="s">
        <v>42</v>
      </c>
      <c r="Z1896" t="s">
        <v>42</v>
      </c>
      <c r="AA1896" t="s">
        <v>46</v>
      </c>
      <c r="AB1896" t="s">
        <v>42</v>
      </c>
      <c r="AC1896" t="s">
        <v>57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48</v>
      </c>
      <c r="AK1896">
        <v>0</v>
      </c>
      <c r="AL1896">
        <v>0</v>
      </c>
      <c r="AM1896" t="s">
        <v>44</v>
      </c>
      <c r="AN1896" t="s">
        <v>42</v>
      </c>
    </row>
    <row r="1897" spans="1:40" x14ac:dyDescent="0.3">
      <c r="A1897" t="s">
        <v>2799</v>
      </c>
      <c r="B1897" t="s">
        <v>50</v>
      </c>
      <c r="C1897">
        <v>41</v>
      </c>
      <c r="D1897" t="s">
        <v>44</v>
      </c>
      <c r="E1897">
        <v>0</v>
      </c>
      <c r="F1897" t="s">
        <v>2800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77</v>
      </c>
      <c r="M1897" t="s">
        <v>42</v>
      </c>
      <c r="N1897">
        <v>22.23</v>
      </c>
      <c r="O1897" t="s">
        <v>42</v>
      </c>
      <c r="P1897" t="s">
        <v>42</v>
      </c>
      <c r="Q1897" t="s">
        <v>80</v>
      </c>
      <c r="R1897">
        <v>18</v>
      </c>
      <c r="S1897" t="s">
        <v>44</v>
      </c>
      <c r="T1897" t="s">
        <v>42</v>
      </c>
      <c r="U1897" t="s">
        <v>42</v>
      </c>
      <c r="V1897" t="s">
        <v>42</v>
      </c>
      <c r="W1897" t="s">
        <v>44</v>
      </c>
      <c r="X1897" t="s">
        <v>42</v>
      </c>
      <c r="Y1897" t="s">
        <v>42</v>
      </c>
      <c r="Z1897" t="s">
        <v>42</v>
      </c>
      <c r="AA1897" t="s">
        <v>74</v>
      </c>
      <c r="AB1897" t="s">
        <v>42</v>
      </c>
      <c r="AC1897" t="s">
        <v>47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48</v>
      </c>
      <c r="AK1897">
        <v>0</v>
      </c>
      <c r="AL1897">
        <v>0</v>
      </c>
      <c r="AM1897" t="s">
        <v>42</v>
      </c>
      <c r="AN1897" t="s">
        <v>44</v>
      </c>
    </row>
    <row r="1898" spans="1:40" x14ac:dyDescent="0.3">
      <c r="A1898" t="s">
        <v>2801</v>
      </c>
      <c r="B1898" t="s">
        <v>41</v>
      </c>
      <c r="C1898">
        <v>74</v>
      </c>
      <c r="D1898" t="s">
        <v>44</v>
      </c>
      <c r="E1898">
        <v>0</v>
      </c>
      <c r="F1898" t="s">
        <v>1516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55</v>
      </c>
      <c r="M1898" t="s">
        <v>42</v>
      </c>
      <c r="N1898">
        <v>39.86</v>
      </c>
      <c r="O1898" t="s">
        <v>42</v>
      </c>
      <c r="P1898" t="s">
        <v>42</v>
      </c>
      <c r="Q1898" t="s">
        <v>56</v>
      </c>
      <c r="R1898">
        <v>23</v>
      </c>
      <c r="S1898" t="s">
        <v>44</v>
      </c>
      <c r="T1898" t="s">
        <v>44</v>
      </c>
      <c r="U1898" t="s">
        <v>44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74</v>
      </c>
      <c r="AB1898" t="s">
        <v>42</v>
      </c>
      <c r="AC1898" t="s">
        <v>47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48</v>
      </c>
      <c r="AK1898">
        <v>0</v>
      </c>
      <c r="AL1898">
        <v>0</v>
      </c>
      <c r="AM1898" t="s">
        <v>42</v>
      </c>
      <c r="AN1898" t="s">
        <v>44</v>
      </c>
    </row>
    <row r="1899" spans="1:40" x14ac:dyDescent="0.3">
      <c r="A1899" t="s">
        <v>2802</v>
      </c>
      <c r="B1899" t="s">
        <v>50</v>
      </c>
      <c r="C1899">
        <v>54</v>
      </c>
      <c r="D1899" t="s">
        <v>44</v>
      </c>
      <c r="E1899">
        <v>0</v>
      </c>
      <c r="F1899" t="s">
        <v>2803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63</v>
      </c>
      <c r="M1899" t="s">
        <v>42</v>
      </c>
      <c r="N1899">
        <v>35.630000000000003</v>
      </c>
      <c r="O1899" t="s">
        <v>42</v>
      </c>
      <c r="P1899" t="s">
        <v>42</v>
      </c>
      <c r="Q1899" t="s">
        <v>56</v>
      </c>
      <c r="R1899">
        <v>18</v>
      </c>
      <c r="S1899" t="s">
        <v>44</v>
      </c>
      <c r="T1899" t="s">
        <v>44</v>
      </c>
      <c r="U1899" t="s">
        <v>44</v>
      </c>
      <c r="V1899" t="s">
        <v>44</v>
      </c>
      <c r="W1899" t="s">
        <v>42</v>
      </c>
      <c r="X1899" t="s">
        <v>42</v>
      </c>
      <c r="Y1899" t="s">
        <v>42</v>
      </c>
      <c r="Z1899" t="s">
        <v>42</v>
      </c>
      <c r="AA1899" t="s">
        <v>52</v>
      </c>
      <c r="AB1899" t="s">
        <v>44</v>
      </c>
      <c r="AC1899" t="s">
        <v>57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58</v>
      </c>
      <c r="AK1899" t="s">
        <v>59</v>
      </c>
      <c r="AL1899" t="s">
        <v>215</v>
      </c>
      <c r="AM1899" t="s">
        <v>42</v>
      </c>
      <c r="AN1899" t="s">
        <v>44</v>
      </c>
    </row>
    <row r="1900" spans="1:40" x14ac:dyDescent="0.3">
      <c r="A1900" t="s">
        <v>2804</v>
      </c>
      <c r="B1900" t="s">
        <v>41</v>
      </c>
      <c r="C1900">
        <v>40</v>
      </c>
      <c r="D1900" t="s">
        <v>44</v>
      </c>
      <c r="E1900">
        <v>0</v>
      </c>
      <c r="F1900" t="s">
        <v>1393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>
        <v>0</v>
      </c>
      <c r="M1900" t="s">
        <v>42</v>
      </c>
      <c r="N1900">
        <v>22.88</v>
      </c>
      <c r="O1900" t="s">
        <v>44</v>
      </c>
      <c r="P1900" t="s">
        <v>42</v>
      </c>
      <c r="Q1900" t="s">
        <v>56</v>
      </c>
      <c r="R1900">
        <v>23</v>
      </c>
      <c r="S1900" t="s">
        <v>44</v>
      </c>
      <c r="T1900" t="s">
        <v>44</v>
      </c>
      <c r="U1900" t="s">
        <v>44</v>
      </c>
      <c r="V1900" t="s">
        <v>44</v>
      </c>
      <c r="W1900" t="s">
        <v>42</v>
      </c>
      <c r="X1900" t="s">
        <v>44</v>
      </c>
      <c r="Y1900" t="s">
        <v>44</v>
      </c>
      <c r="Z1900" t="s">
        <v>42</v>
      </c>
      <c r="AA1900" t="s">
        <v>52</v>
      </c>
      <c r="AB1900" t="s">
        <v>42</v>
      </c>
      <c r="AC1900" t="s">
        <v>57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58</v>
      </c>
      <c r="AK1900" t="s">
        <v>59</v>
      </c>
      <c r="AL1900" t="s">
        <v>105</v>
      </c>
      <c r="AM1900" t="s">
        <v>44</v>
      </c>
      <c r="AN1900" t="s">
        <v>44</v>
      </c>
    </row>
    <row r="1901" spans="1:40" x14ac:dyDescent="0.3">
      <c r="A1901" t="s">
        <v>2805</v>
      </c>
      <c r="B1901" t="s">
        <v>50</v>
      </c>
      <c r="C1901">
        <v>60</v>
      </c>
      <c r="D1901" t="s">
        <v>44</v>
      </c>
      <c r="E1901">
        <v>0</v>
      </c>
      <c r="F1901" t="s">
        <v>2423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130</v>
      </c>
      <c r="M1901" t="s">
        <v>42</v>
      </c>
      <c r="N1901">
        <v>49.61</v>
      </c>
      <c r="O1901" t="s">
        <v>44</v>
      </c>
      <c r="P1901" t="s">
        <v>42</v>
      </c>
      <c r="Q1901" t="s">
        <v>56</v>
      </c>
      <c r="R1901">
        <v>26</v>
      </c>
      <c r="S1901" t="s">
        <v>42</v>
      </c>
      <c r="T1901" t="s">
        <v>44</v>
      </c>
      <c r="U1901" t="s">
        <v>44</v>
      </c>
      <c r="V1901" t="s">
        <v>42</v>
      </c>
      <c r="W1901" t="s">
        <v>44</v>
      </c>
      <c r="X1901" t="s">
        <v>42</v>
      </c>
      <c r="Y1901" t="s">
        <v>42</v>
      </c>
      <c r="Z1901" t="s">
        <v>42</v>
      </c>
      <c r="AA1901" t="s">
        <v>46</v>
      </c>
      <c r="AB1901" t="s">
        <v>42</v>
      </c>
      <c r="AC1901" t="s">
        <v>57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48</v>
      </c>
      <c r="AK1901">
        <v>0</v>
      </c>
      <c r="AL1901">
        <v>0</v>
      </c>
      <c r="AM1901" t="s">
        <v>44</v>
      </c>
      <c r="AN1901" t="s">
        <v>42</v>
      </c>
    </row>
    <row r="1902" spans="1:40" x14ac:dyDescent="0.3">
      <c r="A1902" t="s">
        <v>2806</v>
      </c>
      <c r="B1902" t="s">
        <v>50</v>
      </c>
      <c r="C1902">
        <v>74</v>
      </c>
      <c r="D1902" t="s">
        <v>44</v>
      </c>
      <c r="E1902">
        <v>0</v>
      </c>
      <c r="F1902" t="s">
        <v>1760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>
        <v>0</v>
      </c>
      <c r="M1902" t="s">
        <v>42</v>
      </c>
      <c r="N1902">
        <v>6.51</v>
      </c>
      <c r="O1902" t="s">
        <v>44</v>
      </c>
      <c r="P1902" t="s">
        <v>42</v>
      </c>
      <c r="Q1902" t="s">
        <v>56</v>
      </c>
      <c r="R1902">
        <v>11</v>
      </c>
      <c r="S1902" t="s">
        <v>44</v>
      </c>
      <c r="T1902" t="s">
        <v>42</v>
      </c>
      <c r="U1902" t="s">
        <v>44</v>
      </c>
      <c r="V1902" t="s">
        <v>44</v>
      </c>
      <c r="W1902" t="s">
        <v>44</v>
      </c>
      <c r="X1902" t="s">
        <v>44</v>
      </c>
      <c r="Y1902" t="s">
        <v>44</v>
      </c>
      <c r="Z1902" t="s">
        <v>42</v>
      </c>
      <c r="AA1902" t="s">
        <v>52</v>
      </c>
      <c r="AB1902" t="s">
        <v>42</v>
      </c>
      <c r="AC1902" t="s">
        <v>57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58</v>
      </c>
      <c r="AK1902" t="s">
        <v>59</v>
      </c>
      <c r="AL1902" t="s">
        <v>105</v>
      </c>
      <c r="AM1902" t="s">
        <v>44</v>
      </c>
      <c r="AN1902" t="s">
        <v>44</v>
      </c>
    </row>
    <row r="1903" spans="1:40" x14ac:dyDescent="0.3">
      <c r="A1903" t="s">
        <v>2807</v>
      </c>
      <c r="B1903" t="s">
        <v>50</v>
      </c>
      <c r="C1903">
        <v>67</v>
      </c>
      <c r="D1903" t="s">
        <v>42</v>
      </c>
      <c r="E1903">
        <v>0</v>
      </c>
      <c r="F1903" t="s">
        <v>232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>
        <v>0</v>
      </c>
      <c r="M1903" t="s">
        <v>44</v>
      </c>
      <c r="N1903">
        <v>0</v>
      </c>
      <c r="O1903">
        <v>0</v>
      </c>
      <c r="P1903" t="s">
        <v>42</v>
      </c>
      <c r="Q1903" t="s">
        <v>45</v>
      </c>
      <c r="R1903">
        <v>27</v>
      </c>
      <c r="S1903" t="s">
        <v>44</v>
      </c>
      <c r="T1903" t="s">
        <v>42</v>
      </c>
      <c r="U1903" t="s">
        <v>42</v>
      </c>
      <c r="V1903" t="s">
        <v>44</v>
      </c>
      <c r="W1903" t="s">
        <v>44</v>
      </c>
      <c r="X1903" t="s">
        <v>42</v>
      </c>
      <c r="Y1903" t="s">
        <v>44</v>
      </c>
      <c r="Z1903" t="s">
        <v>42</v>
      </c>
      <c r="AA1903" t="s">
        <v>74</v>
      </c>
      <c r="AB1903" t="s">
        <v>42</v>
      </c>
      <c r="AC1903" t="s">
        <v>47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48</v>
      </c>
      <c r="AK1903">
        <v>0</v>
      </c>
      <c r="AL1903">
        <v>0</v>
      </c>
      <c r="AM1903">
        <v>0</v>
      </c>
      <c r="AN1903" t="s">
        <v>44</v>
      </c>
    </row>
    <row r="1904" spans="1:40" x14ac:dyDescent="0.3">
      <c r="A1904" t="s">
        <v>2808</v>
      </c>
      <c r="B1904" t="s">
        <v>50</v>
      </c>
      <c r="C1904">
        <v>25</v>
      </c>
      <c r="D1904" t="s">
        <v>42</v>
      </c>
      <c r="E1904">
        <v>0</v>
      </c>
      <c r="F1904" t="s">
        <v>158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130</v>
      </c>
      <c r="M1904" t="s">
        <v>44</v>
      </c>
      <c r="N1904">
        <v>0</v>
      </c>
      <c r="O1904">
        <v>0</v>
      </c>
      <c r="P1904" t="s">
        <v>42</v>
      </c>
      <c r="Q1904" t="s">
        <v>80</v>
      </c>
      <c r="R1904">
        <v>51</v>
      </c>
      <c r="S1904" t="s">
        <v>44</v>
      </c>
      <c r="T1904" t="s">
        <v>44</v>
      </c>
      <c r="U1904" t="s">
        <v>42</v>
      </c>
      <c r="V1904" t="s">
        <v>44</v>
      </c>
      <c r="W1904" t="s">
        <v>44</v>
      </c>
      <c r="X1904" t="s">
        <v>44</v>
      </c>
      <c r="Y1904" t="s">
        <v>44</v>
      </c>
      <c r="Z1904" t="s">
        <v>42</v>
      </c>
      <c r="AA1904" t="s">
        <v>52</v>
      </c>
      <c r="AB1904" t="s">
        <v>44</v>
      </c>
      <c r="AC1904" t="s">
        <v>57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48</v>
      </c>
      <c r="AK1904">
        <v>0</v>
      </c>
      <c r="AL1904">
        <v>0</v>
      </c>
      <c r="AM1904">
        <v>0</v>
      </c>
      <c r="AN1904" t="s">
        <v>44</v>
      </c>
    </row>
    <row r="1905" spans="1:40" x14ac:dyDescent="0.3">
      <c r="A1905" t="s">
        <v>2809</v>
      </c>
      <c r="B1905" t="s">
        <v>41</v>
      </c>
      <c r="C1905">
        <v>46</v>
      </c>
      <c r="D1905" t="s">
        <v>44</v>
      </c>
      <c r="E1905">
        <v>0</v>
      </c>
      <c r="F1905" t="s">
        <v>442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>
        <v>0</v>
      </c>
      <c r="M1905" t="s">
        <v>44</v>
      </c>
      <c r="N1905">
        <v>0</v>
      </c>
      <c r="O1905">
        <v>0</v>
      </c>
      <c r="P1905" t="s">
        <v>42</v>
      </c>
      <c r="Q1905" t="s">
        <v>45</v>
      </c>
      <c r="R1905">
        <v>9</v>
      </c>
      <c r="S1905" t="s">
        <v>42</v>
      </c>
      <c r="T1905" t="s">
        <v>42</v>
      </c>
      <c r="U1905" t="s">
        <v>42</v>
      </c>
      <c r="V1905" t="s">
        <v>42</v>
      </c>
      <c r="W1905" t="s">
        <v>44</v>
      </c>
      <c r="X1905" t="s">
        <v>42</v>
      </c>
      <c r="Y1905" t="s">
        <v>42</v>
      </c>
      <c r="Z1905" t="s">
        <v>42</v>
      </c>
      <c r="AA1905" t="s">
        <v>74</v>
      </c>
      <c r="AB1905" t="s">
        <v>42</v>
      </c>
      <c r="AC1905" t="s">
        <v>47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48</v>
      </c>
      <c r="AK1905">
        <v>0</v>
      </c>
      <c r="AL1905">
        <v>0</v>
      </c>
      <c r="AM1905">
        <v>0</v>
      </c>
      <c r="AN1905" t="s">
        <v>42</v>
      </c>
    </row>
    <row r="1906" spans="1:40" x14ac:dyDescent="0.3">
      <c r="A1906" t="s">
        <v>2810</v>
      </c>
      <c r="B1906" t="s">
        <v>50</v>
      </c>
      <c r="C1906">
        <v>60</v>
      </c>
      <c r="D1906" t="s">
        <v>42</v>
      </c>
      <c r="E1906">
        <v>0</v>
      </c>
      <c r="F1906" t="s">
        <v>477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73</v>
      </c>
      <c r="M1906" t="s">
        <v>42</v>
      </c>
      <c r="N1906">
        <v>21.71</v>
      </c>
      <c r="O1906" t="s">
        <v>42</v>
      </c>
      <c r="P1906" t="s">
        <v>42</v>
      </c>
      <c r="Q1906" t="s">
        <v>56</v>
      </c>
      <c r="R1906">
        <v>30</v>
      </c>
      <c r="S1906" t="s">
        <v>44</v>
      </c>
      <c r="T1906" t="s">
        <v>42</v>
      </c>
      <c r="U1906" t="s">
        <v>42</v>
      </c>
      <c r="V1906" t="s">
        <v>42</v>
      </c>
      <c r="W1906" t="s">
        <v>42</v>
      </c>
      <c r="X1906" t="s">
        <v>42</v>
      </c>
      <c r="Y1906" t="s">
        <v>42</v>
      </c>
      <c r="Z1906" t="s">
        <v>42</v>
      </c>
      <c r="AA1906" t="s">
        <v>74</v>
      </c>
      <c r="AB1906" t="s">
        <v>42</v>
      </c>
      <c r="AC1906" t="s">
        <v>57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48</v>
      </c>
      <c r="AK1906">
        <v>0</v>
      </c>
      <c r="AL1906">
        <v>0</v>
      </c>
      <c r="AM1906" t="s">
        <v>42</v>
      </c>
      <c r="AN1906" t="s">
        <v>44</v>
      </c>
    </row>
    <row r="1907" spans="1:40" x14ac:dyDescent="0.3">
      <c r="A1907" t="s">
        <v>2811</v>
      </c>
      <c r="B1907" t="s">
        <v>41</v>
      </c>
      <c r="C1907">
        <v>65</v>
      </c>
      <c r="D1907" t="s">
        <v>42</v>
      </c>
      <c r="E1907">
        <v>0</v>
      </c>
      <c r="F1907" t="s">
        <v>244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>
        <v>0</v>
      </c>
      <c r="M1907" t="s">
        <v>42</v>
      </c>
      <c r="N1907">
        <v>44.13</v>
      </c>
      <c r="O1907" t="s">
        <v>42</v>
      </c>
      <c r="P1907" t="s">
        <v>42</v>
      </c>
      <c r="Q1907" t="s">
        <v>56</v>
      </c>
      <c r="R1907">
        <v>3</v>
      </c>
      <c r="S1907" t="s">
        <v>44</v>
      </c>
      <c r="T1907" t="s">
        <v>44</v>
      </c>
      <c r="U1907" t="s">
        <v>42</v>
      </c>
      <c r="V1907" t="s">
        <v>42</v>
      </c>
      <c r="W1907" t="s">
        <v>44</v>
      </c>
      <c r="X1907" t="s">
        <v>44</v>
      </c>
      <c r="Y1907" t="s">
        <v>44</v>
      </c>
      <c r="Z1907" t="s">
        <v>44</v>
      </c>
      <c r="AA1907" t="s">
        <v>52</v>
      </c>
      <c r="AB1907" t="s">
        <v>42</v>
      </c>
      <c r="AC1907" t="s">
        <v>57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58</v>
      </c>
      <c r="AK1907" t="s">
        <v>59</v>
      </c>
      <c r="AL1907" t="s">
        <v>105</v>
      </c>
      <c r="AM1907" t="s">
        <v>42</v>
      </c>
      <c r="AN1907" t="s">
        <v>44</v>
      </c>
    </row>
    <row r="1908" spans="1:40" x14ac:dyDescent="0.3">
      <c r="A1908" t="s">
        <v>2812</v>
      </c>
      <c r="B1908" t="s">
        <v>50</v>
      </c>
      <c r="C1908">
        <v>56</v>
      </c>
      <c r="D1908" t="s">
        <v>44</v>
      </c>
      <c r="E1908">
        <v>1</v>
      </c>
      <c r="F1908" t="s">
        <v>187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>
        <v>0</v>
      </c>
      <c r="M1908" t="s">
        <v>42</v>
      </c>
      <c r="N1908">
        <v>29.95</v>
      </c>
      <c r="O1908" t="s">
        <v>42</v>
      </c>
      <c r="P1908" t="s">
        <v>42</v>
      </c>
      <c r="Q1908" t="s">
        <v>80</v>
      </c>
      <c r="R1908">
        <v>19</v>
      </c>
      <c r="S1908" t="s">
        <v>42</v>
      </c>
      <c r="T1908" t="s">
        <v>42</v>
      </c>
      <c r="U1908" t="s">
        <v>44</v>
      </c>
      <c r="V1908" t="s">
        <v>42</v>
      </c>
      <c r="W1908" t="s">
        <v>44</v>
      </c>
      <c r="X1908" t="s">
        <v>44</v>
      </c>
      <c r="Y1908" t="s">
        <v>44</v>
      </c>
      <c r="Z1908" t="s">
        <v>42</v>
      </c>
      <c r="AA1908" t="s">
        <v>74</v>
      </c>
      <c r="AB1908" t="s">
        <v>42</v>
      </c>
      <c r="AC1908" t="s">
        <v>57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48</v>
      </c>
      <c r="AK1908">
        <v>0</v>
      </c>
      <c r="AL1908">
        <v>0</v>
      </c>
      <c r="AM1908" t="s">
        <v>42</v>
      </c>
      <c r="AN1908" t="s">
        <v>42</v>
      </c>
    </row>
    <row r="1909" spans="1:40" x14ac:dyDescent="0.3">
      <c r="A1909" t="s">
        <v>2813</v>
      </c>
      <c r="B1909" t="s">
        <v>41</v>
      </c>
      <c r="C1909">
        <v>20</v>
      </c>
      <c r="D1909" t="s">
        <v>44</v>
      </c>
      <c r="E1909">
        <v>0</v>
      </c>
      <c r="F1909" t="s">
        <v>107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>
        <v>0</v>
      </c>
      <c r="M1909" t="s">
        <v>42</v>
      </c>
      <c r="N1909">
        <v>29.41</v>
      </c>
      <c r="O1909" t="s">
        <v>44</v>
      </c>
      <c r="P1909" t="s">
        <v>42</v>
      </c>
      <c r="Q1909" t="s">
        <v>56</v>
      </c>
      <c r="R1909">
        <v>59</v>
      </c>
      <c r="S1909" t="s">
        <v>44</v>
      </c>
      <c r="T1909" t="s">
        <v>44</v>
      </c>
      <c r="U1909" t="s">
        <v>44</v>
      </c>
      <c r="V1909" t="s">
        <v>44</v>
      </c>
      <c r="W1909" t="s">
        <v>42</v>
      </c>
      <c r="X1909" t="s">
        <v>44</v>
      </c>
      <c r="Y1909" t="s">
        <v>42</v>
      </c>
      <c r="Z1909" t="s">
        <v>44</v>
      </c>
      <c r="AA1909" t="s">
        <v>52</v>
      </c>
      <c r="AB1909" t="s">
        <v>44</v>
      </c>
      <c r="AC1909" t="s">
        <v>57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58</v>
      </c>
      <c r="AK1909" t="s">
        <v>59</v>
      </c>
      <c r="AL1909" t="s">
        <v>215</v>
      </c>
      <c r="AM1909" t="s">
        <v>44</v>
      </c>
      <c r="AN1909" t="s">
        <v>44</v>
      </c>
    </row>
    <row r="1910" spans="1:40" x14ac:dyDescent="0.3">
      <c r="A1910" t="s">
        <v>2814</v>
      </c>
      <c r="B1910" t="s">
        <v>50</v>
      </c>
      <c r="C1910">
        <v>75</v>
      </c>
      <c r="D1910" t="s">
        <v>42</v>
      </c>
      <c r="E1910">
        <v>0</v>
      </c>
      <c r="F1910" t="s">
        <v>2815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>
        <v>0</v>
      </c>
      <c r="M1910" t="s">
        <v>44</v>
      </c>
      <c r="N1910">
        <v>0</v>
      </c>
      <c r="O1910">
        <v>0</v>
      </c>
      <c r="P1910" t="s">
        <v>42</v>
      </c>
      <c r="Q1910" t="s">
        <v>80</v>
      </c>
      <c r="R1910">
        <v>5</v>
      </c>
      <c r="S1910" t="s">
        <v>42</v>
      </c>
      <c r="T1910" t="s">
        <v>44</v>
      </c>
      <c r="U1910" t="s">
        <v>44</v>
      </c>
      <c r="V1910" t="s">
        <v>44</v>
      </c>
      <c r="W1910" t="s">
        <v>44</v>
      </c>
      <c r="X1910" t="s">
        <v>42</v>
      </c>
      <c r="Y1910" t="s">
        <v>44</v>
      </c>
      <c r="Z1910" t="s">
        <v>42</v>
      </c>
      <c r="AA1910" t="s">
        <v>52</v>
      </c>
      <c r="AB1910" t="s">
        <v>44</v>
      </c>
      <c r="AC1910" t="s">
        <v>57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58</v>
      </c>
      <c r="AK1910" t="s">
        <v>59</v>
      </c>
      <c r="AL1910" t="s">
        <v>60</v>
      </c>
      <c r="AM1910">
        <v>0</v>
      </c>
      <c r="AN1910" t="s">
        <v>42</v>
      </c>
    </row>
    <row r="1911" spans="1:40" x14ac:dyDescent="0.3">
      <c r="A1911" t="s">
        <v>2816</v>
      </c>
      <c r="B1911" t="s">
        <v>50</v>
      </c>
      <c r="C1911">
        <v>39</v>
      </c>
      <c r="D1911" t="s">
        <v>44</v>
      </c>
      <c r="E1911">
        <v>0</v>
      </c>
      <c r="F1911" t="s">
        <v>1131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>
        <v>0</v>
      </c>
      <c r="M1911" t="s">
        <v>44</v>
      </c>
      <c r="N1911">
        <v>0</v>
      </c>
      <c r="O1911">
        <v>0</v>
      </c>
      <c r="P1911" t="s">
        <v>42</v>
      </c>
      <c r="Q1911" t="s">
        <v>80</v>
      </c>
      <c r="R1911">
        <v>9</v>
      </c>
      <c r="S1911" t="s">
        <v>44</v>
      </c>
      <c r="T1911" t="s">
        <v>42</v>
      </c>
      <c r="U1911" t="s">
        <v>44</v>
      </c>
      <c r="V1911" t="s">
        <v>42</v>
      </c>
      <c r="W1911" t="s">
        <v>44</v>
      </c>
      <c r="X1911" t="s">
        <v>44</v>
      </c>
      <c r="Y1911" t="s">
        <v>44</v>
      </c>
      <c r="Z1911" t="s">
        <v>42</v>
      </c>
      <c r="AA1911" t="s">
        <v>52</v>
      </c>
      <c r="AB1911" t="s">
        <v>42</v>
      </c>
      <c r="AC1911" t="s">
        <v>47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48</v>
      </c>
      <c r="AK1911">
        <v>0</v>
      </c>
      <c r="AL1911">
        <v>0</v>
      </c>
      <c r="AM1911">
        <v>0</v>
      </c>
      <c r="AN1911" t="s">
        <v>44</v>
      </c>
    </row>
    <row r="1912" spans="1:40" x14ac:dyDescent="0.3">
      <c r="A1912" t="s">
        <v>2817</v>
      </c>
      <c r="B1912" t="s">
        <v>41</v>
      </c>
      <c r="C1912">
        <v>52</v>
      </c>
      <c r="D1912" t="s">
        <v>44</v>
      </c>
      <c r="E1912">
        <v>0</v>
      </c>
      <c r="F1912" t="s">
        <v>54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63</v>
      </c>
      <c r="M1912" t="s">
        <v>42</v>
      </c>
      <c r="N1912">
        <v>24.57</v>
      </c>
      <c r="O1912" t="s">
        <v>42</v>
      </c>
      <c r="P1912" t="s">
        <v>42</v>
      </c>
      <c r="Q1912" t="s">
        <v>45</v>
      </c>
      <c r="R1912">
        <v>10</v>
      </c>
      <c r="S1912" t="s">
        <v>44</v>
      </c>
      <c r="T1912" t="s">
        <v>44</v>
      </c>
      <c r="U1912" t="s">
        <v>44</v>
      </c>
      <c r="V1912" t="s">
        <v>44</v>
      </c>
      <c r="W1912" t="s">
        <v>44</v>
      </c>
      <c r="X1912" t="s">
        <v>42</v>
      </c>
      <c r="Y1912" t="s">
        <v>42</v>
      </c>
      <c r="Z1912" t="s">
        <v>44</v>
      </c>
      <c r="AA1912" t="s">
        <v>52</v>
      </c>
      <c r="AB1912" t="s">
        <v>42</v>
      </c>
      <c r="AC1912" t="s">
        <v>47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48</v>
      </c>
      <c r="AK1912">
        <v>0</v>
      </c>
      <c r="AL1912">
        <v>0</v>
      </c>
      <c r="AM1912" t="s">
        <v>42</v>
      </c>
      <c r="AN1912" t="s">
        <v>44</v>
      </c>
    </row>
    <row r="1913" spans="1:40" x14ac:dyDescent="0.3">
      <c r="A1913" t="s">
        <v>2818</v>
      </c>
      <c r="B1913" t="s">
        <v>41</v>
      </c>
      <c r="C1913">
        <v>75</v>
      </c>
      <c r="D1913" t="s">
        <v>44</v>
      </c>
      <c r="E1913">
        <v>0</v>
      </c>
      <c r="F1913" t="s">
        <v>1308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77</v>
      </c>
      <c r="M1913" t="s">
        <v>42</v>
      </c>
      <c r="N1913">
        <v>17.649999999999999</v>
      </c>
      <c r="O1913" t="s">
        <v>42</v>
      </c>
      <c r="P1913" t="s">
        <v>42</v>
      </c>
      <c r="Q1913" t="s">
        <v>56</v>
      </c>
      <c r="R1913">
        <v>29</v>
      </c>
      <c r="S1913" t="s">
        <v>44</v>
      </c>
      <c r="T1913" t="s">
        <v>44</v>
      </c>
      <c r="U1913" t="s">
        <v>42</v>
      </c>
      <c r="V1913" t="s">
        <v>42</v>
      </c>
      <c r="W1913" t="s">
        <v>42</v>
      </c>
      <c r="X1913" t="s">
        <v>42</v>
      </c>
      <c r="Y1913" t="s">
        <v>44</v>
      </c>
      <c r="Z1913" t="s">
        <v>42</v>
      </c>
      <c r="AA1913" t="s">
        <v>52</v>
      </c>
      <c r="AB1913" t="s">
        <v>42</v>
      </c>
      <c r="AC1913" t="s">
        <v>57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48</v>
      </c>
      <c r="AK1913">
        <v>0</v>
      </c>
      <c r="AL1913">
        <v>0</v>
      </c>
      <c r="AM1913" t="s">
        <v>42</v>
      </c>
      <c r="AN1913" t="s">
        <v>44</v>
      </c>
    </row>
    <row r="1914" spans="1:40" x14ac:dyDescent="0.3">
      <c r="A1914" t="s">
        <v>2819</v>
      </c>
      <c r="B1914" t="s">
        <v>50</v>
      </c>
      <c r="C1914">
        <v>39</v>
      </c>
      <c r="D1914" t="s">
        <v>44</v>
      </c>
      <c r="E1914">
        <v>0</v>
      </c>
      <c r="F1914" t="s">
        <v>2820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63</v>
      </c>
      <c r="M1914" t="s">
        <v>42</v>
      </c>
      <c r="N1914">
        <v>22.31</v>
      </c>
      <c r="O1914" t="s">
        <v>44</v>
      </c>
      <c r="P1914" t="s">
        <v>44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">
        <v>46</v>
      </c>
      <c r="AB1914" t="s">
        <v>44</v>
      </c>
      <c r="AC1914" t="s">
        <v>184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48</v>
      </c>
      <c r="AK1914">
        <v>0</v>
      </c>
      <c r="AL1914">
        <v>0</v>
      </c>
      <c r="AM1914" t="s">
        <v>44</v>
      </c>
      <c r="AN1914">
        <v>0</v>
      </c>
    </row>
    <row r="1915" spans="1:40" x14ac:dyDescent="0.3">
      <c r="A1915" t="s">
        <v>2821</v>
      </c>
      <c r="B1915" t="s">
        <v>41</v>
      </c>
      <c r="C1915">
        <v>49</v>
      </c>
      <c r="D1915" t="s">
        <v>42</v>
      </c>
      <c r="E1915">
        <v>1</v>
      </c>
      <c r="F1915" t="s">
        <v>2303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77</v>
      </c>
      <c r="M1915" t="s">
        <v>42</v>
      </c>
      <c r="N1915">
        <v>21.16</v>
      </c>
      <c r="O1915" t="s">
        <v>42</v>
      </c>
      <c r="P1915" t="s">
        <v>42</v>
      </c>
      <c r="Q1915" t="s">
        <v>56</v>
      </c>
      <c r="R1915">
        <v>23</v>
      </c>
      <c r="S1915" t="s">
        <v>42</v>
      </c>
      <c r="T1915" t="s">
        <v>42</v>
      </c>
      <c r="U1915" t="s">
        <v>44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74</v>
      </c>
      <c r="AB1915" t="s">
        <v>44</v>
      </c>
      <c r="AC1915" t="s">
        <v>57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48</v>
      </c>
      <c r="AK1915">
        <v>0</v>
      </c>
      <c r="AL1915">
        <v>0</v>
      </c>
      <c r="AM1915" t="s">
        <v>42</v>
      </c>
      <c r="AN1915" t="s">
        <v>42</v>
      </c>
    </row>
    <row r="1916" spans="1:40" x14ac:dyDescent="0.3">
      <c r="A1916" t="s">
        <v>2822</v>
      </c>
      <c r="B1916" t="s">
        <v>50</v>
      </c>
      <c r="C1916">
        <v>60</v>
      </c>
      <c r="D1916" t="s">
        <v>44</v>
      </c>
      <c r="E1916">
        <v>0</v>
      </c>
      <c r="F1916" t="s">
        <v>764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55</v>
      </c>
      <c r="M1916" t="s">
        <v>42</v>
      </c>
      <c r="N1916">
        <v>49.63</v>
      </c>
      <c r="O1916" t="s">
        <v>44</v>
      </c>
      <c r="P1916" t="s">
        <v>42</v>
      </c>
      <c r="Q1916" t="s">
        <v>56</v>
      </c>
      <c r="R1916">
        <v>26</v>
      </c>
      <c r="S1916" t="s">
        <v>44</v>
      </c>
      <c r="T1916" t="s">
        <v>44</v>
      </c>
      <c r="U1916" t="s">
        <v>44</v>
      </c>
      <c r="V1916" t="s">
        <v>44</v>
      </c>
      <c r="W1916" t="s">
        <v>44</v>
      </c>
      <c r="X1916" t="s">
        <v>42</v>
      </c>
      <c r="Y1916" t="s">
        <v>42</v>
      </c>
      <c r="Z1916" t="s">
        <v>42</v>
      </c>
      <c r="AA1916" t="s">
        <v>52</v>
      </c>
      <c r="AB1916" t="s">
        <v>42</v>
      </c>
      <c r="AC1916" t="s">
        <v>57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99</v>
      </c>
      <c r="AK1916">
        <v>0</v>
      </c>
      <c r="AL1916">
        <v>0</v>
      </c>
      <c r="AM1916" t="s">
        <v>44</v>
      </c>
      <c r="AN1916" t="s">
        <v>44</v>
      </c>
    </row>
    <row r="1917" spans="1:40" x14ac:dyDescent="0.3">
      <c r="A1917" t="s">
        <v>2823</v>
      </c>
      <c r="B1917" t="s">
        <v>50</v>
      </c>
      <c r="C1917">
        <v>19</v>
      </c>
      <c r="D1917" t="s">
        <v>44</v>
      </c>
      <c r="E1917">
        <v>1</v>
      </c>
      <c r="F1917" t="s">
        <v>2824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>
        <v>0</v>
      </c>
      <c r="M1917" t="s">
        <v>42</v>
      </c>
      <c r="N1917">
        <v>31.89</v>
      </c>
      <c r="O1917" t="s">
        <v>42</v>
      </c>
      <c r="P1917" t="s">
        <v>42</v>
      </c>
      <c r="Q1917" t="s">
        <v>56</v>
      </c>
      <c r="R1917">
        <v>30</v>
      </c>
      <c r="S1917" t="s">
        <v>42</v>
      </c>
      <c r="T1917" t="s">
        <v>42</v>
      </c>
      <c r="U1917" t="s">
        <v>44</v>
      </c>
      <c r="V1917" t="s">
        <v>44</v>
      </c>
      <c r="W1917" t="s">
        <v>44</v>
      </c>
      <c r="X1917" t="s">
        <v>44</v>
      </c>
      <c r="Y1917" t="s">
        <v>44</v>
      </c>
      <c r="Z1917" t="s">
        <v>42</v>
      </c>
      <c r="AA1917" t="s">
        <v>46</v>
      </c>
      <c r="AB1917" t="s">
        <v>42</v>
      </c>
      <c r="AC1917" t="s">
        <v>47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48</v>
      </c>
      <c r="AK1917">
        <v>0</v>
      </c>
      <c r="AL1917">
        <v>0</v>
      </c>
      <c r="AM1917" t="s">
        <v>42</v>
      </c>
      <c r="AN1917" t="s">
        <v>42</v>
      </c>
    </row>
    <row r="1918" spans="1:40" x14ac:dyDescent="0.3">
      <c r="A1918" t="s">
        <v>2825</v>
      </c>
      <c r="B1918" t="s">
        <v>41</v>
      </c>
      <c r="C1918">
        <v>63</v>
      </c>
      <c r="D1918" t="s">
        <v>44</v>
      </c>
      <c r="E1918">
        <v>0</v>
      </c>
      <c r="F1918" t="s">
        <v>136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55</v>
      </c>
      <c r="M1918" t="s">
        <v>42</v>
      </c>
      <c r="N1918">
        <v>34.79</v>
      </c>
      <c r="O1918" t="s">
        <v>44</v>
      </c>
      <c r="P1918" t="s">
        <v>44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 t="s">
        <v>52</v>
      </c>
      <c r="AB1918" t="s">
        <v>44</v>
      </c>
      <c r="AC1918" t="s">
        <v>57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48</v>
      </c>
      <c r="AK1918">
        <v>0</v>
      </c>
      <c r="AL1918">
        <v>0</v>
      </c>
      <c r="AM1918" t="s">
        <v>44</v>
      </c>
      <c r="AN1918">
        <v>0</v>
      </c>
    </row>
    <row r="1919" spans="1:40" x14ac:dyDescent="0.3">
      <c r="A1919" t="s">
        <v>2826</v>
      </c>
      <c r="B1919" t="s">
        <v>41</v>
      </c>
      <c r="C1919">
        <v>49</v>
      </c>
      <c r="D1919" t="s">
        <v>44</v>
      </c>
      <c r="E1919">
        <v>0</v>
      </c>
      <c r="F1919" t="s">
        <v>154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>
        <v>0</v>
      </c>
      <c r="M1919" t="s">
        <v>42</v>
      </c>
      <c r="N1919">
        <v>43.06</v>
      </c>
      <c r="O1919" t="s">
        <v>44</v>
      </c>
      <c r="P1919" t="s">
        <v>42</v>
      </c>
      <c r="Q1919" t="s">
        <v>56</v>
      </c>
      <c r="R1919">
        <v>9</v>
      </c>
      <c r="S1919" t="s">
        <v>42</v>
      </c>
      <c r="T1919" t="s">
        <v>42</v>
      </c>
      <c r="U1919" t="s">
        <v>44</v>
      </c>
      <c r="V1919" t="s">
        <v>42</v>
      </c>
      <c r="W1919" t="s">
        <v>44</v>
      </c>
      <c r="X1919" t="s">
        <v>44</v>
      </c>
      <c r="Y1919" t="s">
        <v>44</v>
      </c>
      <c r="Z1919" t="s">
        <v>42</v>
      </c>
      <c r="AA1919" t="s">
        <v>52</v>
      </c>
      <c r="AB1919" t="s">
        <v>42</v>
      </c>
      <c r="AC1919" t="s">
        <v>47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99</v>
      </c>
      <c r="AK1919">
        <v>0</v>
      </c>
      <c r="AL1919">
        <v>0</v>
      </c>
      <c r="AM1919" t="s">
        <v>44</v>
      </c>
      <c r="AN1919" t="s">
        <v>42</v>
      </c>
    </row>
    <row r="1920" spans="1:40" x14ac:dyDescent="0.3">
      <c r="A1920" t="s">
        <v>2827</v>
      </c>
      <c r="B1920" t="s">
        <v>50</v>
      </c>
      <c r="C1920">
        <v>28</v>
      </c>
      <c r="D1920" t="s">
        <v>44</v>
      </c>
      <c r="E1920">
        <v>0</v>
      </c>
      <c r="F1920" t="s">
        <v>2124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>
        <v>0</v>
      </c>
      <c r="M1920" t="s">
        <v>42</v>
      </c>
      <c r="N1920">
        <v>37.01</v>
      </c>
      <c r="O1920" t="s">
        <v>44</v>
      </c>
      <c r="P1920" t="s">
        <v>44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52</v>
      </c>
      <c r="AB1920" t="s">
        <v>42</v>
      </c>
      <c r="AC1920" t="s">
        <v>57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99</v>
      </c>
      <c r="AK1920">
        <v>0</v>
      </c>
      <c r="AL1920">
        <v>0</v>
      </c>
      <c r="AM1920" t="s">
        <v>44</v>
      </c>
      <c r="AN1920">
        <v>0</v>
      </c>
    </row>
    <row r="1921" spans="1:40" x14ac:dyDescent="0.3">
      <c r="A1921" t="s">
        <v>2828</v>
      </c>
      <c r="B1921" t="s">
        <v>50</v>
      </c>
      <c r="C1921">
        <v>61</v>
      </c>
      <c r="D1921" t="s">
        <v>42</v>
      </c>
      <c r="E1921">
        <v>0</v>
      </c>
      <c r="F1921" t="s">
        <v>853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>
        <v>0</v>
      </c>
      <c r="M1921" t="s">
        <v>44</v>
      </c>
      <c r="N1921">
        <v>0</v>
      </c>
      <c r="O1921">
        <v>0</v>
      </c>
      <c r="P1921" t="s">
        <v>42</v>
      </c>
      <c r="Q1921" t="s">
        <v>80</v>
      </c>
      <c r="R1921">
        <v>13</v>
      </c>
      <c r="S1921" t="s">
        <v>44</v>
      </c>
      <c r="T1921" t="s">
        <v>42</v>
      </c>
      <c r="U1921" t="s">
        <v>42</v>
      </c>
      <c r="V1921" t="s">
        <v>42</v>
      </c>
      <c r="W1921" t="s">
        <v>42</v>
      </c>
      <c r="X1921" t="s">
        <v>42</v>
      </c>
      <c r="Y1921" t="s">
        <v>42</v>
      </c>
      <c r="Z1921" t="s">
        <v>42</v>
      </c>
      <c r="AA1921" t="s">
        <v>46</v>
      </c>
      <c r="AB1921" t="s">
        <v>42</v>
      </c>
      <c r="AC1921" t="s">
        <v>57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58</v>
      </c>
      <c r="AK1921" t="s">
        <v>118</v>
      </c>
      <c r="AL1921" t="s">
        <v>241</v>
      </c>
      <c r="AM1921">
        <v>0</v>
      </c>
      <c r="AN1921" t="s">
        <v>44</v>
      </c>
    </row>
    <row r="1922" spans="1:40" x14ac:dyDescent="0.3">
      <c r="A1922" t="s">
        <v>2829</v>
      </c>
      <c r="B1922" t="s">
        <v>41</v>
      </c>
      <c r="C1922">
        <v>56</v>
      </c>
      <c r="D1922" t="s">
        <v>42</v>
      </c>
      <c r="E1922">
        <v>0</v>
      </c>
      <c r="F1922" t="s">
        <v>1437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>
        <v>0</v>
      </c>
      <c r="M1922" t="s">
        <v>42</v>
      </c>
      <c r="N1922">
        <v>30.47</v>
      </c>
      <c r="O1922" t="s">
        <v>44</v>
      </c>
      <c r="P1922" t="s">
        <v>44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 t="s">
        <v>74</v>
      </c>
      <c r="AB1922" t="s">
        <v>42</v>
      </c>
      <c r="AC1922" t="s">
        <v>47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48</v>
      </c>
      <c r="AK1922">
        <v>0</v>
      </c>
      <c r="AL1922">
        <v>0</v>
      </c>
      <c r="AM1922" t="s">
        <v>44</v>
      </c>
      <c r="AN1922">
        <v>0</v>
      </c>
    </row>
    <row r="1923" spans="1:40" x14ac:dyDescent="0.3">
      <c r="A1923" t="s">
        <v>2830</v>
      </c>
      <c r="B1923" t="s">
        <v>50</v>
      </c>
      <c r="C1923">
        <v>30</v>
      </c>
      <c r="D1923" t="s">
        <v>42</v>
      </c>
      <c r="E1923">
        <v>2</v>
      </c>
      <c r="F1923" t="s">
        <v>141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77</v>
      </c>
      <c r="M1923" t="s">
        <v>42</v>
      </c>
      <c r="N1923">
        <v>18.88</v>
      </c>
      <c r="O1923" t="s">
        <v>44</v>
      </c>
      <c r="P1923" t="s">
        <v>42</v>
      </c>
      <c r="Q1923" t="s">
        <v>56</v>
      </c>
      <c r="R1923">
        <v>48</v>
      </c>
      <c r="S1923" t="s">
        <v>44</v>
      </c>
      <c r="T1923" t="s">
        <v>42</v>
      </c>
      <c r="U1923" t="s">
        <v>42</v>
      </c>
      <c r="V1923" t="s">
        <v>44</v>
      </c>
      <c r="W1923" t="s">
        <v>44</v>
      </c>
      <c r="X1923" t="s">
        <v>44</v>
      </c>
      <c r="Y1923" t="s">
        <v>44</v>
      </c>
      <c r="Z1923" t="s">
        <v>44</v>
      </c>
      <c r="AA1923" t="s">
        <v>52</v>
      </c>
      <c r="AB1923" t="s">
        <v>42</v>
      </c>
      <c r="AC1923" t="s">
        <v>47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48</v>
      </c>
      <c r="AK1923">
        <v>0</v>
      </c>
      <c r="AL1923">
        <v>0</v>
      </c>
      <c r="AM1923" t="s">
        <v>44</v>
      </c>
      <c r="AN1923" t="s">
        <v>44</v>
      </c>
    </row>
    <row r="1924" spans="1:40" x14ac:dyDescent="0.3">
      <c r="A1924" t="s">
        <v>2831</v>
      </c>
      <c r="B1924" t="s">
        <v>50</v>
      </c>
      <c r="C1924">
        <v>29</v>
      </c>
      <c r="D1924" t="s">
        <v>42</v>
      </c>
      <c r="E1924">
        <v>0</v>
      </c>
      <c r="F1924" t="s">
        <v>2832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73</v>
      </c>
      <c r="M1924" t="s">
        <v>42</v>
      </c>
      <c r="N1924">
        <v>31.97</v>
      </c>
      <c r="O1924" t="s">
        <v>42</v>
      </c>
      <c r="P1924" t="s">
        <v>42</v>
      </c>
      <c r="Q1924" t="s">
        <v>56</v>
      </c>
      <c r="R1924">
        <v>73</v>
      </c>
      <c r="S1924" t="s">
        <v>42</v>
      </c>
      <c r="T1924" t="s">
        <v>44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74</v>
      </c>
      <c r="AB1924" t="s">
        <v>42</v>
      </c>
      <c r="AC1924" t="s">
        <v>47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48</v>
      </c>
      <c r="AK1924">
        <v>0</v>
      </c>
      <c r="AL1924">
        <v>0</v>
      </c>
      <c r="AM1924" t="s">
        <v>42</v>
      </c>
      <c r="AN1924" t="s">
        <v>42</v>
      </c>
    </row>
    <row r="1925" spans="1:40" x14ac:dyDescent="0.3">
      <c r="A1925" t="s">
        <v>2833</v>
      </c>
      <c r="B1925" t="s">
        <v>41</v>
      </c>
      <c r="C1925">
        <v>67</v>
      </c>
      <c r="D1925" t="s">
        <v>42</v>
      </c>
      <c r="E1925">
        <v>0</v>
      </c>
      <c r="F1925" t="s">
        <v>2834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55</v>
      </c>
      <c r="M1925" t="s">
        <v>42</v>
      </c>
      <c r="N1925">
        <v>9.56</v>
      </c>
      <c r="O1925" t="s">
        <v>44</v>
      </c>
      <c r="P1925" t="s">
        <v>42</v>
      </c>
      <c r="Q1925" t="s">
        <v>56</v>
      </c>
      <c r="R1925">
        <v>13</v>
      </c>
      <c r="S1925" t="s">
        <v>44</v>
      </c>
      <c r="T1925" t="s">
        <v>44</v>
      </c>
      <c r="U1925" t="s">
        <v>44</v>
      </c>
      <c r="V1925" t="s">
        <v>44</v>
      </c>
      <c r="W1925" t="s">
        <v>44</v>
      </c>
      <c r="X1925" t="s">
        <v>44</v>
      </c>
      <c r="Y1925" t="s">
        <v>44</v>
      </c>
      <c r="Z1925" t="s">
        <v>42</v>
      </c>
      <c r="AA1925" t="s">
        <v>46</v>
      </c>
      <c r="AB1925" t="s">
        <v>42</v>
      </c>
      <c r="AC1925" t="s">
        <v>57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48</v>
      </c>
      <c r="AK1925">
        <v>0</v>
      </c>
      <c r="AL1925">
        <v>0</v>
      </c>
      <c r="AM1925" t="s">
        <v>44</v>
      </c>
      <c r="AN1925" t="s">
        <v>44</v>
      </c>
    </row>
    <row r="1926" spans="1:40" x14ac:dyDescent="0.3">
      <c r="A1926" t="s">
        <v>2835</v>
      </c>
      <c r="B1926" t="s">
        <v>41</v>
      </c>
      <c r="C1926">
        <v>25</v>
      </c>
      <c r="D1926" t="s">
        <v>42</v>
      </c>
      <c r="E1926">
        <v>3</v>
      </c>
      <c r="F1926" t="s">
        <v>288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>
        <v>0</v>
      </c>
      <c r="M1926" t="s">
        <v>42</v>
      </c>
      <c r="N1926">
        <v>34.03</v>
      </c>
      <c r="O1926" t="s">
        <v>42</v>
      </c>
      <c r="P1926" t="s">
        <v>44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 t="s">
        <v>74</v>
      </c>
      <c r="AB1926" t="s">
        <v>42</v>
      </c>
      <c r="AC1926" t="s">
        <v>57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48</v>
      </c>
      <c r="AK1926">
        <v>0</v>
      </c>
      <c r="AL1926">
        <v>0</v>
      </c>
      <c r="AM1926" t="s">
        <v>42</v>
      </c>
      <c r="AN1926">
        <v>0</v>
      </c>
    </row>
    <row r="1927" spans="1:40" x14ac:dyDescent="0.3">
      <c r="A1927" t="s">
        <v>2836</v>
      </c>
      <c r="B1927" t="s">
        <v>50</v>
      </c>
      <c r="C1927">
        <v>48</v>
      </c>
      <c r="D1927" t="s">
        <v>44</v>
      </c>
      <c r="E1927">
        <v>0</v>
      </c>
      <c r="F1927" t="s">
        <v>544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>
        <v>0</v>
      </c>
      <c r="M1927" t="s">
        <v>42</v>
      </c>
      <c r="N1927">
        <v>25.69</v>
      </c>
      <c r="O1927" t="s">
        <v>42</v>
      </c>
      <c r="P1927" t="s">
        <v>42</v>
      </c>
      <c r="Q1927" t="s">
        <v>56</v>
      </c>
      <c r="R1927">
        <v>13</v>
      </c>
      <c r="S1927" t="s">
        <v>44</v>
      </c>
      <c r="T1927" t="s">
        <v>44</v>
      </c>
      <c r="U1927" t="s">
        <v>44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52</v>
      </c>
      <c r="AB1927" t="s">
        <v>42</v>
      </c>
      <c r="AC1927" t="s">
        <v>57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48</v>
      </c>
      <c r="AK1927">
        <v>0</v>
      </c>
      <c r="AL1927">
        <v>0</v>
      </c>
      <c r="AM1927" t="s">
        <v>42</v>
      </c>
      <c r="AN1927" t="s">
        <v>44</v>
      </c>
    </row>
    <row r="1928" spans="1:40" x14ac:dyDescent="0.3">
      <c r="A1928" t="s">
        <v>2837</v>
      </c>
      <c r="B1928" t="s">
        <v>41</v>
      </c>
      <c r="C1928">
        <v>48</v>
      </c>
      <c r="D1928" t="s">
        <v>44</v>
      </c>
      <c r="E1928">
        <v>0</v>
      </c>
      <c r="F1928" t="s">
        <v>2838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>
        <v>0</v>
      </c>
      <c r="M1928" t="s">
        <v>42</v>
      </c>
      <c r="N1928">
        <v>12.5</v>
      </c>
      <c r="O1928" t="s">
        <v>44</v>
      </c>
      <c r="P1928" t="s">
        <v>42</v>
      </c>
      <c r="Q1928" t="s">
        <v>56</v>
      </c>
      <c r="R1928">
        <v>4</v>
      </c>
      <c r="S1928" t="s">
        <v>44</v>
      </c>
      <c r="T1928" t="s">
        <v>44</v>
      </c>
      <c r="U1928" t="s">
        <v>42</v>
      </c>
      <c r="V1928" t="s">
        <v>44</v>
      </c>
      <c r="W1928" t="s">
        <v>44</v>
      </c>
      <c r="X1928" t="s">
        <v>44</v>
      </c>
      <c r="Y1928" t="s">
        <v>44</v>
      </c>
      <c r="Z1928" t="s">
        <v>42</v>
      </c>
      <c r="AA1928" t="s">
        <v>52</v>
      </c>
      <c r="AB1928" t="s">
        <v>42</v>
      </c>
      <c r="AC1928" t="s">
        <v>184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99</v>
      </c>
      <c r="AK1928">
        <v>0</v>
      </c>
      <c r="AL1928">
        <v>0</v>
      </c>
      <c r="AM1928" t="s">
        <v>44</v>
      </c>
      <c r="AN1928" t="s">
        <v>44</v>
      </c>
    </row>
    <row r="1929" spans="1:40" x14ac:dyDescent="0.3">
      <c r="A1929" t="s">
        <v>2839</v>
      </c>
      <c r="B1929" t="s">
        <v>50</v>
      </c>
      <c r="C1929">
        <v>28</v>
      </c>
      <c r="D1929" t="s">
        <v>44</v>
      </c>
      <c r="E1929">
        <v>0</v>
      </c>
      <c r="F1929" t="s">
        <v>2840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>
        <v>0</v>
      </c>
      <c r="M1929" t="s">
        <v>42</v>
      </c>
      <c r="N1929">
        <v>30.07</v>
      </c>
      <c r="O1929" t="s">
        <v>44</v>
      </c>
      <c r="P1929" t="s">
        <v>42</v>
      </c>
      <c r="Q1929" t="s">
        <v>80</v>
      </c>
      <c r="R1929">
        <v>69</v>
      </c>
      <c r="S1929" t="s">
        <v>42</v>
      </c>
      <c r="T1929" t="s">
        <v>44</v>
      </c>
      <c r="U1929" t="s">
        <v>44</v>
      </c>
      <c r="V1929" t="s">
        <v>42</v>
      </c>
      <c r="W1929" t="s">
        <v>44</v>
      </c>
      <c r="X1929" t="s">
        <v>44</v>
      </c>
      <c r="Y1929" t="s">
        <v>44</v>
      </c>
      <c r="Z1929" t="s">
        <v>42</v>
      </c>
      <c r="AA1929" t="s">
        <v>52</v>
      </c>
      <c r="AB1929" t="s">
        <v>44</v>
      </c>
      <c r="AC1929" t="s">
        <v>57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48</v>
      </c>
      <c r="AK1929">
        <v>0</v>
      </c>
      <c r="AL1929">
        <v>0</v>
      </c>
      <c r="AM1929" t="s">
        <v>44</v>
      </c>
      <c r="AN1929" t="s">
        <v>42</v>
      </c>
    </row>
    <row r="1930" spans="1:40" x14ac:dyDescent="0.3">
      <c r="A1930" t="s">
        <v>2841</v>
      </c>
      <c r="B1930" t="s">
        <v>50</v>
      </c>
      <c r="C1930">
        <v>57</v>
      </c>
      <c r="D1930" t="s">
        <v>44</v>
      </c>
      <c r="E1930">
        <v>2</v>
      </c>
      <c r="F1930" t="s">
        <v>1913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>
        <v>0</v>
      </c>
      <c r="M1930" t="s">
        <v>42</v>
      </c>
      <c r="N1930">
        <v>20.63</v>
      </c>
      <c r="O1930" t="s">
        <v>44</v>
      </c>
      <c r="P1930" t="s">
        <v>44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 t="s">
        <v>74</v>
      </c>
      <c r="AB1930" t="s">
        <v>44</v>
      </c>
      <c r="AC1930" t="s">
        <v>47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48</v>
      </c>
      <c r="AK1930">
        <v>0</v>
      </c>
      <c r="AL1930">
        <v>0</v>
      </c>
      <c r="AM1930" t="s">
        <v>44</v>
      </c>
      <c r="AN1930">
        <v>0</v>
      </c>
    </row>
    <row r="1931" spans="1:40" x14ac:dyDescent="0.3">
      <c r="A1931" t="s">
        <v>2842</v>
      </c>
      <c r="B1931" t="s">
        <v>41</v>
      </c>
      <c r="C1931">
        <v>42</v>
      </c>
      <c r="D1931" t="s">
        <v>44</v>
      </c>
      <c r="E1931">
        <v>0</v>
      </c>
      <c r="F1931" t="s">
        <v>2728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130</v>
      </c>
      <c r="M1931" t="s">
        <v>42</v>
      </c>
      <c r="N1931">
        <v>13.93</v>
      </c>
      <c r="O1931" t="s">
        <v>44</v>
      </c>
      <c r="P1931" t="s">
        <v>44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 t="s">
        <v>74</v>
      </c>
      <c r="AB1931" t="s">
        <v>44</v>
      </c>
      <c r="AC1931" t="s">
        <v>47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48</v>
      </c>
      <c r="AK1931">
        <v>0</v>
      </c>
      <c r="AL1931">
        <v>0</v>
      </c>
      <c r="AM1931" t="s">
        <v>44</v>
      </c>
      <c r="AN1931">
        <v>0</v>
      </c>
    </row>
    <row r="1932" spans="1:40" x14ac:dyDescent="0.3">
      <c r="A1932" t="s">
        <v>2843</v>
      </c>
      <c r="B1932" t="s">
        <v>41</v>
      </c>
      <c r="C1932">
        <v>45</v>
      </c>
      <c r="D1932" t="s">
        <v>42</v>
      </c>
      <c r="E1932">
        <v>0</v>
      </c>
      <c r="F1932" t="s">
        <v>152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>
        <v>0</v>
      </c>
      <c r="M1932" t="s">
        <v>42</v>
      </c>
      <c r="N1932">
        <v>20.53</v>
      </c>
      <c r="O1932" t="s">
        <v>42</v>
      </c>
      <c r="P1932" t="s">
        <v>42</v>
      </c>
      <c r="Q1932" t="s">
        <v>56</v>
      </c>
      <c r="R1932">
        <v>19</v>
      </c>
      <c r="S1932" t="s">
        <v>44</v>
      </c>
      <c r="T1932" t="s">
        <v>42</v>
      </c>
      <c r="U1932" t="s">
        <v>42</v>
      </c>
      <c r="V1932" t="s">
        <v>42</v>
      </c>
      <c r="W1932" t="s">
        <v>44</v>
      </c>
      <c r="X1932" t="s">
        <v>42</v>
      </c>
      <c r="Y1932" t="s">
        <v>42</v>
      </c>
      <c r="Z1932" t="s">
        <v>42</v>
      </c>
      <c r="AA1932" t="s">
        <v>46</v>
      </c>
      <c r="AB1932" t="s">
        <v>42</v>
      </c>
      <c r="AC1932" t="s">
        <v>47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48</v>
      </c>
      <c r="AK1932">
        <v>0</v>
      </c>
      <c r="AL1932">
        <v>0</v>
      </c>
      <c r="AM1932" t="s">
        <v>42</v>
      </c>
      <c r="AN1932" t="s">
        <v>44</v>
      </c>
    </row>
    <row r="1933" spans="1:40" x14ac:dyDescent="0.3">
      <c r="A1933" t="s">
        <v>2844</v>
      </c>
      <c r="B1933" t="s">
        <v>50</v>
      </c>
      <c r="C1933">
        <v>79</v>
      </c>
      <c r="D1933" t="s">
        <v>42</v>
      </c>
      <c r="E1933">
        <v>0</v>
      </c>
      <c r="F1933" t="s">
        <v>836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>
        <v>0</v>
      </c>
      <c r="M1933" t="s">
        <v>42</v>
      </c>
      <c r="N1933">
        <v>29.15</v>
      </c>
      <c r="O1933" t="s">
        <v>42</v>
      </c>
      <c r="P1933" t="s">
        <v>42</v>
      </c>
      <c r="Q1933" t="s">
        <v>56</v>
      </c>
      <c r="R1933">
        <v>9</v>
      </c>
      <c r="S1933" t="s">
        <v>44</v>
      </c>
      <c r="T1933" t="s">
        <v>42</v>
      </c>
      <c r="U1933" t="s">
        <v>42</v>
      </c>
      <c r="V1933" t="s">
        <v>44</v>
      </c>
      <c r="W1933" t="s">
        <v>42</v>
      </c>
      <c r="X1933" t="s">
        <v>42</v>
      </c>
      <c r="Y1933" t="s">
        <v>42</v>
      </c>
      <c r="Z1933" t="s">
        <v>42</v>
      </c>
      <c r="AA1933" t="s">
        <v>46</v>
      </c>
      <c r="AB1933" t="s">
        <v>42</v>
      </c>
      <c r="AC1933" t="s">
        <v>57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48</v>
      </c>
      <c r="AK1933">
        <v>0</v>
      </c>
      <c r="AL1933">
        <v>0</v>
      </c>
      <c r="AM1933" t="s">
        <v>42</v>
      </c>
      <c r="AN1933" t="s">
        <v>44</v>
      </c>
    </row>
    <row r="1934" spans="1:40" x14ac:dyDescent="0.3">
      <c r="A1934" t="s">
        <v>2845</v>
      </c>
      <c r="B1934" t="s">
        <v>41</v>
      </c>
      <c r="C1934">
        <v>47</v>
      </c>
      <c r="D1934" t="s">
        <v>42</v>
      </c>
      <c r="E1934">
        <v>2</v>
      </c>
      <c r="F1934" t="s">
        <v>136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>
        <v>0</v>
      </c>
      <c r="M1934" t="s">
        <v>42</v>
      </c>
      <c r="N1934">
        <v>35.86</v>
      </c>
      <c r="O1934" t="s">
        <v>42</v>
      </c>
      <c r="P1934" t="s">
        <v>44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 t="s">
        <v>74</v>
      </c>
      <c r="AB1934" t="s">
        <v>44</v>
      </c>
      <c r="AC1934" t="s">
        <v>184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48</v>
      </c>
      <c r="AK1934">
        <v>0</v>
      </c>
      <c r="AL1934">
        <v>0</v>
      </c>
      <c r="AM1934" t="s">
        <v>42</v>
      </c>
      <c r="AN1934">
        <v>0</v>
      </c>
    </row>
    <row r="1935" spans="1:40" x14ac:dyDescent="0.3">
      <c r="A1935" t="s">
        <v>2846</v>
      </c>
      <c r="B1935" t="s">
        <v>41</v>
      </c>
      <c r="C1935">
        <v>56</v>
      </c>
      <c r="D1935" t="s">
        <v>42</v>
      </c>
      <c r="E1935">
        <v>0</v>
      </c>
      <c r="F1935" t="s">
        <v>1546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>
        <v>0</v>
      </c>
      <c r="M1935" t="s">
        <v>42</v>
      </c>
      <c r="N1935">
        <v>3.6</v>
      </c>
      <c r="O1935" t="s">
        <v>42</v>
      </c>
      <c r="P1935" t="s">
        <v>44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46</v>
      </c>
      <c r="AB1935" t="s">
        <v>42</v>
      </c>
      <c r="AC1935" t="s">
        <v>47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48</v>
      </c>
      <c r="AK1935">
        <v>0</v>
      </c>
      <c r="AL1935">
        <v>0</v>
      </c>
      <c r="AM1935" t="s">
        <v>42</v>
      </c>
      <c r="AN1935">
        <v>0</v>
      </c>
    </row>
    <row r="1936" spans="1:40" x14ac:dyDescent="0.3">
      <c r="A1936" t="s">
        <v>2847</v>
      </c>
      <c r="B1936" t="s">
        <v>41</v>
      </c>
      <c r="C1936">
        <v>33</v>
      </c>
      <c r="D1936" t="s">
        <v>44</v>
      </c>
      <c r="E1936">
        <v>0</v>
      </c>
      <c r="F1936" t="s">
        <v>2398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>
        <v>0</v>
      </c>
      <c r="M1936" t="s">
        <v>42</v>
      </c>
      <c r="N1936">
        <v>41.53</v>
      </c>
      <c r="O1936" t="s">
        <v>42</v>
      </c>
      <c r="P1936" t="s">
        <v>42</v>
      </c>
      <c r="Q1936" t="s">
        <v>56</v>
      </c>
      <c r="R1936">
        <v>28</v>
      </c>
      <c r="S1936" t="s">
        <v>44</v>
      </c>
      <c r="T1936" t="s">
        <v>44</v>
      </c>
      <c r="U1936" t="s">
        <v>42</v>
      </c>
      <c r="V1936" t="s">
        <v>44</v>
      </c>
      <c r="W1936" t="s">
        <v>42</v>
      </c>
      <c r="X1936" t="s">
        <v>42</v>
      </c>
      <c r="Y1936" t="s">
        <v>42</v>
      </c>
      <c r="Z1936" t="s">
        <v>42</v>
      </c>
      <c r="AA1936" t="s">
        <v>52</v>
      </c>
      <c r="AB1936" t="s">
        <v>42</v>
      </c>
      <c r="AC1936" t="s">
        <v>57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48</v>
      </c>
      <c r="AK1936">
        <v>0</v>
      </c>
      <c r="AL1936">
        <v>0</v>
      </c>
      <c r="AM1936" t="s">
        <v>42</v>
      </c>
      <c r="AN1936" t="s">
        <v>44</v>
      </c>
    </row>
    <row r="1937" spans="1:40" x14ac:dyDescent="0.3">
      <c r="A1937" t="s">
        <v>2848</v>
      </c>
      <c r="B1937" t="s">
        <v>41</v>
      </c>
      <c r="C1937">
        <v>21</v>
      </c>
      <c r="D1937" t="s">
        <v>44</v>
      </c>
      <c r="E1937">
        <v>0</v>
      </c>
      <c r="F1937" t="s">
        <v>136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>
        <v>0</v>
      </c>
      <c r="M1937" t="s">
        <v>42</v>
      </c>
      <c r="N1937">
        <v>14.26</v>
      </c>
      <c r="O1937" t="s">
        <v>44</v>
      </c>
      <c r="P1937" t="s">
        <v>42</v>
      </c>
      <c r="Q1937" t="s">
        <v>80</v>
      </c>
      <c r="R1937">
        <v>53</v>
      </c>
      <c r="S1937" t="s">
        <v>42</v>
      </c>
      <c r="T1937" t="s">
        <v>44</v>
      </c>
      <c r="U1937" t="s">
        <v>44</v>
      </c>
      <c r="V1937" t="s">
        <v>44</v>
      </c>
      <c r="W1937" t="s">
        <v>44</v>
      </c>
      <c r="X1937" t="s">
        <v>44</v>
      </c>
      <c r="Y1937" t="s">
        <v>44</v>
      </c>
      <c r="Z1937" t="s">
        <v>42</v>
      </c>
      <c r="AA1937" t="s">
        <v>52</v>
      </c>
      <c r="AB1937" t="s">
        <v>42</v>
      </c>
      <c r="AC1937" t="s">
        <v>57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58</v>
      </c>
      <c r="AK1937" t="s">
        <v>59</v>
      </c>
      <c r="AL1937" t="s">
        <v>204</v>
      </c>
      <c r="AM1937" t="s">
        <v>44</v>
      </c>
      <c r="AN1937" t="s">
        <v>42</v>
      </c>
    </row>
    <row r="1938" spans="1:40" x14ac:dyDescent="0.3">
      <c r="A1938" t="s">
        <v>2849</v>
      </c>
      <c r="B1938" t="s">
        <v>41</v>
      </c>
      <c r="C1938">
        <v>74</v>
      </c>
      <c r="D1938" t="s">
        <v>42</v>
      </c>
      <c r="E1938">
        <v>3</v>
      </c>
      <c r="F1938" t="s">
        <v>2367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>
        <v>0</v>
      </c>
      <c r="M1938" t="s">
        <v>42</v>
      </c>
      <c r="N1938">
        <v>2.0299999999999998</v>
      </c>
      <c r="O1938" t="s">
        <v>44</v>
      </c>
      <c r="P1938" t="s">
        <v>42</v>
      </c>
      <c r="Q1938" t="s">
        <v>56</v>
      </c>
      <c r="R1938">
        <v>53</v>
      </c>
      <c r="S1938" t="s">
        <v>44</v>
      </c>
      <c r="T1938" t="s">
        <v>42</v>
      </c>
      <c r="U1938" t="s">
        <v>42</v>
      </c>
      <c r="V1938" t="s">
        <v>44</v>
      </c>
      <c r="W1938" t="s">
        <v>44</v>
      </c>
      <c r="X1938" t="s">
        <v>42</v>
      </c>
      <c r="Y1938" t="s">
        <v>44</v>
      </c>
      <c r="Z1938" t="s">
        <v>42</v>
      </c>
      <c r="AA1938" t="s">
        <v>74</v>
      </c>
      <c r="AB1938" t="s">
        <v>42</v>
      </c>
      <c r="AC1938" t="s">
        <v>57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48</v>
      </c>
      <c r="AK1938">
        <v>0</v>
      </c>
      <c r="AL1938">
        <v>0</v>
      </c>
      <c r="AM1938" t="s">
        <v>44</v>
      </c>
      <c r="AN1938" t="s">
        <v>44</v>
      </c>
    </row>
    <row r="1939" spans="1:40" x14ac:dyDescent="0.3">
      <c r="A1939" t="s">
        <v>2850</v>
      </c>
      <c r="B1939" t="s">
        <v>50</v>
      </c>
      <c r="C1939">
        <v>22</v>
      </c>
      <c r="D1939" t="s">
        <v>44</v>
      </c>
      <c r="E1939">
        <v>0</v>
      </c>
      <c r="F1939" t="s">
        <v>556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130</v>
      </c>
      <c r="M1939" t="s">
        <v>44</v>
      </c>
      <c r="N1939">
        <v>0</v>
      </c>
      <c r="O1939">
        <v>0</v>
      </c>
      <c r="P1939" t="s">
        <v>42</v>
      </c>
      <c r="Q1939" t="s">
        <v>45</v>
      </c>
      <c r="R1939">
        <v>82</v>
      </c>
      <c r="S1939" t="s">
        <v>42</v>
      </c>
      <c r="T1939" t="s">
        <v>44</v>
      </c>
      <c r="U1939" t="s">
        <v>44</v>
      </c>
      <c r="V1939" t="s">
        <v>42</v>
      </c>
      <c r="W1939" t="s">
        <v>42</v>
      </c>
      <c r="X1939" t="s">
        <v>42</v>
      </c>
      <c r="Y1939" t="s">
        <v>42</v>
      </c>
      <c r="Z1939" t="s">
        <v>42</v>
      </c>
      <c r="AA1939" t="s">
        <v>46</v>
      </c>
      <c r="AB1939" t="s">
        <v>44</v>
      </c>
      <c r="AC1939" t="s">
        <v>47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48</v>
      </c>
      <c r="AK1939">
        <v>0</v>
      </c>
      <c r="AL1939">
        <v>0</v>
      </c>
      <c r="AM1939">
        <v>0</v>
      </c>
      <c r="AN1939" t="s">
        <v>42</v>
      </c>
    </row>
    <row r="1940" spans="1:40" x14ac:dyDescent="0.3">
      <c r="A1940" t="s">
        <v>2851</v>
      </c>
      <c r="B1940" t="s">
        <v>41</v>
      </c>
      <c r="C1940">
        <v>56</v>
      </c>
      <c r="D1940" t="s">
        <v>42</v>
      </c>
      <c r="E1940">
        <v>0</v>
      </c>
      <c r="F1940" t="s">
        <v>2287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>
        <v>0</v>
      </c>
      <c r="M1940" t="s">
        <v>42</v>
      </c>
      <c r="N1940">
        <v>22.1</v>
      </c>
      <c r="O1940" t="s">
        <v>44</v>
      </c>
      <c r="P1940" t="s">
        <v>44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 t="s">
        <v>46</v>
      </c>
      <c r="AB1940" t="s">
        <v>42</v>
      </c>
      <c r="AC1940" t="s">
        <v>57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48</v>
      </c>
      <c r="AK1940">
        <v>0</v>
      </c>
      <c r="AL1940">
        <v>0</v>
      </c>
      <c r="AM1940" t="s">
        <v>44</v>
      </c>
      <c r="AN1940">
        <v>0</v>
      </c>
    </row>
    <row r="1941" spans="1:40" x14ac:dyDescent="0.3">
      <c r="A1941" t="s">
        <v>2852</v>
      </c>
      <c r="B1941" t="s">
        <v>50</v>
      </c>
      <c r="C1941">
        <v>46</v>
      </c>
      <c r="D1941" t="s">
        <v>44</v>
      </c>
      <c r="E1941">
        <v>3</v>
      </c>
      <c r="F1941" t="s">
        <v>2414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>
        <v>0</v>
      </c>
      <c r="M1941" t="s">
        <v>42</v>
      </c>
      <c r="N1941">
        <v>7.66</v>
      </c>
      <c r="O1941" t="s">
        <v>44</v>
      </c>
      <c r="P1941" t="s">
        <v>44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 t="s">
        <v>52</v>
      </c>
      <c r="AB1941" t="s">
        <v>44</v>
      </c>
      <c r="AC1941" t="s">
        <v>47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99</v>
      </c>
      <c r="AK1941">
        <v>0</v>
      </c>
      <c r="AL1941">
        <v>0</v>
      </c>
      <c r="AM1941" t="s">
        <v>44</v>
      </c>
      <c r="AN1941">
        <v>0</v>
      </c>
    </row>
    <row r="1942" spans="1:40" x14ac:dyDescent="0.3">
      <c r="A1942" t="s">
        <v>2853</v>
      </c>
      <c r="B1942" t="s">
        <v>50</v>
      </c>
      <c r="C1942">
        <v>68</v>
      </c>
      <c r="D1942" t="s">
        <v>44</v>
      </c>
      <c r="E1942">
        <v>0</v>
      </c>
      <c r="F1942" t="s">
        <v>2026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>
        <v>0</v>
      </c>
      <c r="M1942" t="s">
        <v>42</v>
      </c>
      <c r="N1942">
        <v>2.27</v>
      </c>
      <c r="O1942" t="s">
        <v>44</v>
      </c>
      <c r="P1942" t="s">
        <v>42</v>
      </c>
      <c r="Q1942" t="s">
        <v>56</v>
      </c>
      <c r="R1942">
        <v>17</v>
      </c>
      <c r="S1942" t="s">
        <v>44</v>
      </c>
      <c r="T1942" t="s">
        <v>44</v>
      </c>
      <c r="U1942" t="s">
        <v>44</v>
      </c>
      <c r="V1942" t="s">
        <v>44</v>
      </c>
      <c r="W1942" t="s">
        <v>44</v>
      </c>
      <c r="X1942" t="s">
        <v>44</v>
      </c>
      <c r="Y1942" t="s">
        <v>44</v>
      </c>
      <c r="Z1942" t="s">
        <v>42</v>
      </c>
      <c r="AA1942" t="s">
        <v>52</v>
      </c>
      <c r="AB1942" t="s">
        <v>42</v>
      </c>
      <c r="AC1942" t="s">
        <v>47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58</v>
      </c>
      <c r="AK1942" t="s">
        <v>118</v>
      </c>
      <c r="AL1942" t="s">
        <v>467</v>
      </c>
      <c r="AM1942" t="s">
        <v>44</v>
      </c>
      <c r="AN1942" t="s">
        <v>44</v>
      </c>
    </row>
    <row r="1943" spans="1:40" x14ac:dyDescent="0.3">
      <c r="A1943" t="s">
        <v>2854</v>
      </c>
      <c r="B1943" t="s">
        <v>41</v>
      </c>
      <c r="C1943">
        <v>36</v>
      </c>
      <c r="D1943" t="s">
        <v>44</v>
      </c>
      <c r="E1943">
        <v>0</v>
      </c>
      <c r="F1943" t="s">
        <v>323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>
        <v>0</v>
      </c>
      <c r="M1943" t="s">
        <v>42</v>
      </c>
      <c r="N1943">
        <v>12.62</v>
      </c>
      <c r="O1943" t="s">
        <v>44</v>
      </c>
      <c r="P1943" t="s">
        <v>44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">
        <v>74</v>
      </c>
      <c r="AB1943" t="s">
        <v>44</v>
      </c>
      <c r="AC1943" t="s">
        <v>47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48</v>
      </c>
      <c r="AK1943">
        <v>0</v>
      </c>
      <c r="AL1943">
        <v>0</v>
      </c>
      <c r="AM1943" t="s">
        <v>44</v>
      </c>
      <c r="AN1943">
        <v>0</v>
      </c>
    </row>
    <row r="1944" spans="1:40" x14ac:dyDescent="0.3">
      <c r="A1944" t="s">
        <v>2855</v>
      </c>
      <c r="B1944" t="s">
        <v>50</v>
      </c>
      <c r="C1944">
        <v>52</v>
      </c>
      <c r="D1944" t="s">
        <v>44</v>
      </c>
      <c r="E1944">
        <v>0</v>
      </c>
      <c r="F1944" t="s">
        <v>299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63</v>
      </c>
      <c r="M1944" t="s">
        <v>44</v>
      </c>
      <c r="N1944">
        <v>0</v>
      </c>
      <c r="O1944">
        <v>0</v>
      </c>
      <c r="P1944" t="s">
        <v>42</v>
      </c>
      <c r="Q1944" t="s">
        <v>80</v>
      </c>
      <c r="R1944">
        <v>17</v>
      </c>
      <c r="S1944" t="s">
        <v>42</v>
      </c>
      <c r="T1944" t="s">
        <v>44</v>
      </c>
      <c r="U1944" t="s">
        <v>44</v>
      </c>
      <c r="V1944" t="s">
        <v>42</v>
      </c>
      <c r="W1944" t="s">
        <v>42</v>
      </c>
      <c r="X1944" t="s">
        <v>44</v>
      </c>
      <c r="Y1944" t="s">
        <v>44</v>
      </c>
      <c r="Z1944" t="s">
        <v>42</v>
      </c>
      <c r="AA1944" t="s">
        <v>52</v>
      </c>
      <c r="AB1944" t="s">
        <v>42</v>
      </c>
      <c r="AC1944" t="s">
        <v>47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58</v>
      </c>
      <c r="AK1944" t="s">
        <v>64</v>
      </c>
      <c r="AL1944" t="s">
        <v>592</v>
      </c>
      <c r="AM1944">
        <v>0</v>
      </c>
      <c r="AN1944" t="s">
        <v>42</v>
      </c>
    </row>
    <row r="1945" spans="1:40" x14ac:dyDescent="0.3">
      <c r="A1945" t="s">
        <v>2856</v>
      </c>
      <c r="B1945" t="s">
        <v>41</v>
      </c>
      <c r="C1945">
        <v>64</v>
      </c>
      <c r="D1945" t="s">
        <v>42</v>
      </c>
      <c r="E1945">
        <v>1</v>
      </c>
      <c r="F1945" t="s">
        <v>1244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130</v>
      </c>
      <c r="M1945" t="s">
        <v>42</v>
      </c>
      <c r="N1945">
        <v>21.91</v>
      </c>
      <c r="O1945" t="s">
        <v>44</v>
      </c>
      <c r="P1945" t="s">
        <v>44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">
        <v>46</v>
      </c>
      <c r="AB1945" t="s">
        <v>44</v>
      </c>
      <c r="AC1945" t="s">
        <v>47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48</v>
      </c>
      <c r="AK1945">
        <v>0</v>
      </c>
      <c r="AL1945">
        <v>0</v>
      </c>
      <c r="AM1945" t="s">
        <v>44</v>
      </c>
      <c r="AN1945">
        <v>0</v>
      </c>
    </row>
    <row r="1946" spans="1:40" x14ac:dyDescent="0.3">
      <c r="A1946" t="s">
        <v>2857</v>
      </c>
      <c r="B1946" t="s">
        <v>41</v>
      </c>
      <c r="C1946">
        <v>25</v>
      </c>
      <c r="D1946" t="s">
        <v>44</v>
      </c>
      <c r="E1946">
        <v>1</v>
      </c>
      <c r="F1946" t="s">
        <v>889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>
        <v>0</v>
      </c>
      <c r="M1946" t="s">
        <v>42</v>
      </c>
      <c r="N1946">
        <v>45.64</v>
      </c>
      <c r="O1946" t="s">
        <v>44</v>
      </c>
      <c r="P1946" t="s">
        <v>44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 t="s">
        <v>46</v>
      </c>
      <c r="AB1946" t="s">
        <v>44</v>
      </c>
      <c r="AC1946" t="s">
        <v>47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48</v>
      </c>
      <c r="AK1946">
        <v>0</v>
      </c>
      <c r="AL1946">
        <v>0</v>
      </c>
      <c r="AM1946" t="s">
        <v>44</v>
      </c>
      <c r="AN1946">
        <v>0</v>
      </c>
    </row>
    <row r="1947" spans="1:40" x14ac:dyDescent="0.3">
      <c r="A1947" t="s">
        <v>2858</v>
      </c>
      <c r="B1947" t="s">
        <v>41</v>
      </c>
      <c r="C1947">
        <v>51</v>
      </c>
      <c r="D1947" t="s">
        <v>44</v>
      </c>
      <c r="E1947">
        <v>0</v>
      </c>
      <c r="F1947" t="s">
        <v>2859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>
        <v>0</v>
      </c>
      <c r="M1947" t="s">
        <v>42</v>
      </c>
      <c r="N1947">
        <v>7.42</v>
      </c>
      <c r="O1947" t="s">
        <v>42</v>
      </c>
      <c r="P1947" t="s">
        <v>42</v>
      </c>
      <c r="Q1947" t="s">
        <v>56</v>
      </c>
      <c r="R1947">
        <v>12</v>
      </c>
      <c r="S1947" t="s">
        <v>44</v>
      </c>
      <c r="T1947" t="s">
        <v>44</v>
      </c>
      <c r="U1947" t="s">
        <v>42</v>
      </c>
      <c r="V1947" t="s">
        <v>42</v>
      </c>
      <c r="W1947" t="s">
        <v>44</v>
      </c>
      <c r="X1947" t="s">
        <v>42</v>
      </c>
      <c r="Y1947" t="s">
        <v>42</v>
      </c>
      <c r="Z1947" t="s">
        <v>42</v>
      </c>
      <c r="AA1947" t="s">
        <v>52</v>
      </c>
      <c r="AB1947" t="s">
        <v>42</v>
      </c>
      <c r="AC1947" t="s">
        <v>57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48</v>
      </c>
      <c r="AK1947">
        <v>0</v>
      </c>
      <c r="AL1947">
        <v>0</v>
      </c>
      <c r="AM1947" t="s">
        <v>42</v>
      </c>
      <c r="AN1947" t="s">
        <v>44</v>
      </c>
    </row>
    <row r="1948" spans="1:40" x14ac:dyDescent="0.3">
      <c r="A1948" t="s">
        <v>2860</v>
      </c>
      <c r="B1948" t="s">
        <v>41</v>
      </c>
      <c r="C1948">
        <v>26</v>
      </c>
      <c r="D1948" t="s">
        <v>42</v>
      </c>
      <c r="E1948">
        <v>1</v>
      </c>
      <c r="F1948" t="s">
        <v>489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73</v>
      </c>
      <c r="M1948" t="s">
        <v>42</v>
      </c>
      <c r="N1948">
        <v>38.99</v>
      </c>
      <c r="O1948" t="s">
        <v>42</v>
      </c>
      <c r="P1948" t="s">
        <v>42</v>
      </c>
      <c r="Q1948" t="s">
        <v>45</v>
      </c>
      <c r="R1948">
        <v>73</v>
      </c>
      <c r="S1948" t="s">
        <v>42</v>
      </c>
      <c r="T1948" t="s">
        <v>44</v>
      </c>
      <c r="U1948" t="s">
        <v>42</v>
      </c>
      <c r="V1948" t="s">
        <v>44</v>
      </c>
      <c r="W1948" t="s">
        <v>42</v>
      </c>
      <c r="X1948" t="s">
        <v>44</v>
      </c>
      <c r="Y1948" t="s">
        <v>42</v>
      </c>
      <c r="Z1948" t="s">
        <v>42</v>
      </c>
      <c r="AA1948" t="s">
        <v>74</v>
      </c>
      <c r="AB1948" t="s">
        <v>42</v>
      </c>
      <c r="AC1948" t="s">
        <v>57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48</v>
      </c>
      <c r="AK1948">
        <v>0</v>
      </c>
      <c r="AL1948">
        <v>0</v>
      </c>
      <c r="AM1948" t="s">
        <v>42</v>
      </c>
      <c r="AN1948" t="s">
        <v>42</v>
      </c>
    </row>
    <row r="1949" spans="1:40" x14ac:dyDescent="0.3">
      <c r="A1949" t="s">
        <v>2861</v>
      </c>
      <c r="B1949" t="s">
        <v>41</v>
      </c>
      <c r="C1949">
        <v>43</v>
      </c>
      <c r="D1949" t="s">
        <v>42</v>
      </c>
      <c r="E1949">
        <v>2</v>
      </c>
      <c r="F1949" t="s">
        <v>764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>
        <v>0</v>
      </c>
      <c r="M1949" t="s">
        <v>42</v>
      </c>
      <c r="N1949">
        <v>1.6</v>
      </c>
      <c r="O1949" t="s">
        <v>42</v>
      </c>
      <c r="P1949" t="s">
        <v>42</v>
      </c>
      <c r="Q1949" t="s">
        <v>56</v>
      </c>
      <c r="R1949">
        <v>11</v>
      </c>
      <c r="S1949" t="s">
        <v>44</v>
      </c>
      <c r="T1949" t="s">
        <v>44</v>
      </c>
      <c r="U1949" t="s">
        <v>44</v>
      </c>
      <c r="V1949" t="s">
        <v>44</v>
      </c>
      <c r="W1949" t="s">
        <v>42</v>
      </c>
      <c r="X1949" t="s">
        <v>42</v>
      </c>
      <c r="Y1949" t="s">
        <v>42</v>
      </c>
      <c r="Z1949" t="s">
        <v>42</v>
      </c>
      <c r="AA1949" t="s">
        <v>52</v>
      </c>
      <c r="AB1949" t="s">
        <v>42</v>
      </c>
      <c r="AC1949" t="s">
        <v>57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48</v>
      </c>
      <c r="AK1949">
        <v>0</v>
      </c>
      <c r="AL1949">
        <v>0</v>
      </c>
      <c r="AM1949" t="s">
        <v>42</v>
      </c>
      <c r="AN1949" t="s">
        <v>44</v>
      </c>
    </row>
    <row r="1950" spans="1:40" x14ac:dyDescent="0.3">
      <c r="A1950" t="s">
        <v>2862</v>
      </c>
      <c r="B1950" t="s">
        <v>50</v>
      </c>
      <c r="C1950">
        <v>80</v>
      </c>
      <c r="D1950" t="s">
        <v>42</v>
      </c>
      <c r="E1950">
        <v>0</v>
      </c>
      <c r="F1950" t="s">
        <v>2863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55</v>
      </c>
      <c r="M1950" t="s">
        <v>44</v>
      </c>
      <c r="N1950">
        <v>0</v>
      </c>
      <c r="O1950">
        <v>0</v>
      </c>
      <c r="P1950" t="s">
        <v>42</v>
      </c>
      <c r="Q1950" t="s">
        <v>80</v>
      </c>
      <c r="R1950">
        <v>13</v>
      </c>
      <c r="S1950" t="s">
        <v>42</v>
      </c>
      <c r="T1950" t="s">
        <v>44</v>
      </c>
      <c r="U1950" t="s">
        <v>44</v>
      </c>
      <c r="V1950" t="s">
        <v>44</v>
      </c>
      <c r="W1950" t="s">
        <v>44</v>
      </c>
      <c r="X1950" t="s">
        <v>44</v>
      </c>
      <c r="Y1950" t="s">
        <v>44</v>
      </c>
      <c r="Z1950" t="s">
        <v>42</v>
      </c>
      <c r="AA1950" t="s">
        <v>46</v>
      </c>
      <c r="AB1950" t="s">
        <v>44</v>
      </c>
      <c r="AC1950" t="s">
        <v>57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48</v>
      </c>
      <c r="AK1950">
        <v>0</v>
      </c>
      <c r="AL1950">
        <v>0</v>
      </c>
      <c r="AM1950">
        <v>0</v>
      </c>
      <c r="AN1950" t="s">
        <v>42</v>
      </c>
    </row>
    <row r="1951" spans="1:40" x14ac:dyDescent="0.3">
      <c r="A1951" t="s">
        <v>2864</v>
      </c>
      <c r="B1951" t="s">
        <v>50</v>
      </c>
      <c r="C1951">
        <v>64</v>
      </c>
      <c r="D1951" t="s">
        <v>42</v>
      </c>
      <c r="E1951">
        <v>0</v>
      </c>
      <c r="F1951" t="s">
        <v>1546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77</v>
      </c>
      <c r="M1951" t="s">
        <v>42</v>
      </c>
      <c r="N1951">
        <v>1.59</v>
      </c>
      <c r="O1951" t="s">
        <v>42</v>
      </c>
      <c r="P1951" t="s">
        <v>42</v>
      </c>
      <c r="Q1951" t="s">
        <v>56</v>
      </c>
      <c r="R1951">
        <v>19</v>
      </c>
      <c r="S1951" t="s">
        <v>44</v>
      </c>
      <c r="T1951" t="s">
        <v>42</v>
      </c>
      <c r="U1951" t="s">
        <v>44</v>
      </c>
      <c r="V1951" t="s">
        <v>44</v>
      </c>
      <c r="W1951" t="s">
        <v>44</v>
      </c>
      <c r="X1951" t="s">
        <v>44</v>
      </c>
      <c r="Y1951" t="s">
        <v>44</v>
      </c>
      <c r="Z1951" t="s">
        <v>42</v>
      </c>
      <c r="AA1951" t="s">
        <v>52</v>
      </c>
      <c r="AB1951" t="s">
        <v>44</v>
      </c>
      <c r="AC1951" t="s">
        <v>57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48</v>
      </c>
      <c r="AK1951">
        <v>0</v>
      </c>
      <c r="AL1951">
        <v>0</v>
      </c>
      <c r="AM1951" t="s">
        <v>42</v>
      </c>
      <c r="AN1951" t="s">
        <v>44</v>
      </c>
    </row>
    <row r="1952" spans="1:40" x14ac:dyDescent="0.3">
      <c r="A1952" t="s">
        <v>2865</v>
      </c>
      <c r="B1952" t="s">
        <v>50</v>
      </c>
      <c r="C1952">
        <v>53</v>
      </c>
      <c r="D1952" t="s">
        <v>44</v>
      </c>
      <c r="E1952">
        <v>0</v>
      </c>
      <c r="F1952" t="s">
        <v>2866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>
        <v>0</v>
      </c>
      <c r="M1952" t="s">
        <v>42</v>
      </c>
      <c r="N1952">
        <v>29.52</v>
      </c>
      <c r="O1952" t="s">
        <v>44</v>
      </c>
      <c r="P1952" t="s">
        <v>42</v>
      </c>
      <c r="Q1952" t="s">
        <v>80</v>
      </c>
      <c r="R1952">
        <v>5</v>
      </c>
      <c r="S1952" t="s">
        <v>44</v>
      </c>
      <c r="T1952" t="s">
        <v>44</v>
      </c>
      <c r="U1952" t="s">
        <v>44</v>
      </c>
      <c r="V1952" t="s">
        <v>44</v>
      </c>
      <c r="W1952" t="s">
        <v>44</v>
      </c>
      <c r="X1952" t="s">
        <v>44</v>
      </c>
      <c r="Y1952" t="s">
        <v>44</v>
      </c>
      <c r="Z1952" t="s">
        <v>42</v>
      </c>
      <c r="AA1952" t="s">
        <v>52</v>
      </c>
      <c r="AB1952" t="s">
        <v>42</v>
      </c>
      <c r="AC1952" t="s">
        <v>57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48</v>
      </c>
      <c r="AK1952">
        <v>0</v>
      </c>
      <c r="AL1952">
        <v>0</v>
      </c>
      <c r="AM1952" t="s">
        <v>44</v>
      </c>
      <c r="AN1952" t="s">
        <v>44</v>
      </c>
    </row>
    <row r="1953" spans="1:40" x14ac:dyDescent="0.3">
      <c r="A1953" t="s">
        <v>2867</v>
      </c>
      <c r="B1953" t="s">
        <v>50</v>
      </c>
      <c r="C1953">
        <v>42</v>
      </c>
      <c r="D1953" t="s">
        <v>44</v>
      </c>
      <c r="E1953">
        <v>0</v>
      </c>
      <c r="F1953" t="s">
        <v>773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>
        <v>0</v>
      </c>
      <c r="M1953" t="s">
        <v>42</v>
      </c>
      <c r="N1953">
        <v>46.12</v>
      </c>
      <c r="O1953" t="s">
        <v>44</v>
      </c>
      <c r="P1953" t="s">
        <v>44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 t="s">
        <v>46</v>
      </c>
      <c r="AB1953" t="s">
        <v>42</v>
      </c>
      <c r="AC1953" t="s">
        <v>47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48</v>
      </c>
      <c r="AK1953">
        <v>0</v>
      </c>
      <c r="AL1953">
        <v>0</v>
      </c>
      <c r="AM1953" t="s">
        <v>44</v>
      </c>
      <c r="AN1953">
        <v>0</v>
      </c>
    </row>
    <row r="1954" spans="1:40" x14ac:dyDescent="0.3">
      <c r="A1954" t="s">
        <v>2868</v>
      </c>
      <c r="B1954" t="s">
        <v>50</v>
      </c>
      <c r="C1954">
        <v>37</v>
      </c>
      <c r="D1954" t="s">
        <v>42</v>
      </c>
      <c r="E1954">
        <v>1</v>
      </c>
      <c r="F1954" t="s">
        <v>616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77</v>
      </c>
      <c r="M1954" t="s">
        <v>42</v>
      </c>
      <c r="N1954">
        <v>43.08</v>
      </c>
      <c r="O1954" t="s">
        <v>44</v>
      </c>
      <c r="P1954" t="s">
        <v>42</v>
      </c>
      <c r="Q1954" t="s">
        <v>56</v>
      </c>
      <c r="R1954">
        <v>19</v>
      </c>
      <c r="S1954" t="s">
        <v>44</v>
      </c>
      <c r="T1954" t="s">
        <v>42</v>
      </c>
      <c r="U1954" t="s">
        <v>42</v>
      </c>
      <c r="V1954" t="s">
        <v>42</v>
      </c>
      <c r="W1954" t="s">
        <v>42</v>
      </c>
      <c r="X1954" t="s">
        <v>42</v>
      </c>
      <c r="Y1954" t="s">
        <v>42</v>
      </c>
      <c r="Z1954" t="s">
        <v>42</v>
      </c>
      <c r="AA1954" t="s">
        <v>46</v>
      </c>
      <c r="AB1954" t="s">
        <v>44</v>
      </c>
      <c r="AC1954" t="s">
        <v>47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48</v>
      </c>
      <c r="AK1954">
        <v>0</v>
      </c>
      <c r="AL1954">
        <v>0</v>
      </c>
      <c r="AM1954" t="s">
        <v>44</v>
      </c>
      <c r="AN1954" t="s">
        <v>44</v>
      </c>
    </row>
    <row r="1955" spans="1:40" x14ac:dyDescent="0.3">
      <c r="A1955" t="s">
        <v>2869</v>
      </c>
      <c r="B1955" t="s">
        <v>50</v>
      </c>
      <c r="C1955">
        <v>46</v>
      </c>
      <c r="D1955" t="s">
        <v>44</v>
      </c>
      <c r="E1955">
        <v>0</v>
      </c>
      <c r="F1955" t="s">
        <v>1016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55</v>
      </c>
      <c r="M1955" t="s">
        <v>42</v>
      </c>
      <c r="N1955">
        <v>33.93</v>
      </c>
      <c r="O1955" t="s">
        <v>44</v>
      </c>
      <c r="P1955" t="s">
        <v>42</v>
      </c>
      <c r="Q1955" t="s">
        <v>45</v>
      </c>
      <c r="R1955">
        <v>20</v>
      </c>
      <c r="S1955" t="s">
        <v>44</v>
      </c>
      <c r="T1955" t="s">
        <v>44</v>
      </c>
      <c r="U1955" t="s">
        <v>44</v>
      </c>
      <c r="V1955" t="s">
        <v>44</v>
      </c>
      <c r="W1955" t="s">
        <v>44</v>
      </c>
      <c r="X1955" t="s">
        <v>44</v>
      </c>
      <c r="Y1955" t="s">
        <v>44</v>
      </c>
      <c r="Z1955" t="s">
        <v>42</v>
      </c>
      <c r="AA1955" t="s">
        <v>52</v>
      </c>
      <c r="AB1955" t="s">
        <v>42</v>
      </c>
      <c r="AC1955" t="s">
        <v>57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48</v>
      </c>
      <c r="AK1955">
        <v>0</v>
      </c>
      <c r="AL1955">
        <v>0</v>
      </c>
      <c r="AM1955" t="s">
        <v>44</v>
      </c>
      <c r="AN1955" t="s">
        <v>44</v>
      </c>
    </row>
    <row r="1956" spans="1:40" x14ac:dyDescent="0.3">
      <c r="A1956" t="s">
        <v>2870</v>
      </c>
      <c r="B1956" t="s">
        <v>41</v>
      </c>
      <c r="C1956">
        <v>22</v>
      </c>
      <c r="D1956" t="s">
        <v>44</v>
      </c>
      <c r="E1956">
        <v>0</v>
      </c>
      <c r="F1956" t="s">
        <v>136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130</v>
      </c>
      <c r="M1956" t="s">
        <v>42</v>
      </c>
      <c r="N1956">
        <v>23.95</v>
      </c>
      <c r="O1956" t="s">
        <v>42</v>
      </c>
      <c r="P1956" t="s">
        <v>42</v>
      </c>
      <c r="Q1956" t="s">
        <v>56</v>
      </c>
      <c r="R1956">
        <v>27</v>
      </c>
      <c r="S1956" t="s">
        <v>44</v>
      </c>
      <c r="T1956" t="s">
        <v>44</v>
      </c>
      <c r="U1956" t="s">
        <v>42</v>
      </c>
      <c r="V1956" t="s">
        <v>42</v>
      </c>
      <c r="W1956" t="s">
        <v>42</v>
      </c>
      <c r="X1956" t="s">
        <v>42</v>
      </c>
      <c r="Y1956" t="s">
        <v>42</v>
      </c>
      <c r="Z1956" t="s">
        <v>44</v>
      </c>
      <c r="AA1956" t="s">
        <v>52</v>
      </c>
      <c r="AB1956" t="s">
        <v>42</v>
      </c>
      <c r="AC1956" t="s">
        <v>57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48</v>
      </c>
      <c r="AK1956">
        <v>0</v>
      </c>
      <c r="AL1956">
        <v>0</v>
      </c>
      <c r="AM1956" t="s">
        <v>42</v>
      </c>
      <c r="AN1956" t="s">
        <v>44</v>
      </c>
    </row>
    <row r="1957" spans="1:40" x14ac:dyDescent="0.3">
      <c r="A1957" t="s">
        <v>2871</v>
      </c>
      <c r="B1957" t="s">
        <v>41</v>
      </c>
      <c r="C1957">
        <v>52</v>
      </c>
      <c r="D1957" t="s">
        <v>44</v>
      </c>
      <c r="E1957">
        <v>0</v>
      </c>
      <c r="F1957" t="s">
        <v>2872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55</v>
      </c>
      <c r="M1957" t="s">
        <v>42</v>
      </c>
      <c r="N1957">
        <v>26.9</v>
      </c>
      <c r="O1957" t="s">
        <v>44</v>
      </c>
      <c r="P1957" t="s">
        <v>44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 t="s">
        <v>52</v>
      </c>
      <c r="AB1957" t="s">
        <v>44</v>
      </c>
      <c r="AC1957" t="s">
        <v>57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99</v>
      </c>
      <c r="AK1957">
        <v>0</v>
      </c>
      <c r="AL1957">
        <v>0</v>
      </c>
      <c r="AM1957" t="s">
        <v>44</v>
      </c>
      <c r="AN1957">
        <v>0</v>
      </c>
    </row>
    <row r="1958" spans="1:40" x14ac:dyDescent="0.3">
      <c r="A1958" t="s">
        <v>2873</v>
      </c>
      <c r="B1958" t="s">
        <v>50</v>
      </c>
      <c r="C1958">
        <v>23</v>
      </c>
      <c r="D1958" t="s">
        <v>44</v>
      </c>
      <c r="E1958">
        <v>0</v>
      </c>
      <c r="F1958" t="s">
        <v>2874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>
        <v>0</v>
      </c>
      <c r="M1958" t="s">
        <v>42</v>
      </c>
      <c r="N1958">
        <v>48.03</v>
      </c>
      <c r="O1958" t="s">
        <v>44</v>
      </c>
      <c r="P1958" t="s">
        <v>42</v>
      </c>
      <c r="Q1958" t="s">
        <v>45</v>
      </c>
      <c r="R1958">
        <v>73</v>
      </c>
      <c r="S1958" t="s">
        <v>44</v>
      </c>
      <c r="T1958" t="s">
        <v>44</v>
      </c>
      <c r="U1958" t="s">
        <v>44</v>
      </c>
      <c r="V1958" t="s">
        <v>44</v>
      </c>
      <c r="W1958" t="s">
        <v>44</v>
      </c>
      <c r="X1958" t="s">
        <v>44</v>
      </c>
      <c r="Y1958" t="s">
        <v>42</v>
      </c>
      <c r="Z1958" t="s">
        <v>42</v>
      </c>
      <c r="AA1958" t="s">
        <v>52</v>
      </c>
      <c r="AB1958" t="s">
        <v>44</v>
      </c>
      <c r="AC1958" t="s">
        <v>47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58</v>
      </c>
      <c r="AK1958" t="s">
        <v>59</v>
      </c>
      <c r="AL1958" t="s">
        <v>60</v>
      </c>
      <c r="AM1958" t="s">
        <v>44</v>
      </c>
      <c r="AN1958" t="s">
        <v>44</v>
      </c>
    </row>
    <row r="1959" spans="1:40" x14ac:dyDescent="0.3">
      <c r="A1959" t="s">
        <v>2875</v>
      </c>
      <c r="B1959" t="s">
        <v>41</v>
      </c>
      <c r="C1959">
        <v>60</v>
      </c>
      <c r="D1959" t="s">
        <v>44</v>
      </c>
      <c r="E1959">
        <v>0</v>
      </c>
      <c r="F1959" t="s">
        <v>1648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63</v>
      </c>
      <c r="M1959" t="s">
        <v>44</v>
      </c>
      <c r="N1959">
        <v>0</v>
      </c>
      <c r="O1959">
        <v>0</v>
      </c>
      <c r="P1959" t="s">
        <v>42</v>
      </c>
      <c r="Q1959" t="s">
        <v>80</v>
      </c>
      <c r="R1959">
        <v>25</v>
      </c>
      <c r="S1959" t="s">
        <v>42</v>
      </c>
      <c r="T1959" t="s">
        <v>42</v>
      </c>
      <c r="U1959" t="s">
        <v>42</v>
      </c>
      <c r="V1959" t="s">
        <v>42</v>
      </c>
      <c r="W1959" t="s">
        <v>44</v>
      </c>
      <c r="X1959" t="s">
        <v>44</v>
      </c>
      <c r="Y1959" t="s">
        <v>44</v>
      </c>
      <c r="Z1959" t="s">
        <v>42</v>
      </c>
      <c r="AA1959" t="s">
        <v>46</v>
      </c>
      <c r="AB1959" t="s">
        <v>44</v>
      </c>
      <c r="AC1959" t="s">
        <v>47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48</v>
      </c>
      <c r="AK1959">
        <v>0</v>
      </c>
      <c r="AL1959">
        <v>0</v>
      </c>
      <c r="AM1959">
        <v>0</v>
      </c>
      <c r="AN1959" t="s">
        <v>42</v>
      </c>
    </row>
    <row r="1960" spans="1:40" x14ac:dyDescent="0.3">
      <c r="A1960" t="s">
        <v>2876</v>
      </c>
      <c r="B1960" t="s">
        <v>50</v>
      </c>
      <c r="C1960">
        <v>30</v>
      </c>
      <c r="D1960" t="s">
        <v>44</v>
      </c>
      <c r="E1960">
        <v>0</v>
      </c>
      <c r="F1960" t="s">
        <v>62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73</v>
      </c>
      <c r="M1960" t="s">
        <v>42</v>
      </c>
      <c r="N1960">
        <v>49.42</v>
      </c>
      <c r="O1960" t="s">
        <v>42</v>
      </c>
      <c r="P1960" t="s">
        <v>42</v>
      </c>
      <c r="Q1960" t="s">
        <v>56</v>
      </c>
      <c r="R1960">
        <v>53</v>
      </c>
      <c r="S1960" t="s">
        <v>42</v>
      </c>
      <c r="T1960" t="s">
        <v>44</v>
      </c>
      <c r="U1960" t="s">
        <v>42</v>
      </c>
      <c r="V1960" t="s">
        <v>42</v>
      </c>
      <c r="W1960" t="s">
        <v>42</v>
      </c>
      <c r="X1960" t="s">
        <v>42</v>
      </c>
      <c r="Y1960" t="s">
        <v>42</v>
      </c>
      <c r="Z1960" t="s">
        <v>42</v>
      </c>
      <c r="AA1960" t="s">
        <v>74</v>
      </c>
      <c r="AB1960" t="s">
        <v>42</v>
      </c>
      <c r="AC1960" t="s">
        <v>57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58</v>
      </c>
      <c r="AK1960" t="s">
        <v>59</v>
      </c>
      <c r="AL1960" t="s">
        <v>60</v>
      </c>
      <c r="AM1960" t="s">
        <v>42</v>
      </c>
      <c r="AN1960" t="s">
        <v>42</v>
      </c>
    </row>
    <row r="1961" spans="1:40" x14ac:dyDescent="0.3">
      <c r="A1961" t="s">
        <v>2877</v>
      </c>
      <c r="B1961" t="s">
        <v>50</v>
      </c>
      <c r="C1961">
        <v>40</v>
      </c>
      <c r="D1961" t="s">
        <v>42</v>
      </c>
      <c r="E1961">
        <v>0</v>
      </c>
      <c r="F1961" t="s">
        <v>718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>
        <v>0</v>
      </c>
      <c r="M1961" t="s">
        <v>42</v>
      </c>
      <c r="N1961">
        <v>38.369999999999997</v>
      </c>
      <c r="O1961" t="s">
        <v>44</v>
      </c>
      <c r="P1961" t="s">
        <v>42</v>
      </c>
      <c r="Q1961" t="s">
        <v>56</v>
      </c>
      <c r="R1961">
        <v>14</v>
      </c>
      <c r="S1961" t="s">
        <v>42</v>
      </c>
      <c r="T1961" t="s">
        <v>44</v>
      </c>
      <c r="U1961" t="s">
        <v>44</v>
      </c>
      <c r="V1961" t="s">
        <v>44</v>
      </c>
      <c r="W1961" t="s">
        <v>42</v>
      </c>
      <c r="X1961" t="s">
        <v>44</v>
      </c>
      <c r="Y1961" t="s">
        <v>44</v>
      </c>
      <c r="Z1961" t="s">
        <v>42</v>
      </c>
      <c r="AA1961" t="s">
        <v>52</v>
      </c>
      <c r="AB1961" t="s">
        <v>44</v>
      </c>
      <c r="AC1961" t="s">
        <v>57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58</v>
      </c>
      <c r="AK1961" t="s">
        <v>59</v>
      </c>
      <c r="AL1961" t="s">
        <v>60</v>
      </c>
      <c r="AM1961" t="s">
        <v>44</v>
      </c>
      <c r="AN1961" t="s">
        <v>42</v>
      </c>
    </row>
    <row r="1962" spans="1:40" x14ac:dyDescent="0.3">
      <c r="A1962" t="s">
        <v>2878</v>
      </c>
      <c r="B1962" t="s">
        <v>41</v>
      </c>
      <c r="C1962">
        <v>60</v>
      </c>
      <c r="D1962" t="s">
        <v>44</v>
      </c>
      <c r="E1962">
        <v>0</v>
      </c>
      <c r="F1962" t="s">
        <v>2859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55</v>
      </c>
      <c r="M1962" t="s">
        <v>42</v>
      </c>
      <c r="N1962">
        <v>24.71</v>
      </c>
      <c r="O1962" t="s">
        <v>44</v>
      </c>
      <c r="P1962" t="s">
        <v>44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 t="s">
        <v>52</v>
      </c>
      <c r="AB1962" t="s">
        <v>44</v>
      </c>
      <c r="AC1962" t="s">
        <v>184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58</v>
      </c>
      <c r="AK1962" t="s">
        <v>122</v>
      </c>
      <c r="AL1962" t="s">
        <v>196</v>
      </c>
      <c r="AM1962" t="s">
        <v>44</v>
      </c>
      <c r="AN1962">
        <v>0</v>
      </c>
    </row>
    <row r="1963" spans="1:40" x14ac:dyDescent="0.3">
      <c r="A1963" t="s">
        <v>2879</v>
      </c>
      <c r="B1963" t="s">
        <v>50</v>
      </c>
      <c r="C1963">
        <v>77</v>
      </c>
      <c r="D1963" t="s">
        <v>42</v>
      </c>
      <c r="E1963">
        <v>0</v>
      </c>
      <c r="F1963" t="s">
        <v>152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130</v>
      </c>
      <c r="M1963" t="s">
        <v>42</v>
      </c>
      <c r="N1963">
        <v>16.100000000000001</v>
      </c>
      <c r="O1963" t="s">
        <v>44</v>
      </c>
      <c r="P1963" t="s">
        <v>42</v>
      </c>
      <c r="Q1963" t="s">
        <v>45</v>
      </c>
      <c r="R1963">
        <v>12</v>
      </c>
      <c r="S1963" t="s">
        <v>44</v>
      </c>
      <c r="T1963" t="s">
        <v>44</v>
      </c>
      <c r="U1963" t="s">
        <v>42</v>
      </c>
      <c r="V1963" t="s">
        <v>44</v>
      </c>
      <c r="W1963" t="s">
        <v>42</v>
      </c>
      <c r="X1963" t="s">
        <v>42</v>
      </c>
      <c r="Y1963" t="s">
        <v>42</v>
      </c>
      <c r="Z1963" t="s">
        <v>42</v>
      </c>
      <c r="AA1963" t="s">
        <v>52</v>
      </c>
      <c r="AB1963" t="s">
        <v>42</v>
      </c>
      <c r="AC1963" t="s">
        <v>57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58</v>
      </c>
      <c r="AK1963" t="s">
        <v>59</v>
      </c>
      <c r="AL1963" t="s">
        <v>105</v>
      </c>
      <c r="AM1963" t="s">
        <v>44</v>
      </c>
      <c r="AN1963" t="s">
        <v>44</v>
      </c>
    </row>
    <row r="1964" spans="1:40" x14ac:dyDescent="0.3">
      <c r="A1964" t="s">
        <v>2880</v>
      </c>
      <c r="B1964" t="s">
        <v>50</v>
      </c>
      <c r="C1964">
        <v>39</v>
      </c>
      <c r="D1964" t="s">
        <v>44</v>
      </c>
      <c r="E1964">
        <v>0</v>
      </c>
      <c r="F1964" t="s">
        <v>152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77</v>
      </c>
      <c r="M1964" t="s">
        <v>42</v>
      </c>
      <c r="N1964">
        <v>19.66</v>
      </c>
      <c r="O1964" t="s">
        <v>42</v>
      </c>
      <c r="P1964" t="s">
        <v>42</v>
      </c>
      <c r="Q1964" t="s">
        <v>56</v>
      </c>
      <c r="R1964">
        <v>28</v>
      </c>
      <c r="S1964" t="s">
        <v>44</v>
      </c>
      <c r="T1964" t="s">
        <v>44</v>
      </c>
      <c r="U1964" t="s">
        <v>44</v>
      </c>
      <c r="V1964" t="s">
        <v>44</v>
      </c>
      <c r="W1964" t="s">
        <v>44</v>
      </c>
      <c r="X1964" t="s">
        <v>44</v>
      </c>
      <c r="Y1964" t="s">
        <v>44</v>
      </c>
      <c r="Z1964" t="s">
        <v>42</v>
      </c>
      <c r="AA1964" t="s">
        <v>52</v>
      </c>
      <c r="AB1964" t="s">
        <v>42</v>
      </c>
      <c r="AC1964" t="s">
        <v>47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48</v>
      </c>
      <c r="AK1964">
        <v>0</v>
      </c>
      <c r="AL1964">
        <v>0</v>
      </c>
      <c r="AM1964" t="s">
        <v>42</v>
      </c>
      <c r="AN1964" t="s">
        <v>44</v>
      </c>
    </row>
    <row r="1965" spans="1:40" x14ac:dyDescent="0.3">
      <c r="A1965" t="s">
        <v>2881</v>
      </c>
      <c r="B1965" t="s">
        <v>50</v>
      </c>
      <c r="C1965">
        <v>27</v>
      </c>
      <c r="D1965" t="s">
        <v>44</v>
      </c>
      <c r="E1965">
        <v>0</v>
      </c>
      <c r="F1965" t="s">
        <v>2882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55</v>
      </c>
      <c r="M1965" t="s">
        <v>42</v>
      </c>
      <c r="N1965">
        <v>29.69</v>
      </c>
      <c r="O1965" t="s">
        <v>44</v>
      </c>
      <c r="P1965" t="s">
        <v>42</v>
      </c>
      <c r="Q1965" t="s">
        <v>45</v>
      </c>
      <c r="R1965">
        <v>52</v>
      </c>
      <c r="S1965" t="s">
        <v>44</v>
      </c>
      <c r="T1965" t="s">
        <v>44</v>
      </c>
      <c r="U1965" t="s">
        <v>44</v>
      </c>
      <c r="V1965" t="s">
        <v>44</v>
      </c>
      <c r="W1965" t="s">
        <v>44</v>
      </c>
      <c r="X1965" t="s">
        <v>44</v>
      </c>
      <c r="Y1965" t="s">
        <v>42</v>
      </c>
      <c r="Z1965" t="s">
        <v>44</v>
      </c>
      <c r="AA1965" t="s">
        <v>52</v>
      </c>
      <c r="AB1965" t="s">
        <v>44</v>
      </c>
      <c r="AC1965" t="s">
        <v>57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58</v>
      </c>
      <c r="AK1965" t="s">
        <v>122</v>
      </c>
      <c r="AL1965" t="s">
        <v>123</v>
      </c>
      <c r="AM1965" t="s">
        <v>44</v>
      </c>
      <c r="AN1965" t="s">
        <v>44</v>
      </c>
    </row>
    <row r="1966" spans="1:40" x14ac:dyDescent="0.3">
      <c r="A1966" t="s">
        <v>2883</v>
      </c>
      <c r="B1966" t="s">
        <v>50</v>
      </c>
      <c r="C1966">
        <v>21</v>
      </c>
      <c r="D1966" t="s">
        <v>44</v>
      </c>
      <c r="E1966">
        <v>0</v>
      </c>
      <c r="F1966" t="s">
        <v>152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130</v>
      </c>
      <c r="M1966" t="s">
        <v>42</v>
      </c>
      <c r="N1966">
        <v>3.72</v>
      </c>
      <c r="O1966" t="s">
        <v>44</v>
      </c>
      <c r="P1966" t="s">
        <v>42</v>
      </c>
      <c r="Q1966" t="s">
        <v>45</v>
      </c>
      <c r="R1966">
        <v>59</v>
      </c>
      <c r="S1966" t="s">
        <v>44</v>
      </c>
      <c r="T1966" t="s">
        <v>42</v>
      </c>
      <c r="U1966" t="s">
        <v>44</v>
      </c>
      <c r="V1966" t="s">
        <v>44</v>
      </c>
      <c r="W1966" t="s">
        <v>44</v>
      </c>
      <c r="X1966" t="s">
        <v>44</v>
      </c>
      <c r="Y1966" t="s">
        <v>44</v>
      </c>
      <c r="Z1966" t="s">
        <v>42</v>
      </c>
      <c r="AA1966" t="s">
        <v>52</v>
      </c>
      <c r="AB1966" t="s">
        <v>42</v>
      </c>
      <c r="AC1966" t="s">
        <v>184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48</v>
      </c>
      <c r="AK1966">
        <v>0</v>
      </c>
      <c r="AL1966">
        <v>0</v>
      </c>
      <c r="AM1966" t="s">
        <v>44</v>
      </c>
      <c r="AN1966" t="s">
        <v>44</v>
      </c>
    </row>
    <row r="1967" spans="1:40" x14ac:dyDescent="0.3">
      <c r="A1967" t="s">
        <v>2884</v>
      </c>
      <c r="B1967" t="s">
        <v>50</v>
      </c>
      <c r="C1967">
        <v>78</v>
      </c>
      <c r="D1967" t="s">
        <v>42</v>
      </c>
      <c r="E1967">
        <v>0</v>
      </c>
      <c r="F1967" t="s">
        <v>1904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>
        <v>0</v>
      </c>
      <c r="M1967" t="s">
        <v>42</v>
      </c>
      <c r="N1967">
        <v>22.56</v>
      </c>
      <c r="O1967" t="s">
        <v>42</v>
      </c>
      <c r="P1967" t="s">
        <v>42</v>
      </c>
      <c r="Q1967" t="s">
        <v>56</v>
      </c>
      <c r="R1967">
        <v>15</v>
      </c>
      <c r="S1967" t="s">
        <v>44</v>
      </c>
      <c r="T1967" t="s">
        <v>44</v>
      </c>
      <c r="U1967" t="s">
        <v>42</v>
      </c>
      <c r="V1967" t="s">
        <v>44</v>
      </c>
      <c r="W1967" t="s">
        <v>42</v>
      </c>
      <c r="X1967" t="s">
        <v>42</v>
      </c>
      <c r="Y1967" t="s">
        <v>44</v>
      </c>
      <c r="Z1967" t="s">
        <v>42</v>
      </c>
      <c r="AA1967" t="s">
        <v>52</v>
      </c>
      <c r="AB1967" t="s">
        <v>42</v>
      </c>
      <c r="AC1967" t="s">
        <v>57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58</v>
      </c>
      <c r="AK1967" t="s">
        <v>64</v>
      </c>
      <c r="AL1967" t="s">
        <v>65</v>
      </c>
      <c r="AM1967" t="s">
        <v>42</v>
      </c>
      <c r="AN1967" t="s">
        <v>44</v>
      </c>
    </row>
    <row r="1968" spans="1:40" x14ac:dyDescent="0.3">
      <c r="A1968" t="s">
        <v>2885</v>
      </c>
      <c r="B1968" t="s">
        <v>41</v>
      </c>
      <c r="C1968">
        <v>49</v>
      </c>
      <c r="D1968" t="s">
        <v>42</v>
      </c>
      <c r="E1968">
        <v>0</v>
      </c>
      <c r="F1968" t="s">
        <v>246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>
        <v>0</v>
      </c>
      <c r="M1968" t="s">
        <v>42</v>
      </c>
      <c r="N1968">
        <v>29.18</v>
      </c>
      <c r="O1968" t="s">
        <v>42</v>
      </c>
      <c r="P1968" t="s">
        <v>42</v>
      </c>
      <c r="Q1968" t="s">
        <v>56</v>
      </c>
      <c r="R1968">
        <v>19</v>
      </c>
      <c r="S1968" t="s">
        <v>44</v>
      </c>
      <c r="T1968" t="s">
        <v>44</v>
      </c>
      <c r="U1968" t="s">
        <v>42</v>
      </c>
      <c r="V1968" t="s">
        <v>44</v>
      </c>
      <c r="W1968" t="s">
        <v>44</v>
      </c>
      <c r="X1968" t="s">
        <v>42</v>
      </c>
      <c r="Y1968" t="s">
        <v>42</v>
      </c>
      <c r="Z1968" t="s">
        <v>42</v>
      </c>
      <c r="AA1968" t="s">
        <v>52</v>
      </c>
      <c r="AB1968" t="s">
        <v>42</v>
      </c>
      <c r="AC1968" t="s">
        <v>57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58</v>
      </c>
      <c r="AK1968" t="s">
        <v>59</v>
      </c>
      <c r="AL1968" t="s">
        <v>105</v>
      </c>
      <c r="AM1968" t="s">
        <v>42</v>
      </c>
      <c r="AN1968" t="s">
        <v>44</v>
      </c>
    </row>
    <row r="1969" spans="1:40" x14ac:dyDescent="0.3">
      <c r="A1969" t="s">
        <v>2886</v>
      </c>
      <c r="B1969" t="s">
        <v>41</v>
      </c>
      <c r="C1969">
        <v>57</v>
      </c>
      <c r="D1969" t="s">
        <v>42</v>
      </c>
      <c r="E1969">
        <v>0</v>
      </c>
      <c r="F1969" t="s">
        <v>82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>
        <v>0</v>
      </c>
      <c r="M1969" t="s">
        <v>42</v>
      </c>
      <c r="N1969">
        <v>23.29</v>
      </c>
      <c r="O1969" t="s">
        <v>44</v>
      </c>
      <c r="P1969" t="s">
        <v>42</v>
      </c>
      <c r="Q1969" t="s">
        <v>80</v>
      </c>
      <c r="R1969">
        <v>25</v>
      </c>
      <c r="S1969" t="s">
        <v>44</v>
      </c>
      <c r="T1969" t="s">
        <v>42</v>
      </c>
      <c r="U1969" t="s">
        <v>42</v>
      </c>
      <c r="V1969" t="s">
        <v>42</v>
      </c>
      <c r="W1969" t="s">
        <v>44</v>
      </c>
      <c r="X1969" t="s">
        <v>42</v>
      </c>
      <c r="Y1969" t="s">
        <v>42</v>
      </c>
      <c r="Z1969" t="s">
        <v>42</v>
      </c>
      <c r="AA1969" t="s">
        <v>74</v>
      </c>
      <c r="AB1969" t="s">
        <v>42</v>
      </c>
      <c r="AC1969" t="s">
        <v>47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48</v>
      </c>
      <c r="AK1969">
        <v>0</v>
      </c>
      <c r="AL1969">
        <v>0</v>
      </c>
      <c r="AM1969" t="s">
        <v>44</v>
      </c>
      <c r="AN1969" t="s">
        <v>44</v>
      </c>
    </row>
    <row r="1970" spans="1:40" x14ac:dyDescent="0.3">
      <c r="A1970" t="s">
        <v>2887</v>
      </c>
      <c r="B1970" t="s">
        <v>50</v>
      </c>
      <c r="C1970">
        <v>38</v>
      </c>
      <c r="D1970" t="s">
        <v>42</v>
      </c>
      <c r="E1970">
        <v>0</v>
      </c>
      <c r="F1970" t="s">
        <v>651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73</v>
      </c>
      <c r="M1970" t="s">
        <v>42</v>
      </c>
      <c r="N1970">
        <v>49.5</v>
      </c>
      <c r="O1970" t="s">
        <v>44</v>
      </c>
      <c r="P1970" t="s">
        <v>44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">
        <v>74</v>
      </c>
      <c r="AB1970" t="s">
        <v>44</v>
      </c>
      <c r="AC1970" t="s">
        <v>47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48</v>
      </c>
      <c r="AK1970">
        <v>0</v>
      </c>
      <c r="AL1970">
        <v>0</v>
      </c>
      <c r="AM1970" t="s">
        <v>44</v>
      </c>
      <c r="AN1970">
        <v>0</v>
      </c>
    </row>
    <row r="1971" spans="1:40" x14ac:dyDescent="0.3">
      <c r="A1971" t="s">
        <v>2888</v>
      </c>
      <c r="B1971" t="s">
        <v>41</v>
      </c>
      <c r="C1971">
        <v>29</v>
      </c>
      <c r="D1971" t="s">
        <v>44</v>
      </c>
      <c r="E1971">
        <v>0</v>
      </c>
      <c r="F1971" t="s">
        <v>1815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>
        <v>0</v>
      </c>
      <c r="M1971" t="s">
        <v>42</v>
      </c>
      <c r="N1971">
        <v>1.31</v>
      </c>
      <c r="O1971" t="s">
        <v>44</v>
      </c>
      <c r="P1971" t="s">
        <v>42</v>
      </c>
      <c r="Q1971" t="s">
        <v>45</v>
      </c>
      <c r="R1971">
        <v>53</v>
      </c>
      <c r="S1971" t="s">
        <v>44</v>
      </c>
      <c r="T1971" t="s">
        <v>42</v>
      </c>
      <c r="U1971" t="s">
        <v>44</v>
      </c>
      <c r="V1971" t="s">
        <v>42</v>
      </c>
      <c r="W1971" t="s">
        <v>44</v>
      </c>
      <c r="X1971" t="s">
        <v>44</v>
      </c>
      <c r="Y1971" t="s">
        <v>44</v>
      </c>
      <c r="Z1971" t="s">
        <v>42</v>
      </c>
      <c r="AA1971" t="s">
        <v>52</v>
      </c>
      <c r="AB1971" t="s">
        <v>42</v>
      </c>
      <c r="AC1971" t="s">
        <v>184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48</v>
      </c>
      <c r="AK1971">
        <v>0</v>
      </c>
      <c r="AL1971">
        <v>0</v>
      </c>
      <c r="AM1971" t="s">
        <v>44</v>
      </c>
      <c r="AN1971" t="s">
        <v>44</v>
      </c>
    </row>
    <row r="1972" spans="1:40" x14ac:dyDescent="0.3">
      <c r="A1972" t="s">
        <v>2889</v>
      </c>
      <c r="B1972" t="s">
        <v>50</v>
      </c>
      <c r="C1972">
        <v>79</v>
      </c>
      <c r="D1972" t="s">
        <v>44</v>
      </c>
      <c r="E1972">
        <v>0</v>
      </c>
      <c r="F1972" t="s">
        <v>1746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>
        <v>0</v>
      </c>
      <c r="M1972" t="s">
        <v>42</v>
      </c>
      <c r="N1972">
        <v>3.04</v>
      </c>
      <c r="O1972" t="s">
        <v>44</v>
      </c>
      <c r="P1972" t="s">
        <v>42</v>
      </c>
      <c r="Q1972" t="s">
        <v>80</v>
      </c>
      <c r="R1972">
        <v>18</v>
      </c>
      <c r="S1972" t="s">
        <v>44</v>
      </c>
      <c r="T1972" t="s">
        <v>44</v>
      </c>
      <c r="U1972" t="s">
        <v>42</v>
      </c>
      <c r="V1972" t="s">
        <v>42</v>
      </c>
      <c r="W1972" t="s">
        <v>42</v>
      </c>
      <c r="X1972" t="s">
        <v>42</v>
      </c>
      <c r="Y1972" t="s">
        <v>44</v>
      </c>
      <c r="Z1972" t="s">
        <v>42</v>
      </c>
      <c r="AA1972" t="s">
        <v>46</v>
      </c>
      <c r="AB1972" t="s">
        <v>42</v>
      </c>
      <c r="AC1972" t="s">
        <v>57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48</v>
      </c>
      <c r="AK1972">
        <v>0</v>
      </c>
      <c r="AL1972">
        <v>0</v>
      </c>
      <c r="AM1972" t="s">
        <v>44</v>
      </c>
      <c r="AN1972" t="s">
        <v>44</v>
      </c>
    </row>
    <row r="1973" spans="1:40" x14ac:dyDescent="0.3">
      <c r="A1973" t="s">
        <v>2890</v>
      </c>
      <c r="B1973" t="s">
        <v>50</v>
      </c>
      <c r="C1973">
        <v>20</v>
      </c>
      <c r="D1973" t="s">
        <v>44</v>
      </c>
      <c r="E1973">
        <v>1</v>
      </c>
      <c r="F1973" t="s">
        <v>132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>
        <v>0</v>
      </c>
      <c r="M1973" t="s">
        <v>42</v>
      </c>
      <c r="N1973">
        <v>41.39</v>
      </c>
      <c r="O1973" t="s">
        <v>44</v>
      </c>
      <c r="P1973" t="s">
        <v>42</v>
      </c>
      <c r="Q1973" t="s">
        <v>45</v>
      </c>
      <c r="R1973">
        <v>48</v>
      </c>
      <c r="S1973" t="s">
        <v>44</v>
      </c>
      <c r="T1973" t="s">
        <v>44</v>
      </c>
      <c r="U1973" t="s">
        <v>44</v>
      </c>
      <c r="V1973" t="s">
        <v>42</v>
      </c>
      <c r="W1973" t="s">
        <v>44</v>
      </c>
      <c r="X1973" t="s">
        <v>42</v>
      </c>
      <c r="Y1973" t="s">
        <v>42</v>
      </c>
      <c r="Z1973" t="s">
        <v>42</v>
      </c>
      <c r="AA1973" t="s">
        <v>52</v>
      </c>
      <c r="AB1973" t="s">
        <v>42</v>
      </c>
      <c r="AC1973" t="s">
        <v>47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99</v>
      </c>
      <c r="AK1973">
        <v>0</v>
      </c>
      <c r="AL1973">
        <v>0</v>
      </c>
      <c r="AM1973" t="s">
        <v>44</v>
      </c>
      <c r="AN1973" t="s">
        <v>44</v>
      </c>
    </row>
    <row r="1974" spans="1:40" x14ac:dyDescent="0.3">
      <c r="A1974" t="s">
        <v>2891</v>
      </c>
      <c r="B1974" t="s">
        <v>41</v>
      </c>
      <c r="C1974">
        <v>62</v>
      </c>
      <c r="D1974" t="s">
        <v>44</v>
      </c>
      <c r="E1974">
        <v>0</v>
      </c>
      <c r="F1974" t="s">
        <v>2892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55</v>
      </c>
      <c r="M1974" t="s">
        <v>42</v>
      </c>
      <c r="N1974">
        <v>12.4</v>
      </c>
      <c r="O1974" t="s">
        <v>44</v>
      </c>
      <c r="P1974" t="s">
        <v>42</v>
      </c>
      <c r="Q1974" t="s">
        <v>56</v>
      </c>
      <c r="R1974">
        <v>28</v>
      </c>
      <c r="S1974" t="s">
        <v>44</v>
      </c>
      <c r="T1974" t="s">
        <v>44</v>
      </c>
      <c r="U1974" t="s">
        <v>44</v>
      </c>
      <c r="V1974" t="s">
        <v>44</v>
      </c>
      <c r="W1974" t="s">
        <v>44</v>
      </c>
      <c r="X1974" t="s">
        <v>44</v>
      </c>
      <c r="Y1974" t="s">
        <v>44</v>
      </c>
      <c r="Z1974" t="s">
        <v>42</v>
      </c>
      <c r="AA1974" t="s">
        <v>52</v>
      </c>
      <c r="AB1974" t="s">
        <v>44</v>
      </c>
      <c r="AC1974" t="s">
        <v>57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58</v>
      </c>
      <c r="AK1974" t="s">
        <v>118</v>
      </c>
      <c r="AL1974" t="s">
        <v>467</v>
      </c>
      <c r="AM1974" t="s">
        <v>44</v>
      </c>
      <c r="AN1974" t="s">
        <v>44</v>
      </c>
    </row>
    <row r="1975" spans="1:40" x14ac:dyDescent="0.3">
      <c r="A1975" t="s">
        <v>2893</v>
      </c>
      <c r="B1975" t="s">
        <v>50</v>
      </c>
      <c r="C1975">
        <v>74</v>
      </c>
      <c r="D1975" t="s">
        <v>44</v>
      </c>
      <c r="E1975">
        <v>0</v>
      </c>
      <c r="F1975" t="s">
        <v>156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>
        <v>0</v>
      </c>
      <c r="M1975" t="s">
        <v>42</v>
      </c>
      <c r="N1975">
        <v>39.119999999999997</v>
      </c>
      <c r="O1975" t="s">
        <v>44</v>
      </c>
      <c r="P1975" t="s">
        <v>42</v>
      </c>
      <c r="Q1975" t="s">
        <v>56</v>
      </c>
      <c r="R1975">
        <v>6</v>
      </c>
      <c r="S1975" t="s">
        <v>44</v>
      </c>
      <c r="T1975" t="s">
        <v>44</v>
      </c>
      <c r="U1975" t="s">
        <v>44</v>
      </c>
      <c r="V1975" t="s">
        <v>44</v>
      </c>
      <c r="W1975" t="s">
        <v>42</v>
      </c>
      <c r="X1975" t="s">
        <v>42</v>
      </c>
      <c r="Y1975" t="s">
        <v>42</v>
      </c>
      <c r="Z1975" t="s">
        <v>42</v>
      </c>
      <c r="AA1975" t="s">
        <v>52</v>
      </c>
      <c r="AB1975" t="s">
        <v>42</v>
      </c>
      <c r="AC1975" t="s">
        <v>184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58</v>
      </c>
      <c r="AK1975" t="s">
        <v>64</v>
      </c>
      <c r="AL1975" t="s">
        <v>68</v>
      </c>
      <c r="AM1975" t="s">
        <v>44</v>
      </c>
      <c r="AN1975" t="s">
        <v>44</v>
      </c>
    </row>
    <row r="1976" spans="1:40" x14ac:dyDescent="0.3">
      <c r="A1976" t="s">
        <v>2894</v>
      </c>
      <c r="B1976" t="s">
        <v>41</v>
      </c>
      <c r="C1976">
        <v>69</v>
      </c>
      <c r="D1976" t="s">
        <v>42</v>
      </c>
      <c r="E1976">
        <v>0</v>
      </c>
      <c r="F1976" t="s">
        <v>2161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>
        <v>0</v>
      </c>
      <c r="M1976" t="s">
        <v>42</v>
      </c>
      <c r="N1976">
        <v>30.09</v>
      </c>
      <c r="O1976" t="s">
        <v>42</v>
      </c>
      <c r="P1976" t="s">
        <v>42</v>
      </c>
      <c r="Q1976" t="s">
        <v>56</v>
      </c>
      <c r="R1976">
        <v>12</v>
      </c>
      <c r="S1976" t="s">
        <v>44</v>
      </c>
      <c r="T1976" t="s">
        <v>44</v>
      </c>
      <c r="U1976" t="s">
        <v>44</v>
      </c>
      <c r="V1976" t="s">
        <v>44</v>
      </c>
      <c r="W1976" t="s">
        <v>42</v>
      </c>
      <c r="X1976" t="s">
        <v>42</v>
      </c>
      <c r="Y1976" t="s">
        <v>44</v>
      </c>
      <c r="Z1976" t="s">
        <v>42</v>
      </c>
      <c r="AA1976" t="s">
        <v>46</v>
      </c>
      <c r="AB1976" t="s">
        <v>42</v>
      </c>
      <c r="AC1976" t="s">
        <v>47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48</v>
      </c>
      <c r="AK1976">
        <v>0</v>
      </c>
      <c r="AL1976">
        <v>0</v>
      </c>
      <c r="AM1976" t="s">
        <v>42</v>
      </c>
      <c r="AN1976" t="s">
        <v>44</v>
      </c>
    </row>
    <row r="1977" spans="1:40" x14ac:dyDescent="0.3">
      <c r="A1977" t="s">
        <v>2895</v>
      </c>
      <c r="B1977" t="s">
        <v>41</v>
      </c>
      <c r="C1977">
        <v>50</v>
      </c>
      <c r="D1977" t="s">
        <v>44</v>
      </c>
      <c r="E1977">
        <v>0</v>
      </c>
      <c r="F1977" t="s">
        <v>2896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>
        <v>0</v>
      </c>
      <c r="M1977" t="s">
        <v>42</v>
      </c>
      <c r="N1977">
        <v>24.31</v>
      </c>
      <c r="O1977" t="s">
        <v>42</v>
      </c>
      <c r="P1977" t="s">
        <v>42</v>
      </c>
      <c r="Q1977" t="s">
        <v>80</v>
      </c>
      <c r="R1977">
        <v>21</v>
      </c>
      <c r="S1977" t="s">
        <v>44</v>
      </c>
      <c r="T1977" t="s">
        <v>44</v>
      </c>
      <c r="U1977" t="s">
        <v>42</v>
      </c>
      <c r="V1977" t="s">
        <v>44</v>
      </c>
      <c r="W1977" t="s">
        <v>44</v>
      </c>
      <c r="X1977" t="s">
        <v>44</v>
      </c>
      <c r="Y1977" t="s">
        <v>44</v>
      </c>
      <c r="Z1977" t="s">
        <v>42</v>
      </c>
      <c r="AA1977" t="s">
        <v>46</v>
      </c>
      <c r="AB1977" t="s">
        <v>42</v>
      </c>
      <c r="AC1977" t="s">
        <v>184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58</v>
      </c>
      <c r="AK1977" t="s">
        <v>118</v>
      </c>
      <c r="AL1977" t="s">
        <v>467</v>
      </c>
      <c r="AM1977" t="s">
        <v>42</v>
      </c>
      <c r="AN1977" t="s">
        <v>44</v>
      </c>
    </row>
    <row r="1978" spans="1:40" x14ac:dyDescent="0.3">
      <c r="A1978" t="s">
        <v>2897</v>
      </c>
      <c r="B1978" t="s">
        <v>41</v>
      </c>
      <c r="C1978">
        <v>67</v>
      </c>
      <c r="D1978" t="s">
        <v>44</v>
      </c>
      <c r="E1978">
        <v>0</v>
      </c>
      <c r="F1978" t="s">
        <v>2898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63</v>
      </c>
      <c r="M1978" t="s">
        <v>42</v>
      </c>
      <c r="N1978">
        <v>29.29</v>
      </c>
      <c r="O1978" t="s">
        <v>42</v>
      </c>
      <c r="P1978" t="s">
        <v>42</v>
      </c>
      <c r="Q1978" t="s">
        <v>56</v>
      </c>
      <c r="R1978">
        <v>15</v>
      </c>
      <c r="S1978" t="s">
        <v>44</v>
      </c>
      <c r="T1978" t="s">
        <v>44</v>
      </c>
      <c r="U1978" t="s">
        <v>44</v>
      </c>
      <c r="V1978" t="s">
        <v>44</v>
      </c>
      <c r="W1978" t="s">
        <v>44</v>
      </c>
      <c r="X1978" t="s">
        <v>42</v>
      </c>
      <c r="Y1978" t="s">
        <v>42</v>
      </c>
      <c r="Z1978" t="s">
        <v>42</v>
      </c>
      <c r="AA1978" t="s">
        <v>52</v>
      </c>
      <c r="AB1978" t="s">
        <v>42</v>
      </c>
      <c r="AC1978" t="s">
        <v>47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58</v>
      </c>
      <c r="AK1978" t="s">
        <v>118</v>
      </c>
      <c r="AL1978" t="s">
        <v>467</v>
      </c>
      <c r="AM1978" t="s">
        <v>42</v>
      </c>
      <c r="AN1978" t="s">
        <v>44</v>
      </c>
    </row>
    <row r="1979" spans="1:40" x14ac:dyDescent="0.3">
      <c r="A1979" t="s">
        <v>2899</v>
      </c>
      <c r="B1979" t="s">
        <v>50</v>
      </c>
      <c r="C1979">
        <v>33</v>
      </c>
      <c r="D1979" t="s">
        <v>44</v>
      </c>
      <c r="E1979">
        <v>0</v>
      </c>
      <c r="F1979" t="s">
        <v>667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>
        <v>0</v>
      </c>
      <c r="M1979" t="s">
        <v>42</v>
      </c>
      <c r="N1979">
        <v>10.54</v>
      </c>
      <c r="O1979" t="s">
        <v>44</v>
      </c>
      <c r="P1979" t="s">
        <v>44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 t="s">
        <v>46</v>
      </c>
      <c r="AB1979" t="s">
        <v>44</v>
      </c>
      <c r="AC1979" t="s">
        <v>47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48</v>
      </c>
      <c r="AK1979">
        <v>0</v>
      </c>
      <c r="AL1979">
        <v>0</v>
      </c>
      <c r="AM1979" t="s">
        <v>44</v>
      </c>
      <c r="AN1979">
        <v>0</v>
      </c>
    </row>
    <row r="1980" spans="1:40" x14ac:dyDescent="0.3">
      <c r="A1980" t="s">
        <v>2900</v>
      </c>
      <c r="B1980" t="s">
        <v>50</v>
      </c>
      <c r="C1980">
        <v>47</v>
      </c>
      <c r="D1980" t="s">
        <v>44</v>
      </c>
      <c r="E1980">
        <v>3</v>
      </c>
      <c r="F1980" t="s">
        <v>2283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>
        <v>0</v>
      </c>
      <c r="M1980" t="s">
        <v>44</v>
      </c>
      <c r="N1980">
        <v>0</v>
      </c>
      <c r="O1980">
        <v>0</v>
      </c>
      <c r="P1980" t="s">
        <v>42</v>
      </c>
      <c r="Q1980" t="s">
        <v>45</v>
      </c>
      <c r="R1980">
        <v>21</v>
      </c>
      <c r="S1980" t="s">
        <v>44</v>
      </c>
      <c r="T1980" t="s">
        <v>44</v>
      </c>
      <c r="U1980" t="s">
        <v>44</v>
      </c>
      <c r="V1980" t="s">
        <v>44</v>
      </c>
      <c r="W1980" t="s">
        <v>44</v>
      </c>
      <c r="X1980" t="s">
        <v>44</v>
      </c>
      <c r="Y1980" t="s">
        <v>44</v>
      </c>
      <c r="Z1980" t="s">
        <v>44</v>
      </c>
      <c r="AA1980" t="s">
        <v>52</v>
      </c>
      <c r="AB1980" t="s">
        <v>42</v>
      </c>
      <c r="AC1980" t="s">
        <v>57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99</v>
      </c>
      <c r="AK1980">
        <v>0</v>
      </c>
      <c r="AL1980">
        <v>0</v>
      </c>
      <c r="AM1980">
        <v>0</v>
      </c>
      <c r="AN1980" t="s">
        <v>44</v>
      </c>
    </row>
    <row r="1981" spans="1:40" x14ac:dyDescent="0.3">
      <c r="A1981" t="s">
        <v>2901</v>
      </c>
      <c r="B1981" t="s">
        <v>41</v>
      </c>
      <c r="C1981">
        <v>52</v>
      </c>
      <c r="D1981" t="s">
        <v>44</v>
      </c>
      <c r="E1981">
        <v>0</v>
      </c>
      <c r="F1981" t="s">
        <v>152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>
        <v>0</v>
      </c>
      <c r="M1981" t="s">
        <v>42</v>
      </c>
      <c r="N1981">
        <v>23.45</v>
      </c>
      <c r="O1981" t="s">
        <v>42</v>
      </c>
      <c r="P1981" t="s">
        <v>42</v>
      </c>
      <c r="Q1981" t="s">
        <v>80</v>
      </c>
      <c r="R1981">
        <v>8</v>
      </c>
      <c r="S1981" t="s">
        <v>42</v>
      </c>
      <c r="T1981" t="s">
        <v>42</v>
      </c>
      <c r="U1981" t="s">
        <v>42</v>
      </c>
      <c r="V1981" t="s">
        <v>42</v>
      </c>
      <c r="W1981" t="s">
        <v>42</v>
      </c>
      <c r="X1981" t="s">
        <v>42</v>
      </c>
      <c r="Y1981" t="s">
        <v>42</v>
      </c>
      <c r="Z1981" t="s">
        <v>42</v>
      </c>
      <c r="AA1981" t="s">
        <v>74</v>
      </c>
      <c r="AB1981" t="s">
        <v>44</v>
      </c>
      <c r="AC1981" t="s">
        <v>57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48</v>
      </c>
      <c r="AK1981">
        <v>0</v>
      </c>
      <c r="AL1981">
        <v>0</v>
      </c>
      <c r="AM1981" t="s">
        <v>42</v>
      </c>
      <c r="AN1981" t="s">
        <v>42</v>
      </c>
    </row>
    <row r="1982" spans="1:40" x14ac:dyDescent="0.3">
      <c r="A1982" t="s">
        <v>2902</v>
      </c>
      <c r="B1982" t="s">
        <v>41</v>
      </c>
      <c r="C1982">
        <v>74</v>
      </c>
      <c r="D1982" t="s">
        <v>44</v>
      </c>
      <c r="E1982">
        <v>0</v>
      </c>
      <c r="F1982" t="s">
        <v>979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>
        <v>0</v>
      </c>
      <c r="M1982" t="s">
        <v>42</v>
      </c>
      <c r="N1982">
        <v>48.35</v>
      </c>
      <c r="O1982" t="s">
        <v>42</v>
      </c>
      <c r="P1982" t="s">
        <v>42</v>
      </c>
      <c r="Q1982" t="s">
        <v>45</v>
      </c>
      <c r="R1982">
        <v>24</v>
      </c>
      <c r="S1982" t="s">
        <v>44</v>
      </c>
      <c r="T1982" t="s">
        <v>44</v>
      </c>
      <c r="U1982" t="s">
        <v>42</v>
      </c>
      <c r="V1982" t="s">
        <v>44</v>
      </c>
      <c r="W1982" t="s">
        <v>42</v>
      </c>
      <c r="X1982" t="s">
        <v>44</v>
      </c>
      <c r="Y1982" t="s">
        <v>44</v>
      </c>
      <c r="Z1982" t="s">
        <v>42</v>
      </c>
      <c r="AA1982" t="s">
        <v>52</v>
      </c>
      <c r="AB1982" t="s">
        <v>42</v>
      </c>
      <c r="AC1982" t="s">
        <v>57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58</v>
      </c>
      <c r="AK1982" t="s">
        <v>59</v>
      </c>
      <c r="AL1982" t="s">
        <v>60</v>
      </c>
      <c r="AM1982" t="s">
        <v>42</v>
      </c>
      <c r="AN1982" t="s">
        <v>44</v>
      </c>
    </row>
    <row r="1983" spans="1:40" x14ac:dyDescent="0.3">
      <c r="A1983" t="s">
        <v>2903</v>
      </c>
      <c r="B1983" t="s">
        <v>41</v>
      </c>
      <c r="C1983">
        <v>57</v>
      </c>
      <c r="D1983" t="s">
        <v>44</v>
      </c>
      <c r="E1983">
        <v>0</v>
      </c>
      <c r="F1983" t="s">
        <v>1924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>
        <v>0</v>
      </c>
      <c r="M1983" t="s">
        <v>42</v>
      </c>
      <c r="N1983">
        <v>40.630000000000003</v>
      </c>
      <c r="O1983" t="s">
        <v>44</v>
      </c>
      <c r="P1983" t="s">
        <v>44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t="s">
        <v>52</v>
      </c>
      <c r="AB1983" t="s">
        <v>44</v>
      </c>
      <c r="AC1983" t="s">
        <v>47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99</v>
      </c>
      <c r="AK1983">
        <v>0</v>
      </c>
      <c r="AL1983">
        <v>0</v>
      </c>
      <c r="AM1983" t="s">
        <v>44</v>
      </c>
      <c r="AN1983">
        <v>0</v>
      </c>
    </row>
    <row r="1984" spans="1:40" x14ac:dyDescent="0.3">
      <c r="A1984" t="s">
        <v>2904</v>
      </c>
      <c r="B1984" t="s">
        <v>50</v>
      </c>
      <c r="C1984">
        <v>24</v>
      </c>
      <c r="D1984" t="s">
        <v>44</v>
      </c>
      <c r="E1984">
        <v>0</v>
      </c>
      <c r="F1984" t="s">
        <v>531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>
        <v>0</v>
      </c>
      <c r="M1984" t="s">
        <v>42</v>
      </c>
      <c r="N1984">
        <v>35.770000000000003</v>
      </c>
      <c r="O1984" t="s">
        <v>44</v>
      </c>
      <c r="P1984" t="s">
        <v>42</v>
      </c>
      <c r="Q1984" t="s">
        <v>56</v>
      </c>
      <c r="R1984">
        <v>69</v>
      </c>
      <c r="S1984" t="s">
        <v>44</v>
      </c>
      <c r="T1984" t="s">
        <v>44</v>
      </c>
      <c r="U1984" t="s">
        <v>44</v>
      </c>
      <c r="V1984" t="s">
        <v>44</v>
      </c>
      <c r="W1984" t="s">
        <v>44</v>
      </c>
      <c r="X1984" t="s">
        <v>42</v>
      </c>
      <c r="Y1984" t="s">
        <v>42</v>
      </c>
      <c r="Z1984" t="s">
        <v>42</v>
      </c>
      <c r="AA1984" t="s">
        <v>52</v>
      </c>
      <c r="AB1984" t="s">
        <v>44</v>
      </c>
      <c r="AC1984" t="s">
        <v>57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58</v>
      </c>
      <c r="AK1984" t="s">
        <v>64</v>
      </c>
      <c r="AL1984" t="s">
        <v>65</v>
      </c>
      <c r="AM1984" t="s">
        <v>44</v>
      </c>
      <c r="AN1984" t="s">
        <v>44</v>
      </c>
    </row>
    <row r="1985" spans="1:40" x14ac:dyDescent="0.3">
      <c r="A1985" t="s">
        <v>2905</v>
      </c>
      <c r="B1985" t="s">
        <v>41</v>
      </c>
      <c r="C1985">
        <v>50</v>
      </c>
      <c r="D1985" t="s">
        <v>42</v>
      </c>
      <c r="E1985">
        <v>2</v>
      </c>
      <c r="F1985" t="s">
        <v>317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73</v>
      </c>
      <c r="M1985" t="s">
        <v>42</v>
      </c>
      <c r="N1985">
        <v>15.94</v>
      </c>
      <c r="O1985" t="s">
        <v>42</v>
      </c>
      <c r="P1985" t="s">
        <v>42</v>
      </c>
      <c r="Q1985" t="s">
        <v>56</v>
      </c>
      <c r="R1985">
        <v>29</v>
      </c>
      <c r="S1985" t="s">
        <v>44</v>
      </c>
      <c r="T1985" t="s">
        <v>42</v>
      </c>
      <c r="U1985" t="s">
        <v>44</v>
      </c>
      <c r="V1985" t="s">
        <v>42</v>
      </c>
      <c r="W1985" t="s">
        <v>44</v>
      </c>
      <c r="X1985" t="s">
        <v>44</v>
      </c>
      <c r="Y1985" t="s">
        <v>44</v>
      </c>
      <c r="Z1985" t="s">
        <v>42</v>
      </c>
      <c r="AA1985" t="s">
        <v>46</v>
      </c>
      <c r="AB1985" t="s">
        <v>42</v>
      </c>
      <c r="AC1985" t="s">
        <v>57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48</v>
      </c>
      <c r="AK1985">
        <v>0</v>
      </c>
      <c r="AL1985">
        <v>0</v>
      </c>
      <c r="AM1985" t="s">
        <v>42</v>
      </c>
      <c r="AN1985" t="s">
        <v>44</v>
      </c>
    </row>
    <row r="1986" spans="1:40" x14ac:dyDescent="0.3">
      <c r="A1986" t="s">
        <v>2906</v>
      </c>
      <c r="B1986" t="s">
        <v>50</v>
      </c>
      <c r="C1986">
        <v>49</v>
      </c>
      <c r="D1986" t="s">
        <v>44</v>
      </c>
      <c r="E1986">
        <v>0</v>
      </c>
      <c r="F1986" t="s">
        <v>127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55</v>
      </c>
      <c r="M1986" t="s">
        <v>42</v>
      </c>
      <c r="N1986">
        <v>19.98</v>
      </c>
      <c r="O1986" t="s">
        <v>44</v>
      </c>
      <c r="P1986" t="s">
        <v>42</v>
      </c>
      <c r="Q1986" t="s">
        <v>56</v>
      </c>
      <c r="R1986">
        <v>5</v>
      </c>
      <c r="S1986" t="s">
        <v>44</v>
      </c>
      <c r="T1986" t="s">
        <v>44</v>
      </c>
      <c r="U1986" t="s">
        <v>44</v>
      </c>
      <c r="V1986" t="s">
        <v>44</v>
      </c>
      <c r="W1986" t="s">
        <v>44</v>
      </c>
      <c r="X1986" t="s">
        <v>42</v>
      </c>
      <c r="Y1986" t="s">
        <v>42</v>
      </c>
      <c r="Z1986" t="s">
        <v>42</v>
      </c>
      <c r="AA1986" t="s">
        <v>52</v>
      </c>
      <c r="AB1986" t="s">
        <v>42</v>
      </c>
      <c r="AC1986" t="s">
        <v>57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58</v>
      </c>
      <c r="AK1986" t="s">
        <v>64</v>
      </c>
      <c r="AL1986" t="s">
        <v>434</v>
      </c>
      <c r="AM1986" t="s">
        <v>44</v>
      </c>
      <c r="AN1986" t="s">
        <v>44</v>
      </c>
    </row>
    <row r="1987" spans="1:40" x14ac:dyDescent="0.3">
      <c r="A1987" t="s">
        <v>2907</v>
      </c>
      <c r="B1987" t="s">
        <v>41</v>
      </c>
      <c r="C1987">
        <v>54</v>
      </c>
      <c r="D1987" t="s">
        <v>44</v>
      </c>
      <c r="E1987">
        <v>0</v>
      </c>
      <c r="F1987" t="s">
        <v>152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>
        <v>0</v>
      </c>
      <c r="M1987" t="s">
        <v>42</v>
      </c>
      <c r="N1987">
        <v>5.32</v>
      </c>
      <c r="O1987" t="s">
        <v>42</v>
      </c>
      <c r="P1987" t="s">
        <v>42</v>
      </c>
      <c r="Q1987" t="s">
        <v>56</v>
      </c>
      <c r="R1987">
        <v>20</v>
      </c>
      <c r="S1987" t="s">
        <v>44</v>
      </c>
      <c r="T1987" t="s">
        <v>44</v>
      </c>
      <c r="U1987" t="s">
        <v>42</v>
      </c>
      <c r="V1987" t="s">
        <v>44</v>
      </c>
      <c r="W1987" t="s">
        <v>44</v>
      </c>
      <c r="X1987" t="s">
        <v>44</v>
      </c>
      <c r="Y1987" t="s">
        <v>44</v>
      </c>
      <c r="Z1987" t="s">
        <v>42</v>
      </c>
      <c r="AA1987" t="s">
        <v>52</v>
      </c>
      <c r="AB1987" t="s">
        <v>44</v>
      </c>
      <c r="AC1987" t="s">
        <v>47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58</v>
      </c>
      <c r="AK1987" t="s">
        <v>59</v>
      </c>
      <c r="AL1987" t="s">
        <v>105</v>
      </c>
      <c r="AM1987" t="s">
        <v>42</v>
      </c>
      <c r="AN1987" t="s">
        <v>44</v>
      </c>
    </row>
    <row r="1988" spans="1:40" x14ac:dyDescent="0.3">
      <c r="A1988" t="s">
        <v>2908</v>
      </c>
      <c r="B1988" t="s">
        <v>41</v>
      </c>
      <c r="C1988">
        <v>41</v>
      </c>
      <c r="D1988" t="s">
        <v>44</v>
      </c>
      <c r="E1988">
        <v>0</v>
      </c>
      <c r="F1988" t="s">
        <v>2909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77</v>
      </c>
      <c r="M1988" t="s">
        <v>42</v>
      </c>
      <c r="N1988">
        <v>14.12</v>
      </c>
      <c r="O1988" t="s">
        <v>42</v>
      </c>
      <c r="P1988" t="s">
        <v>42</v>
      </c>
      <c r="Q1988" t="s">
        <v>56</v>
      </c>
      <c r="R1988">
        <v>24</v>
      </c>
      <c r="S1988" t="s">
        <v>44</v>
      </c>
      <c r="T1988" t="s">
        <v>42</v>
      </c>
      <c r="U1988" t="s">
        <v>44</v>
      </c>
      <c r="V1988" t="s">
        <v>44</v>
      </c>
      <c r="W1988" t="s">
        <v>42</v>
      </c>
      <c r="X1988" t="s">
        <v>44</v>
      </c>
      <c r="Y1988" t="s">
        <v>44</v>
      </c>
      <c r="Z1988" t="s">
        <v>42</v>
      </c>
      <c r="AA1988" t="s">
        <v>52</v>
      </c>
      <c r="AB1988" t="s">
        <v>42</v>
      </c>
      <c r="AC1988" t="s">
        <v>47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58</v>
      </c>
      <c r="AK1988" t="s">
        <v>64</v>
      </c>
      <c r="AL1988" t="s">
        <v>592</v>
      </c>
      <c r="AM1988" t="s">
        <v>42</v>
      </c>
      <c r="AN1988" t="s">
        <v>44</v>
      </c>
    </row>
    <row r="1989" spans="1:40" x14ac:dyDescent="0.3">
      <c r="A1989" t="s">
        <v>2910</v>
      </c>
      <c r="B1989" t="s">
        <v>41</v>
      </c>
      <c r="C1989">
        <v>64</v>
      </c>
      <c r="D1989" t="s">
        <v>42</v>
      </c>
      <c r="E1989">
        <v>0</v>
      </c>
      <c r="F1989" t="s">
        <v>244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77</v>
      </c>
      <c r="M1989" t="s">
        <v>42</v>
      </c>
      <c r="N1989">
        <v>2.0299999999999998</v>
      </c>
      <c r="O1989" t="s">
        <v>42</v>
      </c>
      <c r="P1989" t="s">
        <v>42</v>
      </c>
      <c r="Q1989" t="s">
        <v>56</v>
      </c>
      <c r="R1989">
        <v>19</v>
      </c>
      <c r="S1989" t="s">
        <v>44</v>
      </c>
      <c r="T1989" t="s">
        <v>44</v>
      </c>
      <c r="U1989" t="s">
        <v>42</v>
      </c>
      <c r="V1989" t="s">
        <v>42</v>
      </c>
      <c r="W1989" t="s">
        <v>44</v>
      </c>
      <c r="X1989" t="s">
        <v>44</v>
      </c>
      <c r="Y1989" t="s">
        <v>44</v>
      </c>
      <c r="Z1989" t="s">
        <v>42</v>
      </c>
      <c r="AA1989" t="s">
        <v>52</v>
      </c>
      <c r="AB1989" t="s">
        <v>42</v>
      </c>
      <c r="AC1989" t="s">
        <v>57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58</v>
      </c>
      <c r="AK1989" t="s">
        <v>59</v>
      </c>
      <c r="AL1989" t="s">
        <v>105</v>
      </c>
      <c r="AM1989" t="s">
        <v>42</v>
      </c>
      <c r="AN1989" t="s">
        <v>44</v>
      </c>
    </row>
    <row r="1990" spans="1:40" x14ac:dyDescent="0.3">
      <c r="A1990" t="s">
        <v>2911</v>
      </c>
      <c r="B1990" t="s">
        <v>41</v>
      </c>
      <c r="C1990">
        <v>38</v>
      </c>
      <c r="D1990" t="s">
        <v>44</v>
      </c>
      <c r="E1990">
        <v>0</v>
      </c>
      <c r="F1990" t="s">
        <v>598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>
        <v>0</v>
      </c>
      <c r="M1990" t="s">
        <v>42</v>
      </c>
      <c r="N1990">
        <v>2.82</v>
      </c>
      <c r="O1990" t="s">
        <v>44</v>
      </c>
      <c r="P1990" t="s">
        <v>42</v>
      </c>
      <c r="Q1990" t="s">
        <v>56</v>
      </c>
      <c r="R1990">
        <v>2</v>
      </c>
      <c r="S1990" t="s">
        <v>44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52</v>
      </c>
      <c r="AB1990" t="s">
        <v>42</v>
      </c>
      <c r="AC1990" t="s">
        <v>57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48</v>
      </c>
      <c r="AK1990">
        <v>0</v>
      </c>
      <c r="AL1990">
        <v>0</v>
      </c>
      <c r="AM1990" t="s">
        <v>44</v>
      </c>
      <c r="AN1990" t="s">
        <v>44</v>
      </c>
    </row>
    <row r="1991" spans="1:40" x14ac:dyDescent="0.3">
      <c r="A1991" t="s">
        <v>2912</v>
      </c>
      <c r="B1991" t="s">
        <v>41</v>
      </c>
      <c r="C1991">
        <v>49</v>
      </c>
      <c r="D1991" t="s">
        <v>44</v>
      </c>
      <c r="E1991">
        <v>0</v>
      </c>
      <c r="F1991" t="s">
        <v>2006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>
        <v>0</v>
      </c>
      <c r="M1991" t="s">
        <v>42</v>
      </c>
      <c r="N1991">
        <v>29.21</v>
      </c>
      <c r="O1991" t="s">
        <v>42</v>
      </c>
      <c r="P1991" t="s">
        <v>42</v>
      </c>
      <c r="Q1991" t="s">
        <v>56</v>
      </c>
      <c r="R1991">
        <v>22</v>
      </c>
      <c r="S1991" t="s">
        <v>44</v>
      </c>
      <c r="T1991" t="s">
        <v>44</v>
      </c>
      <c r="U1991" t="s">
        <v>44</v>
      </c>
      <c r="V1991" t="s">
        <v>44</v>
      </c>
      <c r="W1991" t="s">
        <v>44</v>
      </c>
      <c r="X1991" t="s">
        <v>42</v>
      </c>
      <c r="Y1991" t="s">
        <v>42</v>
      </c>
      <c r="Z1991" t="s">
        <v>42</v>
      </c>
      <c r="AA1991" t="s">
        <v>52</v>
      </c>
      <c r="AB1991" t="s">
        <v>42</v>
      </c>
      <c r="AC1991" t="s">
        <v>57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48</v>
      </c>
      <c r="AK1991">
        <v>0</v>
      </c>
      <c r="AL1991">
        <v>0</v>
      </c>
      <c r="AM1991" t="s">
        <v>42</v>
      </c>
      <c r="AN1991" t="s">
        <v>44</v>
      </c>
    </row>
    <row r="1992" spans="1:40" x14ac:dyDescent="0.3">
      <c r="A1992" t="s">
        <v>2913</v>
      </c>
      <c r="B1992" t="s">
        <v>41</v>
      </c>
      <c r="C1992">
        <v>64</v>
      </c>
      <c r="D1992" t="s">
        <v>44</v>
      </c>
      <c r="E1992">
        <v>0</v>
      </c>
      <c r="F1992" t="s">
        <v>1284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55</v>
      </c>
      <c r="M1992" t="s">
        <v>42</v>
      </c>
      <c r="N1992">
        <v>10.71</v>
      </c>
      <c r="O1992" t="s">
        <v>44</v>
      </c>
      <c r="P1992" t="s">
        <v>44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">
        <v>52</v>
      </c>
      <c r="AB1992" t="s">
        <v>42</v>
      </c>
      <c r="AC1992" t="s">
        <v>47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58</v>
      </c>
      <c r="AK1992" t="s">
        <v>122</v>
      </c>
      <c r="AL1992" t="s">
        <v>196</v>
      </c>
      <c r="AM1992" t="s">
        <v>44</v>
      </c>
      <c r="AN1992">
        <v>0</v>
      </c>
    </row>
    <row r="1993" spans="1:40" x14ac:dyDescent="0.3">
      <c r="A1993" t="s">
        <v>2914</v>
      </c>
      <c r="B1993" t="s">
        <v>41</v>
      </c>
      <c r="C1993">
        <v>36</v>
      </c>
      <c r="D1993" t="s">
        <v>42</v>
      </c>
      <c r="E1993">
        <v>1</v>
      </c>
      <c r="F1993" t="s">
        <v>1813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>
        <v>0</v>
      </c>
      <c r="M1993" t="s">
        <v>44</v>
      </c>
      <c r="N1993">
        <v>0</v>
      </c>
      <c r="O1993">
        <v>0</v>
      </c>
      <c r="P1993" t="s">
        <v>42</v>
      </c>
      <c r="Q1993" t="s">
        <v>80</v>
      </c>
      <c r="R1993">
        <v>30</v>
      </c>
      <c r="S1993" t="s">
        <v>44</v>
      </c>
      <c r="T1993" t="s">
        <v>44</v>
      </c>
      <c r="U1993" t="s">
        <v>44</v>
      </c>
      <c r="V1993" t="s">
        <v>42</v>
      </c>
      <c r="W1993" t="s">
        <v>42</v>
      </c>
      <c r="X1993" t="s">
        <v>44</v>
      </c>
      <c r="Y1993" t="s">
        <v>44</v>
      </c>
      <c r="Z1993" t="s">
        <v>42</v>
      </c>
      <c r="AA1993" t="s">
        <v>46</v>
      </c>
      <c r="AB1993" t="s">
        <v>44</v>
      </c>
      <c r="AC1993" t="s">
        <v>47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48</v>
      </c>
      <c r="AK1993">
        <v>0</v>
      </c>
      <c r="AL1993">
        <v>0</v>
      </c>
      <c r="AM1993">
        <v>0</v>
      </c>
      <c r="AN1993" t="s">
        <v>44</v>
      </c>
    </row>
    <row r="1994" spans="1:40" x14ac:dyDescent="0.3">
      <c r="A1994" t="s">
        <v>2915</v>
      </c>
      <c r="B1994" t="s">
        <v>50</v>
      </c>
      <c r="C1994">
        <v>63</v>
      </c>
      <c r="D1994" t="s">
        <v>42</v>
      </c>
      <c r="E1994">
        <v>2</v>
      </c>
      <c r="F1994" t="s">
        <v>323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>
        <v>0</v>
      </c>
      <c r="M1994" t="s">
        <v>42</v>
      </c>
      <c r="N1994">
        <v>24.23</v>
      </c>
      <c r="O1994" t="s">
        <v>44</v>
      </c>
      <c r="P1994" t="s">
        <v>44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 t="s">
        <v>46</v>
      </c>
      <c r="AB1994" t="s">
        <v>44</v>
      </c>
      <c r="AC1994" t="s">
        <v>57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48</v>
      </c>
      <c r="AK1994">
        <v>0</v>
      </c>
      <c r="AL1994">
        <v>0</v>
      </c>
      <c r="AM1994" t="s">
        <v>44</v>
      </c>
      <c r="AN1994">
        <v>0</v>
      </c>
    </row>
    <row r="1995" spans="1:40" x14ac:dyDescent="0.3">
      <c r="A1995" t="s">
        <v>2916</v>
      </c>
      <c r="B1995" t="s">
        <v>50</v>
      </c>
      <c r="C1995">
        <v>75</v>
      </c>
      <c r="D1995" t="s">
        <v>42</v>
      </c>
      <c r="E1995">
        <v>0</v>
      </c>
      <c r="F1995" t="s">
        <v>244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>
        <v>0</v>
      </c>
      <c r="M1995" t="s">
        <v>42</v>
      </c>
      <c r="N1995">
        <v>28.5</v>
      </c>
      <c r="O1995" t="s">
        <v>42</v>
      </c>
      <c r="P1995" t="s">
        <v>42</v>
      </c>
      <c r="Q1995" t="s">
        <v>56</v>
      </c>
      <c r="R1995">
        <v>5</v>
      </c>
      <c r="S1995" t="s">
        <v>42</v>
      </c>
      <c r="T1995" t="s">
        <v>42</v>
      </c>
      <c r="U1995" t="s">
        <v>42</v>
      </c>
      <c r="V1995" t="s">
        <v>44</v>
      </c>
      <c r="W1995" t="s">
        <v>44</v>
      </c>
      <c r="X1995" t="s">
        <v>42</v>
      </c>
      <c r="Y1995" t="s">
        <v>44</v>
      </c>
      <c r="Z1995" t="s">
        <v>42</v>
      </c>
      <c r="AA1995" t="s">
        <v>74</v>
      </c>
      <c r="AB1995" t="s">
        <v>42</v>
      </c>
      <c r="AC1995" t="s">
        <v>47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48</v>
      </c>
      <c r="AK1995">
        <v>0</v>
      </c>
      <c r="AL1995">
        <v>0</v>
      </c>
      <c r="AM1995" t="s">
        <v>42</v>
      </c>
      <c r="AN1995" t="s">
        <v>42</v>
      </c>
    </row>
    <row r="1996" spans="1:40" x14ac:dyDescent="0.3">
      <c r="A1996" t="s">
        <v>2917</v>
      </c>
      <c r="B1996" t="s">
        <v>50</v>
      </c>
      <c r="C1996">
        <v>69</v>
      </c>
      <c r="D1996" t="s">
        <v>42</v>
      </c>
      <c r="E1996">
        <v>0</v>
      </c>
      <c r="F1996" t="s">
        <v>627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55</v>
      </c>
      <c r="M1996" t="s">
        <v>42</v>
      </c>
      <c r="N1996">
        <v>7.29</v>
      </c>
      <c r="O1996" t="s">
        <v>44</v>
      </c>
      <c r="P1996" t="s">
        <v>42</v>
      </c>
      <c r="Q1996" t="s">
        <v>56</v>
      </c>
      <c r="R1996">
        <v>14</v>
      </c>
      <c r="S1996" t="s">
        <v>44</v>
      </c>
      <c r="T1996" t="s">
        <v>44</v>
      </c>
      <c r="U1996" t="s">
        <v>42</v>
      </c>
      <c r="V1996" t="s">
        <v>44</v>
      </c>
      <c r="W1996" t="s">
        <v>44</v>
      </c>
      <c r="X1996" t="s">
        <v>44</v>
      </c>
      <c r="Y1996" t="s">
        <v>44</v>
      </c>
      <c r="Z1996" t="s">
        <v>42</v>
      </c>
      <c r="AA1996" t="s">
        <v>74</v>
      </c>
      <c r="AB1996" t="s">
        <v>42</v>
      </c>
      <c r="AC1996" t="s">
        <v>57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99</v>
      </c>
      <c r="AK1996">
        <v>0</v>
      </c>
      <c r="AL1996">
        <v>0</v>
      </c>
      <c r="AM1996" t="s">
        <v>44</v>
      </c>
      <c r="AN1996" t="s">
        <v>44</v>
      </c>
    </row>
    <row r="1997" spans="1:40" x14ac:dyDescent="0.3">
      <c r="A1997" t="s">
        <v>2918</v>
      </c>
      <c r="B1997" t="s">
        <v>41</v>
      </c>
      <c r="C1997">
        <v>27</v>
      </c>
      <c r="D1997" t="s">
        <v>44</v>
      </c>
      <c r="E1997">
        <v>0</v>
      </c>
      <c r="F1997" t="s">
        <v>2382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>
        <v>0</v>
      </c>
      <c r="M1997" t="s">
        <v>42</v>
      </c>
      <c r="N1997">
        <v>35.81</v>
      </c>
      <c r="O1997" t="s">
        <v>44</v>
      </c>
      <c r="P1997" t="s">
        <v>44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 t="s">
        <v>52</v>
      </c>
      <c r="AB1997" t="s">
        <v>44</v>
      </c>
      <c r="AC1997" t="s">
        <v>57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48</v>
      </c>
      <c r="AK1997">
        <v>0</v>
      </c>
      <c r="AL1997">
        <v>0</v>
      </c>
      <c r="AM1997" t="s">
        <v>44</v>
      </c>
      <c r="AN1997">
        <v>0</v>
      </c>
    </row>
    <row r="1998" spans="1:40" x14ac:dyDescent="0.3">
      <c r="A1998" t="s">
        <v>2919</v>
      </c>
      <c r="B1998" t="s">
        <v>50</v>
      </c>
      <c r="C1998">
        <v>64</v>
      </c>
      <c r="D1998" t="s">
        <v>42</v>
      </c>
      <c r="E1998">
        <v>0</v>
      </c>
      <c r="F1998" t="s">
        <v>769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73</v>
      </c>
      <c r="M1998" t="s">
        <v>42</v>
      </c>
      <c r="N1998">
        <v>44.33</v>
      </c>
      <c r="O1998" t="s">
        <v>44</v>
      </c>
      <c r="P1998" t="s">
        <v>42</v>
      </c>
      <c r="Q1998" t="s">
        <v>45</v>
      </c>
      <c r="R1998">
        <v>18</v>
      </c>
      <c r="S1998" t="s">
        <v>42</v>
      </c>
      <c r="T1998" t="s">
        <v>42</v>
      </c>
      <c r="U1998" t="s">
        <v>42</v>
      </c>
      <c r="V1998" t="s">
        <v>42</v>
      </c>
      <c r="W1998" t="s">
        <v>42</v>
      </c>
      <c r="X1998" t="s">
        <v>44</v>
      </c>
      <c r="Y1998" t="s">
        <v>44</v>
      </c>
      <c r="Z1998" t="s">
        <v>42</v>
      </c>
      <c r="AA1998" t="s">
        <v>74</v>
      </c>
      <c r="AB1998" t="s">
        <v>42</v>
      </c>
      <c r="AC1998" t="s">
        <v>57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48</v>
      </c>
      <c r="AK1998">
        <v>0</v>
      </c>
      <c r="AL1998">
        <v>0</v>
      </c>
      <c r="AM1998" t="s">
        <v>44</v>
      </c>
      <c r="AN1998" t="s">
        <v>42</v>
      </c>
    </row>
    <row r="1999" spans="1:40" x14ac:dyDescent="0.3">
      <c r="A1999" t="s">
        <v>2920</v>
      </c>
      <c r="B1999" t="s">
        <v>50</v>
      </c>
      <c r="C1999">
        <v>68</v>
      </c>
      <c r="D1999" t="s">
        <v>44</v>
      </c>
      <c r="E1999">
        <v>0</v>
      </c>
      <c r="F1999" t="s">
        <v>2202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>
        <v>0</v>
      </c>
      <c r="M1999" t="s">
        <v>42</v>
      </c>
      <c r="N1999">
        <v>32.119999999999997</v>
      </c>
      <c r="O1999" t="s">
        <v>42</v>
      </c>
      <c r="P1999" t="s">
        <v>42</v>
      </c>
      <c r="Q1999" t="s">
        <v>56</v>
      </c>
      <c r="R1999">
        <v>15</v>
      </c>
      <c r="S1999" t="s">
        <v>44</v>
      </c>
      <c r="T1999" t="s">
        <v>42</v>
      </c>
      <c r="U1999" t="s">
        <v>44</v>
      </c>
      <c r="V1999" t="s">
        <v>42</v>
      </c>
      <c r="W1999" t="s">
        <v>42</v>
      </c>
      <c r="X1999" t="s">
        <v>42</v>
      </c>
      <c r="Y1999" t="s">
        <v>44</v>
      </c>
      <c r="Z1999" t="s">
        <v>44</v>
      </c>
      <c r="AA1999" t="s">
        <v>74</v>
      </c>
      <c r="AB1999" t="s">
        <v>42</v>
      </c>
      <c r="AC1999" t="s">
        <v>57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48</v>
      </c>
      <c r="AK1999">
        <v>0</v>
      </c>
      <c r="AL1999">
        <v>0</v>
      </c>
      <c r="AM1999" t="s">
        <v>42</v>
      </c>
      <c r="AN1999" t="s">
        <v>44</v>
      </c>
    </row>
    <row r="2000" spans="1:40" x14ac:dyDescent="0.3">
      <c r="A2000" t="s">
        <v>2921</v>
      </c>
      <c r="B2000" t="s">
        <v>41</v>
      </c>
      <c r="C2000">
        <v>61</v>
      </c>
      <c r="D2000" t="s">
        <v>42</v>
      </c>
      <c r="E2000">
        <v>0</v>
      </c>
      <c r="F2000" t="s">
        <v>2922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130</v>
      </c>
      <c r="M2000" t="s">
        <v>42</v>
      </c>
      <c r="N2000">
        <v>10.43</v>
      </c>
      <c r="O2000" t="s">
        <v>44</v>
      </c>
      <c r="P2000" t="s">
        <v>42</v>
      </c>
      <c r="Q2000" t="s">
        <v>56</v>
      </c>
      <c r="R2000">
        <v>4</v>
      </c>
      <c r="S2000" t="s">
        <v>44</v>
      </c>
      <c r="T2000" t="s">
        <v>44</v>
      </c>
      <c r="U2000" t="s">
        <v>44</v>
      </c>
      <c r="V2000" t="s">
        <v>44</v>
      </c>
      <c r="W2000" t="s">
        <v>44</v>
      </c>
      <c r="X2000" t="s">
        <v>44</v>
      </c>
      <c r="Y2000" t="s">
        <v>44</v>
      </c>
      <c r="Z2000" t="s">
        <v>44</v>
      </c>
      <c r="AA2000" t="s">
        <v>52</v>
      </c>
      <c r="AB2000" t="s">
        <v>42</v>
      </c>
      <c r="AC2000" t="s">
        <v>57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58</v>
      </c>
      <c r="AK2000" t="s">
        <v>110</v>
      </c>
      <c r="AL2000" t="s">
        <v>345</v>
      </c>
      <c r="AM2000" t="s">
        <v>44</v>
      </c>
      <c r="AN2000" t="s">
        <v>44</v>
      </c>
    </row>
    <row r="2001" spans="1:40" x14ac:dyDescent="0.3">
      <c r="A2001" t="s">
        <v>2923</v>
      </c>
      <c r="B2001" t="s">
        <v>50</v>
      </c>
      <c r="C2001">
        <v>47</v>
      </c>
      <c r="D2001" t="s">
        <v>42</v>
      </c>
      <c r="E2001">
        <v>3</v>
      </c>
      <c r="F2001" t="s">
        <v>1752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>
        <v>0</v>
      </c>
      <c r="M2001" t="s">
        <v>42</v>
      </c>
      <c r="N2001">
        <v>26.35</v>
      </c>
      <c r="O2001" t="s">
        <v>42</v>
      </c>
      <c r="P2001" t="s">
        <v>42</v>
      </c>
      <c r="Q2001" t="s">
        <v>80</v>
      </c>
      <c r="R2001">
        <v>53</v>
      </c>
      <c r="S2001" t="s">
        <v>42</v>
      </c>
      <c r="T2001" t="s">
        <v>44</v>
      </c>
      <c r="U2001" t="s">
        <v>42</v>
      </c>
      <c r="V2001" t="s">
        <v>42</v>
      </c>
      <c r="W2001" t="s">
        <v>42</v>
      </c>
      <c r="X2001" t="s">
        <v>42</v>
      </c>
      <c r="Y2001" t="s">
        <v>42</v>
      </c>
      <c r="Z2001" t="s">
        <v>42</v>
      </c>
      <c r="AA2001" t="s">
        <v>74</v>
      </c>
      <c r="AB2001" t="s">
        <v>44</v>
      </c>
      <c r="AC2001" t="s">
        <v>57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48</v>
      </c>
      <c r="AK2001">
        <v>0</v>
      </c>
      <c r="AL2001">
        <v>0</v>
      </c>
      <c r="AM2001" t="s">
        <v>42</v>
      </c>
      <c r="AN2001" t="s">
        <v>42</v>
      </c>
    </row>
    <row r="2002" spans="1:40" x14ac:dyDescent="0.3">
      <c r="A2002" t="s">
        <v>2924</v>
      </c>
      <c r="B2002" t="s">
        <v>41</v>
      </c>
      <c r="C2002">
        <v>50</v>
      </c>
      <c r="D2002" t="s">
        <v>42</v>
      </c>
      <c r="E2002">
        <v>0</v>
      </c>
      <c r="F2002" t="s">
        <v>2167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>
        <v>0</v>
      </c>
      <c r="M2002" t="s">
        <v>42</v>
      </c>
      <c r="N2002">
        <v>1.93</v>
      </c>
      <c r="O2002" t="s">
        <v>42</v>
      </c>
      <c r="P2002" t="s">
        <v>42</v>
      </c>
      <c r="Q2002" t="s">
        <v>56</v>
      </c>
      <c r="R2002">
        <v>21</v>
      </c>
      <c r="S2002" t="s">
        <v>44</v>
      </c>
      <c r="T2002" t="s">
        <v>42</v>
      </c>
      <c r="U2002" t="s">
        <v>42</v>
      </c>
      <c r="V2002" t="s">
        <v>44</v>
      </c>
      <c r="W2002" t="s">
        <v>42</v>
      </c>
      <c r="X2002" t="s">
        <v>42</v>
      </c>
      <c r="Y2002" t="s">
        <v>42</v>
      </c>
      <c r="Z2002" t="s">
        <v>44</v>
      </c>
      <c r="AA2002" t="s">
        <v>46</v>
      </c>
      <c r="AB2002" t="s">
        <v>42</v>
      </c>
      <c r="AC2002" t="s">
        <v>57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58</v>
      </c>
      <c r="AK2002" t="s">
        <v>122</v>
      </c>
      <c r="AL2002" t="s">
        <v>196</v>
      </c>
      <c r="AM2002" t="s">
        <v>42</v>
      </c>
      <c r="AN2002" t="s">
        <v>44</v>
      </c>
    </row>
    <row r="2003" spans="1:40" x14ac:dyDescent="0.3">
      <c r="A2003" t="s">
        <v>2925</v>
      </c>
      <c r="B2003" t="s">
        <v>41</v>
      </c>
      <c r="C2003">
        <v>58</v>
      </c>
      <c r="D2003" t="s">
        <v>44</v>
      </c>
      <c r="E2003">
        <v>3</v>
      </c>
      <c r="F2003" t="s">
        <v>2926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>
        <v>0</v>
      </c>
      <c r="M2003" t="s">
        <v>42</v>
      </c>
      <c r="N2003">
        <v>38.94</v>
      </c>
      <c r="O2003" t="s">
        <v>44</v>
      </c>
      <c r="P2003" t="s">
        <v>42</v>
      </c>
      <c r="Q2003" t="s">
        <v>80</v>
      </c>
      <c r="R2003">
        <v>28</v>
      </c>
      <c r="S2003" t="s">
        <v>44</v>
      </c>
      <c r="T2003" t="s">
        <v>44</v>
      </c>
      <c r="U2003" t="s">
        <v>44</v>
      </c>
      <c r="V2003" t="s">
        <v>44</v>
      </c>
      <c r="W2003" t="s">
        <v>44</v>
      </c>
      <c r="X2003" t="s">
        <v>44</v>
      </c>
      <c r="Y2003" t="s">
        <v>44</v>
      </c>
      <c r="Z2003" t="s">
        <v>42</v>
      </c>
      <c r="AA2003" t="s">
        <v>52</v>
      </c>
      <c r="AB2003" t="s">
        <v>44</v>
      </c>
      <c r="AC2003" t="s">
        <v>57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48</v>
      </c>
      <c r="AK2003">
        <v>0</v>
      </c>
      <c r="AL2003">
        <v>0</v>
      </c>
      <c r="AM2003" t="s">
        <v>44</v>
      </c>
      <c r="AN2003" t="s">
        <v>44</v>
      </c>
    </row>
    <row r="2004" spans="1:40" x14ac:dyDescent="0.3">
      <c r="A2004" t="s">
        <v>2927</v>
      </c>
      <c r="B2004" t="s">
        <v>41</v>
      </c>
      <c r="C2004">
        <v>47</v>
      </c>
      <c r="D2004" t="s">
        <v>42</v>
      </c>
      <c r="E2004">
        <v>3</v>
      </c>
      <c r="F2004" t="s">
        <v>347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>
        <v>0</v>
      </c>
      <c r="M2004" t="s">
        <v>42</v>
      </c>
      <c r="N2004">
        <v>3.95</v>
      </c>
      <c r="O2004" t="s">
        <v>44</v>
      </c>
      <c r="P2004" t="s">
        <v>44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 t="s">
        <v>74</v>
      </c>
      <c r="AB2004" t="s">
        <v>42</v>
      </c>
      <c r="AC2004" t="s">
        <v>57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48</v>
      </c>
      <c r="AK2004">
        <v>0</v>
      </c>
      <c r="AL2004">
        <v>0</v>
      </c>
      <c r="AM2004" t="s">
        <v>44</v>
      </c>
      <c r="AN2004">
        <v>0</v>
      </c>
    </row>
    <row r="2005" spans="1:40" x14ac:dyDescent="0.3">
      <c r="A2005" t="s">
        <v>2928</v>
      </c>
      <c r="B2005" t="s">
        <v>50</v>
      </c>
      <c r="C2005">
        <v>31</v>
      </c>
      <c r="D2005" t="s">
        <v>42</v>
      </c>
      <c r="E2005">
        <v>0</v>
      </c>
      <c r="F2005" t="s">
        <v>295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>
        <v>0</v>
      </c>
      <c r="M2005" t="s">
        <v>42</v>
      </c>
      <c r="N2005">
        <v>34.869999999999997</v>
      </c>
      <c r="O2005" t="s">
        <v>42</v>
      </c>
      <c r="P2005" t="s">
        <v>42</v>
      </c>
      <c r="Q2005" t="s">
        <v>56</v>
      </c>
      <c r="R2005">
        <v>8</v>
      </c>
      <c r="S2005" t="s">
        <v>42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42</v>
      </c>
      <c r="Z2005" t="s">
        <v>42</v>
      </c>
      <c r="AA2005" t="s">
        <v>46</v>
      </c>
      <c r="AB2005" t="s">
        <v>42</v>
      </c>
      <c r="AC2005" t="s">
        <v>57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58</v>
      </c>
      <c r="AK2005" t="s">
        <v>59</v>
      </c>
      <c r="AL2005" t="s">
        <v>204</v>
      </c>
      <c r="AM2005" t="s">
        <v>42</v>
      </c>
      <c r="AN2005" t="s">
        <v>42</v>
      </c>
    </row>
    <row r="2006" spans="1:40" x14ac:dyDescent="0.3">
      <c r="A2006" t="s">
        <v>2929</v>
      </c>
      <c r="B2006" t="s">
        <v>41</v>
      </c>
      <c r="C2006">
        <v>26</v>
      </c>
      <c r="D2006" t="s">
        <v>44</v>
      </c>
      <c r="E2006">
        <v>0</v>
      </c>
      <c r="F2006" t="s">
        <v>2930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77</v>
      </c>
      <c r="M2006" t="s">
        <v>42</v>
      </c>
      <c r="N2006">
        <v>1.94</v>
      </c>
      <c r="O2006" t="s">
        <v>42</v>
      </c>
      <c r="P2006" t="s">
        <v>42</v>
      </c>
      <c r="Q2006" t="s">
        <v>80</v>
      </c>
      <c r="R2006">
        <v>73</v>
      </c>
      <c r="S2006" t="s">
        <v>42</v>
      </c>
      <c r="T2006" t="s">
        <v>42</v>
      </c>
      <c r="U2006" t="s">
        <v>42</v>
      </c>
      <c r="V2006" t="s">
        <v>42</v>
      </c>
      <c r="W2006" t="s">
        <v>44</v>
      </c>
      <c r="X2006" t="s">
        <v>42</v>
      </c>
      <c r="Y2006" t="s">
        <v>42</v>
      </c>
      <c r="Z2006" t="s">
        <v>42</v>
      </c>
      <c r="AA2006" t="s">
        <v>46</v>
      </c>
      <c r="AB2006" t="s">
        <v>44</v>
      </c>
      <c r="AC2006" t="s">
        <v>47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48</v>
      </c>
      <c r="AK2006">
        <v>0</v>
      </c>
      <c r="AL2006">
        <v>0</v>
      </c>
      <c r="AM2006" t="s">
        <v>42</v>
      </c>
      <c r="AN2006" t="s">
        <v>42</v>
      </c>
    </row>
    <row r="2007" spans="1:40" x14ac:dyDescent="0.3">
      <c r="A2007" t="s">
        <v>2931</v>
      </c>
      <c r="B2007" t="s">
        <v>41</v>
      </c>
      <c r="C2007">
        <v>20</v>
      </c>
      <c r="D2007" t="s">
        <v>42</v>
      </c>
      <c r="E2007">
        <v>3</v>
      </c>
      <c r="F2007" t="s">
        <v>505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>
        <v>0</v>
      </c>
      <c r="M2007" t="s">
        <v>42</v>
      </c>
      <c r="N2007">
        <v>20</v>
      </c>
      <c r="O2007" t="s">
        <v>44</v>
      </c>
      <c r="P2007" t="s">
        <v>44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 t="s">
        <v>74</v>
      </c>
      <c r="AB2007" t="s">
        <v>44</v>
      </c>
      <c r="AC2007" t="s">
        <v>47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48</v>
      </c>
      <c r="AK2007">
        <v>0</v>
      </c>
      <c r="AL2007">
        <v>0</v>
      </c>
      <c r="AM2007" t="s">
        <v>44</v>
      </c>
      <c r="AN2007">
        <v>0</v>
      </c>
    </row>
    <row r="2008" spans="1:40" x14ac:dyDescent="0.3">
      <c r="A2008" t="s">
        <v>2932</v>
      </c>
      <c r="B2008" t="s">
        <v>41</v>
      </c>
      <c r="C2008">
        <v>19</v>
      </c>
      <c r="D2008" t="s">
        <v>42</v>
      </c>
      <c r="E2008">
        <v>0</v>
      </c>
      <c r="F2008" t="s">
        <v>152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130</v>
      </c>
      <c r="M2008" t="s">
        <v>44</v>
      </c>
      <c r="N2008">
        <v>0</v>
      </c>
      <c r="O2008">
        <v>0</v>
      </c>
      <c r="P2008" t="s">
        <v>42</v>
      </c>
      <c r="Q2008" t="s">
        <v>45</v>
      </c>
      <c r="R2008">
        <v>82</v>
      </c>
      <c r="S2008" t="s">
        <v>44</v>
      </c>
      <c r="T2008" t="s">
        <v>44</v>
      </c>
      <c r="U2008" t="s">
        <v>44</v>
      </c>
      <c r="V2008" t="s">
        <v>44</v>
      </c>
      <c r="W2008" t="s">
        <v>42</v>
      </c>
      <c r="X2008" t="s">
        <v>44</v>
      </c>
      <c r="Y2008" t="s">
        <v>44</v>
      </c>
      <c r="Z2008" t="s">
        <v>42</v>
      </c>
      <c r="AA2008" t="s">
        <v>52</v>
      </c>
      <c r="AB2008" t="s">
        <v>42</v>
      </c>
      <c r="AC2008" t="s">
        <v>57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58</v>
      </c>
      <c r="AK2008" t="s">
        <v>59</v>
      </c>
      <c r="AL2008" t="s">
        <v>60</v>
      </c>
      <c r="AM2008">
        <v>0</v>
      </c>
      <c r="AN2008" t="s">
        <v>44</v>
      </c>
    </row>
    <row r="2009" spans="1:40" x14ac:dyDescent="0.3">
      <c r="A2009" t="s">
        <v>2933</v>
      </c>
      <c r="B2009" t="s">
        <v>50</v>
      </c>
      <c r="C2009">
        <v>46</v>
      </c>
      <c r="D2009" t="s">
        <v>42</v>
      </c>
      <c r="E2009">
        <v>0</v>
      </c>
      <c r="F2009" t="s">
        <v>2934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77</v>
      </c>
      <c r="M2009" t="s">
        <v>42</v>
      </c>
      <c r="N2009">
        <v>12.97</v>
      </c>
      <c r="O2009" t="s">
        <v>44</v>
      </c>
      <c r="P2009" t="s">
        <v>42</v>
      </c>
      <c r="Q2009" t="s">
        <v>56</v>
      </c>
      <c r="R2009">
        <v>24</v>
      </c>
      <c r="S2009" t="s">
        <v>44</v>
      </c>
      <c r="T2009" t="s">
        <v>42</v>
      </c>
      <c r="U2009" t="s">
        <v>42</v>
      </c>
      <c r="V2009" t="s">
        <v>44</v>
      </c>
      <c r="W2009" t="s">
        <v>44</v>
      </c>
      <c r="X2009" t="s">
        <v>44</v>
      </c>
      <c r="Y2009" t="s">
        <v>44</v>
      </c>
      <c r="Z2009" t="s">
        <v>42</v>
      </c>
      <c r="AA2009" t="s">
        <v>46</v>
      </c>
      <c r="AB2009" t="s">
        <v>44</v>
      </c>
      <c r="AC2009" t="s">
        <v>57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48</v>
      </c>
      <c r="AK2009">
        <v>0</v>
      </c>
      <c r="AL2009">
        <v>0</v>
      </c>
      <c r="AM2009" t="s">
        <v>44</v>
      </c>
      <c r="AN2009" t="s">
        <v>44</v>
      </c>
    </row>
    <row r="2010" spans="1:40" x14ac:dyDescent="0.3">
      <c r="A2010" t="s">
        <v>2935</v>
      </c>
      <c r="B2010" t="s">
        <v>50</v>
      </c>
      <c r="C2010">
        <v>31</v>
      </c>
      <c r="D2010" t="s">
        <v>44</v>
      </c>
      <c r="E2010">
        <v>0</v>
      </c>
      <c r="F2010" t="s">
        <v>2936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>
        <v>0</v>
      </c>
      <c r="M2010" t="s">
        <v>42</v>
      </c>
      <c r="N2010">
        <v>11.19</v>
      </c>
      <c r="O2010" t="s">
        <v>44</v>
      </c>
      <c r="P2010" t="s">
        <v>42</v>
      </c>
      <c r="Q2010" t="s">
        <v>56</v>
      </c>
      <c r="R2010">
        <v>14</v>
      </c>
      <c r="S2010" t="s">
        <v>44</v>
      </c>
      <c r="T2010" t="s">
        <v>44</v>
      </c>
      <c r="U2010" t="s">
        <v>44</v>
      </c>
      <c r="V2010" t="s">
        <v>44</v>
      </c>
      <c r="W2010" t="s">
        <v>44</v>
      </c>
      <c r="X2010" t="s">
        <v>44</v>
      </c>
      <c r="Y2010" t="s">
        <v>44</v>
      </c>
      <c r="Z2010" t="s">
        <v>44</v>
      </c>
      <c r="AA2010" t="s">
        <v>52</v>
      </c>
      <c r="AB2010" t="s">
        <v>42</v>
      </c>
      <c r="AC2010" t="s">
        <v>57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99</v>
      </c>
      <c r="AK2010">
        <v>0</v>
      </c>
      <c r="AL2010">
        <v>0</v>
      </c>
      <c r="AM2010" t="s">
        <v>44</v>
      </c>
      <c r="AN2010" t="s">
        <v>44</v>
      </c>
    </row>
    <row r="2011" spans="1:40" x14ac:dyDescent="0.3">
      <c r="A2011" t="s">
        <v>2937</v>
      </c>
      <c r="B2011" t="s">
        <v>41</v>
      </c>
      <c r="C2011">
        <v>30</v>
      </c>
      <c r="D2011" t="s">
        <v>42</v>
      </c>
      <c r="E2011">
        <v>0</v>
      </c>
      <c r="F2011" t="s">
        <v>431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>
        <v>0</v>
      </c>
      <c r="M2011" t="s">
        <v>44</v>
      </c>
      <c r="N2011">
        <v>0</v>
      </c>
      <c r="O2011">
        <v>0</v>
      </c>
      <c r="P2011" t="s">
        <v>42</v>
      </c>
      <c r="Q2011" t="s">
        <v>45</v>
      </c>
      <c r="R2011">
        <v>69</v>
      </c>
      <c r="S2011" t="s">
        <v>42</v>
      </c>
      <c r="T2011" t="s">
        <v>44</v>
      </c>
      <c r="U2011" t="s">
        <v>42</v>
      </c>
      <c r="V2011" t="s">
        <v>44</v>
      </c>
      <c r="W2011" t="s">
        <v>42</v>
      </c>
      <c r="X2011" t="s">
        <v>42</v>
      </c>
      <c r="Y2011" t="s">
        <v>42</v>
      </c>
      <c r="Z2011" t="s">
        <v>44</v>
      </c>
      <c r="AA2011" t="s">
        <v>46</v>
      </c>
      <c r="AB2011" t="s">
        <v>42</v>
      </c>
      <c r="AC2011" t="s">
        <v>57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58</v>
      </c>
      <c r="AK2011" t="s">
        <v>122</v>
      </c>
      <c r="AL2011" t="s">
        <v>123</v>
      </c>
      <c r="AM2011">
        <v>0</v>
      </c>
      <c r="AN2011" t="s">
        <v>42</v>
      </c>
    </row>
    <row r="2012" spans="1:40" x14ac:dyDescent="0.3">
      <c r="A2012" t="s">
        <v>2938</v>
      </c>
      <c r="B2012" t="s">
        <v>50</v>
      </c>
      <c r="C2012">
        <v>36</v>
      </c>
      <c r="D2012" t="s">
        <v>42</v>
      </c>
      <c r="E2012">
        <v>1</v>
      </c>
      <c r="F2012" t="s">
        <v>789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73</v>
      </c>
      <c r="M2012" t="s">
        <v>42</v>
      </c>
      <c r="N2012">
        <v>34.619999999999997</v>
      </c>
      <c r="O2012" t="s">
        <v>42</v>
      </c>
      <c r="P2012" t="s">
        <v>42</v>
      </c>
      <c r="Q2012" t="s">
        <v>56</v>
      </c>
      <c r="R2012">
        <v>18</v>
      </c>
      <c r="S2012" t="s">
        <v>44</v>
      </c>
      <c r="T2012" t="s">
        <v>42</v>
      </c>
      <c r="U2012" t="s">
        <v>44</v>
      </c>
      <c r="V2012" t="s">
        <v>44</v>
      </c>
      <c r="W2012" t="s">
        <v>42</v>
      </c>
      <c r="X2012" t="s">
        <v>42</v>
      </c>
      <c r="Y2012" t="s">
        <v>42</v>
      </c>
      <c r="Z2012" t="s">
        <v>42</v>
      </c>
      <c r="AA2012" t="s">
        <v>46</v>
      </c>
      <c r="AB2012" t="s">
        <v>42</v>
      </c>
      <c r="AC2012" t="s">
        <v>47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48</v>
      </c>
      <c r="AK2012">
        <v>0</v>
      </c>
      <c r="AL2012">
        <v>0</v>
      </c>
      <c r="AM2012" t="s">
        <v>42</v>
      </c>
      <c r="AN2012" t="s">
        <v>44</v>
      </c>
    </row>
    <row r="2013" spans="1:40" x14ac:dyDescent="0.3">
      <c r="A2013" t="s">
        <v>2939</v>
      </c>
      <c r="B2013" t="s">
        <v>41</v>
      </c>
      <c r="C2013">
        <v>73</v>
      </c>
      <c r="D2013" t="s">
        <v>42</v>
      </c>
      <c r="E2013">
        <v>0</v>
      </c>
      <c r="F2013" t="s">
        <v>795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73</v>
      </c>
      <c r="M2013" t="s">
        <v>42</v>
      </c>
      <c r="N2013">
        <v>15.9</v>
      </c>
      <c r="O2013" t="s">
        <v>44</v>
      </c>
      <c r="P2013" t="s">
        <v>44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 t="s">
        <v>74</v>
      </c>
      <c r="AB2013" t="s">
        <v>42</v>
      </c>
      <c r="AC2013" t="s">
        <v>47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48</v>
      </c>
      <c r="AK2013">
        <v>0</v>
      </c>
      <c r="AL2013">
        <v>0</v>
      </c>
      <c r="AM2013" t="s">
        <v>44</v>
      </c>
      <c r="AN2013">
        <v>0</v>
      </c>
    </row>
    <row r="2014" spans="1:40" x14ac:dyDescent="0.3">
      <c r="A2014" t="s">
        <v>2940</v>
      </c>
      <c r="B2014" t="s">
        <v>50</v>
      </c>
      <c r="C2014">
        <v>48</v>
      </c>
      <c r="D2014" t="s">
        <v>42</v>
      </c>
      <c r="E2014">
        <v>2</v>
      </c>
      <c r="F2014" t="s">
        <v>1435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>
        <v>0</v>
      </c>
      <c r="M2014" t="s">
        <v>42</v>
      </c>
      <c r="N2014">
        <v>41.1</v>
      </c>
      <c r="O2014" t="s">
        <v>44</v>
      </c>
      <c r="P2014" t="s">
        <v>42</v>
      </c>
      <c r="Q2014" t="s">
        <v>80</v>
      </c>
      <c r="R2014">
        <v>18</v>
      </c>
      <c r="S2014" t="s">
        <v>44</v>
      </c>
      <c r="T2014" t="s">
        <v>44</v>
      </c>
      <c r="U2014" t="s">
        <v>44</v>
      </c>
      <c r="V2014" t="s">
        <v>44</v>
      </c>
      <c r="W2014" t="s">
        <v>44</v>
      </c>
      <c r="X2014" t="s">
        <v>44</v>
      </c>
      <c r="Y2014" t="s">
        <v>44</v>
      </c>
      <c r="Z2014" t="s">
        <v>42</v>
      </c>
      <c r="AA2014" t="s">
        <v>52</v>
      </c>
      <c r="AB2014" t="s">
        <v>44</v>
      </c>
      <c r="AC2014" t="s">
        <v>57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99</v>
      </c>
      <c r="AK2014">
        <v>0</v>
      </c>
      <c r="AL2014">
        <v>0</v>
      </c>
      <c r="AM2014" t="s">
        <v>44</v>
      </c>
      <c r="AN2014" t="s">
        <v>44</v>
      </c>
    </row>
    <row r="2015" spans="1:40" x14ac:dyDescent="0.3">
      <c r="A2015" t="s">
        <v>2941</v>
      </c>
      <c r="B2015" t="s">
        <v>41</v>
      </c>
      <c r="C2015">
        <v>24</v>
      </c>
      <c r="D2015" t="s">
        <v>42</v>
      </c>
      <c r="E2015">
        <v>0</v>
      </c>
      <c r="F2015" t="s">
        <v>2038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73</v>
      </c>
      <c r="M2015" t="s">
        <v>42</v>
      </c>
      <c r="N2015">
        <v>16.149999999999999</v>
      </c>
      <c r="O2015" t="s">
        <v>42</v>
      </c>
      <c r="P2015" t="s">
        <v>42</v>
      </c>
      <c r="Q2015" t="s">
        <v>56</v>
      </c>
      <c r="R2015">
        <v>52</v>
      </c>
      <c r="S2015" t="s">
        <v>42</v>
      </c>
      <c r="T2015" t="s">
        <v>42</v>
      </c>
      <c r="U2015" t="s">
        <v>44</v>
      </c>
      <c r="V2015" t="s">
        <v>44</v>
      </c>
      <c r="W2015" t="s">
        <v>44</v>
      </c>
      <c r="X2015" t="s">
        <v>44</v>
      </c>
      <c r="Y2015" t="s">
        <v>42</v>
      </c>
      <c r="Z2015" t="s">
        <v>42</v>
      </c>
      <c r="AA2015" t="s">
        <v>74</v>
      </c>
      <c r="AB2015" t="s">
        <v>42</v>
      </c>
      <c r="AC2015" t="s">
        <v>57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48</v>
      </c>
      <c r="AK2015">
        <v>0</v>
      </c>
      <c r="AL2015">
        <v>0</v>
      </c>
      <c r="AM2015" t="s">
        <v>42</v>
      </c>
      <c r="AN2015" t="s">
        <v>42</v>
      </c>
    </row>
    <row r="2016" spans="1:40" x14ac:dyDescent="0.3">
      <c r="A2016" t="s">
        <v>2942</v>
      </c>
      <c r="B2016" t="s">
        <v>41</v>
      </c>
      <c r="C2016">
        <v>61</v>
      </c>
      <c r="D2016" t="s">
        <v>42</v>
      </c>
      <c r="E2016">
        <v>0</v>
      </c>
      <c r="F2016" t="s">
        <v>134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>
        <v>0</v>
      </c>
      <c r="M2016" t="s">
        <v>42</v>
      </c>
      <c r="N2016">
        <v>7.49</v>
      </c>
      <c r="O2016" t="s">
        <v>44</v>
      </c>
      <c r="P2016" t="s">
        <v>42</v>
      </c>
      <c r="Q2016" t="s">
        <v>56</v>
      </c>
      <c r="R2016">
        <v>14</v>
      </c>
      <c r="S2016" t="s">
        <v>44</v>
      </c>
      <c r="T2016" t="s">
        <v>44</v>
      </c>
      <c r="U2016" t="s">
        <v>44</v>
      </c>
      <c r="V2016" t="s">
        <v>44</v>
      </c>
      <c r="W2016" t="s">
        <v>44</v>
      </c>
      <c r="X2016" t="s">
        <v>44</v>
      </c>
      <c r="Y2016" t="s">
        <v>44</v>
      </c>
      <c r="Z2016" t="s">
        <v>42</v>
      </c>
      <c r="AA2016" t="s">
        <v>52</v>
      </c>
      <c r="AB2016" t="s">
        <v>42</v>
      </c>
      <c r="AC2016" t="s">
        <v>47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99</v>
      </c>
      <c r="AK2016">
        <v>0</v>
      </c>
      <c r="AL2016">
        <v>0</v>
      </c>
      <c r="AM2016" t="s">
        <v>44</v>
      </c>
      <c r="AN2016" t="s">
        <v>44</v>
      </c>
    </row>
    <row r="2017" spans="1:40" x14ac:dyDescent="0.3">
      <c r="A2017" t="s">
        <v>2943</v>
      </c>
      <c r="B2017" t="s">
        <v>41</v>
      </c>
      <c r="C2017">
        <v>21</v>
      </c>
      <c r="D2017" t="s">
        <v>42</v>
      </c>
      <c r="E2017">
        <v>0</v>
      </c>
      <c r="F2017" t="s">
        <v>357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>
        <v>0</v>
      </c>
      <c r="M2017" t="s">
        <v>42</v>
      </c>
      <c r="N2017">
        <v>1.92</v>
      </c>
      <c r="O2017" t="s">
        <v>44</v>
      </c>
      <c r="P2017" t="s">
        <v>44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t="s">
        <v>46</v>
      </c>
      <c r="AB2017" t="s">
        <v>44</v>
      </c>
      <c r="AC2017" t="s">
        <v>47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48</v>
      </c>
      <c r="AK2017">
        <v>0</v>
      </c>
      <c r="AL2017">
        <v>0</v>
      </c>
      <c r="AM2017" t="s">
        <v>44</v>
      </c>
      <c r="AN2017">
        <v>0</v>
      </c>
    </row>
    <row r="2018" spans="1:40" x14ac:dyDescent="0.3">
      <c r="A2018" t="s">
        <v>2944</v>
      </c>
      <c r="B2018" t="s">
        <v>41</v>
      </c>
      <c r="C2018">
        <v>40</v>
      </c>
      <c r="D2018" t="s">
        <v>42</v>
      </c>
      <c r="E2018">
        <v>2</v>
      </c>
      <c r="F2018" t="s">
        <v>943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>
        <v>0</v>
      </c>
      <c r="M2018" t="s">
        <v>42</v>
      </c>
      <c r="N2018">
        <v>29.06</v>
      </c>
      <c r="O2018" t="s">
        <v>42</v>
      </c>
      <c r="P2018" t="s">
        <v>44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 t="s">
        <v>74</v>
      </c>
      <c r="AB2018" t="s">
        <v>42</v>
      </c>
      <c r="AC2018" t="s">
        <v>47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48</v>
      </c>
      <c r="AK2018">
        <v>0</v>
      </c>
      <c r="AL2018">
        <v>0</v>
      </c>
      <c r="AM2018" t="s">
        <v>42</v>
      </c>
      <c r="AN2018">
        <v>0</v>
      </c>
    </row>
    <row r="2019" spans="1:40" x14ac:dyDescent="0.3">
      <c r="A2019" t="s">
        <v>2945</v>
      </c>
      <c r="B2019" t="s">
        <v>41</v>
      </c>
      <c r="C2019">
        <v>41</v>
      </c>
      <c r="D2019" t="s">
        <v>44</v>
      </c>
      <c r="E2019">
        <v>0</v>
      </c>
      <c r="F2019" t="s">
        <v>732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130</v>
      </c>
      <c r="M2019" t="s">
        <v>44</v>
      </c>
      <c r="N2019">
        <v>0</v>
      </c>
      <c r="O2019">
        <v>0</v>
      </c>
      <c r="P2019" t="s">
        <v>42</v>
      </c>
      <c r="Q2019" t="s">
        <v>45</v>
      </c>
      <c r="R2019">
        <v>2</v>
      </c>
      <c r="S2019" t="s">
        <v>44</v>
      </c>
      <c r="T2019" t="s">
        <v>42</v>
      </c>
      <c r="U2019" t="s">
        <v>44</v>
      </c>
      <c r="V2019" t="s">
        <v>42</v>
      </c>
      <c r="W2019" t="s">
        <v>44</v>
      </c>
      <c r="X2019" t="s">
        <v>44</v>
      </c>
      <c r="Y2019" t="s">
        <v>44</v>
      </c>
      <c r="Z2019" t="s">
        <v>42</v>
      </c>
      <c r="AA2019" t="s">
        <v>52</v>
      </c>
      <c r="AB2019" t="s">
        <v>42</v>
      </c>
      <c r="AC2019" t="s">
        <v>57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48</v>
      </c>
      <c r="AK2019">
        <v>0</v>
      </c>
      <c r="AL2019">
        <v>0</v>
      </c>
      <c r="AM2019">
        <v>0</v>
      </c>
      <c r="AN2019" t="s">
        <v>44</v>
      </c>
    </row>
    <row r="2020" spans="1:40" x14ac:dyDescent="0.3">
      <c r="A2020" t="s">
        <v>2946</v>
      </c>
      <c r="B2020" t="s">
        <v>50</v>
      </c>
      <c r="C2020">
        <v>42</v>
      </c>
      <c r="D2020" t="s">
        <v>44</v>
      </c>
      <c r="E2020">
        <v>0</v>
      </c>
      <c r="F2020" t="s">
        <v>2947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>
        <v>0</v>
      </c>
      <c r="M2020" t="s">
        <v>42</v>
      </c>
      <c r="N2020">
        <v>44.52</v>
      </c>
      <c r="O2020" t="s">
        <v>42</v>
      </c>
      <c r="P2020" t="s">
        <v>42</v>
      </c>
      <c r="Q2020" t="s">
        <v>80</v>
      </c>
      <c r="R2020">
        <v>6</v>
      </c>
      <c r="S2020" t="s">
        <v>42</v>
      </c>
      <c r="T2020" t="s">
        <v>42</v>
      </c>
      <c r="U2020" t="s">
        <v>42</v>
      </c>
      <c r="V2020" t="s">
        <v>42</v>
      </c>
      <c r="W2020" t="s">
        <v>42</v>
      </c>
      <c r="X2020" t="s">
        <v>42</v>
      </c>
      <c r="Y2020" t="s">
        <v>42</v>
      </c>
      <c r="Z2020" t="s">
        <v>42</v>
      </c>
      <c r="AA2020" t="s">
        <v>46</v>
      </c>
      <c r="AB2020" t="s">
        <v>42</v>
      </c>
      <c r="AC2020" t="s">
        <v>57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48</v>
      </c>
      <c r="AK2020">
        <v>0</v>
      </c>
      <c r="AL2020">
        <v>0</v>
      </c>
      <c r="AM2020" t="s">
        <v>42</v>
      </c>
      <c r="AN2020" t="s">
        <v>42</v>
      </c>
    </row>
    <row r="2021" spans="1:40" x14ac:dyDescent="0.3">
      <c r="A2021" t="s">
        <v>2948</v>
      </c>
      <c r="B2021" t="s">
        <v>41</v>
      </c>
      <c r="C2021">
        <v>50</v>
      </c>
      <c r="D2021" t="s">
        <v>42</v>
      </c>
      <c r="E2021">
        <v>0</v>
      </c>
      <c r="F2021" t="s">
        <v>236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>
        <v>0</v>
      </c>
      <c r="M2021" t="s">
        <v>44</v>
      </c>
      <c r="N2021">
        <v>0</v>
      </c>
      <c r="O2021">
        <v>0</v>
      </c>
      <c r="P2021" t="s">
        <v>42</v>
      </c>
      <c r="Q2021" t="s">
        <v>80</v>
      </c>
      <c r="R2021">
        <v>13</v>
      </c>
      <c r="S2021" t="s">
        <v>42</v>
      </c>
      <c r="T2021" t="s">
        <v>44</v>
      </c>
      <c r="U2021" t="s">
        <v>42</v>
      </c>
      <c r="V2021" t="s">
        <v>44</v>
      </c>
      <c r="W2021" t="s">
        <v>42</v>
      </c>
      <c r="X2021" t="s">
        <v>42</v>
      </c>
      <c r="Y2021" t="s">
        <v>42</v>
      </c>
      <c r="Z2021" t="s">
        <v>42</v>
      </c>
      <c r="AA2021" t="s">
        <v>52</v>
      </c>
      <c r="AB2021" t="s">
        <v>44</v>
      </c>
      <c r="AC2021" t="s">
        <v>57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58</v>
      </c>
      <c r="AK2021" t="s">
        <v>64</v>
      </c>
      <c r="AL2021" t="s">
        <v>560</v>
      </c>
      <c r="AM2021">
        <v>0</v>
      </c>
      <c r="AN2021" t="s">
        <v>42</v>
      </c>
    </row>
    <row r="2022" spans="1:40" x14ac:dyDescent="0.3">
      <c r="A2022" t="s">
        <v>2949</v>
      </c>
      <c r="B2022" t="s">
        <v>50</v>
      </c>
      <c r="C2022">
        <v>29</v>
      </c>
      <c r="D2022" t="s">
        <v>44</v>
      </c>
      <c r="E2022">
        <v>3</v>
      </c>
      <c r="F2022" t="s">
        <v>2950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63</v>
      </c>
      <c r="M2022" t="s">
        <v>42</v>
      </c>
      <c r="N2022">
        <v>41.08</v>
      </c>
      <c r="O2022" t="s">
        <v>42</v>
      </c>
      <c r="P2022" t="s">
        <v>42</v>
      </c>
      <c r="Q2022" t="s">
        <v>56</v>
      </c>
      <c r="R2022">
        <v>48</v>
      </c>
      <c r="S2022" t="s">
        <v>44</v>
      </c>
      <c r="T2022" t="s">
        <v>44</v>
      </c>
      <c r="U2022" t="s">
        <v>42</v>
      </c>
      <c r="V2022" t="s">
        <v>44</v>
      </c>
      <c r="W2022" t="s">
        <v>44</v>
      </c>
      <c r="X2022" t="s">
        <v>44</v>
      </c>
      <c r="Y2022" t="s">
        <v>44</v>
      </c>
      <c r="Z2022" t="s">
        <v>42</v>
      </c>
      <c r="AA2022" t="s">
        <v>52</v>
      </c>
      <c r="AB2022" t="s">
        <v>42</v>
      </c>
      <c r="AC2022" t="s">
        <v>47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48</v>
      </c>
      <c r="AK2022">
        <v>0</v>
      </c>
      <c r="AL2022">
        <v>0</v>
      </c>
      <c r="AM2022" t="s">
        <v>42</v>
      </c>
      <c r="AN2022" t="s">
        <v>44</v>
      </c>
    </row>
    <row r="2023" spans="1:40" x14ac:dyDescent="0.3">
      <c r="A2023" t="s">
        <v>2951</v>
      </c>
      <c r="B2023" t="s">
        <v>50</v>
      </c>
      <c r="C2023">
        <v>29</v>
      </c>
      <c r="D2023" t="s">
        <v>44</v>
      </c>
      <c r="E2023">
        <v>0</v>
      </c>
      <c r="F2023" t="s">
        <v>2952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>
        <v>0</v>
      </c>
      <c r="M2023" t="s">
        <v>42</v>
      </c>
      <c r="N2023">
        <v>11.42</v>
      </c>
      <c r="O2023" t="s">
        <v>42</v>
      </c>
      <c r="P2023" t="s">
        <v>42</v>
      </c>
      <c r="Q2023" t="s">
        <v>56</v>
      </c>
      <c r="R2023">
        <v>41</v>
      </c>
      <c r="S2023" t="s">
        <v>42</v>
      </c>
      <c r="T2023" t="s">
        <v>44</v>
      </c>
      <c r="U2023" t="s">
        <v>42</v>
      </c>
      <c r="V2023" t="s">
        <v>44</v>
      </c>
      <c r="W2023" t="s">
        <v>44</v>
      </c>
      <c r="X2023" t="s">
        <v>44</v>
      </c>
      <c r="Y2023" t="s">
        <v>44</v>
      </c>
      <c r="Z2023" t="s">
        <v>42</v>
      </c>
      <c r="AA2023" t="s">
        <v>52</v>
      </c>
      <c r="AB2023" t="s">
        <v>42</v>
      </c>
      <c r="AC2023" t="s">
        <v>57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48</v>
      </c>
      <c r="AK2023">
        <v>0</v>
      </c>
      <c r="AL2023">
        <v>0</v>
      </c>
      <c r="AM2023" t="s">
        <v>42</v>
      </c>
      <c r="AN2023" t="s">
        <v>42</v>
      </c>
    </row>
    <row r="2024" spans="1:40" x14ac:dyDescent="0.3">
      <c r="A2024" t="s">
        <v>2953</v>
      </c>
      <c r="B2024" t="s">
        <v>41</v>
      </c>
      <c r="C2024">
        <v>36</v>
      </c>
      <c r="D2024" t="s">
        <v>44</v>
      </c>
      <c r="E2024">
        <v>0</v>
      </c>
      <c r="F2024" t="s">
        <v>2954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>
        <v>0</v>
      </c>
      <c r="M2024" t="s">
        <v>42</v>
      </c>
      <c r="N2024">
        <v>24.09</v>
      </c>
      <c r="O2024" t="s">
        <v>44</v>
      </c>
      <c r="P2024" t="s">
        <v>42</v>
      </c>
      <c r="Q2024" t="s">
        <v>56</v>
      </c>
      <c r="R2024">
        <v>17</v>
      </c>
      <c r="S2024" t="s">
        <v>44</v>
      </c>
      <c r="T2024" t="s">
        <v>42</v>
      </c>
      <c r="U2024" t="s">
        <v>44</v>
      </c>
      <c r="V2024" t="s">
        <v>44</v>
      </c>
      <c r="W2024" t="s">
        <v>44</v>
      </c>
      <c r="X2024" t="s">
        <v>44</v>
      </c>
      <c r="Y2024" t="s">
        <v>44</v>
      </c>
      <c r="Z2024" t="s">
        <v>42</v>
      </c>
      <c r="AA2024" t="s">
        <v>52</v>
      </c>
      <c r="AB2024" t="s">
        <v>42</v>
      </c>
      <c r="AC2024" t="s">
        <v>57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58</v>
      </c>
      <c r="AK2024" t="s">
        <v>110</v>
      </c>
      <c r="AL2024" t="s">
        <v>345</v>
      </c>
      <c r="AM2024" t="s">
        <v>44</v>
      </c>
      <c r="AN2024" t="s">
        <v>44</v>
      </c>
    </row>
    <row r="2025" spans="1:40" x14ac:dyDescent="0.3">
      <c r="A2025" t="s">
        <v>2955</v>
      </c>
      <c r="B2025" t="s">
        <v>50</v>
      </c>
      <c r="C2025">
        <v>46</v>
      </c>
      <c r="D2025" t="s">
        <v>42</v>
      </c>
      <c r="E2025">
        <v>1</v>
      </c>
      <c r="F2025" t="s">
        <v>2838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>
        <v>0</v>
      </c>
      <c r="M2025" t="s">
        <v>42</v>
      </c>
      <c r="N2025">
        <v>11.45</v>
      </c>
      <c r="O2025" t="s">
        <v>44</v>
      </c>
      <c r="P2025" t="s">
        <v>42</v>
      </c>
      <c r="Q2025" t="s">
        <v>56</v>
      </c>
      <c r="R2025">
        <v>14</v>
      </c>
      <c r="S2025" t="s">
        <v>44</v>
      </c>
      <c r="T2025" t="s">
        <v>44</v>
      </c>
      <c r="U2025" t="s">
        <v>44</v>
      </c>
      <c r="V2025" t="s">
        <v>44</v>
      </c>
      <c r="W2025" t="s">
        <v>44</v>
      </c>
      <c r="X2025" t="s">
        <v>44</v>
      </c>
      <c r="Y2025" t="s">
        <v>44</v>
      </c>
      <c r="Z2025" t="s">
        <v>42</v>
      </c>
      <c r="AA2025" t="s">
        <v>52</v>
      </c>
      <c r="AB2025" t="s">
        <v>42</v>
      </c>
      <c r="AC2025" t="s">
        <v>47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99</v>
      </c>
      <c r="AK2025">
        <v>0</v>
      </c>
      <c r="AL2025">
        <v>0</v>
      </c>
      <c r="AM2025" t="s">
        <v>44</v>
      </c>
      <c r="AN2025" t="s">
        <v>44</v>
      </c>
    </row>
    <row r="2026" spans="1:40" x14ac:dyDescent="0.3">
      <c r="A2026" t="s">
        <v>2956</v>
      </c>
      <c r="B2026" t="s">
        <v>41</v>
      </c>
      <c r="C2026">
        <v>76</v>
      </c>
      <c r="D2026" t="s">
        <v>42</v>
      </c>
      <c r="E2026">
        <v>0</v>
      </c>
      <c r="F2026" t="s">
        <v>51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>
        <v>0</v>
      </c>
      <c r="M2026" t="s">
        <v>42</v>
      </c>
      <c r="N2026">
        <v>3.42</v>
      </c>
      <c r="O2026" t="s">
        <v>44</v>
      </c>
      <c r="P2026" t="s">
        <v>42</v>
      </c>
      <c r="Q2026" t="s">
        <v>56</v>
      </c>
      <c r="R2026">
        <v>15</v>
      </c>
      <c r="S2026" t="s">
        <v>42</v>
      </c>
      <c r="T2026" t="s">
        <v>44</v>
      </c>
      <c r="U2026" t="s">
        <v>44</v>
      </c>
      <c r="V2026" t="s">
        <v>44</v>
      </c>
      <c r="W2026" t="s">
        <v>44</v>
      </c>
      <c r="X2026" t="s">
        <v>42</v>
      </c>
      <c r="Y2026" t="s">
        <v>44</v>
      </c>
      <c r="Z2026" t="s">
        <v>42</v>
      </c>
      <c r="AA2026" t="s">
        <v>74</v>
      </c>
      <c r="AB2026" t="s">
        <v>42</v>
      </c>
      <c r="AC2026" t="s">
        <v>57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48</v>
      </c>
      <c r="AK2026">
        <v>0</v>
      </c>
      <c r="AL2026">
        <v>0</v>
      </c>
      <c r="AM2026" t="s">
        <v>44</v>
      </c>
      <c r="AN2026" t="s">
        <v>42</v>
      </c>
    </row>
    <row r="2027" spans="1:40" x14ac:dyDescent="0.3">
      <c r="A2027" t="s">
        <v>2957</v>
      </c>
      <c r="B2027" t="s">
        <v>50</v>
      </c>
      <c r="C2027">
        <v>38</v>
      </c>
      <c r="D2027" t="s">
        <v>42</v>
      </c>
      <c r="E2027">
        <v>2</v>
      </c>
      <c r="F2027" t="s">
        <v>2958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55</v>
      </c>
      <c r="M2027" t="s">
        <v>42</v>
      </c>
      <c r="N2027">
        <v>46.23</v>
      </c>
      <c r="O2027" t="s">
        <v>44</v>
      </c>
      <c r="P2027" t="s">
        <v>44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 t="s">
        <v>46</v>
      </c>
      <c r="AB2027" t="s">
        <v>42</v>
      </c>
      <c r="AC2027" t="s">
        <v>47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48</v>
      </c>
      <c r="AK2027">
        <v>0</v>
      </c>
      <c r="AL2027">
        <v>0</v>
      </c>
      <c r="AM2027" t="s">
        <v>44</v>
      </c>
      <c r="AN2027">
        <v>0</v>
      </c>
    </row>
    <row r="2028" spans="1:40" x14ac:dyDescent="0.3">
      <c r="A2028" t="s">
        <v>2959</v>
      </c>
      <c r="B2028" t="s">
        <v>50</v>
      </c>
      <c r="C2028">
        <v>28</v>
      </c>
      <c r="D2028" t="s">
        <v>42</v>
      </c>
      <c r="E2028">
        <v>0</v>
      </c>
      <c r="F2028" t="s">
        <v>2960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>
        <v>0</v>
      </c>
      <c r="M2028" t="s">
        <v>42</v>
      </c>
      <c r="N2028">
        <v>46.9</v>
      </c>
      <c r="O2028" t="s">
        <v>42</v>
      </c>
      <c r="P2028" t="s">
        <v>42</v>
      </c>
      <c r="Q2028" t="s">
        <v>56</v>
      </c>
      <c r="R2028">
        <v>48</v>
      </c>
      <c r="S2028" t="s">
        <v>42</v>
      </c>
      <c r="T2028" t="s">
        <v>44</v>
      </c>
      <c r="U2028" t="s">
        <v>44</v>
      </c>
      <c r="V2028" t="s">
        <v>44</v>
      </c>
      <c r="W2028" t="s">
        <v>42</v>
      </c>
      <c r="X2028" t="s">
        <v>42</v>
      </c>
      <c r="Y2028" t="s">
        <v>42</v>
      </c>
      <c r="Z2028" t="s">
        <v>42</v>
      </c>
      <c r="AA2028" t="s">
        <v>46</v>
      </c>
      <c r="AB2028" t="s">
        <v>42</v>
      </c>
      <c r="AC2028" t="s">
        <v>57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48</v>
      </c>
      <c r="AK2028">
        <v>0</v>
      </c>
      <c r="AL2028">
        <v>0</v>
      </c>
      <c r="AM2028" t="s">
        <v>42</v>
      </c>
      <c r="AN2028" t="s">
        <v>42</v>
      </c>
    </row>
    <row r="2029" spans="1:40" x14ac:dyDescent="0.3">
      <c r="A2029" t="s">
        <v>2961</v>
      </c>
      <c r="B2029" t="s">
        <v>41</v>
      </c>
      <c r="C2029">
        <v>37</v>
      </c>
      <c r="D2029" t="s">
        <v>44</v>
      </c>
      <c r="E2029">
        <v>0</v>
      </c>
      <c r="F2029" t="s">
        <v>1756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130</v>
      </c>
      <c r="M2029" t="s">
        <v>42</v>
      </c>
      <c r="N2029">
        <v>22.64</v>
      </c>
      <c r="O2029" t="s">
        <v>42</v>
      </c>
      <c r="P2029" t="s">
        <v>42</v>
      </c>
      <c r="Q2029" t="s">
        <v>80</v>
      </c>
      <c r="R2029">
        <v>18</v>
      </c>
      <c r="S2029" t="s">
        <v>44</v>
      </c>
      <c r="T2029" t="s">
        <v>42</v>
      </c>
      <c r="U2029" t="s">
        <v>42</v>
      </c>
      <c r="V2029" t="s">
        <v>44</v>
      </c>
      <c r="W2029" t="s">
        <v>42</v>
      </c>
      <c r="X2029" t="s">
        <v>44</v>
      </c>
      <c r="Y2029" t="s">
        <v>44</v>
      </c>
      <c r="Z2029" t="s">
        <v>42</v>
      </c>
      <c r="AA2029" t="s">
        <v>46</v>
      </c>
      <c r="AB2029" t="s">
        <v>42</v>
      </c>
      <c r="AC2029" t="s">
        <v>47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48</v>
      </c>
      <c r="AK2029">
        <v>0</v>
      </c>
      <c r="AL2029">
        <v>0</v>
      </c>
      <c r="AM2029" t="s">
        <v>42</v>
      </c>
      <c r="AN2029" t="s">
        <v>44</v>
      </c>
    </row>
    <row r="2030" spans="1:40" x14ac:dyDescent="0.3">
      <c r="A2030" t="s">
        <v>2962</v>
      </c>
      <c r="B2030" t="s">
        <v>50</v>
      </c>
      <c r="C2030">
        <v>64</v>
      </c>
      <c r="D2030" t="s">
        <v>42</v>
      </c>
      <c r="E2030">
        <v>2</v>
      </c>
      <c r="F2030" t="s">
        <v>588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73</v>
      </c>
      <c r="M2030" t="s">
        <v>42</v>
      </c>
      <c r="N2030">
        <v>28.63</v>
      </c>
      <c r="O2030" t="s">
        <v>42</v>
      </c>
      <c r="P2030" t="s">
        <v>42</v>
      </c>
      <c r="Q2030" t="s">
        <v>80</v>
      </c>
      <c r="R2030">
        <v>19</v>
      </c>
      <c r="S2030" t="s">
        <v>42</v>
      </c>
      <c r="T2030" t="s">
        <v>42</v>
      </c>
      <c r="U2030" t="s">
        <v>42</v>
      </c>
      <c r="V2030" t="s">
        <v>42</v>
      </c>
      <c r="W2030" t="s">
        <v>42</v>
      </c>
      <c r="X2030" t="s">
        <v>42</v>
      </c>
      <c r="Y2030" t="s">
        <v>42</v>
      </c>
      <c r="Z2030" t="s">
        <v>42</v>
      </c>
      <c r="AA2030" t="s">
        <v>74</v>
      </c>
      <c r="AB2030" t="s">
        <v>44</v>
      </c>
      <c r="AC2030" t="s">
        <v>47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48</v>
      </c>
      <c r="AK2030">
        <v>0</v>
      </c>
      <c r="AL2030">
        <v>0</v>
      </c>
      <c r="AM2030" t="s">
        <v>42</v>
      </c>
      <c r="AN2030" t="s">
        <v>42</v>
      </c>
    </row>
    <row r="2031" spans="1:40" x14ac:dyDescent="0.3">
      <c r="A2031" t="s">
        <v>2963</v>
      </c>
      <c r="B2031" t="s">
        <v>41</v>
      </c>
      <c r="C2031">
        <v>26</v>
      </c>
      <c r="D2031" t="s">
        <v>44</v>
      </c>
      <c r="E2031">
        <v>0</v>
      </c>
      <c r="F2031" t="s">
        <v>1276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>
        <v>0</v>
      </c>
      <c r="M2031" t="s">
        <v>42</v>
      </c>
      <c r="N2031">
        <v>5.27</v>
      </c>
      <c r="O2031" t="s">
        <v>44</v>
      </c>
      <c r="P2031" t="s">
        <v>44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t="s">
        <v>46</v>
      </c>
      <c r="AB2031" t="s">
        <v>42</v>
      </c>
      <c r="AC2031" t="s">
        <v>57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48</v>
      </c>
      <c r="AK2031">
        <v>0</v>
      </c>
      <c r="AL2031">
        <v>0</v>
      </c>
      <c r="AM2031" t="s">
        <v>44</v>
      </c>
      <c r="AN2031">
        <v>0</v>
      </c>
    </row>
    <row r="2032" spans="1:40" x14ac:dyDescent="0.3">
      <c r="A2032" t="s">
        <v>2964</v>
      </c>
      <c r="B2032" t="s">
        <v>41</v>
      </c>
      <c r="C2032">
        <v>64</v>
      </c>
      <c r="D2032" t="s">
        <v>42</v>
      </c>
      <c r="E2032">
        <v>1</v>
      </c>
      <c r="F2032" t="s">
        <v>2225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77</v>
      </c>
      <c r="M2032" t="s">
        <v>42</v>
      </c>
      <c r="N2032">
        <v>28.36</v>
      </c>
      <c r="O2032" t="s">
        <v>42</v>
      </c>
      <c r="P2032" t="s">
        <v>42</v>
      </c>
      <c r="Q2032" t="s">
        <v>56</v>
      </c>
      <c r="R2032">
        <v>17</v>
      </c>
      <c r="S2032" t="s">
        <v>42</v>
      </c>
      <c r="T2032" t="s">
        <v>42</v>
      </c>
      <c r="U2032" t="s">
        <v>42</v>
      </c>
      <c r="V2032" t="s">
        <v>42</v>
      </c>
      <c r="W2032" t="s">
        <v>44</v>
      </c>
      <c r="X2032" t="s">
        <v>42</v>
      </c>
      <c r="Y2032" t="s">
        <v>42</v>
      </c>
      <c r="Z2032" t="s">
        <v>42</v>
      </c>
      <c r="AA2032" t="s">
        <v>74</v>
      </c>
      <c r="AB2032" t="s">
        <v>42</v>
      </c>
      <c r="AC2032" t="s">
        <v>57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48</v>
      </c>
      <c r="AK2032">
        <v>0</v>
      </c>
      <c r="AL2032">
        <v>0</v>
      </c>
      <c r="AM2032" t="s">
        <v>42</v>
      </c>
      <c r="AN2032" t="s">
        <v>42</v>
      </c>
    </row>
    <row r="2033" spans="1:40" x14ac:dyDescent="0.3">
      <c r="A2033" t="s">
        <v>2965</v>
      </c>
      <c r="B2033" t="s">
        <v>50</v>
      </c>
      <c r="C2033">
        <v>44</v>
      </c>
      <c r="D2033" t="s">
        <v>42</v>
      </c>
      <c r="E2033">
        <v>0</v>
      </c>
      <c r="F2033" t="s">
        <v>2966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77</v>
      </c>
      <c r="M2033" t="s">
        <v>42</v>
      </c>
      <c r="N2033">
        <v>10.130000000000001</v>
      </c>
      <c r="O2033" t="s">
        <v>42</v>
      </c>
      <c r="P2033" t="s">
        <v>42</v>
      </c>
      <c r="Q2033" t="s">
        <v>56</v>
      </c>
      <c r="R2033">
        <v>3</v>
      </c>
      <c r="S2033" t="s">
        <v>44</v>
      </c>
      <c r="T2033" t="s">
        <v>42</v>
      </c>
      <c r="U2033" t="s">
        <v>42</v>
      </c>
      <c r="V2033" t="s">
        <v>44</v>
      </c>
      <c r="W2033" t="s">
        <v>42</v>
      </c>
      <c r="X2033" t="s">
        <v>44</v>
      </c>
      <c r="Y2033" t="s">
        <v>44</v>
      </c>
      <c r="Z2033" t="s">
        <v>42</v>
      </c>
      <c r="AA2033" t="s">
        <v>46</v>
      </c>
      <c r="AB2033" t="s">
        <v>42</v>
      </c>
      <c r="AC2033" t="s">
        <v>57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48</v>
      </c>
      <c r="AK2033">
        <v>0</v>
      </c>
      <c r="AL2033">
        <v>0</v>
      </c>
      <c r="AM2033" t="s">
        <v>42</v>
      </c>
      <c r="AN2033" t="s">
        <v>44</v>
      </c>
    </row>
    <row r="2034" spans="1:40" x14ac:dyDescent="0.3">
      <c r="A2034" t="s">
        <v>2967</v>
      </c>
      <c r="B2034" t="s">
        <v>41</v>
      </c>
      <c r="C2034">
        <v>31</v>
      </c>
      <c r="D2034" t="s">
        <v>44</v>
      </c>
      <c r="E2034">
        <v>0</v>
      </c>
      <c r="F2034" t="s">
        <v>512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55</v>
      </c>
      <c r="M2034" t="s">
        <v>42</v>
      </c>
      <c r="N2034">
        <v>7.72</v>
      </c>
      <c r="O2034" t="s">
        <v>44</v>
      </c>
      <c r="P2034" t="s">
        <v>44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 t="s">
        <v>52</v>
      </c>
      <c r="AB2034" t="s">
        <v>44</v>
      </c>
      <c r="AC2034" t="s">
        <v>47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48</v>
      </c>
      <c r="AK2034">
        <v>0</v>
      </c>
      <c r="AL2034">
        <v>0</v>
      </c>
      <c r="AM2034" t="s">
        <v>44</v>
      </c>
      <c r="AN2034">
        <v>0</v>
      </c>
    </row>
    <row r="2035" spans="1:40" x14ac:dyDescent="0.3">
      <c r="A2035" t="s">
        <v>2968</v>
      </c>
      <c r="B2035" t="s">
        <v>41</v>
      </c>
      <c r="C2035">
        <v>22</v>
      </c>
      <c r="D2035" t="s">
        <v>42</v>
      </c>
      <c r="E2035">
        <v>0</v>
      </c>
      <c r="F2035" t="s">
        <v>2969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55</v>
      </c>
      <c r="M2035" t="s">
        <v>42</v>
      </c>
      <c r="N2035">
        <v>38.83</v>
      </c>
      <c r="O2035" t="s">
        <v>44</v>
      </c>
      <c r="P2035" t="s">
        <v>42</v>
      </c>
      <c r="Q2035" t="s">
        <v>56</v>
      </c>
      <c r="R2035">
        <v>76</v>
      </c>
      <c r="S2035" t="s">
        <v>44</v>
      </c>
      <c r="T2035" t="s">
        <v>44</v>
      </c>
      <c r="U2035" t="s">
        <v>42</v>
      </c>
      <c r="V2035" t="s">
        <v>44</v>
      </c>
      <c r="W2035" t="s">
        <v>42</v>
      </c>
      <c r="X2035" t="s">
        <v>42</v>
      </c>
      <c r="Y2035" t="s">
        <v>42</v>
      </c>
      <c r="Z2035" t="s">
        <v>42</v>
      </c>
      <c r="AA2035" t="s">
        <v>52</v>
      </c>
      <c r="AB2035" t="s">
        <v>42</v>
      </c>
      <c r="AC2035" t="s">
        <v>57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58</v>
      </c>
      <c r="AK2035" t="s">
        <v>59</v>
      </c>
      <c r="AL2035" t="s">
        <v>60</v>
      </c>
      <c r="AM2035" t="s">
        <v>44</v>
      </c>
      <c r="AN2035" t="s">
        <v>44</v>
      </c>
    </row>
    <row r="2036" spans="1:40" x14ac:dyDescent="0.3">
      <c r="A2036" t="s">
        <v>2970</v>
      </c>
      <c r="B2036" t="s">
        <v>41</v>
      </c>
      <c r="C2036">
        <v>21</v>
      </c>
      <c r="D2036" t="s">
        <v>42</v>
      </c>
      <c r="E2036">
        <v>0</v>
      </c>
      <c r="F2036" t="s">
        <v>152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>
        <v>0</v>
      </c>
      <c r="M2036" t="s">
        <v>42</v>
      </c>
      <c r="N2036">
        <v>19.16</v>
      </c>
      <c r="O2036" t="s">
        <v>42</v>
      </c>
      <c r="P2036" t="s">
        <v>42</v>
      </c>
      <c r="Q2036" t="s">
        <v>56</v>
      </c>
      <c r="R2036">
        <v>48</v>
      </c>
      <c r="S2036" t="s">
        <v>44</v>
      </c>
      <c r="T2036" t="s">
        <v>42</v>
      </c>
      <c r="U2036" t="s">
        <v>44</v>
      </c>
      <c r="V2036" t="s">
        <v>44</v>
      </c>
      <c r="W2036" t="s">
        <v>42</v>
      </c>
      <c r="X2036" t="s">
        <v>42</v>
      </c>
      <c r="Y2036" t="s">
        <v>42</v>
      </c>
      <c r="Z2036" t="s">
        <v>44</v>
      </c>
      <c r="AA2036" t="s">
        <v>46</v>
      </c>
      <c r="AB2036" t="s">
        <v>42</v>
      </c>
      <c r="AC2036" t="s">
        <v>57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58</v>
      </c>
      <c r="AK2036" t="s">
        <v>59</v>
      </c>
      <c r="AL2036" t="s">
        <v>105</v>
      </c>
      <c r="AM2036" t="s">
        <v>42</v>
      </c>
      <c r="AN2036" t="s">
        <v>44</v>
      </c>
    </row>
    <row r="2037" spans="1:40" x14ac:dyDescent="0.3">
      <c r="A2037" t="s">
        <v>2971</v>
      </c>
      <c r="B2037" t="s">
        <v>41</v>
      </c>
      <c r="C2037">
        <v>29</v>
      </c>
      <c r="D2037" t="s">
        <v>44</v>
      </c>
      <c r="E2037">
        <v>0</v>
      </c>
      <c r="F2037" t="s">
        <v>544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130</v>
      </c>
      <c r="M2037" t="s">
        <v>42</v>
      </c>
      <c r="N2037">
        <v>31.14</v>
      </c>
      <c r="O2037" t="s">
        <v>42</v>
      </c>
      <c r="P2037" t="s">
        <v>42</v>
      </c>
      <c r="Q2037" t="s">
        <v>45</v>
      </c>
      <c r="R2037">
        <v>52</v>
      </c>
      <c r="S2037" t="s">
        <v>42</v>
      </c>
      <c r="T2037" t="s">
        <v>44</v>
      </c>
      <c r="U2037" t="s">
        <v>42</v>
      </c>
      <c r="V2037" t="s">
        <v>42</v>
      </c>
      <c r="W2037" t="s">
        <v>44</v>
      </c>
      <c r="X2037" t="s">
        <v>44</v>
      </c>
      <c r="Y2037" t="s">
        <v>44</v>
      </c>
      <c r="Z2037" t="s">
        <v>44</v>
      </c>
      <c r="AA2037" t="s">
        <v>52</v>
      </c>
      <c r="AB2037" t="s">
        <v>44</v>
      </c>
      <c r="AC2037" t="s">
        <v>47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58</v>
      </c>
      <c r="AK2037" t="s">
        <v>59</v>
      </c>
      <c r="AL2037" t="s">
        <v>204</v>
      </c>
      <c r="AM2037" t="s">
        <v>42</v>
      </c>
      <c r="AN2037" t="s">
        <v>42</v>
      </c>
    </row>
    <row r="2038" spans="1:40" x14ac:dyDescent="0.3">
      <c r="A2038" t="s">
        <v>2972</v>
      </c>
      <c r="B2038" t="s">
        <v>50</v>
      </c>
      <c r="C2038">
        <v>76</v>
      </c>
      <c r="D2038" t="s">
        <v>44</v>
      </c>
      <c r="E2038">
        <v>0</v>
      </c>
      <c r="F2038" t="s">
        <v>76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>
        <v>0</v>
      </c>
      <c r="M2038" t="s">
        <v>42</v>
      </c>
      <c r="N2038">
        <v>49.9</v>
      </c>
      <c r="O2038" t="s">
        <v>44</v>
      </c>
      <c r="P2038" t="s">
        <v>42</v>
      </c>
      <c r="Q2038" t="s">
        <v>80</v>
      </c>
      <c r="R2038">
        <v>30</v>
      </c>
      <c r="S2038" t="s">
        <v>44</v>
      </c>
      <c r="T2038" t="s">
        <v>42</v>
      </c>
      <c r="U2038" t="s">
        <v>44</v>
      </c>
      <c r="V2038" t="s">
        <v>44</v>
      </c>
      <c r="W2038" t="s">
        <v>42</v>
      </c>
      <c r="X2038" t="s">
        <v>44</v>
      </c>
      <c r="Y2038" t="s">
        <v>44</v>
      </c>
      <c r="Z2038" t="s">
        <v>42</v>
      </c>
      <c r="AA2038" t="s">
        <v>52</v>
      </c>
      <c r="AB2038" t="s">
        <v>42</v>
      </c>
      <c r="AC2038" t="s">
        <v>57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48</v>
      </c>
      <c r="AK2038">
        <v>0</v>
      </c>
      <c r="AL2038">
        <v>0</v>
      </c>
      <c r="AM2038" t="s">
        <v>44</v>
      </c>
      <c r="AN2038" t="s">
        <v>44</v>
      </c>
    </row>
    <row r="2039" spans="1:40" x14ac:dyDescent="0.3">
      <c r="A2039" t="s">
        <v>2973</v>
      </c>
      <c r="B2039" t="s">
        <v>50</v>
      </c>
      <c r="C2039">
        <v>59</v>
      </c>
      <c r="D2039" t="s">
        <v>42</v>
      </c>
      <c r="E2039">
        <v>3</v>
      </c>
      <c r="F2039" t="s">
        <v>2161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77</v>
      </c>
      <c r="M2039" t="s">
        <v>42</v>
      </c>
      <c r="N2039">
        <v>11.5</v>
      </c>
      <c r="O2039" t="s">
        <v>42</v>
      </c>
      <c r="P2039" t="s">
        <v>42</v>
      </c>
      <c r="Q2039" t="s">
        <v>56</v>
      </c>
      <c r="R2039">
        <v>22</v>
      </c>
      <c r="S2039" t="s">
        <v>42</v>
      </c>
      <c r="T2039" t="s">
        <v>42</v>
      </c>
      <c r="U2039" t="s">
        <v>44</v>
      </c>
      <c r="V2039" t="s">
        <v>42</v>
      </c>
      <c r="W2039" t="s">
        <v>42</v>
      </c>
      <c r="X2039" t="s">
        <v>42</v>
      </c>
      <c r="Y2039" t="s">
        <v>42</v>
      </c>
      <c r="Z2039" t="s">
        <v>42</v>
      </c>
      <c r="AA2039" t="s">
        <v>52</v>
      </c>
      <c r="AB2039" t="s">
        <v>42</v>
      </c>
      <c r="AC2039" t="s">
        <v>47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48</v>
      </c>
      <c r="AK2039">
        <v>0</v>
      </c>
      <c r="AL2039">
        <v>0</v>
      </c>
      <c r="AM2039" t="s">
        <v>42</v>
      </c>
      <c r="AN2039" t="s">
        <v>42</v>
      </c>
    </row>
    <row r="2040" spans="1:40" x14ac:dyDescent="0.3">
      <c r="A2040" t="s">
        <v>2974</v>
      </c>
      <c r="B2040" t="s">
        <v>41</v>
      </c>
      <c r="C2040">
        <v>71</v>
      </c>
      <c r="D2040" t="s">
        <v>42</v>
      </c>
      <c r="E2040">
        <v>0</v>
      </c>
      <c r="F2040" t="s">
        <v>2564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>
        <v>0</v>
      </c>
      <c r="M2040" t="s">
        <v>42</v>
      </c>
      <c r="N2040">
        <v>19.14</v>
      </c>
      <c r="O2040" t="s">
        <v>42</v>
      </c>
      <c r="P2040" t="s">
        <v>42</v>
      </c>
      <c r="Q2040" t="s">
        <v>56</v>
      </c>
      <c r="R2040">
        <v>13</v>
      </c>
      <c r="S2040" t="s">
        <v>42</v>
      </c>
      <c r="T2040" t="s">
        <v>42</v>
      </c>
      <c r="U2040" t="s">
        <v>42</v>
      </c>
      <c r="V2040" t="s">
        <v>42</v>
      </c>
      <c r="W2040" t="s">
        <v>44</v>
      </c>
      <c r="X2040" t="s">
        <v>44</v>
      </c>
      <c r="Y2040" t="s">
        <v>44</v>
      </c>
      <c r="Z2040" t="s">
        <v>44</v>
      </c>
      <c r="AA2040" t="s">
        <v>46</v>
      </c>
      <c r="AB2040" t="s">
        <v>42</v>
      </c>
      <c r="AC2040" t="s">
        <v>57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48</v>
      </c>
      <c r="AK2040">
        <v>0</v>
      </c>
      <c r="AL2040">
        <v>0</v>
      </c>
      <c r="AM2040" t="s">
        <v>42</v>
      </c>
      <c r="AN2040" t="s">
        <v>42</v>
      </c>
    </row>
    <row r="2041" spans="1:40" x14ac:dyDescent="0.3">
      <c r="A2041" t="s">
        <v>2975</v>
      </c>
      <c r="B2041" t="s">
        <v>41</v>
      </c>
      <c r="C2041">
        <v>41</v>
      </c>
      <c r="D2041" t="s">
        <v>42</v>
      </c>
      <c r="E2041">
        <v>3</v>
      </c>
      <c r="F2041" t="s">
        <v>634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>
        <v>0</v>
      </c>
      <c r="M2041" t="s">
        <v>42</v>
      </c>
      <c r="N2041">
        <v>47.48</v>
      </c>
      <c r="O2041" t="s">
        <v>44</v>
      </c>
      <c r="P2041" t="s">
        <v>42</v>
      </c>
      <c r="Q2041" t="s">
        <v>56</v>
      </c>
      <c r="R2041">
        <v>27</v>
      </c>
      <c r="S2041" t="s">
        <v>44</v>
      </c>
      <c r="T2041" t="s">
        <v>44</v>
      </c>
      <c r="U2041" t="s">
        <v>42</v>
      </c>
      <c r="V2041" t="s">
        <v>42</v>
      </c>
      <c r="W2041" t="s">
        <v>42</v>
      </c>
      <c r="X2041" t="s">
        <v>42</v>
      </c>
      <c r="Y2041" t="s">
        <v>42</v>
      </c>
      <c r="Z2041" t="s">
        <v>42</v>
      </c>
      <c r="AA2041" t="s">
        <v>46</v>
      </c>
      <c r="AB2041" t="s">
        <v>44</v>
      </c>
      <c r="AC2041" t="s">
        <v>47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48</v>
      </c>
      <c r="AK2041">
        <v>0</v>
      </c>
      <c r="AL2041">
        <v>0</v>
      </c>
      <c r="AM2041" t="s">
        <v>44</v>
      </c>
      <c r="AN2041" t="s">
        <v>44</v>
      </c>
    </row>
    <row r="2042" spans="1:40" x14ac:dyDescent="0.3">
      <c r="A2042" t="s">
        <v>2976</v>
      </c>
      <c r="B2042" t="s">
        <v>41</v>
      </c>
      <c r="C2042">
        <v>53</v>
      </c>
      <c r="D2042" t="s">
        <v>42</v>
      </c>
      <c r="E2042">
        <v>3</v>
      </c>
      <c r="F2042" t="s">
        <v>2977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>
        <v>0</v>
      </c>
      <c r="M2042" t="s">
        <v>44</v>
      </c>
      <c r="N2042">
        <v>0</v>
      </c>
      <c r="O2042">
        <v>0</v>
      </c>
      <c r="P2042" t="s">
        <v>42</v>
      </c>
      <c r="Q2042" t="s">
        <v>80</v>
      </c>
      <c r="R2042">
        <v>52</v>
      </c>
      <c r="S2042" t="s">
        <v>44</v>
      </c>
      <c r="T2042" t="s">
        <v>44</v>
      </c>
      <c r="U2042" t="s">
        <v>44</v>
      </c>
      <c r="V2042" t="s">
        <v>44</v>
      </c>
      <c r="W2042" t="s">
        <v>44</v>
      </c>
      <c r="X2042" t="s">
        <v>44</v>
      </c>
      <c r="Y2042" t="s">
        <v>44</v>
      </c>
      <c r="Z2042" t="s">
        <v>42</v>
      </c>
      <c r="AA2042" t="s">
        <v>52</v>
      </c>
      <c r="AB2042" t="s">
        <v>42</v>
      </c>
      <c r="AC2042" t="s">
        <v>47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58</v>
      </c>
      <c r="AK2042" t="s">
        <v>64</v>
      </c>
      <c r="AL2042" t="s">
        <v>560</v>
      </c>
      <c r="AM2042">
        <v>0</v>
      </c>
      <c r="AN2042" t="s">
        <v>44</v>
      </c>
    </row>
    <row r="2043" spans="1:40" x14ac:dyDescent="0.3">
      <c r="A2043" t="s">
        <v>2978</v>
      </c>
      <c r="B2043" t="s">
        <v>41</v>
      </c>
      <c r="C2043">
        <v>56</v>
      </c>
      <c r="D2043" t="s">
        <v>44</v>
      </c>
      <c r="E2043">
        <v>0</v>
      </c>
      <c r="F2043" t="s">
        <v>2979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77</v>
      </c>
      <c r="M2043" t="s">
        <v>42</v>
      </c>
      <c r="N2043">
        <v>46.83</v>
      </c>
      <c r="O2043" t="s">
        <v>42</v>
      </c>
      <c r="P2043" t="s">
        <v>42</v>
      </c>
      <c r="Q2043" t="s">
        <v>80</v>
      </c>
      <c r="R2043">
        <v>2</v>
      </c>
      <c r="S2043" t="s">
        <v>42</v>
      </c>
      <c r="T2043" t="s">
        <v>44</v>
      </c>
      <c r="U2043" t="s">
        <v>42</v>
      </c>
      <c r="V2043" t="s">
        <v>44</v>
      </c>
      <c r="W2043" t="s">
        <v>42</v>
      </c>
      <c r="X2043" t="s">
        <v>42</v>
      </c>
      <c r="Y2043" t="s">
        <v>42</v>
      </c>
      <c r="Z2043" t="s">
        <v>42</v>
      </c>
      <c r="AA2043" t="s">
        <v>74</v>
      </c>
      <c r="AB2043" t="s">
        <v>44</v>
      </c>
      <c r="AC2043" t="s">
        <v>184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48</v>
      </c>
      <c r="AK2043">
        <v>0</v>
      </c>
      <c r="AL2043">
        <v>0</v>
      </c>
      <c r="AM2043" t="s">
        <v>42</v>
      </c>
      <c r="AN2043" t="s">
        <v>42</v>
      </c>
    </row>
    <row r="2044" spans="1:40" x14ac:dyDescent="0.3">
      <c r="A2044" t="s">
        <v>2980</v>
      </c>
      <c r="B2044" t="s">
        <v>41</v>
      </c>
      <c r="C2044">
        <v>45</v>
      </c>
      <c r="D2044" t="s">
        <v>44</v>
      </c>
      <c r="E2044">
        <v>3</v>
      </c>
      <c r="F2044" t="s">
        <v>1739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63</v>
      </c>
      <c r="M2044" t="s">
        <v>42</v>
      </c>
      <c r="N2044">
        <v>42.45</v>
      </c>
      <c r="O2044" t="s">
        <v>42</v>
      </c>
      <c r="P2044" t="s">
        <v>42</v>
      </c>
      <c r="Q2044" t="s">
        <v>80</v>
      </c>
      <c r="R2044">
        <v>28</v>
      </c>
      <c r="S2044" t="s">
        <v>42</v>
      </c>
      <c r="T2044" t="s">
        <v>44</v>
      </c>
      <c r="U2044" t="s">
        <v>44</v>
      </c>
      <c r="V2044" t="s">
        <v>44</v>
      </c>
      <c r="W2044" t="s">
        <v>44</v>
      </c>
      <c r="X2044" t="s">
        <v>42</v>
      </c>
      <c r="Y2044" t="s">
        <v>42</v>
      </c>
      <c r="Z2044" t="s">
        <v>42</v>
      </c>
      <c r="AA2044" t="s">
        <v>52</v>
      </c>
      <c r="AB2044" t="s">
        <v>44</v>
      </c>
      <c r="AC2044" t="s">
        <v>57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48</v>
      </c>
      <c r="AK2044">
        <v>0</v>
      </c>
      <c r="AL2044">
        <v>0</v>
      </c>
      <c r="AM2044" t="s">
        <v>42</v>
      </c>
      <c r="AN2044" t="s">
        <v>42</v>
      </c>
    </row>
    <row r="2045" spans="1:40" x14ac:dyDescent="0.3">
      <c r="A2045" t="s">
        <v>2981</v>
      </c>
      <c r="B2045" t="s">
        <v>41</v>
      </c>
      <c r="C2045">
        <v>59</v>
      </c>
      <c r="D2045" t="s">
        <v>44</v>
      </c>
      <c r="E2045">
        <v>0</v>
      </c>
      <c r="F2045" t="s">
        <v>246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130</v>
      </c>
      <c r="M2045" t="s">
        <v>44</v>
      </c>
      <c r="N2045">
        <v>0</v>
      </c>
      <c r="O2045">
        <v>0</v>
      </c>
      <c r="P2045" t="s">
        <v>42</v>
      </c>
      <c r="Q2045" t="s">
        <v>45</v>
      </c>
      <c r="R2045">
        <v>12</v>
      </c>
      <c r="S2045" t="s">
        <v>44</v>
      </c>
      <c r="T2045" t="s">
        <v>44</v>
      </c>
      <c r="U2045" t="s">
        <v>42</v>
      </c>
      <c r="V2045" t="s">
        <v>42</v>
      </c>
      <c r="W2045" t="s">
        <v>44</v>
      </c>
      <c r="X2045" t="s">
        <v>44</v>
      </c>
      <c r="Y2045" t="s">
        <v>44</v>
      </c>
      <c r="Z2045" t="s">
        <v>44</v>
      </c>
      <c r="AA2045" t="s">
        <v>52</v>
      </c>
      <c r="AB2045" t="s">
        <v>42</v>
      </c>
      <c r="AC2045" t="s">
        <v>47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48</v>
      </c>
      <c r="AK2045">
        <v>0</v>
      </c>
      <c r="AL2045">
        <v>0</v>
      </c>
      <c r="AM2045">
        <v>0</v>
      </c>
      <c r="AN2045" t="s">
        <v>44</v>
      </c>
    </row>
    <row r="2046" spans="1:40" x14ac:dyDescent="0.3">
      <c r="A2046" t="s">
        <v>2982</v>
      </c>
      <c r="B2046" t="s">
        <v>50</v>
      </c>
      <c r="C2046">
        <v>47</v>
      </c>
      <c r="D2046" t="s">
        <v>44</v>
      </c>
      <c r="E2046">
        <v>2</v>
      </c>
      <c r="F2046" t="s">
        <v>889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>
        <v>0</v>
      </c>
      <c r="M2046" t="s">
        <v>42</v>
      </c>
      <c r="N2046">
        <v>11.86</v>
      </c>
      <c r="O2046" t="s">
        <v>44</v>
      </c>
      <c r="P2046" t="s">
        <v>42</v>
      </c>
      <c r="Q2046" t="s">
        <v>45</v>
      </c>
      <c r="R2046">
        <v>13</v>
      </c>
      <c r="S2046" t="s">
        <v>42</v>
      </c>
      <c r="T2046" t="s">
        <v>44</v>
      </c>
      <c r="U2046" t="s">
        <v>44</v>
      </c>
      <c r="V2046" t="s">
        <v>44</v>
      </c>
      <c r="W2046" t="s">
        <v>44</v>
      </c>
      <c r="X2046" t="s">
        <v>44</v>
      </c>
      <c r="Y2046" t="s">
        <v>44</v>
      </c>
      <c r="Z2046" t="s">
        <v>42</v>
      </c>
      <c r="AA2046" t="s">
        <v>52</v>
      </c>
      <c r="AB2046" t="s">
        <v>44</v>
      </c>
      <c r="AC2046" t="s">
        <v>47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58</v>
      </c>
      <c r="AK2046" t="s">
        <v>64</v>
      </c>
      <c r="AL2046" t="s">
        <v>434</v>
      </c>
      <c r="AM2046" t="s">
        <v>44</v>
      </c>
      <c r="AN2046" t="s">
        <v>42</v>
      </c>
    </row>
    <row r="2047" spans="1:40" x14ac:dyDescent="0.3">
      <c r="A2047" t="s">
        <v>2983</v>
      </c>
      <c r="B2047" t="s">
        <v>50</v>
      </c>
      <c r="C2047">
        <v>28</v>
      </c>
      <c r="D2047" t="s">
        <v>44</v>
      </c>
      <c r="E2047">
        <v>0</v>
      </c>
      <c r="F2047" t="s">
        <v>323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>
        <v>0</v>
      </c>
      <c r="M2047" t="s">
        <v>42</v>
      </c>
      <c r="N2047">
        <v>42.33</v>
      </c>
      <c r="O2047" t="s">
        <v>42</v>
      </c>
      <c r="P2047" t="s">
        <v>42</v>
      </c>
      <c r="Q2047" t="s">
        <v>56</v>
      </c>
      <c r="R2047">
        <v>76</v>
      </c>
      <c r="S2047" t="s">
        <v>44</v>
      </c>
      <c r="T2047" t="s">
        <v>44</v>
      </c>
      <c r="U2047" t="s">
        <v>44</v>
      </c>
      <c r="V2047" t="s">
        <v>42</v>
      </c>
      <c r="W2047" t="s">
        <v>44</v>
      </c>
      <c r="X2047" t="s">
        <v>44</v>
      </c>
      <c r="Y2047" t="s">
        <v>42</v>
      </c>
      <c r="Z2047" t="s">
        <v>42</v>
      </c>
      <c r="AA2047" t="s">
        <v>52</v>
      </c>
      <c r="AB2047" t="s">
        <v>44</v>
      </c>
      <c r="AC2047" t="s">
        <v>47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58</v>
      </c>
      <c r="AK2047" t="s">
        <v>59</v>
      </c>
      <c r="AL2047" t="s">
        <v>204</v>
      </c>
      <c r="AM2047" t="s">
        <v>42</v>
      </c>
      <c r="AN2047" t="s">
        <v>44</v>
      </c>
    </row>
    <row r="2048" spans="1:40" x14ac:dyDescent="0.3">
      <c r="A2048" t="s">
        <v>2984</v>
      </c>
      <c r="B2048" t="s">
        <v>50</v>
      </c>
      <c r="C2048">
        <v>30</v>
      </c>
      <c r="D2048" t="s">
        <v>44</v>
      </c>
      <c r="E2048">
        <v>0</v>
      </c>
      <c r="F2048" t="s">
        <v>323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>
        <v>0</v>
      </c>
      <c r="M2048" t="s">
        <v>42</v>
      </c>
      <c r="N2048">
        <v>36.520000000000003</v>
      </c>
      <c r="O2048" t="s">
        <v>42</v>
      </c>
      <c r="P2048" t="s">
        <v>42</v>
      </c>
      <c r="Q2048" t="s">
        <v>56</v>
      </c>
      <c r="R2048">
        <v>27</v>
      </c>
      <c r="S2048" t="s">
        <v>44</v>
      </c>
      <c r="T2048" t="s">
        <v>42</v>
      </c>
      <c r="U2048" t="s">
        <v>42</v>
      </c>
      <c r="V2048" t="s">
        <v>44</v>
      </c>
      <c r="W2048" t="s">
        <v>44</v>
      </c>
      <c r="X2048" t="s">
        <v>44</v>
      </c>
      <c r="Y2048" t="s">
        <v>44</v>
      </c>
      <c r="Z2048" t="s">
        <v>42</v>
      </c>
      <c r="AA2048" t="s">
        <v>52</v>
      </c>
      <c r="AB2048" t="s">
        <v>42</v>
      </c>
      <c r="AC2048" t="s">
        <v>57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58</v>
      </c>
      <c r="AK2048" t="s">
        <v>59</v>
      </c>
      <c r="AL2048" t="s">
        <v>60</v>
      </c>
      <c r="AM2048" t="s">
        <v>42</v>
      </c>
      <c r="AN2048" t="s">
        <v>44</v>
      </c>
    </row>
    <row r="2049" spans="1:40" x14ac:dyDescent="0.3">
      <c r="A2049" t="s">
        <v>2985</v>
      </c>
      <c r="B2049" t="s">
        <v>41</v>
      </c>
      <c r="C2049">
        <v>64</v>
      </c>
      <c r="D2049" t="s">
        <v>42</v>
      </c>
      <c r="E2049">
        <v>0</v>
      </c>
      <c r="F2049" t="s">
        <v>136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>
        <v>0</v>
      </c>
      <c r="M2049" t="s">
        <v>42</v>
      </c>
      <c r="N2049">
        <v>39.880000000000003</v>
      </c>
      <c r="O2049" t="s">
        <v>42</v>
      </c>
      <c r="P2049" t="s">
        <v>42</v>
      </c>
      <c r="Q2049" t="s">
        <v>45</v>
      </c>
      <c r="R2049">
        <v>17</v>
      </c>
      <c r="S2049" t="s">
        <v>42</v>
      </c>
      <c r="T2049" t="s">
        <v>44</v>
      </c>
      <c r="U2049" t="s">
        <v>42</v>
      </c>
      <c r="V2049" t="s">
        <v>42</v>
      </c>
      <c r="W2049" t="s">
        <v>44</v>
      </c>
      <c r="X2049" t="s">
        <v>44</v>
      </c>
      <c r="Y2049" t="s">
        <v>44</v>
      </c>
      <c r="Z2049" t="s">
        <v>44</v>
      </c>
      <c r="AA2049" t="s">
        <v>74</v>
      </c>
      <c r="AB2049" t="s">
        <v>42</v>
      </c>
      <c r="AC2049" t="s">
        <v>47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48</v>
      </c>
      <c r="AK2049">
        <v>0</v>
      </c>
      <c r="AL2049">
        <v>0</v>
      </c>
      <c r="AM2049" t="s">
        <v>42</v>
      </c>
      <c r="AN2049" t="s">
        <v>42</v>
      </c>
    </row>
    <row r="2050" spans="1:40" x14ac:dyDescent="0.3">
      <c r="A2050" t="s">
        <v>2986</v>
      </c>
      <c r="B2050" t="s">
        <v>50</v>
      </c>
      <c r="C2050">
        <v>41</v>
      </c>
      <c r="D2050" t="s">
        <v>42</v>
      </c>
      <c r="E2050">
        <v>0</v>
      </c>
      <c r="F2050" t="s">
        <v>2987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>
        <v>0</v>
      </c>
      <c r="M2050" t="s">
        <v>42</v>
      </c>
      <c r="N2050">
        <v>16.61</v>
      </c>
      <c r="O2050" t="s">
        <v>44</v>
      </c>
      <c r="P2050" t="s">
        <v>42</v>
      </c>
      <c r="Q2050" t="s">
        <v>56</v>
      </c>
      <c r="R2050">
        <v>3</v>
      </c>
      <c r="S2050" t="s">
        <v>44</v>
      </c>
      <c r="T2050" t="s">
        <v>44</v>
      </c>
      <c r="U2050" t="s">
        <v>44</v>
      </c>
      <c r="V2050" t="s">
        <v>44</v>
      </c>
      <c r="W2050" t="s">
        <v>42</v>
      </c>
      <c r="X2050" t="s">
        <v>44</v>
      </c>
      <c r="Y2050" t="s">
        <v>44</v>
      </c>
      <c r="Z2050" t="s">
        <v>42</v>
      </c>
      <c r="AA2050" t="s">
        <v>52</v>
      </c>
      <c r="AB2050" t="s">
        <v>44</v>
      </c>
      <c r="AC2050" t="s">
        <v>57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58</v>
      </c>
      <c r="AK2050" t="s">
        <v>59</v>
      </c>
      <c r="AL2050" t="s">
        <v>60</v>
      </c>
      <c r="AM2050" t="s">
        <v>44</v>
      </c>
      <c r="AN2050" t="s">
        <v>44</v>
      </c>
    </row>
    <row r="2051" spans="1:40" x14ac:dyDescent="0.3">
      <c r="A2051" t="s">
        <v>2988</v>
      </c>
      <c r="B2051" t="s">
        <v>41</v>
      </c>
      <c r="C2051">
        <v>48</v>
      </c>
      <c r="D2051" t="s">
        <v>44</v>
      </c>
      <c r="E2051">
        <v>0</v>
      </c>
      <c r="F2051" t="s">
        <v>686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>
        <v>0</v>
      </c>
      <c r="M2051" t="s">
        <v>42</v>
      </c>
      <c r="N2051">
        <v>43.52</v>
      </c>
      <c r="O2051" t="s">
        <v>44</v>
      </c>
      <c r="P2051" t="s">
        <v>44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 t="s">
        <v>52</v>
      </c>
      <c r="AB2051" t="s">
        <v>42</v>
      </c>
      <c r="AC2051" t="s">
        <v>57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58</v>
      </c>
      <c r="AK2051" t="s">
        <v>118</v>
      </c>
      <c r="AL2051" t="s">
        <v>467</v>
      </c>
      <c r="AM2051" t="s">
        <v>44</v>
      </c>
      <c r="AN2051">
        <v>0</v>
      </c>
    </row>
    <row r="2052" spans="1:40" x14ac:dyDescent="0.3">
      <c r="A2052" t="s">
        <v>2989</v>
      </c>
      <c r="B2052" t="s">
        <v>50</v>
      </c>
      <c r="C2052">
        <v>71</v>
      </c>
      <c r="D2052" t="s">
        <v>42</v>
      </c>
      <c r="E2052">
        <v>0</v>
      </c>
      <c r="F2052" t="s">
        <v>2057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>
        <v>0</v>
      </c>
      <c r="M2052" t="s">
        <v>42</v>
      </c>
      <c r="N2052">
        <v>2.0499999999999998</v>
      </c>
      <c r="O2052" t="s">
        <v>42</v>
      </c>
      <c r="P2052" t="s">
        <v>42</v>
      </c>
      <c r="Q2052" t="s">
        <v>56</v>
      </c>
      <c r="R2052">
        <v>22</v>
      </c>
      <c r="S2052" t="s">
        <v>42</v>
      </c>
      <c r="T2052" t="s">
        <v>44</v>
      </c>
      <c r="U2052" t="s">
        <v>44</v>
      </c>
      <c r="V2052" t="s">
        <v>44</v>
      </c>
      <c r="W2052" t="s">
        <v>44</v>
      </c>
      <c r="X2052" t="s">
        <v>44</v>
      </c>
      <c r="Y2052" t="s">
        <v>44</v>
      </c>
      <c r="Z2052" t="s">
        <v>42</v>
      </c>
      <c r="AA2052" t="s">
        <v>52</v>
      </c>
      <c r="AB2052" t="s">
        <v>42</v>
      </c>
      <c r="AC2052" t="s">
        <v>57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58</v>
      </c>
      <c r="AK2052" t="s">
        <v>122</v>
      </c>
      <c r="AL2052" t="s">
        <v>123</v>
      </c>
      <c r="AM2052" t="s">
        <v>42</v>
      </c>
      <c r="AN2052" t="s">
        <v>42</v>
      </c>
    </row>
    <row r="2053" spans="1:40" x14ac:dyDescent="0.3">
      <c r="A2053" t="s">
        <v>2990</v>
      </c>
      <c r="B2053" t="s">
        <v>41</v>
      </c>
      <c r="C2053">
        <v>69</v>
      </c>
      <c r="D2053" t="s">
        <v>44</v>
      </c>
      <c r="E2053">
        <v>0</v>
      </c>
      <c r="F2053" t="s">
        <v>2161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>
        <v>0</v>
      </c>
      <c r="M2053" t="s">
        <v>42</v>
      </c>
      <c r="N2053">
        <v>19.52</v>
      </c>
      <c r="O2053" t="s">
        <v>42</v>
      </c>
      <c r="P2053" t="s">
        <v>42</v>
      </c>
      <c r="Q2053" t="s">
        <v>56</v>
      </c>
      <c r="R2053">
        <v>3</v>
      </c>
      <c r="S2053" t="s">
        <v>44</v>
      </c>
      <c r="T2053" t="s">
        <v>44</v>
      </c>
      <c r="U2053" t="s">
        <v>44</v>
      </c>
      <c r="V2053" t="s">
        <v>44</v>
      </c>
      <c r="W2053" t="s">
        <v>42</v>
      </c>
      <c r="X2053" t="s">
        <v>44</v>
      </c>
      <c r="Y2053" t="s">
        <v>44</v>
      </c>
      <c r="Z2053" t="s">
        <v>42</v>
      </c>
      <c r="AA2053" t="s">
        <v>46</v>
      </c>
      <c r="AB2053" t="s">
        <v>44</v>
      </c>
      <c r="AC2053" t="s">
        <v>57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48</v>
      </c>
      <c r="AK2053">
        <v>0</v>
      </c>
      <c r="AL2053">
        <v>0</v>
      </c>
      <c r="AM2053" t="s">
        <v>42</v>
      </c>
      <c r="AN2053" t="s">
        <v>44</v>
      </c>
    </row>
    <row r="2054" spans="1:40" x14ac:dyDescent="0.3">
      <c r="A2054" t="s">
        <v>2991</v>
      </c>
      <c r="B2054" t="s">
        <v>50</v>
      </c>
      <c r="C2054">
        <v>49</v>
      </c>
      <c r="D2054" t="s">
        <v>44</v>
      </c>
      <c r="E2054">
        <v>0</v>
      </c>
      <c r="F2054" t="s">
        <v>246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>
        <v>0</v>
      </c>
      <c r="M2054" t="s">
        <v>42</v>
      </c>
      <c r="N2054">
        <v>11.12</v>
      </c>
      <c r="O2054" t="s">
        <v>44</v>
      </c>
      <c r="P2054" t="s">
        <v>42</v>
      </c>
      <c r="Q2054" t="s">
        <v>80</v>
      </c>
      <c r="R2054">
        <v>14</v>
      </c>
      <c r="S2054" t="s">
        <v>44</v>
      </c>
      <c r="T2054" t="s">
        <v>44</v>
      </c>
      <c r="U2054" t="s">
        <v>44</v>
      </c>
      <c r="V2054" t="s">
        <v>44</v>
      </c>
      <c r="W2054" t="s">
        <v>44</v>
      </c>
      <c r="X2054" t="s">
        <v>44</v>
      </c>
      <c r="Y2054" t="s">
        <v>44</v>
      </c>
      <c r="Z2054" t="s">
        <v>42</v>
      </c>
      <c r="AA2054" t="s">
        <v>52</v>
      </c>
      <c r="AB2054" t="s">
        <v>42</v>
      </c>
      <c r="AC2054" t="s">
        <v>57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58</v>
      </c>
      <c r="AK2054" t="s">
        <v>59</v>
      </c>
      <c r="AL2054" t="s">
        <v>105</v>
      </c>
      <c r="AM2054" t="s">
        <v>44</v>
      </c>
      <c r="AN2054" t="s">
        <v>44</v>
      </c>
    </row>
    <row r="2055" spans="1:40" x14ac:dyDescent="0.3">
      <c r="A2055" t="s">
        <v>2992</v>
      </c>
      <c r="B2055" t="s">
        <v>50</v>
      </c>
      <c r="C2055">
        <v>45</v>
      </c>
      <c r="D2055" t="s">
        <v>44</v>
      </c>
      <c r="E2055">
        <v>0</v>
      </c>
      <c r="F2055" t="s">
        <v>323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>
        <v>0</v>
      </c>
      <c r="M2055" t="s">
        <v>42</v>
      </c>
      <c r="N2055">
        <v>35.32</v>
      </c>
      <c r="O2055" t="s">
        <v>44</v>
      </c>
      <c r="P2055" t="s">
        <v>44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t="s">
        <v>52</v>
      </c>
      <c r="AB2055" t="s">
        <v>44</v>
      </c>
      <c r="AC2055" t="s">
        <v>57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48</v>
      </c>
      <c r="AK2055">
        <v>0</v>
      </c>
      <c r="AL2055">
        <v>0</v>
      </c>
      <c r="AM2055" t="s">
        <v>44</v>
      </c>
      <c r="AN2055">
        <v>0</v>
      </c>
    </row>
    <row r="2056" spans="1:40" x14ac:dyDescent="0.3">
      <c r="A2056" t="s">
        <v>2993</v>
      </c>
      <c r="B2056" t="s">
        <v>41</v>
      </c>
      <c r="C2056">
        <v>54</v>
      </c>
      <c r="D2056" t="s">
        <v>42</v>
      </c>
      <c r="E2056">
        <v>2</v>
      </c>
      <c r="F2056" t="s">
        <v>808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77</v>
      </c>
      <c r="M2056" t="s">
        <v>44</v>
      </c>
      <c r="N2056">
        <v>0</v>
      </c>
      <c r="O2056">
        <v>0</v>
      </c>
      <c r="P2056" t="s">
        <v>42</v>
      </c>
      <c r="Q2056" t="s">
        <v>80</v>
      </c>
      <c r="R2056">
        <v>18</v>
      </c>
      <c r="S2056" t="s">
        <v>42</v>
      </c>
      <c r="T2056" t="s">
        <v>44</v>
      </c>
      <c r="U2056" t="s">
        <v>44</v>
      </c>
      <c r="V2056" t="s">
        <v>44</v>
      </c>
      <c r="W2056" t="s">
        <v>42</v>
      </c>
      <c r="X2056" t="s">
        <v>42</v>
      </c>
      <c r="Y2056" t="s">
        <v>42</v>
      </c>
      <c r="Z2056" t="s">
        <v>42</v>
      </c>
      <c r="AA2056" t="s">
        <v>52</v>
      </c>
      <c r="AB2056" t="s">
        <v>42</v>
      </c>
      <c r="AC2056" t="s">
        <v>57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48</v>
      </c>
      <c r="AK2056">
        <v>0</v>
      </c>
      <c r="AL2056">
        <v>0</v>
      </c>
      <c r="AM2056">
        <v>0</v>
      </c>
      <c r="AN2056" t="s">
        <v>42</v>
      </c>
    </row>
    <row r="2057" spans="1:40" x14ac:dyDescent="0.3">
      <c r="A2057" t="s">
        <v>2994</v>
      </c>
      <c r="B2057" t="s">
        <v>41</v>
      </c>
      <c r="C2057">
        <v>64</v>
      </c>
      <c r="D2057" t="s">
        <v>44</v>
      </c>
      <c r="E2057">
        <v>0</v>
      </c>
      <c r="F2057" t="s">
        <v>331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>
        <v>0</v>
      </c>
      <c r="M2057" t="s">
        <v>42</v>
      </c>
      <c r="N2057">
        <v>48.38</v>
      </c>
      <c r="O2057" t="s">
        <v>44</v>
      </c>
      <c r="P2057" t="s">
        <v>42</v>
      </c>
      <c r="Q2057" t="s">
        <v>56</v>
      </c>
      <c r="R2057">
        <v>8</v>
      </c>
      <c r="S2057" t="s">
        <v>44</v>
      </c>
      <c r="T2057" t="s">
        <v>44</v>
      </c>
      <c r="U2057" t="s">
        <v>42</v>
      </c>
      <c r="V2057" t="s">
        <v>44</v>
      </c>
      <c r="W2057" t="s">
        <v>44</v>
      </c>
      <c r="X2057" t="s">
        <v>42</v>
      </c>
      <c r="Y2057" t="s">
        <v>42</v>
      </c>
      <c r="Z2057" t="s">
        <v>44</v>
      </c>
      <c r="AA2057" t="s">
        <v>52</v>
      </c>
      <c r="AB2057" t="s">
        <v>42</v>
      </c>
      <c r="AC2057" t="s">
        <v>47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48</v>
      </c>
      <c r="AK2057">
        <v>0</v>
      </c>
      <c r="AL2057">
        <v>0</v>
      </c>
      <c r="AM2057" t="s">
        <v>44</v>
      </c>
      <c r="AN2057" t="s">
        <v>44</v>
      </c>
    </row>
    <row r="2058" spans="1:40" x14ac:dyDescent="0.3">
      <c r="A2058" t="s">
        <v>2995</v>
      </c>
      <c r="B2058" t="s">
        <v>50</v>
      </c>
      <c r="C2058">
        <v>60</v>
      </c>
      <c r="D2058" t="s">
        <v>42</v>
      </c>
      <c r="E2058">
        <v>0</v>
      </c>
      <c r="F2058" t="s">
        <v>1528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>
        <v>0</v>
      </c>
      <c r="M2058" t="s">
        <v>42</v>
      </c>
      <c r="N2058">
        <v>32.43</v>
      </c>
      <c r="O2058" t="s">
        <v>44</v>
      </c>
      <c r="P2058" t="s">
        <v>42</v>
      </c>
      <c r="Q2058" t="s">
        <v>56</v>
      </c>
      <c r="R2058">
        <v>13</v>
      </c>
      <c r="S2058" t="s">
        <v>44</v>
      </c>
      <c r="T2058" t="s">
        <v>44</v>
      </c>
      <c r="U2058" t="s">
        <v>44</v>
      </c>
      <c r="V2058" t="s">
        <v>44</v>
      </c>
      <c r="W2058" t="s">
        <v>42</v>
      </c>
      <c r="X2058" t="s">
        <v>44</v>
      </c>
      <c r="Y2058" t="s">
        <v>44</v>
      </c>
      <c r="Z2058" t="s">
        <v>42</v>
      </c>
      <c r="AA2058" t="s">
        <v>52</v>
      </c>
      <c r="AB2058" t="s">
        <v>42</v>
      </c>
      <c r="AC2058" t="s">
        <v>57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58</v>
      </c>
      <c r="AK2058" t="s">
        <v>64</v>
      </c>
      <c r="AL2058" t="s">
        <v>65</v>
      </c>
      <c r="AM2058" t="s">
        <v>44</v>
      </c>
      <c r="AN2058" t="s">
        <v>44</v>
      </c>
    </row>
    <row r="2059" spans="1:40" x14ac:dyDescent="0.3">
      <c r="A2059" t="s">
        <v>2996</v>
      </c>
      <c r="B2059" t="s">
        <v>50</v>
      </c>
      <c r="C2059">
        <v>60</v>
      </c>
      <c r="D2059" t="s">
        <v>44</v>
      </c>
      <c r="E2059">
        <v>0</v>
      </c>
      <c r="F2059" t="s">
        <v>1574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>
        <v>0</v>
      </c>
      <c r="M2059" t="s">
        <v>42</v>
      </c>
      <c r="N2059">
        <v>9.5299999999999994</v>
      </c>
      <c r="O2059" t="s">
        <v>44</v>
      </c>
      <c r="P2059" t="s">
        <v>42</v>
      </c>
      <c r="Q2059" t="s">
        <v>56</v>
      </c>
      <c r="R2059">
        <v>24</v>
      </c>
      <c r="S2059" t="s">
        <v>44</v>
      </c>
      <c r="T2059" t="s">
        <v>42</v>
      </c>
      <c r="U2059" t="s">
        <v>42</v>
      </c>
      <c r="V2059" t="s">
        <v>42</v>
      </c>
      <c r="W2059" t="s">
        <v>44</v>
      </c>
      <c r="X2059" t="s">
        <v>44</v>
      </c>
      <c r="Y2059" t="s">
        <v>44</v>
      </c>
      <c r="Z2059" t="s">
        <v>42</v>
      </c>
      <c r="AA2059" t="s">
        <v>52</v>
      </c>
      <c r="AB2059" t="s">
        <v>42</v>
      </c>
      <c r="AC2059" t="s">
        <v>57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48</v>
      </c>
      <c r="AK2059">
        <v>0</v>
      </c>
      <c r="AL2059">
        <v>0</v>
      </c>
      <c r="AM2059" t="s">
        <v>44</v>
      </c>
      <c r="AN2059" t="s">
        <v>44</v>
      </c>
    </row>
    <row r="2060" spans="1:40" x14ac:dyDescent="0.3">
      <c r="A2060" t="s">
        <v>2997</v>
      </c>
      <c r="B2060" t="s">
        <v>41</v>
      </c>
      <c r="C2060">
        <v>42</v>
      </c>
      <c r="D2060" t="s">
        <v>42</v>
      </c>
      <c r="E2060">
        <v>0</v>
      </c>
      <c r="F2060" t="s">
        <v>941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73</v>
      </c>
      <c r="M2060" t="s">
        <v>42</v>
      </c>
      <c r="N2060">
        <v>24.71</v>
      </c>
      <c r="O2060" t="s">
        <v>42</v>
      </c>
      <c r="P2060" t="s">
        <v>44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 t="s">
        <v>74</v>
      </c>
      <c r="AB2060" t="s">
        <v>42</v>
      </c>
      <c r="AC2060" t="s">
        <v>47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48</v>
      </c>
      <c r="AK2060">
        <v>0</v>
      </c>
      <c r="AL2060">
        <v>0</v>
      </c>
      <c r="AM2060" t="s">
        <v>42</v>
      </c>
      <c r="AN2060">
        <v>0</v>
      </c>
    </row>
    <row r="2061" spans="1:40" x14ac:dyDescent="0.3">
      <c r="A2061" t="s">
        <v>2998</v>
      </c>
      <c r="B2061" t="s">
        <v>50</v>
      </c>
      <c r="C2061">
        <v>56</v>
      </c>
      <c r="D2061" t="s">
        <v>44</v>
      </c>
      <c r="E2061">
        <v>0</v>
      </c>
      <c r="F2061" t="s">
        <v>323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55</v>
      </c>
      <c r="M2061" t="s">
        <v>42</v>
      </c>
      <c r="N2061">
        <v>6.47</v>
      </c>
      <c r="O2061" t="s">
        <v>44</v>
      </c>
      <c r="P2061" t="s">
        <v>42</v>
      </c>
      <c r="Q2061" t="s">
        <v>80</v>
      </c>
      <c r="R2061">
        <v>21</v>
      </c>
      <c r="S2061" t="s">
        <v>44</v>
      </c>
      <c r="T2061" t="s">
        <v>44</v>
      </c>
      <c r="U2061" t="s">
        <v>44</v>
      </c>
      <c r="V2061" t="s">
        <v>44</v>
      </c>
      <c r="W2061" t="s">
        <v>44</v>
      </c>
      <c r="X2061" t="s">
        <v>44</v>
      </c>
      <c r="Y2061" t="s">
        <v>44</v>
      </c>
      <c r="Z2061" t="s">
        <v>42</v>
      </c>
      <c r="AA2061" t="s">
        <v>52</v>
      </c>
      <c r="AB2061" t="s">
        <v>42</v>
      </c>
      <c r="AC2061" t="s">
        <v>57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58</v>
      </c>
      <c r="AK2061" t="s">
        <v>59</v>
      </c>
      <c r="AL2061" t="s">
        <v>204</v>
      </c>
      <c r="AM2061" t="s">
        <v>44</v>
      </c>
      <c r="AN2061" t="s">
        <v>44</v>
      </c>
    </row>
    <row r="2062" spans="1:40" x14ac:dyDescent="0.3">
      <c r="A2062" t="s">
        <v>2999</v>
      </c>
      <c r="B2062" t="s">
        <v>50</v>
      </c>
      <c r="C2062">
        <v>29</v>
      </c>
      <c r="D2062" t="s">
        <v>42</v>
      </c>
      <c r="E2062">
        <v>0</v>
      </c>
      <c r="F2062" t="s">
        <v>136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>
        <v>0</v>
      </c>
      <c r="M2062" t="s">
        <v>42</v>
      </c>
      <c r="N2062">
        <v>43.57</v>
      </c>
      <c r="O2062" t="s">
        <v>44</v>
      </c>
      <c r="P2062" t="s">
        <v>44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 t="s">
        <v>46</v>
      </c>
      <c r="AB2062" t="s">
        <v>44</v>
      </c>
      <c r="AC2062" t="s">
        <v>184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99</v>
      </c>
      <c r="AK2062">
        <v>0</v>
      </c>
      <c r="AL2062">
        <v>0</v>
      </c>
      <c r="AM2062" t="s">
        <v>44</v>
      </c>
      <c r="AN2062">
        <v>0</v>
      </c>
    </row>
    <row r="2063" spans="1:40" x14ac:dyDescent="0.3">
      <c r="A2063" t="s">
        <v>3000</v>
      </c>
      <c r="B2063" t="s">
        <v>41</v>
      </c>
      <c r="C2063">
        <v>41</v>
      </c>
      <c r="D2063" t="s">
        <v>44</v>
      </c>
      <c r="E2063">
        <v>0</v>
      </c>
      <c r="F2063" t="s">
        <v>392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>
        <v>0</v>
      </c>
      <c r="M2063" t="s">
        <v>42</v>
      </c>
      <c r="N2063">
        <v>45.21</v>
      </c>
      <c r="O2063" t="s">
        <v>42</v>
      </c>
      <c r="P2063" t="s">
        <v>42</v>
      </c>
      <c r="Q2063" t="s">
        <v>56</v>
      </c>
      <c r="R2063">
        <v>3</v>
      </c>
      <c r="S2063" t="s">
        <v>44</v>
      </c>
      <c r="T2063" t="s">
        <v>44</v>
      </c>
      <c r="U2063" t="s">
        <v>42</v>
      </c>
      <c r="V2063" t="s">
        <v>44</v>
      </c>
      <c r="W2063" t="s">
        <v>42</v>
      </c>
      <c r="X2063" t="s">
        <v>42</v>
      </c>
      <c r="Y2063" t="s">
        <v>42</v>
      </c>
      <c r="Z2063" t="s">
        <v>42</v>
      </c>
      <c r="AA2063" t="s">
        <v>52</v>
      </c>
      <c r="AB2063" t="s">
        <v>42</v>
      </c>
      <c r="AC2063" t="s">
        <v>57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58</v>
      </c>
      <c r="AK2063" t="s">
        <v>59</v>
      </c>
      <c r="AL2063" t="s">
        <v>215</v>
      </c>
      <c r="AM2063" t="s">
        <v>42</v>
      </c>
      <c r="AN2063" t="s">
        <v>44</v>
      </c>
    </row>
    <row r="2064" spans="1:40" x14ac:dyDescent="0.3">
      <c r="A2064" t="s">
        <v>3001</v>
      </c>
      <c r="B2064" t="s">
        <v>41</v>
      </c>
      <c r="C2064">
        <v>53</v>
      </c>
      <c r="D2064" t="s">
        <v>44</v>
      </c>
      <c r="E2064">
        <v>0</v>
      </c>
      <c r="F2064" t="s">
        <v>3002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>
        <v>0</v>
      </c>
      <c r="M2064" t="s">
        <v>44</v>
      </c>
      <c r="N2064">
        <v>0</v>
      </c>
      <c r="O2064">
        <v>0</v>
      </c>
      <c r="P2064" t="s">
        <v>42</v>
      </c>
      <c r="Q2064" t="s">
        <v>45</v>
      </c>
      <c r="R2064">
        <v>21</v>
      </c>
      <c r="S2064" t="s">
        <v>44</v>
      </c>
      <c r="T2064" t="s">
        <v>42</v>
      </c>
      <c r="U2064" t="s">
        <v>44</v>
      </c>
      <c r="V2064" t="s">
        <v>44</v>
      </c>
      <c r="W2064" t="s">
        <v>42</v>
      </c>
      <c r="X2064" t="s">
        <v>42</v>
      </c>
      <c r="Y2064" t="s">
        <v>42</v>
      </c>
      <c r="Z2064" t="s">
        <v>42</v>
      </c>
      <c r="AA2064" t="s">
        <v>52</v>
      </c>
      <c r="AB2064" t="s">
        <v>44</v>
      </c>
      <c r="AC2064" t="s">
        <v>57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99</v>
      </c>
      <c r="AK2064">
        <v>0</v>
      </c>
      <c r="AL2064">
        <v>0</v>
      </c>
      <c r="AM2064">
        <v>0</v>
      </c>
      <c r="AN2064" t="s">
        <v>44</v>
      </c>
    </row>
    <row r="2065" spans="1:40" x14ac:dyDescent="0.3">
      <c r="A2065" t="s">
        <v>3003</v>
      </c>
      <c r="B2065" t="s">
        <v>41</v>
      </c>
      <c r="C2065">
        <v>28</v>
      </c>
      <c r="D2065" t="s">
        <v>44</v>
      </c>
      <c r="E2065">
        <v>0</v>
      </c>
      <c r="F2065" t="s">
        <v>212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73</v>
      </c>
      <c r="M2065" t="s">
        <v>42</v>
      </c>
      <c r="N2065">
        <v>35.99</v>
      </c>
      <c r="O2065" t="s">
        <v>44</v>
      </c>
      <c r="P2065" t="s">
        <v>42</v>
      </c>
      <c r="Q2065" t="s">
        <v>80</v>
      </c>
      <c r="R2065">
        <v>73</v>
      </c>
      <c r="S2065" t="s">
        <v>42</v>
      </c>
      <c r="T2065" t="s">
        <v>42</v>
      </c>
      <c r="U2065" t="s">
        <v>44</v>
      </c>
      <c r="V2065" t="s">
        <v>42</v>
      </c>
      <c r="W2065" t="s">
        <v>44</v>
      </c>
      <c r="X2065" t="s">
        <v>44</v>
      </c>
      <c r="Y2065" t="s">
        <v>44</v>
      </c>
      <c r="Z2065" t="s">
        <v>42</v>
      </c>
      <c r="AA2065" t="s">
        <v>46</v>
      </c>
      <c r="AB2065" t="s">
        <v>44</v>
      </c>
      <c r="AC2065" t="s">
        <v>47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48</v>
      </c>
      <c r="AK2065">
        <v>0</v>
      </c>
      <c r="AL2065">
        <v>0</v>
      </c>
      <c r="AM2065" t="s">
        <v>44</v>
      </c>
      <c r="AN2065" t="s">
        <v>42</v>
      </c>
    </row>
    <row r="2066" spans="1:40" x14ac:dyDescent="0.3">
      <c r="A2066" t="s">
        <v>3004</v>
      </c>
      <c r="B2066" t="s">
        <v>41</v>
      </c>
      <c r="C2066">
        <v>39</v>
      </c>
      <c r="D2066" t="s">
        <v>42</v>
      </c>
      <c r="E2066">
        <v>3</v>
      </c>
      <c r="F2066" t="s">
        <v>1980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>
        <v>0</v>
      </c>
      <c r="M2066" t="s">
        <v>42</v>
      </c>
      <c r="N2066">
        <v>18.91</v>
      </c>
      <c r="O2066" t="s">
        <v>44</v>
      </c>
      <c r="P2066" t="s">
        <v>42</v>
      </c>
      <c r="Q2066" t="s">
        <v>80</v>
      </c>
      <c r="R2066">
        <v>29</v>
      </c>
      <c r="S2066" t="s">
        <v>42</v>
      </c>
      <c r="T2066" t="s">
        <v>42</v>
      </c>
      <c r="U2066" t="s">
        <v>42</v>
      </c>
      <c r="V2066" t="s">
        <v>44</v>
      </c>
      <c r="W2066" t="s">
        <v>42</v>
      </c>
      <c r="X2066" t="s">
        <v>44</v>
      </c>
      <c r="Y2066" t="s">
        <v>44</v>
      </c>
      <c r="Z2066" t="s">
        <v>42</v>
      </c>
      <c r="AA2066" t="s">
        <v>46</v>
      </c>
      <c r="AB2066" t="s">
        <v>44</v>
      </c>
      <c r="AC2066" t="s">
        <v>57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48</v>
      </c>
      <c r="AK2066">
        <v>0</v>
      </c>
      <c r="AL2066">
        <v>0</v>
      </c>
      <c r="AM2066" t="s">
        <v>44</v>
      </c>
      <c r="AN2066" t="s">
        <v>42</v>
      </c>
    </row>
    <row r="2067" spans="1:40" x14ac:dyDescent="0.3">
      <c r="A2067" t="s">
        <v>3005</v>
      </c>
      <c r="B2067" t="s">
        <v>41</v>
      </c>
      <c r="C2067">
        <v>34</v>
      </c>
      <c r="D2067" t="s">
        <v>44</v>
      </c>
      <c r="E2067">
        <v>0</v>
      </c>
      <c r="F2067" t="s">
        <v>2240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63</v>
      </c>
      <c r="M2067" t="s">
        <v>42</v>
      </c>
      <c r="N2067">
        <v>38.4</v>
      </c>
      <c r="O2067" t="s">
        <v>42</v>
      </c>
      <c r="P2067" t="s">
        <v>42</v>
      </c>
      <c r="Q2067" t="s">
        <v>80</v>
      </c>
      <c r="R2067">
        <v>23</v>
      </c>
      <c r="S2067" t="s">
        <v>42</v>
      </c>
      <c r="T2067" t="s">
        <v>44</v>
      </c>
      <c r="U2067" t="s">
        <v>42</v>
      </c>
      <c r="V2067" t="s">
        <v>44</v>
      </c>
      <c r="W2067" t="s">
        <v>42</v>
      </c>
      <c r="X2067" t="s">
        <v>42</v>
      </c>
      <c r="Y2067" t="s">
        <v>42</v>
      </c>
      <c r="Z2067" t="s">
        <v>44</v>
      </c>
      <c r="AA2067" t="s">
        <v>52</v>
      </c>
      <c r="AB2067" t="s">
        <v>42</v>
      </c>
      <c r="AC2067" t="s">
        <v>57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48</v>
      </c>
      <c r="AK2067">
        <v>0</v>
      </c>
      <c r="AL2067">
        <v>0</v>
      </c>
      <c r="AM2067" t="s">
        <v>42</v>
      </c>
      <c r="AN2067" t="s">
        <v>42</v>
      </c>
    </row>
    <row r="2068" spans="1:40" x14ac:dyDescent="0.3">
      <c r="A2068" t="s">
        <v>3006</v>
      </c>
      <c r="B2068" t="s">
        <v>41</v>
      </c>
      <c r="C2068">
        <v>47</v>
      </c>
      <c r="D2068" t="s">
        <v>44</v>
      </c>
      <c r="E2068">
        <v>0</v>
      </c>
      <c r="F2068" t="s">
        <v>1020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>
        <v>0</v>
      </c>
      <c r="M2068" t="s">
        <v>42</v>
      </c>
      <c r="N2068">
        <v>38.94</v>
      </c>
      <c r="O2068" t="s">
        <v>42</v>
      </c>
      <c r="P2068" t="s">
        <v>42</v>
      </c>
      <c r="Q2068" t="s">
        <v>56</v>
      </c>
      <c r="R2068">
        <v>7</v>
      </c>
      <c r="S2068" t="s">
        <v>44</v>
      </c>
      <c r="T2068" t="s">
        <v>42</v>
      </c>
      <c r="U2068" t="s">
        <v>44</v>
      </c>
      <c r="V2068" t="s">
        <v>42</v>
      </c>
      <c r="W2068" t="s">
        <v>44</v>
      </c>
      <c r="X2068" t="s">
        <v>42</v>
      </c>
      <c r="Y2068" t="s">
        <v>42</v>
      </c>
      <c r="Z2068" t="s">
        <v>42</v>
      </c>
      <c r="AA2068" t="s">
        <v>46</v>
      </c>
      <c r="AB2068" t="s">
        <v>44</v>
      </c>
      <c r="AC2068" t="s">
        <v>57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48</v>
      </c>
      <c r="AK2068">
        <v>0</v>
      </c>
      <c r="AL2068">
        <v>0</v>
      </c>
      <c r="AM2068" t="s">
        <v>42</v>
      </c>
      <c r="AN2068" t="s">
        <v>44</v>
      </c>
    </row>
    <row r="2069" spans="1:40" x14ac:dyDescent="0.3">
      <c r="A2069" t="s">
        <v>3007</v>
      </c>
      <c r="B2069" t="s">
        <v>41</v>
      </c>
      <c r="C2069">
        <v>74</v>
      </c>
      <c r="D2069" t="s">
        <v>42</v>
      </c>
      <c r="E2069">
        <v>0</v>
      </c>
      <c r="F2069" t="s">
        <v>3008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130</v>
      </c>
      <c r="M2069" t="s">
        <v>42</v>
      </c>
      <c r="N2069">
        <v>11.32</v>
      </c>
      <c r="O2069" t="s">
        <v>42</v>
      </c>
      <c r="P2069" t="s">
        <v>42</v>
      </c>
      <c r="Q2069" t="s">
        <v>56</v>
      </c>
      <c r="R2069">
        <v>16</v>
      </c>
      <c r="S2069" t="s">
        <v>44</v>
      </c>
      <c r="T2069" t="s">
        <v>42</v>
      </c>
      <c r="U2069" t="s">
        <v>44</v>
      </c>
      <c r="V2069" t="s">
        <v>44</v>
      </c>
      <c r="W2069" t="s">
        <v>42</v>
      </c>
      <c r="X2069" t="s">
        <v>44</v>
      </c>
      <c r="Y2069" t="s">
        <v>44</v>
      </c>
      <c r="Z2069" t="s">
        <v>42</v>
      </c>
      <c r="AA2069" t="s">
        <v>52</v>
      </c>
      <c r="AB2069" t="s">
        <v>42</v>
      </c>
      <c r="AC2069" t="s">
        <v>47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48</v>
      </c>
      <c r="AK2069">
        <v>0</v>
      </c>
      <c r="AL2069">
        <v>0</v>
      </c>
      <c r="AM2069" t="s">
        <v>42</v>
      </c>
      <c r="AN2069" t="s">
        <v>44</v>
      </c>
    </row>
    <row r="2070" spans="1:40" x14ac:dyDescent="0.3">
      <c r="A2070" t="s">
        <v>3009</v>
      </c>
      <c r="B2070" t="s">
        <v>41</v>
      </c>
      <c r="C2070">
        <v>61</v>
      </c>
      <c r="D2070" t="s">
        <v>44</v>
      </c>
      <c r="E2070">
        <v>0</v>
      </c>
      <c r="F2070" t="s">
        <v>1352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>
        <v>0</v>
      </c>
      <c r="M2070" t="s">
        <v>42</v>
      </c>
      <c r="N2070">
        <v>13.28</v>
      </c>
      <c r="O2070" t="s">
        <v>42</v>
      </c>
      <c r="P2070" t="s">
        <v>42</v>
      </c>
      <c r="Q2070" t="s">
        <v>80</v>
      </c>
      <c r="R2070">
        <v>24</v>
      </c>
      <c r="S2070" t="s">
        <v>42</v>
      </c>
      <c r="T2070" t="s">
        <v>42</v>
      </c>
      <c r="U2070" t="s">
        <v>42</v>
      </c>
      <c r="V2070" t="s">
        <v>42</v>
      </c>
      <c r="W2070" t="s">
        <v>42</v>
      </c>
      <c r="X2070" t="s">
        <v>42</v>
      </c>
      <c r="Y2070" t="s">
        <v>42</v>
      </c>
      <c r="Z2070" t="s">
        <v>42</v>
      </c>
      <c r="AA2070" t="s">
        <v>74</v>
      </c>
      <c r="AB2070" t="s">
        <v>42</v>
      </c>
      <c r="AC2070" t="s">
        <v>47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48</v>
      </c>
      <c r="AK2070">
        <v>0</v>
      </c>
      <c r="AL2070">
        <v>0</v>
      </c>
      <c r="AM2070" t="s">
        <v>42</v>
      </c>
      <c r="AN2070" t="s">
        <v>42</v>
      </c>
    </row>
    <row r="2071" spans="1:40" x14ac:dyDescent="0.3">
      <c r="A2071" t="s">
        <v>3010</v>
      </c>
      <c r="B2071" t="s">
        <v>41</v>
      </c>
      <c r="C2071">
        <v>33</v>
      </c>
      <c r="D2071" t="s">
        <v>44</v>
      </c>
      <c r="E2071">
        <v>0</v>
      </c>
      <c r="F2071" t="s">
        <v>3011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63</v>
      </c>
      <c r="M2071" t="s">
        <v>42</v>
      </c>
      <c r="N2071">
        <v>32.75</v>
      </c>
      <c r="O2071" t="s">
        <v>42</v>
      </c>
      <c r="P2071" t="s">
        <v>42</v>
      </c>
      <c r="Q2071" t="s">
        <v>80</v>
      </c>
      <c r="R2071">
        <v>24</v>
      </c>
      <c r="S2071" t="s">
        <v>42</v>
      </c>
      <c r="T2071" t="s">
        <v>44</v>
      </c>
      <c r="U2071" t="s">
        <v>44</v>
      </c>
      <c r="V2071" t="s">
        <v>42</v>
      </c>
      <c r="W2071" t="s">
        <v>44</v>
      </c>
      <c r="X2071" t="s">
        <v>44</v>
      </c>
      <c r="Y2071" t="s">
        <v>44</v>
      </c>
      <c r="Z2071" t="s">
        <v>42</v>
      </c>
      <c r="AA2071" t="s">
        <v>52</v>
      </c>
      <c r="AB2071" t="s">
        <v>42</v>
      </c>
      <c r="AC2071" t="s">
        <v>47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48</v>
      </c>
      <c r="AK2071">
        <v>0</v>
      </c>
      <c r="AL2071">
        <v>0</v>
      </c>
      <c r="AM2071" t="s">
        <v>42</v>
      </c>
      <c r="AN2071" t="s">
        <v>42</v>
      </c>
    </row>
    <row r="2072" spans="1:40" x14ac:dyDescent="0.3">
      <c r="A2072" t="s">
        <v>3012</v>
      </c>
      <c r="B2072" t="s">
        <v>41</v>
      </c>
      <c r="C2072">
        <v>57</v>
      </c>
      <c r="D2072" t="s">
        <v>42</v>
      </c>
      <c r="E2072">
        <v>0</v>
      </c>
      <c r="F2072" t="s">
        <v>306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63</v>
      </c>
      <c r="M2072" t="s">
        <v>42</v>
      </c>
      <c r="N2072">
        <v>25.79</v>
      </c>
      <c r="O2072" t="s">
        <v>42</v>
      </c>
      <c r="P2072" t="s">
        <v>42</v>
      </c>
      <c r="Q2072" t="s">
        <v>45</v>
      </c>
      <c r="R2072">
        <v>12</v>
      </c>
      <c r="S2072" t="s">
        <v>42</v>
      </c>
      <c r="T2072" t="s">
        <v>44</v>
      </c>
      <c r="U2072" t="s">
        <v>42</v>
      </c>
      <c r="V2072" t="s">
        <v>44</v>
      </c>
      <c r="W2072" t="s">
        <v>42</v>
      </c>
      <c r="X2072" t="s">
        <v>44</v>
      </c>
      <c r="Y2072" t="s">
        <v>44</v>
      </c>
      <c r="Z2072" t="s">
        <v>42</v>
      </c>
      <c r="AA2072" t="s">
        <v>52</v>
      </c>
      <c r="AB2072" t="s">
        <v>44</v>
      </c>
      <c r="AC2072" t="s">
        <v>57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58</v>
      </c>
      <c r="AK2072" t="s">
        <v>110</v>
      </c>
      <c r="AL2072" t="s">
        <v>345</v>
      </c>
      <c r="AM2072" t="s">
        <v>42</v>
      </c>
      <c r="AN2072" t="s">
        <v>42</v>
      </c>
    </row>
    <row r="2073" spans="1:40" x14ac:dyDescent="0.3">
      <c r="A2073" t="s">
        <v>3013</v>
      </c>
      <c r="B2073" t="s">
        <v>41</v>
      </c>
      <c r="C2073">
        <v>75</v>
      </c>
      <c r="D2073" t="s">
        <v>44</v>
      </c>
      <c r="E2073">
        <v>0</v>
      </c>
      <c r="F2073" t="s">
        <v>152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>
        <v>0</v>
      </c>
      <c r="M2073" t="s">
        <v>42</v>
      </c>
      <c r="N2073">
        <v>39.61</v>
      </c>
      <c r="O2073" t="s">
        <v>42</v>
      </c>
      <c r="P2073" t="s">
        <v>42</v>
      </c>
      <c r="Q2073" t="s">
        <v>56</v>
      </c>
      <c r="R2073">
        <v>16</v>
      </c>
      <c r="S2073" t="s">
        <v>44</v>
      </c>
      <c r="T2073" t="s">
        <v>44</v>
      </c>
      <c r="U2073" t="s">
        <v>44</v>
      </c>
      <c r="V2073" t="s">
        <v>44</v>
      </c>
      <c r="W2073" t="s">
        <v>44</v>
      </c>
      <c r="X2073" t="s">
        <v>44</v>
      </c>
      <c r="Y2073" t="s">
        <v>44</v>
      </c>
      <c r="Z2073" t="s">
        <v>42</v>
      </c>
      <c r="AA2073" t="s">
        <v>52</v>
      </c>
      <c r="AB2073" t="s">
        <v>42</v>
      </c>
      <c r="AC2073" t="s">
        <v>47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58</v>
      </c>
      <c r="AK2073" t="s">
        <v>59</v>
      </c>
      <c r="AL2073" t="s">
        <v>105</v>
      </c>
      <c r="AM2073" t="s">
        <v>42</v>
      </c>
      <c r="AN2073" t="s">
        <v>44</v>
      </c>
    </row>
    <row r="2074" spans="1:40" x14ac:dyDescent="0.3">
      <c r="A2074" t="s">
        <v>3014</v>
      </c>
      <c r="B2074" t="s">
        <v>41</v>
      </c>
      <c r="C2074">
        <v>64</v>
      </c>
      <c r="D2074" t="s">
        <v>42</v>
      </c>
      <c r="E2074">
        <v>0</v>
      </c>
      <c r="F2074" t="s">
        <v>1370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63</v>
      </c>
      <c r="M2074" t="s">
        <v>42</v>
      </c>
      <c r="N2074">
        <v>25.67</v>
      </c>
      <c r="O2074" t="s">
        <v>42</v>
      </c>
      <c r="P2074" t="s">
        <v>42</v>
      </c>
      <c r="Q2074" t="s">
        <v>56</v>
      </c>
      <c r="R2074">
        <v>18</v>
      </c>
      <c r="S2074" t="s">
        <v>44</v>
      </c>
      <c r="T2074" t="s">
        <v>44</v>
      </c>
      <c r="U2074" t="s">
        <v>44</v>
      </c>
      <c r="V2074" t="s">
        <v>44</v>
      </c>
      <c r="W2074" t="s">
        <v>42</v>
      </c>
      <c r="X2074" t="s">
        <v>42</v>
      </c>
      <c r="Y2074" t="s">
        <v>42</v>
      </c>
      <c r="Z2074" t="s">
        <v>42</v>
      </c>
      <c r="AA2074" t="s">
        <v>52</v>
      </c>
      <c r="AB2074" t="s">
        <v>42</v>
      </c>
      <c r="AC2074" t="s">
        <v>57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58</v>
      </c>
      <c r="AK2074" t="s">
        <v>59</v>
      </c>
      <c r="AL2074" t="s">
        <v>105</v>
      </c>
      <c r="AM2074" t="s">
        <v>42</v>
      </c>
      <c r="AN2074" t="s">
        <v>44</v>
      </c>
    </row>
    <row r="2075" spans="1:40" x14ac:dyDescent="0.3">
      <c r="A2075" t="s">
        <v>3015</v>
      </c>
      <c r="B2075" t="s">
        <v>41</v>
      </c>
      <c r="C2075">
        <v>27</v>
      </c>
      <c r="D2075" t="s">
        <v>42</v>
      </c>
      <c r="E2075">
        <v>0</v>
      </c>
      <c r="F2075" t="s">
        <v>230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>
        <v>0</v>
      </c>
      <c r="M2075" t="s">
        <v>42</v>
      </c>
      <c r="N2075">
        <v>8.5</v>
      </c>
      <c r="O2075" t="s">
        <v>44</v>
      </c>
      <c r="P2075" t="s">
        <v>42</v>
      </c>
      <c r="Q2075" t="s">
        <v>56</v>
      </c>
      <c r="R2075">
        <v>59</v>
      </c>
      <c r="S2075" t="s">
        <v>44</v>
      </c>
      <c r="T2075" t="s">
        <v>42</v>
      </c>
      <c r="U2075" t="s">
        <v>44</v>
      </c>
      <c r="V2075" t="s">
        <v>44</v>
      </c>
      <c r="W2075" t="s">
        <v>44</v>
      </c>
      <c r="X2075" t="s">
        <v>44</v>
      </c>
      <c r="Y2075" t="s">
        <v>42</v>
      </c>
      <c r="Z2075" t="s">
        <v>42</v>
      </c>
      <c r="AA2075" t="s">
        <v>52</v>
      </c>
      <c r="AB2075" t="s">
        <v>42</v>
      </c>
      <c r="AC2075" t="s">
        <v>57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58</v>
      </c>
      <c r="AK2075" t="s">
        <v>59</v>
      </c>
      <c r="AL2075" t="s">
        <v>60</v>
      </c>
      <c r="AM2075" t="s">
        <v>44</v>
      </c>
      <c r="AN2075" t="s">
        <v>44</v>
      </c>
    </row>
    <row r="2076" spans="1:40" x14ac:dyDescent="0.3">
      <c r="A2076" t="s">
        <v>3016</v>
      </c>
      <c r="B2076" t="s">
        <v>41</v>
      </c>
      <c r="C2076">
        <v>52</v>
      </c>
      <c r="D2076" t="s">
        <v>44</v>
      </c>
      <c r="E2076">
        <v>0</v>
      </c>
      <c r="F2076" t="s">
        <v>718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>
        <v>0</v>
      </c>
      <c r="M2076" t="s">
        <v>42</v>
      </c>
      <c r="N2076">
        <v>17.010000000000002</v>
      </c>
      <c r="O2076" t="s">
        <v>44</v>
      </c>
      <c r="P2076" t="s">
        <v>42</v>
      </c>
      <c r="Q2076" t="s">
        <v>56</v>
      </c>
      <c r="R2076">
        <v>28</v>
      </c>
      <c r="S2076" t="s">
        <v>44</v>
      </c>
      <c r="T2076" t="s">
        <v>42</v>
      </c>
      <c r="U2076" t="s">
        <v>44</v>
      </c>
      <c r="V2076" t="s">
        <v>44</v>
      </c>
      <c r="W2076" t="s">
        <v>42</v>
      </c>
      <c r="X2076" t="s">
        <v>42</v>
      </c>
      <c r="Y2076" t="s">
        <v>42</v>
      </c>
      <c r="Z2076" t="s">
        <v>42</v>
      </c>
      <c r="AA2076" t="s">
        <v>52</v>
      </c>
      <c r="AB2076" t="s">
        <v>44</v>
      </c>
      <c r="AC2076" t="s">
        <v>57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99</v>
      </c>
      <c r="AK2076">
        <v>0</v>
      </c>
      <c r="AL2076">
        <v>0</v>
      </c>
      <c r="AM2076" t="s">
        <v>44</v>
      </c>
      <c r="AN2076" t="s">
        <v>44</v>
      </c>
    </row>
    <row r="2077" spans="1:40" x14ac:dyDescent="0.3">
      <c r="A2077" t="s">
        <v>3017</v>
      </c>
      <c r="B2077" t="s">
        <v>50</v>
      </c>
      <c r="C2077">
        <v>51</v>
      </c>
      <c r="D2077" t="s">
        <v>44</v>
      </c>
      <c r="E2077">
        <v>0</v>
      </c>
      <c r="F2077" t="s">
        <v>2934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>
        <v>0</v>
      </c>
      <c r="M2077" t="s">
        <v>42</v>
      </c>
      <c r="N2077">
        <v>7.26</v>
      </c>
      <c r="O2077" t="s">
        <v>44</v>
      </c>
      <c r="P2077" t="s">
        <v>42</v>
      </c>
      <c r="Q2077" t="s">
        <v>56</v>
      </c>
      <c r="R2077">
        <v>29</v>
      </c>
      <c r="S2077" t="s">
        <v>44</v>
      </c>
      <c r="T2077" t="s">
        <v>44</v>
      </c>
      <c r="U2077" t="s">
        <v>42</v>
      </c>
      <c r="V2077" t="s">
        <v>44</v>
      </c>
      <c r="W2077" t="s">
        <v>44</v>
      </c>
      <c r="X2077" t="s">
        <v>44</v>
      </c>
      <c r="Y2077" t="s">
        <v>44</v>
      </c>
      <c r="Z2077" t="s">
        <v>42</v>
      </c>
      <c r="AA2077" t="s">
        <v>52</v>
      </c>
      <c r="AB2077" t="s">
        <v>42</v>
      </c>
      <c r="AC2077" t="s">
        <v>57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58</v>
      </c>
      <c r="AK2077" t="s">
        <v>64</v>
      </c>
      <c r="AL2077" t="s">
        <v>68</v>
      </c>
      <c r="AM2077" t="s">
        <v>44</v>
      </c>
      <c r="AN2077" t="s">
        <v>44</v>
      </c>
    </row>
    <row r="2078" spans="1:40" x14ac:dyDescent="0.3">
      <c r="A2078" t="s">
        <v>3018</v>
      </c>
      <c r="B2078" t="s">
        <v>41</v>
      </c>
      <c r="C2078">
        <v>38</v>
      </c>
      <c r="D2078" t="s">
        <v>42</v>
      </c>
      <c r="E2078">
        <v>0</v>
      </c>
      <c r="F2078" t="s">
        <v>1327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73</v>
      </c>
      <c r="M2078" t="s">
        <v>42</v>
      </c>
      <c r="N2078">
        <v>5.27</v>
      </c>
      <c r="O2078" t="s">
        <v>44</v>
      </c>
      <c r="P2078" t="s">
        <v>44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">
        <v>74</v>
      </c>
      <c r="AB2078" t="s">
        <v>44</v>
      </c>
      <c r="AC2078" t="s">
        <v>57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48</v>
      </c>
      <c r="AK2078">
        <v>0</v>
      </c>
      <c r="AL2078">
        <v>0</v>
      </c>
      <c r="AM2078" t="s">
        <v>44</v>
      </c>
      <c r="AN2078">
        <v>0</v>
      </c>
    </row>
    <row r="2079" spans="1:40" x14ac:dyDescent="0.3">
      <c r="A2079" t="s">
        <v>3019</v>
      </c>
      <c r="B2079" t="s">
        <v>50</v>
      </c>
      <c r="C2079">
        <v>38</v>
      </c>
      <c r="D2079" t="s">
        <v>42</v>
      </c>
      <c r="E2079">
        <v>3</v>
      </c>
      <c r="F2079" t="s">
        <v>3020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73</v>
      </c>
      <c r="M2079" t="s">
        <v>42</v>
      </c>
      <c r="N2079">
        <v>32.22</v>
      </c>
      <c r="O2079" t="s">
        <v>42</v>
      </c>
      <c r="P2079" t="s">
        <v>42</v>
      </c>
      <c r="Q2079" t="s">
        <v>56</v>
      </c>
      <c r="R2079">
        <v>25</v>
      </c>
      <c r="S2079" t="s">
        <v>42</v>
      </c>
      <c r="T2079" t="s">
        <v>42</v>
      </c>
      <c r="U2079" t="s">
        <v>42</v>
      </c>
      <c r="V2079" t="s">
        <v>42</v>
      </c>
      <c r="W2079" t="s">
        <v>44</v>
      </c>
      <c r="X2079" t="s">
        <v>42</v>
      </c>
      <c r="Y2079" t="s">
        <v>42</v>
      </c>
      <c r="Z2079" t="s">
        <v>42</v>
      </c>
      <c r="AA2079" t="s">
        <v>74</v>
      </c>
      <c r="AB2079" t="s">
        <v>42</v>
      </c>
      <c r="AC2079" t="s">
        <v>47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48</v>
      </c>
      <c r="AK2079">
        <v>0</v>
      </c>
      <c r="AL2079">
        <v>0</v>
      </c>
      <c r="AM2079" t="s">
        <v>42</v>
      </c>
      <c r="AN2079" t="s">
        <v>42</v>
      </c>
    </row>
    <row r="2080" spans="1:40" x14ac:dyDescent="0.3">
      <c r="A2080" t="s">
        <v>3021</v>
      </c>
      <c r="B2080" t="s">
        <v>41</v>
      </c>
      <c r="C2080">
        <v>46</v>
      </c>
      <c r="D2080" t="s">
        <v>44</v>
      </c>
      <c r="E2080">
        <v>0</v>
      </c>
      <c r="F2080" t="s">
        <v>3022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63</v>
      </c>
      <c r="M2080" t="s">
        <v>42</v>
      </c>
      <c r="N2080">
        <v>18.12</v>
      </c>
      <c r="O2080" t="s">
        <v>42</v>
      </c>
      <c r="P2080" t="s">
        <v>42</v>
      </c>
      <c r="Q2080" t="s">
        <v>56</v>
      </c>
      <c r="R2080">
        <v>23</v>
      </c>
      <c r="S2080" t="s">
        <v>44</v>
      </c>
      <c r="T2080" t="s">
        <v>44</v>
      </c>
      <c r="U2080" t="s">
        <v>44</v>
      </c>
      <c r="V2080" t="s">
        <v>44</v>
      </c>
      <c r="W2080" t="s">
        <v>42</v>
      </c>
      <c r="X2080" t="s">
        <v>42</v>
      </c>
      <c r="Y2080" t="s">
        <v>42</v>
      </c>
      <c r="Z2080" t="s">
        <v>42</v>
      </c>
      <c r="AA2080" t="s">
        <v>52</v>
      </c>
      <c r="AB2080" t="s">
        <v>42</v>
      </c>
      <c r="AC2080" t="s">
        <v>57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48</v>
      </c>
      <c r="AK2080">
        <v>0</v>
      </c>
      <c r="AL2080">
        <v>0</v>
      </c>
      <c r="AM2080" t="s">
        <v>42</v>
      </c>
      <c r="AN2080" t="s">
        <v>44</v>
      </c>
    </row>
    <row r="2081" spans="1:40" x14ac:dyDescent="0.3">
      <c r="A2081" t="s">
        <v>3023</v>
      </c>
      <c r="B2081" t="s">
        <v>50</v>
      </c>
      <c r="C2081">
        <v>32</v>
      </c>
      <c r="D2081" t="s">
        <v>42</v>
      </c>
      <c r="E2081">
        <v>3</v>
      </c>
      <c r="F2081" t="s">
        <v>3024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77</v>
      </c>
      <c r="M2081" t="s">
        <v>42</v>
      </c>
      <c r="N2081">
        <v>13.86</v>
      </c>
      <c r="O2081" t="s">
        <v>42</v>
      </c>
      <c r="P2081" t="s">
        <v>42</v>
      </c>
      <c r="Q2081" t="s">
        <v>80</v>
      </c>
      <c r="R2081">
        <v>75</v>
      </c>
      <c r="S2081" t="s">
        <v>44</v>
      </c>
      <c r="T2081" t="s">
        <v>44</v>
      </c>
      <c r="U2081" t="s">
        <v>42</v>
      </c>
      <c r="V2081" t="s">
        <v>44</v>
      </c>
      <c r="W2081" t="s">
        <v>42</v>
      </c>
      <c r="X2081" t="s">
        <v>42</v>
      </c>
      <c r="Y2081" t="s">
        <v>42</v>
      </c>
      <c r="Z2081" t="s">
        <v>42</v>
      </c>
      <c r="AA2081" t="s">
        <v>52</v>
      </c>
      <c r="AB2081" t="s">
        <v>42</v>
      </c>
      <c r="AC2081" t="s">
        <v>57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48</v>
      </c>
      <c r="AK2081">
        <v>0</v>
      </c>
      <c r="AL2081">
        <v>0</v>
      </c>
      <c r="AM2081" t="s">
        <v>42</v>
      </c>
      <c r="AN2081" t="s">
        <v>44</v>
      </c>
    </row>
    <row r="2082" spans="1:40" x14ac:dyDescent="0.3">
      <c r="A2082" t="s">
        <v>3025</v>
      </c>
      <c r="B2082" t="s">
        <v>41</v>
      </c>
      <c r="C2082">
        <v>44</v>
      </c>
      <c r="D2082" t="s">
        <v>44</v>
      </c>
      <c r="E2082">
        <v>0</v>
      </c>
      <c r="F2082" t="s">
        <v>342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>
        <v>0</v>
      </c>
      <c r="M2082" t="s">
        <v>42</v>
      </c>
      <c r="N2082">
        <v>16.93</v>
      </c>
      <c r="O2082" t="s">
        <v>42</v>
      </c>
      <c r="P2082" t="s">
        <v>42</v>
      </c>
      <c r="Q2082" t="s">
        <v>80</v>
      </c>
      <c r="R2082">
        <v>10</v>
      </c>
      <c r="S2082" t="s">
        <v>42</v>
      </c>
      <c r="T2082" t="s">
        <v>42</v>
      </c>
      <c r="U2082" t="s">
        <v>42</v>
      </c>
      <c r="V2082" t="s">
        <v>44</v>
      </c>
      <c r="W2082" t="s">
        <v>42</v>
      </c>
      <c r="X2082" t="s">
        <v>42</v>
      </c>
      <c r="Y2082" t="s">
        <v>42</v>
      </c>
      <c r="Z2082" t="s">
        <v>42</v>
      </c>
      <c r="AA2082" t="s">
        <v>74</v>
      </c>
      <c r="AB2082" t="s">
        <v>44</v>
      </c>
      <c r="AC2082" t="s">
        <v>47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48</v>
      </c>
      <c r="AK2082">
        <v>0</v>
      </c>
      <c r="AL2082">
        <v>0</v>
      </c>
      <c r="AM2082" t="s">
        <v>42</v>
      </c>
      <c r="AN2082" t="s">
        <v>42</v>
      </c>
    </row>
    <row r="2083" spans="1:40" x14ac:dyDescent="0.3">
      <c r="A2083" t="s">
        <v>3026</v>
      </c>
      <c r="B2083" t="s">
        <v>41</v>
      </c>
      <c r="C2083">
        <v>68</v>
      </c>
      <c r="D2083" t="s">
        <v>42</v>
      </c>
      <c r="E2083">
        <v>0</v>
      </c>
      <c r="F2083" t="s">
        <v>3027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>
        <v>0</v>
      </c>
      <c r="M2083" t="s">
        <v>42</v>
      </c>
      <c r="N2083">
        <v>38.5</v>
      </c>
      <c r="O2083" t="s">
        <v>42</v>
      </c>
      <c r="P2083" t="s">
        <v>42</v>
      </c>
      <c r="Q2083" t="s">
        <v>56</v>
      </c>
      <c r="R2083">
        <v>25</v>
      </c>
      <c r="S2083" t="s">
        <v>42</v>
      </c>
      <c r="T2083" t="s">
        <v>44</v>
      </c>
      <c r="U2083" t="s">
        <v>44</v>
      </c>
      <c r="V2083" t="s">
        <v>44</v>
      </c>
      <c r="W2083" t="s">
        <v>44</v>
      </c>
      <c r="X2083" t="s">
        <v>42</v>
      </c>
      <c r="Y2083" t="s">
        <v>42</v>
      </c>
      <c r="Z2083" t="s">
        <v>42</v>
      </c>
      <c r="AA2083" t="s">
        <v>74</v>
      </c>
      <c r="AB2083" t="s">
        <v>42</v>
      </c>
      <c r="AC2083" t="s">
        <v>57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48</v>
      </c>
      <c r="AK2083">
        <v>0</v>
      </c>
      <c r="AL2083">
        <v>0</v>
      </c>
      <c r="AM2083" t="s">
        <v>42</v>
      </c>
      <c r="AN2083" t="s">
        <v>42</v>
      </c>
    </row>
    <row r="2084" spans="1:40" x14ac:dyDescent="0.3">
      <c r="A2084" t="s">
        <v>3028</v>
      </c>
      <c r="B2084" t="s">
        <v>41</v>
      </c>
      <c r="C2084">
        <v>58</v>
      </c>
      <c r="D2084" t="s">
        <v>44</v>
      </c>
      <c r="E2084">
        <v>0</v>
      </c>
      <c r="F2084" t="s">
        <v>3029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55</v>
      </c>
      <c r="M2084" t="s">
        <v>42</v>
      </c>
      <c r="N2084">
        <v>29.51</v>
      </c>
      <c r="O2084" t="s">
        <v>44</v>
      </c>
      <c r="P2084" t="s">
        <v>42</v>
      </c>
      <c r="Q2084" t="s">
        <v>45</v>
      </c>
      <c r="R2084">
        <v>17</v>
      </c>
      <c r="S2084" t="s">
        <v>44</v>
      </c>
      <c r="T2084" t="s">
        <v>44</v>
      </c>
      <c r="U2084" t="s">
        <v>42</v>
      </c>
      <c r="V2084" t="s">
        <v>44</v>
      </c>
      <c r="W2084" t="s">
        <v>42</v>
      </c>
      <c r="X2084" t="s">
        <v>42</v>
      </c>
      <c r="Y2084" t="s">
        <v>42</v>
      </c>
      <c r="Z2084" t="s">
        <v>44</v>
      </c>
      <c r="AA2084" t="s">
        <v>46</v>
      </c>
      <c r="AB2084" t="s">
        <v>42</v>
      </c>
      <c r="AC2084" t="s">
        <v>57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99</v>
      </c>
      <c r="AK2084">
        <v>0</v>
      </c>
      <c r="AL2084">
        <v>0</v>
      </c>
      <c r="AM2084" t="s">
        <v>44</v>
      </c>
      <c r="AN2084" t="s">
        <v>44</v>
      </c>
    </row>
    <row r="2085" spans="1:40" x14ac:dyDescent="0.3">
      <c r="A2085" t="s">
        <v>3030</v>
      </c>
      <c r="B2085" t="s">
        <v>50</v>
      </c>
      <c r="C2085">
        <v>27</v>
      </c>
      <c r="D2085" t="s">
        <v>44</v>
      </c>
      <c r="E2085">
        <v>0</v>
      </c>
      <c r="F2085" t="s">
        <v>156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73</v>
      </c>
      <c r="M2085" t="s">
        <v>42</v>
      </c>
      <c r="N2085">
        <v>5.71</v>
      </c>
      <c r="O2085" t="s">
        <v>42</v>
      </c>
      <c r="P2085" t="s">
        <v>42</v>
      </c>
      <c r="Q2085" t="s">
        <v>56</v>
      </c>
      <c r="R2085">
        <v>73</v>
      </c>
      <c r="S2085" t="s">
        <v>42</v>
      </c>
      <c r="T2085" t="s">
        <v>42</v>
      </c>
      <c r="U2085" t="s">
        <v>42</v>
      </c>
      <c r="V2085" t="s">
        <v>44</v>
      </c>
      <c r="W2085" t="s">
        <v>42</v>
      </c>
      <c r="X2085" t="s">
        <v>42</v>
      </c>
      <c r="Y2085" t="s">
        <v>42</v>
      </c>
      <c r="Z2085" t="s">
        <v>42</v>
      </c>
      <c r="AA2085" t="s">
        <v>74</v>
      </c>
      <c r="AB2085" t="s">
        <v>42</v>
      </c>
      <c r="AC2085" t="s">
        <v>47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48</v>
      </c>
      <c r="AK2085">
        <v>0</v>
      </c>
      <c r="AL2085">
        <v>0</v>
      </c>
      <c r="AM2085" t="s">
        <v>42</v>
      </c>
      <c r="AN2085" t="s">
        <v>42</v>
      </c>
    </row>
    <row r="2086" spans="1:40" x14ac:dyDescent="0.3">
      <c r="A2086" t="s">
        <v>3031</v>
      </c>
      <c r="B2086" t="s">
        <v>41</v>
      </c>
      <c r="C2086">
        <v>58</v>
      </c>
      <c r="D2086" t="s">
        <v>44</v>
      </c>
      <c r="E2086">
        <v>0</v>
      </c>
      <c r="F2086" t="s">
        <v>1458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55</v>
      </c>
      <c r="M2086" t="s">
        <v>42</v>
      </c>
      <c r="N2086">
        <v>47.92</v>
      </c>
      <c r="O2086" t="s">
        <v>44</v>
      </c>
      <c r="P2086" t="s">
        <v>42</v>
      </c>
      <c r="Q2086" t="s">
        <v>56</v>
      </c>
      <c r="R2086">
        <v>25</v>
      </c>
      <c r="S2086" t="s">
        <v>44</v>
      </c>
      <c r="T2086" t="s">
        <v>44</v>
      </c>
      <c r="U2086" t="s">
        <v>44</v>
      </c>
      <c r="V2086" t="s">
        <v>44</v>
      </c>
      <c r="W2086" t="s">
        <v>42</v>
      </c>
      <c r="X2086" t="s">
        <v>42</v>
      </c>
      <c r="Y2086" t="s">
        <v>42</v>
      </c>
      <c r="Z2086" t="s">
        <v>42</v>
      </c>
      <c r="AA2086" t="s">
        <v>52</v>
      </c>
      <c r="AB2086" t="s">
        <v>42</v>
      </c>
      <c r="AC2086" t="s">
        <v>57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58</v>
      </c>
      <c r="AK2086" t="s">
        <v>59</v>
      </c>
      <c r="AL2086" t="s">
        <v>60</v>
      </c>
      <c r="AM2086" t="s">
        <v>44</v>
      </c>
      <c r="AN2086" t="s">
        <v>44</v>
      </c>
    </row>
    <row r="2087" spans="1:40" x14ac:dyDescent="0.3">
      <c r="A2087" t="s">
        <v>3032</v>
      </c>
      <c r="B2087" t="s">
        <v>50</v>
      </c>
      <c r="C2087">
        <v>55</v>
      </c>
      <c r="D2087" t="s">
        <v>44</v>
      </c>
      <c r="E2087">
        <v>0</v>
      </c>
      <c r="F2087" t="s">
        <v>392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>
        <v>0</v>
      </c>
      <c r="M2087" t="s">
        <v>42</v>
      </c>
      <c r="N2087">
        <v>45.41</v>
      </c>
      <c r="O2087" t="s">
        <v>42</v>
      </c>
      <c r="P2087" t="s">
        <v>42</v>
      </c>
      <c r="Q2087" t="s">
        <v>45</v>
      </c>
      <c r="R2087">
        <v>20</v>
      </c>
      <c r="S2087" t="s">
        <v>42</v>
      </c>
      <c r="T2087" t="s">
        <v>42</v>
      </c>
      <c r="U2087" t="s">
        <v>42</v>
      </c>
      <c r="V2087" t="s">
        <v>42</v>
      </c>
      <c r="W2087" t="s">
        <v>42</v>
      </c>
      <c r="X2087" t="s">
        <v>42</v>
      </c>
      <c r="Y2087" t="s">
        <v>42</v>
      </c>
      <c r="Z2087" t="s">
        <v>42</v>
      </c>
      <c r="AA2087" t="s">
        <v>74</v>
      </c>
      <c r="AB2087" t="s">
        <v>44</v>
      </c>
      <c r="AC2087" t="s">
        <v>57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48</v>
      </c>
      <c r="AK2087">
        <v>0</v>
      </c>
      <c r="AL2087">
        <v>0</v>
      </c>
      <c r="AM2087" t="s">
        <v>42</v>
      </c>
      <c r="AN2087" t="s">
        <v>42</v>
      </c>
    </row>
    <row r="2088" spans="1:40" x14ac:dyDescent="0.3">
      <c r="A2088" t="s">
        <v>3033</v>
      </c>
      <c r="B2088" t="s">
        <v>41</v>
      </c>
      <c r="C2088">
        <v>41</v>
      </c>
      <c r="D2088" t="s">
        <v>42</v>
      </c>
      <c r="E2088">
        <v>0</v>
      </c>
      <c r="F2088" t="s">
        <v>943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73</v>
      </c>
      <c r="M2088" t="s">
        <v>42</v>
      </c>
      <c r="N2088">
        <v>3.2</v>
      </c>
      <c r="O2088" t="s">
        <v>42</v>
      </c>
      <c r="P2088" t="s">
        <v>42</v>
      </c>
      <c r="Q2088" t="s">
        <v>80</v>
      </c>
      <c r="R2088">
        <v>23</v>
      </c>
      <c r="S2088" t="s">
        <v>44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42</v>
      </c>
      <c r="Z2088" t="s">
        <v>42</v>
      </c>
      <c r="AA2088" t="s">
        <v>74</v>
      </c>
      <c r="AB2088" t="s">
        <v>44</v>
      </c>
      <c r="AC2088" t="s">
        <v>57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48</v>
      </c>
      <c r="AK2088">
        <v>0</v>
      </c>
      <c r="AL2088">
        <v>0</v>
      </c>
      <c r="AM2088" t="s">
        <v>42</v>
      </c>
      <c r="AN2088" t="s">
        <v>44</v>
      </c>
    </row>
    <row r="2089" spans="1:40" x14ac:dyDescent="0.3">
      <c r="A2089" t="s">
        <v>3034</v>
      </c>
      <c r="B2089" t="s">
        <v>41</v>
      </c>
      <c r="C2089">
        <v>74</v>
      </c>
      <c r="D2089" t="s">
        <v>42</v>
      </c>
      <c r="E2089">
        <v>0</v>
      </c>
      <c r="F2089" t="s">
        <v>442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>
        <v>0</v>
      </c>
      <c r="M2089" t="s">
        <v>42</v>
      </c>
      <c r="N2089">
        <v>19.760000000000002</v>
      </c>
      <c r="O2089" t="s">
        <v>44</v>
      </c>
      <c r="P2089" t="s">
        <v>42</v>
      </c>
      <c r="Q2089" t="s">
        <v>56</v>
      </c>
      <c r="R2089">
        <v>22</v>
      </c>
      <c r="S2089" t="s">
        <v>44</v>
      </c>
      <c r="T2089" t="s">
        <v>42</v>
      </c>
      <c r="U2089" t="s">
        <v>44</v>
      </c>
      <c r="V2089" t="s">
        <v>42</v>
      </c>
      <c r="W2089" t="s">
        <v>42</v>
      </c>
      <c r="X2089" t="s">
        <v>42</v>
      </c>
      <c r="Y2089" t="s">
        <v>42</v>
      </c>
      <c r="Z2089" t="s">
        <v>42</v>
      </c>
      <c r="AA2089" t="s">
        <v>46</v>
      </c>
      <c r="AB2089" t="s">
        <v>42</v>
      </c>
      <c r="AC2089" t="s">
        <v>47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58</v>
      </c>
      <c r="AK2089" t="s">
        <v>110</v>
      </c>
      <c r="AL2089" t="s">
        <v>345</v>
      </c>
      <c r="AM2089" t="s">
        <v>44</v>
      </c>
      <c r="AN2089" t="s">
        <v>44</v>
      </c>
    </row>
    <row r="2090" spans="1:40" x14ac:dyDescent="0.3">
      <c r="A2090" t="s">
        <v>3035</v>
      </c>
      <c r="B2090" t="s">
        <v>41</v>
      </c>
      <c r="C2090">
        <v>20</v>
      </c>
      <c r="D2090" t="s">
        <v>42</v>
      </c>
      <c r="E2090">
        <v>1</v>
      </c>
      <c r="F2090" t="s">
        <v>3036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>
        <v>0</v>
      </c>
      <c r="M2090" t="s">
        <v>42</v>
      </c>
      <c r="N2090">
        <v>31.58</v>
      </c>
      <c r="O2090" t="s">
        <v>42</v>
      </c>
      <c r="P2090" t="s">
        <v>44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 t="s">
        <v>74</v>
      </c>
      <c r="AB2090" t="s">
        <v>42</v>
      </c>
      <c r="AC2090" t="s">
        <v>57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48</v>
      </c>
      <c r="AK2090">
        <v>0</v>
      </c>
      <c r="AL2090">
        <v>0</v>
      </c>
      <c r="AM2090" t="s">
        <v>42</v>
      </c>
      <c r="AN2090">
        <v>0</v>
      </c>
    </row>
    <row r="2091" spans="1:40" x14ac:dyDescent="0.3">
      <c r="A2091" t="s">
        <v>3037</v>
      </c>
      <c r="B2091" t="s">
        <v>50</v>
      </c>
      <c r="C2091">
        <v>25</v>
      </c>
      <c r="D2091" t="s">
        <v>44</v>
      </c>
      <c r="E2091">
        <v>0</v>
      </c>
      <c r="F2091" t="s">
        <v>2244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73</v>
      </c>
      <c r="M2091" t="s">
        <v>44</v>
      </c>
      <c r="N2091">
        <v>0</v>
      </c>
      <c r="O2091">
        <v>0</v>
      </c>
      <c r="P2091" t="s">
        <v>42</v>
      </c>
      <c r="Q2091" t="s">
        <v>80</v>
      </c>
      <c r="R2091">
        <v>59</v>
      </c>
      <c r="S2091" t="s">
        <v>44</v>
      </c>
      <c r="T2091" t="s">
        <v>44</v>
      </c>
      <c r="U2091" t="s">
        <v>44</v>
      </c>
      <c r="V2091" t="s">
        <v>42</v>
      </c>
      <c r="W2091" t="s">
        <v>44</v>
      </c>
      <c r="X2091" t="s">
        <v>42</v>
      </c>
      <c r="Y2091" t="s">
        <v>42</v>
      </c>
      <c r="Z2091" t="s">
        <v>42</v>
      </c>
      <c r="AA2091" t="s">
        <v>74</v>
      </c>
      <c r="AB2091" t="s">
        <v>42</v>
      </c>
      <c r="AC2091" t="s">
        <v>184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48</v>
      </c>
      <c r="AK2091">
        <v>0</v>
      </c>
      <c r="AL2091">
        <v>0</v>
      </c>
      <c r="AM2091">
        <v>0</v>
      </c>
      <c r="AN2091" t="s">
        <v>44</v>
      </c>
    </row>
    <row r="2092" spans="1:40" x14ac:dyDescent="0.3">
      <c r="A2092" t="s">
        <v>3038</v>
      </c>
      <c r="B2092" t="s">
        <v>41</v>
      </c>
      <c r="C2092">
        <v>23</v>
      </c>
      <c r="D2092" t="s">
        <v>44</v>
      </c>
      <c r="E2092">
        <v>0</v>
      </c>
      <c r="F2092" t="s">
        <v>323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>
        <v>0</v>
      </c>
      <c r="M2092" t="s">
        <v>42</v>
      </c>
      <c r="N2092">
        <v>17.350000000000001</v>
      </c>
      <c r="O2092" t="s">
        <v>44</v>
      </c>
      <c r="P2092" t="s">
        <v>42</v>
      </c>
      <c r="Q2092" t="s">
        <v>80</v>
      </c>
      <c r="R2092">
        <v>71</v>
      </c>
      <c r="S2092" t="s">
        <v>42</v>
      </c>
      <c r="T2092" t="s">
        <v>42</v>
      </c>
      <c r="U2092" t="s">
        <v>44</v>
      </c>
      <c r="V2092" t="s">
        <v>42</v>
      </c>
      <c r="W2092" t="s">
        <v>42</v>
      </c>
      <c r="X2092" t="s">
        <v>44</v>
      </c>
      <c r="Y2092" t="s">
        <v>44</v>
      </c>
      <c r="Z2092" t="s">
        <v>44</v>
      </c>
      <c r="AA2092" t="s">
        <v>74</v>
      </c>
      <c r="AB2092" t="s">
        <v>44</v>
      </c>
      <c r="AC2092" t="s">
        <v>47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48</v>
      </c>
      <c r="AK2092">
        <v>0</v>
      </c>
      <c r="AL2092">
        <v>0</v>
      </c>
      <c r="AM2092" t="s">
        <v>44</v>
      </c>
      <c r="AN2092" t="s">
        <v>42</v>
      </c>
    </row>
    <row r="2093" spans="1:40" x14ac:dyDescent="0.3">
      <c r="A2093" t="s">
        <v>3039</v>
      </c>
      <c r="B2093" t="s">
        <v>50</v>
      </c>
      <c r="C2093">
        <v>76</v>
      </c>
      <c r="D2093" t="s">
        <v>42</v>
      </c>
      <c r="E2093">
        <v>0</v>
      </c>
      <c r="F2093" t="s">
        <v>3040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130</v>
      </c>
      <c r="M2093" t="s">
        <v>42</v>
      </c>
      <c r="N2093">
        <v>43.51</v>
      </c>
      <c r="O2093" t="s">
        <v>42</v>
      </c>
      <c r="P2093" t="s">
        <v>42</v>
      </c>
      <c r="Q2093" t="s">
        <v>56</v>
      </c>
      <c r="R2093">
        <v>22</v>
      </c>
      <c r="S2093" t="s">
        <v>44</v>
      </c>
      <c r="T2093" t="s">
        <v>44</v>
      </c>
      <c r="U2093" t="s">
        <v>42</v>
      </c>
      <c r="V2093" t="s">
        <v>42</v>
      </c>
      <c r="W2093" t="s">
        <v>42</v>
      </c>
      <c r="X2093" t="s">
        <v>42</v>
      </c>
      <c r="Y2093" t="s">
        <v>44</v>
      </c>
      <c r="Z2093" t="s">
        <v>42</v>
      </c>
      <c r="AA2093" t="s">
        <v>52</v>
      </c>
      <c r="AB2093" t="s">
        <v>42</v>
      </c>
      <c r="AC2093" t="s">
        <v>57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58</v>
      </c>
      <c r="AK2093" t="s">
        <v>122</v>
      </c>
      <c r="AL2093" t="s">
        <v>196</v>
      </c>
      <c r="AM2093" t="s">
        <v>42</v>
      </c>
      <c r="AN2093" t="s">
        <v>44</v>
      </c>
    </row>
    <row r="2094" spans="1:40" x14ac:dyDescent="0.3">
      <c r="A2094" t="s">
        <v>3041</v>
      </c>
      <c r="B2094" t="s">
        <v>50</v>
      </c>
      <c r="C2094">
        <v>69</v>
      </c>
      <c r="D2094" t="s">
        <v>42</v>
      </c>
      <c r="E2094">
        <v>1</v>
      </c>
      <c r="F2094" t="s">
        <v>1227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130</v>
      </c>
      <c r="M2094" t="s">
        <v>42</v>
      </c>
      <c r="N2094">
        <v>49.36</v>
      </c>
      <c r="O2094" t="s">
        <v>42</v>
      </c>
      <c r="P2094" t="s">
        <v>42</v>
      </c>
      <c r="Q2094" t="s">
        <v>56</v>
      </c>
      <c r="R2094">
        <v>19</v>
      </c>
      <c r="S2094" t="s">
        <v>44</v>
      </c>
      <c r="T2094" t="s">
        <v>44</v>
      </c>
      <c r="U2094" t="s">
        <v>42</v>
      </c>
      <c r="V2094" t="s">
        <v>44</v>
      </c>
      <c r="W2094" t="s">
        <v>42</v>
      </c>
      <c r="X2094" t="s">
        <v>42</v>
      </c>
      <c r="Y2094" t="s">
        <v>44</v>
      </c>
      <c r="Z2094" t="s">
        <v>42</v>
      </c>
      <c r="AA2094" t="s">
        <v>52</v>
      </c>
      <c r="AB2094" t="s">
        <v>42</v>
      </c>
      <c r="AC2094" t="s">
        <v>57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48</v>
      </c>
      <c r="AK2094">
        <v>0</v>
      </c>
      <c r="AL2094">
        <v>0</v>
      </c>
      <c r="AM2094" t="s">
        <v>42</v>
      </c>
      <c r="AN2094" t="s">
        <v>44</v>
      </c>
    </row>
    <row r="2095" spans="1:40" x14ac:dyDescent="0.3">
      <c r="A2095" t="s">
        <v>3042</v>
      </c>
      <c r="B2095" t="s">
        <v>41</v>
      </c>
      <c r="C2095">
        <v>25</v>
      </c>
      <c r="D2095" t="s">
        <v>44</v>
      </c>
      <c r="E2095">
        <v>0</v>
      </c>
      <c r="F2095" t="s">
        <v>2564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130</v>
      </c>
      <c r="M2095" t="s">
        <v>42</v>
      </c>
      <c r="N2095">
        <v>16.38</v>
      </c>
      <c r="O2095" t="s">
        <v>42</v>
      </c>
      <c r="P2095" t="s">
        <v>42</v>
      </c>
      <c r="Q2095" t="s">
        <v>56</v>
      </c>
      <c r="R2095">
        <v>82</v>
      </c>
      <c r="S2095" t="s">
        <v>44</v>
      </c>
      <c r="T2095" t="s">
        <v>44</v>
      </c>
      <c r="U2095" t="s">
        <v>44</v>
      </c>
      <c r="V2095" t="s">
        <v>44</v>
      </c>
      <c r="W2095" t="s">
        <v>44</v>
      </c>
      <c r="X2095" t="s">
        <v>44</v>
      </c>
      <c r="Y2095" t="s">
        <v>44</v>
      </c>
      <c r="Z2095" t="s">
        <v>42</v>
      </c>
      <c r="AA2095" t="s">
        <v>52</v>
      </c>
      <c r="AB2095" t="s">
        <v>42</v>
      </c>
      <c r="AC2095" t="s">
        <v>57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48</v>
      </c>
      <c r="AK2095">
        <v>0</v>
      </c>
      <c r="AL2095">
        <v>0</v>
      </c>
      <c r="AM2095" t="s">
        <v>42</v>
      </c>
      <c r="AN2095" t="s">
        <v>44</v>
      </c>
    </row>
    <row r="2096" spans="1:40" x14ac:dyDescent="0.3">
      <c r="A2096" t="s">
        <v>3043</v>
      </c>
      <c r="B2096" t="s">
        <v>41</v>
      </c>
      <c r="C2096">
        <v>22</v>
      </c>
      <c r="D2096" t="s">
        <v>42</v>
      </c>
      <c r="E2096">
        <v>0</v>
      </c>
      <c r="F2096" t="s">
        <v>3044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>
        <v>0</v>
      </c>
      <c r="M2096" t="s">
        <v>42</v>
      </c>
      <c r="N2096">
        <v>29.81</v>
      </c>
      <c r="O2096" t="s">
        <v>44</v>
      </c>
      <c r="P2096" t="s">
        <v>42</v>
      </c>
      <c r="Q2096" t="s">
        <v>56</v>
      </c>
      <c r="R2096">
        <v>52</v>
      </c>
      <c r="S2096" t="s">
        <v>44</v>
      </c>
      <c r="T2096" t="s">
        <v>44</v>
      </c>
      <c r="U2096" t="s">
        <v>44</v>
      </c>
      <c r="V2096" t="s">
        <v>42</v>
      </c>
      <c r="W2096" t="s">
        <v>42</v>
      </c>
      <c r="X2096" t="s">
        <v>42</v>
      </c>
      <c r="Y2096" t="s">
        <v>42</v>
      </c>
      <c r="Z2096" t="s">
        <v>44</v>
      </c>
      <c r="AA2096" t="s">
        <v>52</v>
      </c>
      <c r="AB2096" t="s">
        <v>42</v>
      </c>
      <c r="AC2096" t="s">
        <v>57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48</v>
      </c>
      <c r="AK2096">
        <v>0</v>
      </c>
      <c r="AL2096">
        <v>0</v>
      </c>
      <c r="AM2096" t="s">
        <v>44</v>
      </c>
      <c r="AN2096" t="s">
        <v>44</v>
      </c>
    </row>
    <row r="2097" spans="1:40" x14ac:dyDescent="0.3">
      <c r="A2097" t="s">
        <v>3045</v>
      </c>
      <c r="B2097" t="s">
        <v>50</v>
      </c>
      <c r="C2097">
        <v>73</v>
      </c>
      <c r="D2097" t="s">
        <v>44</v>
      </c>
      <c r="E2097">
        <v>0</v>
      </c>
      <c r="F2097" t="s">
        <v>3046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77</v>
      </c>
      <c r="M2097" t="s">
        <v>42</v>
      </c>
      <c r="N2097">
        <v>8.93</v>
      </c>
      <c r="O2097" t="s">
        <v>42</v>
      </c>
      <c r="P2097" t="s">
        <v>42</v>
      </c>
      <c r="Q2097" t="s">
        <v>56</v>
      </c>
      <c r="R2097">
        <v>21</v>
      </c>
      <c r="S2097" t="s">
        <v>42</v>
      </c>
      <c r="T2097" t="s">
        <v>44</v>
      </c>
      <c r="U2097" t="s">
        <v>44</v>
      </c>
      <c r="V2097" t="s">
        <v>44</v>
      </c>
      <c r="W2097" t="s">
        <v>42</v>
      </c>
      <c r="X2097" t="s">
        <v>42</v>
      </c>
      <c r="Y2097" t="s">
        <v>42</v>
      </c>
      <c r="Z2097" t="s">
        <v>42</v>
      </c>
      <c r="AA2097" t="s">
        <v>52</v>
      </c>
      <c r="AB2097" t="s">
        <v>42</v>
      </c>
      <c r="AC2097" t="s">
        <v>57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58</v>
      </c>
      <c r="AK2097" t="s">
        <v>118</v>
      </c>
      <c r="AL2097" t="s">
        <v>467</v>
      </c>
      <c r="AM2097" t="s">
        <v>42</v>
      </c>
      <c r="AN2097" t="s">
        <v>42</v>
      </c>
    </row>
    <row r="2098" spans="1:40" x14ac:dyDescent="0.3">
      <c r="A2098" t="s">
        <v>3047</v>
      </c>
      <c r="B2098" t="s">
        <v>41</v>
      </c>
      <c r="C2098">
        <v>54</v>
      </c>
      <c r="D2098" t="s">
        <v>42</v>
      </c>
      <c r="E2098">
        <v>0</v>
      </c>
      <c r="F2098" t="s">
        <v>3048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77</v>
      </c>
      <c r="M2098" t="s">
        <v>42</v>
      </c>
      <c r="N2098">
        <v>33.659999999999997</v>
      </c>
      <c r="O2098" t="s">
        <v>42</v>
      </c>
      <c r="P2098" t="s">
        <v>42</v>
      </c>
      <c r="Q2098" t="s">
        <v>56</v>
      </c>
      <c r="R2098">
        <v>25</v>
      </c>
      <c r="S2098" t="s">
        <v>44</v>
      </c>
      <c r="T2098" t="s">
        <v>42</v>
      </c>
      <c r="U2098" t="s">
        <v>42</v>
      </c>
      <c r="V2098" t="s">
        <v>44</v>
      </c>
      <c r="W2098" t="s">
        <v>42</v>
      </c>
      <c r="X2098" t="s">
        <v>42</v>
      </c>
      <c r="Y2098" t="s">
        <v>42</v>
      </c>
      <c r="Z2098" t="s">
        <v>42</v>
      </c>
      <c r="AA2098" t="s">
        <v>52</v>
      </c>
      <c r="AB2098" t="s">
        <v>42</v>
      </c>
      <c r="AC2098" t="s">
        <v>47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48</v>
      </c>
      <c r="AK2098">
        <v>0</v>
      </c>
      <c r="AL2098">
        <v>0</v>
      </c>
      <c r="AM2098" t="s">
        <v>42</v>
      </c>
      <c r="AN2098" t="s">
        <v>44</v>
      </c>
    </row>
    <row r="2099" spans="1:40" x14ac:dyDescent="0.3">
      <c r="A2099" t="s">
        <v>3049</v>
      </c>
      <c r="B2099" t="s">
        <v>41</v>
      </c>
      <c r="C2099">
        <v>34</v>
      </c>
      <c r="D2099" t="s">
        <v>44</v>
      </c>
      <c r="E2099">
        <v>0</v>
      </c>
      <c r="F2099" t="s">
        <v>3050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>
        <v>0</v>
      </c>
      <c r="M2099" t="s">
        <v>42</v>
      </c>
      <c r="N2099">
        <v>42.89</v>
      </c>
      <c r="O2099" t="s">
        <v>42</v>
      </c>
      <c r="P2099" t="s">
        <v>42</v>
      </c>
      <c r="Q2099" t="s">
        <v>56</v>
      </c>
      <c r="R2099">
        <v>13</v>
      </c>
      <c r="S2099" t="s">
        <v>44</v>
      </c>
      <c r="T2099" t="s">
        <v>44</v>
      </c>
      <c r="U2099" t="s">
        <v>44</v>
      </c>
      <c r="V2099" t="s">
        <v>44</v>
      </c>
      <c r="W2099" t="s">
        <v>42</v>
      </c>
      <c r="X2099" t="s">
        <v>42</v>
      </c>
      <c r="Y2099" t="s">
        <v>42</v>
      </c>
      <c r="Z2099" t="s">
        <v>42</v>
      </c>
      <c r="AA2099" t="s">
        <v>52</v>
      </c>
      <c r="AB2099" t="s">
        <v>42</v>
      </c>
      <c r="AC2099" t="s">
        <v>57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58</v>
      </c>
      <c r="AK2099" t="s">
        <v>64</v>
      </c>
      <c r="AL2099" t="s">
        <v>560</v>
      </c>
      <c r="AM2099" t="s">
        <v>42</v>
      </c>
      <c r="AN2099" t="s">
        <v>44</v>
      </c>
    </row>
    <row r="2100" spans="1:40" x14ac:dyDescent="0.3">
      <c r="A2100" t="s">
        <v>3051</v>
      </c>
      <c r="B2100" t="s">
        <v>41</v>
      </c>
      <c r="C2100">
        <v>28</v>
      </c>
      <c r="D2100" t="s">
        <v>44</v>
      </c>
      <c r="E2100">
        <v>0</v>
      </c>
      <c r="F2100" t="s">
        <v>246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>
        <v>0</v>
      </c>
      <c r="M2100" t="s">
        <v>42</v>
      </c>
      <c r="N2100">
        <v>13.89</v>
      </c>
      <c r="O2100" t="s">
        <v>44</v>
      </c>
      <c r="P2100" t="s">
        <v>44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 t="s">
        <v>52</v>
      </c>
      <c r="AB2100" t="s">
        <v>42</v>
      </c>
      <c r="AC2100" t="s">
        <v>57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99</v>
      </c>
      <c r="AK2100">
        <v>0</v>
      </c>
      <c r="AL2100">
        <v>0</v>
      </c>
      <c r="AM2100" t="s">
        <v>44</v>
      </c>
      <c r="AN2100">
        <v>0</v>
      </c>
    </row>
    <row r="2101" spans="1:40" x14ac:dyDescent="0.3">
      <c r="A2101" t="s">
        <v>3052</v>
      </c>
      <c r="B2101" t="s">
        <v>50</v>
      </c>
      <c r="C2101">
        <v>58</v>
      </c>
      <c r="D2101" t="s">
        <v>44</v>
      </c>
      <c r="E2101">
        <v>0</v>
      </c>
      <c r="F2101" t="s">
        <v>3053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77</v>
      </c>
      <c r="M2101" t="s">
        <v>42</v>
      </c>
      <c r="N2101">
        <v>22.64</v>
      </c>
      <c r="O2101" t="s">
        <v>42</v>
      </c>
      <c r="P2101" t="s">
        <v>42</v>
      </c>
      <c r="Q2101" t="s">
        <v>56</v>
      </c>
      <c r="R2101">
        <v>9</v>
      </c>
      <c r="S2101" t="s">
        <v>44</v>
      </c>
      <c r="T2101" t="s">
        <v>44</v>
      </c>
      <c r="U2101" t="s">
        <v>42</v>
      </c>
      <c r="V2101" t="s">
        <v>44</v>
      </c>
      <c r="W2101" t="s">
        <v>42</v>
      </c>
      <c r="X2101" t="s">
        <v>42</v>
      </c>
      <c r="Y2101" t="s">
        <v>42</v>
      </c>
      <c r="Z2101" t="s">
        <v>42</v>
      </c>
      <c r="AA2101" t="s">
        <v>46</v>
      </c>
      <c r="AB2101" t="s">
        <v>42</v>
      </c>
      <c r="AC2101" t="s">
        <v>57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58</v>
      </c>
      <c r="AK2101" t="s">
        <v>122</v>
      </c>
      <c r="AL2101" t="s">
        <v>123</v>
      </c>
      <c r="AM2101" t="s">
        <v>42</v>
      </c>
      <c r="AN2101" t="s">
        <v>44</v>
      </c>
    </row>
    <row r="2102" spans="1:40" x14ac:dyDescent="0.3">
      <c r="A2102" t="s">
        <v>3054</v>
      </c>
      <c r="B2102" t="s">
        <v>50</v>
      </c>
      <c r="C2102">
        <v>41</v>
      </c>
      <c r="D2102" t="s">
        <v>44</v>
      </c>
      <c r="E2102">
        <v>3</v>
      </c>
      <c r="F2102" t="s">
        <v>3055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63</v>
      </c>
      <c r="M2102" t="s">
        <v>42</v>
      </c>
      <c r="N2102">
        <v>24.1</v>
      </c>
      <c r="O2102" t="s">
        <v>44</v>
      </c>
      <c r="P2102" t="s">
        <v>44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 t="s">
        <v>52</v>
      </c>
      <c r="AB2102" t="s">
        <v>42</v>
      </c>
      <c r="AC2102" t="s">
        <v>57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48</v>
      </c>
      <c r="AK2102">
        <v>0</v>
      </c>
      <c r="AL2102">
        <v>0</v>
      </c>
      <c r="AM2102" t="s">
        <v>44</v>
      </c>
      <c r="AN2102">
        <v>0</v>
      </c>
    </row>
    <row r="2103" spans="1:40" x14ac:dyDescent="0.3">
      <c r="A2103" t="s">
        <v>3056</v>
      </c>
      <c r="B2103" t="s">
        <v>41</v>
      </c>
      <c r="C2103">
        <v>61</v>
      </c>
      <c r="D2103" t="s">
        <v>42</v>
      </c>
      <c r="E2103">
        <v>1</v>
      </c>
      <c r="F2103" t="s">
        <v>1794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>
        <v>0</v>
      </c>
      <c r="M2103" t="s">
        <v>42</v>
      </c>
      <c r="N2103">
        <v>5.01</v>
      </c>
      <c r="O2103" t="s">
        <v>44</v>
      </c>
      <c r="P2103" t="s">
        <v>44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 t="s">
        <v>52</v>
      </c>
      <c r="AB2103" t="s">
        <v>44</v>
      </c>
      <c r="AC2103" t="s">
        <v>47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48</v>
      </c>
      <c r="AK2103">
        <v>0</v>
      </c>
      <c r="AL2103">
        <v>0</v>
      </c>
      <c r="AM2103" t="s">
        <v>44</v>
      </c>
      <c r="AN2103">
        <v>0</v>
      </c>
    </row>
    <row r="2104" spans="1:40" x14ac:dyDescent="0.3">
      <c r="A2104" t="s">
        <v>3057</v>
      </c>
      <c r="B2104" t="s">
        <v>50</v>
      </c>
      <c r="C2104">
        <v>26</v>
      </c>
      <c r="D2104" t="s">
        <v>42</v>
      </c>
      <c r="E2104">
        <v>0</v>
      </c>
      <c r="F2104" t="s">
        <v>1079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>
        <v>0</v>
      </c>
      <c r="M2104" t="s">
        <v>42</v>
      </c>
      <c r="N2104">
        <v>3.35</v>
      </c>
      <c r="O2104" t="s">
        <v>44</v>
      </c>
      <c r="P2104" t="s">
        <v>42</v>
      </c>
      <c r="Q2104" t="s">
        <v>56</v>
      </c>
      <c r="R2104">
        <v>59</v>
      </c>
      <c r="S2104" t="s">
        <v>44</v>
      </c>
      <c r="T2104" t="s">
        <v>44</v>
      </c>
      <c r="U2104" t="s">
        <v>42</v>
      </c>
      <c r="V2104" t="s">
        <v>44</v>
      </c>
      <c r="W2104" t="s">
        <v>44</v>
      </c>
      <c r="X2104" t="s">
        <v>44</v>
      </c>
      <c r="Y2104" t="s">
        <v>44</v>
      </c>
      <c r="Z2104" t="s">
        <v>42</v>
      </c>
      <c r="AA2104" t="s">
        <v>52</v>
      </c>
      <c r="AB2104" t="s">
        <v>42</v>
      </c>
      <c r="AC2104" t="s">
        <v>47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48</v>
      </c>
      <c r="AK2104">
        <v>0</v>
      </c>
      <c r="AL2104">
        <v>0</v>
      </c>
      <c r="AM2104" t="s">
        <v>44</v>
      </c>
      <c r="AN2104" t="s">
        <v>44</v>
      </c>
    </row>
    <row r="2105" spans="1:40" x14ac:dyDescent="0.3">
      <c r="A2105" t="s">
        <v>3058</v>
      </c>
      <c r="B2105" t="s">
        <v>50</v>
      </c>
      <c r="C2105">
        <v>47</v>
      </c>
      <c r="D2105" t="s">
        <v>42</v>
      </c>
      <c r="E2105">
        <v>0</v>
      </c>
      <c r="F2105" t="s">
        <v>191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130</v>
      </c>
      <c r="M2105" t="s">
        <v>44</v>
      </c>
      <c r="N2105">
        <v>0</v>
      </c>
      <c r="O2105">
        <v>0</v>
      </c>
      <c r="P2105" t="s">
        <v>42</v>
      </c>
      <c r="Q2105" t="s">
        <v>80</v>
      </c>
      <c r="R2105">
        <v>22</v>
      </c>
      <c r="S2105" t="s">
        <v>44</v>
      </c>
      <c r="T2105" t="s">
        <v>44</v>
      </c>
      <c r="U2105" t="s">
        <v>44</v>
      </c>
      <c r="V2105" t="s">
        <v>44</v>
      </c>
      <c r="W2105" t="s">
        <v>42</v>
      </c>
      <c r="X2105" t="s">
        <v>44</v>
      </c>
      <c r="Y2105" t="s">
        <v>44</v>
      </c>
      <c r="Z2105" t="s">
        <v>42</v>
      </c>
      <c r="AA2105" t="s">
        <v>52</v>
      </c>
      <c r="AB2105" t="s">
        <v>44</v>
      </c>
      <c r="AC2105" t="s">
        <v>47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48</v>
      </c>
      <c r="AK2105">
        <v>0</v>
      </c>
      <c r="AL2105">
        <v>0</v>
      </c>
      <c r="AM2105">
        <v>0</v>
      </c>
      <c r="AN2105" t="s">
        <v>44</v>
      </c>
    </row>
    <row r="2106" spans="1:40" x14ac:dyDescent="0.3">
      <c r="A2106" t="s">
        <v>3059</v>
      </c>
      <c r="B2106" t="s">
        <v>50</v>
      </c>
      <c r="C2106">
        <v>44</v>
      </c>
      <c r="D2106" t="s">
        <v>44</v>
      </c>
      <c r="E2106">
        <v>0</v>
      </c>
      <c r="F2106" t="s">
        <v>3060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63</v>
      </c>
      <c r="M2106" t="s">
        <v>42</v>
      </c>
      <c r="N2106">
        <v>18.38</v>
      </c>
      <c r="O2106" t="s">
        <v>44</v>
      </c>
      <c r="P2106" t="s">
        <v>42</v>
      </c>
      <c r="Q2106" t="s">
        <v>56</v>
      </c>
      <c r="R2106">
        <v>3</v>
      </c>
      <c r="S2106" t="s">
        <v>42</v>
      </c>
      <c r="T2106" t="s">
        <v>44</v>
      </c>
      <c r="U2106" t="s">
        <v>42</v>
      </c>
      <c r="V2106" t="s">
        <v>44</v>
      </c>
      <c r="W2106" t="s">
        <v>44</v>
      </c>
      <c r="X2106" t="s">
        <v>44</v>
      </c>
      <c r="Y2106" t="s">
        <v>44</v>
      </c>
      <c r="Z2106" t="s">
        <v>42</v>
      </c>
      <c r="AA2106" t="s">
        <v>52</v>
      </c>
      <c r="AB2106" t="s">
        <v>44</v>
      </c>
      <c r="AC2106" t="s">
        <v>57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58</v>
      </c>
      <c r="AK2106" t="s">
        <v>64</v>
      </c>
      <c r="AL2106" t="s">
        <v>1888</v>
      </c>
      <c r="AM2106" t="s">
        <v>44</v>
      </c>
      <c r="AN2106" t="s">
        <v>42</v>
      </c>
    </row>
    <row r="2107" spans="1:40" x14ac:dyDescent="0.3">
      <c r="A2107" t="s">
        <v>3061</v>
      </c>
      <c r="B2107" t="s">
        <v>41</v>
      </c>
      <c r="C2107">
        <v>25</v>
      </c>
      <c r="D2107" t="s">
        <v>44</v>
      </c>
      <c r="E2107">
        <v>2</v>
      </c>
      <c r="F2107" t="s">
        <v>584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77</v>
      </c>
      <c r="M2107" t="s">
        <v>42</v>
      </c>
      <c r="N2107">
        <v>37.520000000000003</v>
      </c>
      <c r="O2107" t="s">
        <v>44</v>
      </c>
      <c r="P2107" t="s">
        <v>42</v>
      </c>
      <c r="Q2107" t="s">
        <v>80</v>
      </c>
      <c r="R2107">
        <v>71</v>
      </c>
      <c r="S2107" t="s">
        <v>42</v>
      </c>
      <c r="T2107" t="s">
        <v>44</v>
      </c>
      <c r="U2107" t="s">
        <v>42</v>
      </c>
      <c r="V2107" t="s">
        <v>42</v>
      </c>
      <c r="W2107" t="s">
        <v>42</v>
      </c>
      <c r="X2107" t="s">
        <v>44</v>
      </c>
      <c r="Y2107" t="s">
        <v>44</v>
      </c>
      <c r="Z2107" t="s">
        <v>42</v>
      </c>
      <c r="AA2107" t="s">
        <v>46</v>
      </c>
      <c r="AB2107" t="s">
        <v>42</v>
      </c>
      <c r="AC2107" t="s">
        <v>47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48</v>
      </c>
      <c r="AK2107">
        <v>0</v>
      </c>
      <c r="AL2107">
        <v>0</v>
      </c>
      <c r="AM2107" t="s">
        <v>44</v>
      </c>
      <c r="AN2107" t="s">
        <v>42</v>
      </c>
    </row>
    <row r="2108" spans="1:40" x14ac:dyDescent="0.3">
      <c r="A2108" t="s">
        <v>3062</v>
      </c>
      <c r="B2108" t="s">
        <v>50</v>
      </c>
      <c r="C2108">
        <v>19</v>
      </c>
      <c r="D2108" t="s">
        <v>42</v>
      </c>
      <c r="E2108">
        <v>1</v>
      </c>
      <c r="F2108" t="s">
        <v>3063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>
        <v>0</v>
      </c>
      <c r="M2108" t="s">
        <v>42</v>
      </c>
      <c r="N2108">
        <v>40.96</v>
      </c>
      <c r="O2108" t="s">
        <v>42</v>
      </c>
      <c r="P2108" t="s">
        <v>42</v>
      </c>
      <c r="Q2108" t="s">
        <v>56</v>
      </c>
      <c r="R2108">
        <v>47</v>
      </c>
      <c r="S2108" t="s">
        <v>44</v>
      </c>
      <c r="T2108" t="s">
        <v>42</v>
      </c>
      <c r="U2108" t="s">
        <v>42</v>
      </c>
      <c r="V2108" t="s">
        <v>42</v>
      </c>
      <c r="W2108" t="s">
        <v>42</v>
      </c>
      <c r="X2108" t="s">
        <v>42</v>
      </c>
      <c r="Y2108" t="s">
        <v>42</v>
      </c>
      <c r="Z2108" t="s">
        <v>42</v>
      </c>
      <c r="AA2108" t="s">
        <v>74</v>
      </c>
      <c r="AB2108" t="s">
        <v>42</v>
      </c>
      <c r="AC2108" t="s">
        <v>57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48</v>
      </c>
      <c r="AK2108">
        <v>0</v>
      </c>
      <c r="AL2108">
        <v>0</v>
      </c>
      <c r="AM2108" t="s">
        <v>42</v>
      </c>
      <c r="AN2108" t="s">
        <v>44</v>
      </c>
    </row>
    <row r="2109" spans="1:40" x14ac:dyDescent="0.3">
      <c r="A2109" t="s">
        <v>3064</v>
      </c>
      <c r="B2109" t="s">
        <v>41</v>
      </c>
      <c r="C2109">
        <v>63</v>
      </c>
      <c r="D2109" t="s">
        <v>42</v>
      </c>
      <c r="E2109">
        <v>0</v>
      </c>
      <c r="F2109" t="s">
        <v>438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>
        <v>0</v>
      </c>
      <c r="M2109" t="s">
        <v>42</v>
      </c>
      <c r="N2109">
        <v>14.34</v>
      </c>
      <c r="O2109" t="s">
        <v>42</v>
      </c>
      <c r="P2109" t="s">
        <v>42</v>
      </c>
      <c r="Q2109" t="s">
        <v>56</v>
      </c>
      <c r="R2109">
        <v>28</v>
      </c>
      <c r="S2109" t="s">
        <v>44</v>
      </c>
      <c r="T2109" t="s">
        <v>44</v>
      </c>
      <c r="U2109" t="s">
        <v>44</v>
      </c>
      <c r="V2109" t="s">
        <v>44</v>
      </c>
      <c r="W2109" t="s">
        <v>44</v>
      </c>
      <c r="X2109" t="s">
        <v>42</v>
      </c>
      <c r="Y2109" t="s">
        <v>42</v>
      </c>
      <c r="Z2109" t="s">
        <v>42</v>
      </c>
      <c r="AA2109" t="s">
        <v>52</v>
      </c>
      <c r="AB2109" t="s">
        <v>44</v>
      </c>
      <c r="AC2109" t="s">
        <v>47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58</v>
      </c>
      <c r="AK2109" t="s">
        <v>122</v>
      </c>
      <c r="AL2109" t="s">
        <v>123</v>
      </c>
      <c r="AM2109" t="s">
        <v>42</v>
      </c>
      <c r="AN2109" t="s">
        <v>44</v>
      </c>
    </row>
    <row r="2110" spans="1:40" x14ac:dyDescent="0.3">
      <c r="A2110" t="s">
        <v>3065</v>
      </c>
      <c r="B2110" t="s">
        <v>41</v>
      </c>
      <c r="C2110">
        <v>32</v>
      </c>
      <c r="D2110" t="s">
        <v>42</v>
      </c>
      <c r="E2110">
        <v>2</v>
      </c>
      <c r="F2110" t="s">
        <v>544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130</v>
      </c>
      <c r="M2110" t="s">
        <v>42</v>
      </c>
      <c r="N2110">
        <v>1.1200000000000001</v>
      </c>
      <c r="O2110" t="s">
        <v>44</v>
      </c>
      <c r="P2110" t="s">
        <v>42</v>
      </c>
      <c r="Q2110" t="s">
        <v>45</v>
      </c>
      <c r="R2110">
        <v>23</v>
      </c>
      <c r="S2110" t="s">
        <v>42</v>
      </c>
      <c r="T2110" t="s">
        <v>42</v>
      </c>
      <c r="U2110" t="s">
        <v>44</v>
      </c>
      <c r="V2110" t="s">
        <v>44</v>
      </c>
      <c r="W2110" t="s">
        <v>42</v>
      </c>
      <c r="X2110" t="s">
        <v>42</v>
      </c>
      <c r="Y2110" t="s">
        <v>42</v>
      </c>
      <c r="Z2110" t="s">
        <v>42</v>
      </c>
      <c r="AA2110" t="s">
        <v>46</v>
      </c>
      <c r="AB2110" t="s">
        <v>44</v>
      </c>
      <c r="AC2110" t="s">
        <v>57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48</v>
      </c>
      <c r="AK2110">
        <v>0</v>
      </c>
      <c r="AL2110">
        <v>0</v>
      </c>
      <c r="AM2110" t="s">
        <v>44</v>
      </c>
      <c r="AN2110" t="s">
        <v>42</v>
      </c>
    </row>
    <row r="2111" spans="1:40" x14ac:dyDescent="0.3">
      <c r="A2111" t="s">
        <v>3066</v>
      </c>
      <c r="B2111" t="s">
        <v>41</v>
      </c>
      <c r="C2111">
        <v>44</v>
      </c>
      <c r="D2111" t="s">
        <v>42</v>
      </c>
      <c r="E2111">
        <v>0</v>
      </c>
      <c r="F2111" t="s">
        <v>1594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77</v>
      </c>
      <c r="M2111" t="s">
        <v>42</v>
      </c>
      <c r="N2111">
        <v>6.81</v>
      </c>
      <c r="O2111" t="s">
        <v>42</v>
      </c>
      <c r="P2111" t="s">
        <v>44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74</v>
      </c>
      <c r="AB2111" t="s">
        <v>44</v>
      </c>
      <c r="AC2111" t="s">
        <v>47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48</v>
      </c>
      <c r="AK2111">
        <v>0</v>
      </c>
      <c r="AL2111">
        <v>0</v>
      </c>
      <c r="AM2111" t="s">
        <v>42</v>
      </c>
      <c r="AN2111">
        <v>0</v>
      </c>
    </row>
    <row r="2112" spans="1:40" x14ac:dyDescent="0.3">
      <c r="A2112" t="s">
        <v>3067</v>
      </c>
      <c r="B2112" t="s">
        <v>50</v>
      </c>
      <c r="C2112">
        <v>21</v>
      </c>
      <c r="D2112" t="s">
        <v>44</v>
      </c>
      <c r="E2112">
        <v>0</v>
      </c>
      <c r="F2112" t="s">
        <v>212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55</v>
      </c>
      <c r="M2112" t="s">
        <v>42</v>
      </c>
      <c r="N2112">
        <v>32.85</v>
      </c>
      <c r="O2112" t="s">
        <v>44</v>
      </c>
      <c r="P2112" t="s">
        <v>42</v>
      </c>
      <c r="Q2112" t="s">
        <v>56</v>
      </c>
      <c r="R2112">
        <v>53</v>
      </c>
      <c r="S2112" t="s">
        <v>44</v>
      </c>
      <c r="T2112" t="s">
        <v>44</v>
      </c>
      <c r="U2112" t="s">
        <v>44</v>
      </c>
      <c r="V2112" t="s">
        <v>44</v>
      </c>
      <c r="W2112" t="s">
        <v>42</v>
      </c>
      <c r="X2112" t="s">
        <v>42</v>
      </c>
      <c r="Y2112" t="s">
        <v>42</v>
      </c>
      <c r="Z2112" t="s">
        <v>42</v>
      </c>
      <c r="AA2112" t="s">
        <v>52</v>
      </c>
      <c r="AB2112" t="s">
        <v>42</v>
      </c>
      <c r="AC2112" t="s">
        <v>57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58</v>
      </c>
      <c r="AK2112" t="s">
        <v>110</v>
      </c>
      <c r="AL2112" t="s">
        <v>111</v>
      </c>
      <c r="AM2112" t="s">
        <v>44</v>
      </c>
      <c r="AN2112" t="s">
        <v>44</v>
      </c>
    </row>
    <row r="2113" spans="1:40" x14ac:dyDescent="0.3">
      <c r="A2113" t="s">
        <v>3068</v>
      </c>
      <c r="B2113" t="s">
        <v>50</v>
      </c>
      <c r="C2113">
        <v>64</v>
      </c>
      <c r="D2113" t="s">
        <v>44</v>
      </c>
      <c r="E2113">
        <v>0</v>
      </c>
      <c r="F2113" t="s">
        <v>808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55</v>
      </c>
      <c r="M2113" t="s">
        <v>42</v>
      </c>
      <c r="N2113">
        <v>11.58</v>
      </c>
      <c r="O2113" t="s">
        <v>42</v>
      </c>
      <c r="P2113" t="s">
        <v>42</v>
      </c>
      <c r="Q2113" t="s">
        <v>56</v>
      </c>
      <c r="R2113">
        <v>7</v>
      </c>
      <c r="S2113" t="s">
        <v>44</v>
      </c>
      <c r="T2113" t="s">
        <v>44</v>
      </c>
      <c r="U2113" t="s">
        <v>44</v>
      </c>
      <c r="V2113" t="s">
        <v>44</v>
      </c>
      <c r="W2113" t="s">
        <v>44</v>
      </c>
      <c r="X2113" t="s">
        <v>44</v>
      </c>
      <c r="Y2113" t="s">
        <v>44</v>
      </c>
      <c r="Z2113" t="s">
        <v>42</v>
      </c>
      <c r="AA2113" t="s">
        <v>52</v>
      </c>
      <c r="AB2113" t="s">
        <v>42</v>
      </c>
      <c r="AC2113" t="s">
        <v>57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48</v>
      </c>
      <c r="AK2113">
        <v>0</v>
      </c>
      <c r="AL2113">
        <v>0</v>
      </c>
      <c r="AM2113" t="s">
        <v>42</v>
      </c>
      <c r="AN2113" t="s">
        <v>44</v>
      </c>
    </row>
    <row r="2114" spans="1:40" x14ac:dyDescent="0.3">
      <c r="A2114" t="s">
        <v>3069</v>
      </c>
      <c r="B2114" t="s">
        <v>50</v>
      </c>
      <c r="C2114">
        <v>57</v>
      </c>
      <c r="D2114" t="s">
        <v>44</v>
      </c>
      <c r="E2114">
        <v>0</v>
      </c>
      <c r="F2114" t="s">
        <v>576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55</v>
      </c>
      <c r="M2114" t="s">
        <v>42</v>
      </c>
      <c r="N2114">
        <v>2.88</v>
      </c>
      <c r="O2114" t="s">
        <v>44</v>
      </c>
      <c r="P2114" t="s">
        <v>42</v>
      </c>
      <c r="Q2114" t="s">
        <v>80</v>
      </c>
      <c r="R2114">
        <v>26</v>
      </c>
      <c r="S2114" t="s">
        <v>44</v>
      </c>
      <c r="T2114" t="s">
        <v>44</v>
      </c>
      <c r="U2114" t="s">
        <v>44</v>
      </c>
      <c r="V2114" t="s">
        <v>44</v>
      </c>
      <c r="W2114" t="s">
        <v>44</v>
      </c>
      <c r="X2114" t="s">
        <v>44</v>
      </c>
      <c r="Y2114" t="s">
        <v>44</v>
      </c>
      <c r="Z2114" t="s">
        <v>44</v>
      </c>
      <c r="AA2114" t="s">
        <v>52</v>
      </c>
      <c r="AB2114" t="s">
        <v>44</v>
      </c>
      <c r="AC2114" t="s">
        <v>184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58</v>
      </c>
      <c r="AK2114" t="s">
        <v>59</v>
      </c>
      <c r="AL2114" t="s">
        <v>60</v>
      </c>
      <c r="AM2114" t="s">
        <v>44</v>
      </c>
      <c r="AN2114" t="s">
        <v>44</v>
      </c>
    </row>
    <row r="2115" spans="1:40" x14ac:dyDescent="0.3">
      <c r="A2115" t="s">
        <v>3070</v>
      </c>
      <c r="B2115" t="s">
        <v>50</v>
      </c>
      <c r="C2115">
        <v>23</v>
      </c>
      <c r="D2115" t="s">
        <v>44</v>
      </c>
      <c r="E2115">
        <v>0</v>
      </c>
      <c r="F2115" t="s">
        <v>3071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>
        <v>0</v>
      </c>
      <c r="M2115" t="s">
        <v>42</v>
      </c>
      <c r="N2115">
        <v>18.149999999999999</v>
      </c>
      <c r="O2115" t="s">
        <v>44</v>
      </c>
      <c r="P2115" t="s">
        <v>44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t="s">
        <v>52</v>
      </c>
      <c r="AB2115" t="s">
        <v>44</v>
      </c>
      <c r="AC2115" t="s">
        <v>47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99</v>
      </c>
      <c r="AK2115">
        <v>0</v>
      </c>
      <c r="AL2115">
        <v>0</v>
      </c>
      <c r="AM2115" t="s">
        <v>44</v>
      </c>
      <c r="AN2115">
        <v>0</v>
      </c>
    </row>
    <row r="2116" spans="1:40" x14ac:dyDescent="0.3">
      <c r="A2116" t="s">
        <v>3072</v>
      </c>
      <c r="B2116" t="s">
        <v>41</v>
      </c>
      <c r="C2116">
        <v>31</v>
      </c>
      <c r="D2116" t="s">
        <v>42</v>
      </c>
      <c r="E2116">
        <v>0</v>
      </c>
      <c r="F2116" t="s">
        <v>230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>
        <v>0</v>
      </c>
      <c r="M2116" t="s">
        <v>44</v>
      </c>
      <c r="N2116">
        <v>0</v>
      </c>
      <c r="O2116">
        <v>0</v>
      </c>
      <c r="P2116" t="s">
        <v>42</v>
      </c>
      <c r="Q2116" t="s">
        <v>80</v>
      </c>
      <c r="R2116">
        <v>22</v>
      </c>
      <c r="S2116" t="s">
        <v>44</v>
      </c>
      <c r="T2116" t="s">
        <v>42</v>
      </c>
      <c r="U2116" t="s">
        <v>42</v>
      </c>
      <c r="V2116" t="s">
        <v>44</v>
      </c>
      <c r="W2116" t="s">
        <v>44</v>
      </c>
      <c r="X2116" t="s">
        <v>44</v>
      </c>
      <c r="Y2116" t="s">
        <v>44</v>
      </c>
      <c r="Z2116" t="s">
        <v>42</v>
      </c>
      <c r="AA2116" t="s">
        <v>46</v>
      </c>
      <c r="AB2116" t="s">
        <v>44</v>
      </c>
      <c r="AC2116" t="s">
        <v>184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58</v>
      </c>
      <c r="AK2116" t="s">
        <v>64</v>
      </c>
      <c r="AL2116" t="s">
        <v>65</v>
      </c>
      <c r="AM2116">
        <v>0</v>
      </c>
      <c r="AN2116" t="s">
        <v>44</v>
      </c>
    </row>
    <row r="2117" spans="1:40" x14ac:dyDescent="0.3">
      <c r="A2117" t="s">
        <v>3073</v>
      </c>
      <c r="B2117" t="s">
        <v>41</v>
      </c>
      <c r="C2117">
        <v>39</v>
      </c>
      <c r="D2117" t="s">
        <v>44</v>
      </c>
      <c r="E2117">
        <v>0</v>
      </c>
      <c r="F2117" t="s">
        <v>3024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>
        <v>0</v>
      </c>
      <c r="M2117" t="s">
        <v>42</v>
      </c>
      <c r="N2117">
        <v>20.14</v>
      </c>
      <c r="O2117" t="s">
        <v>42</v>
      </c>
      <c r="P2117" t="s">
        <v>42</v>
      </c>
      <c r="Q2117" t="s">
        <v>80</v>
      </c>
      <c r="R2117">
        <v>13</v>
      </c>
      <c r="S2117" t="s">
        <v>42</v>
      </c>
      <c r="T2117" t="s">
        <v>42</v>
      </c>
      <c r="U2117" t="s">
        <v>42</v>
      </c>
      <c r="V2117" t="s">
        <v>44</v>
      </c>
      <c r="W2117" t="s">
        <v>44</v>
      </c>
      <c r="X2117" t="s">
        <v>44</v>
      </c>
      <c r="Y2117" t="s">
        <v>44</v>
      </c>
      <c r="Z2117" t="s">
        <v>42</v>
      </c>
      <c r="AA2117" t="s">
        <v>52</v>
      </c>
      <c r="AB2117" t="s">
        <v>42</v>
      </c>
      <c r="AC2117" t="s">
        <v>57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48</v>
      </c>
      <c r="AK2117">
        <v>0</v>
      </c>
      <c r="AL2117">
        <v>0</v>
      </c>
      <c r="AM2117" t="s">
        <v>42</v>
      </c>
      <c r="AN2117" t="s">
        <v>42</v>
      </c>
    </row>
    <row r="2118" spans="1:40" x14ac:dyDescent="0.3">
      <c r="A2118" t="s">
        <v>3074</v>
      </c>
      <c r="B2118" t="s">
        <v>50</v>
      </c>
      <c r="C2118">
        <v>36</v>
      </c>
      <c r="D2118" t="s">
        <v>44</v>
      </c>
      <c r="E2118">
        <v>3</v>
      </c>
      <c r="F2118" t="s">
        <v>1094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>
        <v>0</v>
      </c>
      <c r="M2118" t="s">
        <v>42</v>
      </c>
      <c r="N2118">
        <v>18.43</v>
      </c>
      <c r="O2118" t="s">
        <v>44</v>
      </c>
      <c r="P2118" t="s">
        <v>44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 t="s">
        <v>52</v>
      </c>
      <c r="AB2118" t="s">
        <v>44</v>
      </c>
      <c r="AC2118" t="s">
        <v>57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99</v>
      </c>
      <c r="AK2118">
        <v>0</v>
      </c>
      <c r="AL2118">
        <v>0</v>
      </c>
      <c r="AM2118" t="s">
        <v>44</v>
      </c>
      <c r="AN2118">
        <v>0</v>
      </c>
    </row>
    <row r="2119" spans="1:40" x14ac:dyDescent="0.3">
      <c r="A2119" t="s">
        <v>3075</v>
      </c>
      <c r="B2119" t="s">
        <v>41</v>
      </c>
      <c r="C2119">
        <v>35</v>
      </c>
      <c r="D2119" t="s">
        <v>44</v>
      </c>
      <c r="E2119">
        <v>0</v>
      </c>
      <c r="F2119" t="s">
        <v>1508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130</v>
      </c>
      <c r="M2119" t="s">
        <v>42</v>
      </c>
      <c r="N2119">
        <v>15.53</v>
      </c>
      <c r="O2119" t="s">
        <v>44</v>
      </c>
      <c r="P2119" t="s">
        <v>44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 t="s">
        <v>52</v>
      </c>
      <c r="AB2119" t="s">
        <v>44</v>
      </c>
      <c r="AC2119" t="s">
        <v>57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48</v>
      </c>
      <c r="AK2119">
        <v>0</v>
      </c>
      <c r="AL2119">
        <v>0</v>
      </c>
      <c r="AM2119" t="s">
        <v>44</v>
      </c>
      <c r="AN2119">
        <v>0</v>
      </c>
    </row>
    <row r="2120" spans="1:40" x14ac:dyDescent="0.3">
      <c r="A2120" t="s">
        <v>3076</v>
      </c>
      <c r="B2120" t="s">
        <v>50</v>
      </c>
      <c r="C2120">
        <v>43</v>
      </c>
      <c r="D2120" t="s">
        <v>44</v>
      </c>
      <c r="E2120">
        <v>0</v>
      </c>
      <c r="F2120" t="s">
        <v>3077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>
        <v>0</v>
      </c>
      <c r="M2120" t="s">
        <v>42</v>
      </c>
      <c r="N2120">
        <v>22.49</v>
      </c>
      <c r="O2120" t="s">
        <v>44</v>
      </c>
      <c r="P2120" t="s">
        <v>42</v>
      </c>
      <c r="Q2120" t="s">
        <v>80</v>
      </c>
      <c r="R2120">
        <v>11</v>
      </c>
      <c r="S2120" t="s">
        <v>44</v>
      </c>
      <c r="T2120" t="s">
        <v>44</v>
      </c>
      <c r="U2120" t="s">
        <v>44</v>
      </c>
      <c r="V2120" t="s">
        <v>42</v>
      </c>
      <c r="W2120" t="s">
        <v>44</v>
      </c>
      <c r="X2120" t="s">
        <v>42</v>
      </c>
      <c r="Y2120" t="s">
        <v>42</v>
      </c>
      <c r="Z2120" t="s">
        <v>42</v>
      </c>
      <c r="AA2120" t="s">
        <v>52</v>
      </c>
      <c r="AB2120" t="s">
        <v>44</v>
      </c>
      <c r="AC2120" t="s">
        <v>47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99</v>
      </c>
      <c r="AK2120">
        <v>0</v>
      </c>
      <c r="AL2120">
        <v>0</v>
      </c>
      <c r="AM2120" t="s">
        <v>44</v>
      </c>
      <c r="AN2120" t="s">
        <v>44</v>
      </c>
    </row>
    <row r="2121" spans="1:40" x14ac:dyDescent="0.3">
      <c r="A2121" t="s">
        <v>3078</v>
      </c>
      <c r="B2121" t="s">
        <v>41</v>
      </c>
      <c r="C2121">
        <v>34</v>
      </c>
      <c r="D2121" t="s">
        <v>44</v>
      </c>
      <c r="E2121">
        <v>0</v>
      </c>
      <c r="F2121" t="s">
        <v>501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>
        <v>0</v>
      </c>
      <c r="M2121" t="s">
        <v>42</v>
      </c>
      <c r="N2121">
        <v>43.26</v>
      </c>
      <c r="O2121" t="s">
        <v>42</v>
      </c>
      <c r="P2121" t="s">
        <v>42</v>
      </c>
      <c r="Q2121" t="s">
        <v>56</v>
      </c>
      <c r="R2121">
        <v>21</v>
      </c>
      <c r="S2121" t="s">
        <v>44</v>
      </c>
      <c r="T2121" t="s">
        <v>42</v>
      </c>
      <c r="U2121" t="s">
        <v>42</v>
      </c>
      <c r="V2121" t="s">
        <v>44</v>
      </c>
      <c r="W2121" t="s">
        <v>44</v>
      </c>
      <c r="X2121" t="s">
        <v>42</v>
      </c>
      <c r="Y2121" t="s">
        <v>42</v>
      </c>
      <c r="Z2121" t="s">
        <v>42</v>
      </c>
      <c r="AA2121" t="s">
        <v>52</v>
      </c>
      <c r="AB2121" t="s">
        <v>42</v>
      </c>
      <c r="AC2121" t="s">
        <v>57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58</v>
      </c>
      <c r="AK2121" t="s">
        <v>59</v>
      </c>
      <c r="AL2121" t="s">
        <v>215</v>
      </c>
      <c r="AM2121" t="s">
        <v>42</v>
      </c>
      <c r="AN2121" t="s">
        <v>44</v>
      </c>
    </row>
    <row r="2122" spans="1:40" x14ac:dyDescent="0.3">
      <c r="A2122" t="s">
        <v>3079</v>
      </c>
      <c r="B2122" t="s">
        <v>41</v>
      </c>
      <c r="C2122">
        <v>30</v>
      </c>
      <c r="D2122" t="s">
        <v>44</v>
      </c>
      <c r="E2122">
        <v>0</v>
      </c>
      <c r="F2122" t="s">
        <v>152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55</v>
      </c>
      <c r="M2122" t="s">
        <v>42</v>
      </c>
      <c r="N2122">
        <v>34.47</v>
      </c>
      <c r="O2122" t="s">
        <v>42</v>
      </c>
      <c r="P2122" t="s">
        <v>42</v>
      </c>
      <c r="Q2122" t="s">
        <v>56</v>
      </c>
      <c r="R2122">
        <v>59</v>
      </c>
      <c r="S2122" t="s">
        <v>44</v>
      </c>
      <c r="T2122" t="s">
        <v>44</v>
      </c>
      <c r="U2122" t="s">
        <v>44</v>
      </c>
      <c r="V2122" t="s">
        <v>44</v>
      </c>
      <c r="W2122" t="s">
        <v>44</v>
      </c>
      <c r="X2122" t="s">
        <v>42</v>
      </c>
      <c r="Y2122" t="s">
        <v>42</v>
      </c>
      <c r="Z2122" t="s">
        <v>42</v>
      </c>
      <c r="AA2122" t="s">
        <v>52</v>
      </c>
      <c r="AB2122" t="s">
        <v>44</v>
      </c>
      <c r="AC2122" t="s">
        <v>47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58</v>
      </c>
      <c r="AK2122" t="s">
        <v>59</v>
      </c>
      <c r="AL2122" t="s">
        <v>105</v>
      </c>
      <c r="AM2122" t="s">
        <v>42</v>
      </c>
      <c r="AN2122" t="s">
        <v>44</v>
      </c>
    </row>
    <row r="2123" spans="1:40" x14ac:dyDescent="0.3">
      <c r="A2123" t="s">
        <v>3080</v>
      </c>
      <c r="B2123" t="s">
        <v>41</v>
      </c>
      <c r="C2123">
        <v>21</v>
      </c>
      <c r="D2123" t="s">
        <v>42</v>
      </c>
      <c r="E2123">
        <v>0</v>
      </c>
      <c r="F2123" t="s">
        <v>152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>
        <v>0</v>
      </c>
      <c r="M2123" t="s">
        <v>42</v>
      </c>
      <c r="N2123">
        <v>23.26</v>
      </c>
      <c r="O2123" t="s">
        <v>42</v>
      </c>
      <c r="P2123" t="s">
        <v>42</v>
      </c>
      <c r="Q2123" t="s">
        <v>56</v>
      </c>
      <c r="R2123">
        <v>42</v>
      </c>
      <c r="S2123" t="s">
        <v>44</v>
      </c>
      <c r="T2123" t="s">
        <v>44</v>
      </c>
      <c r="U2123" t="s">
        <v>44</v>
      </c>
      <c r="V2123" t="s">
        <v>44</v>
      </c>
      <c r="W2123" t="s">
        <v>42</v>
      </c>
      <c r="X2123" t="s">
        <v>42</v>
      </c>
      <c r="Y2123" t="s">
        <v>42</v>
      </c>
      <c r="Z2123" t="s">
        <v>44</v>
      </c>
      <c r="AA2123" t="s">
        <v>52</v>
      </c>
      <c r="AB2123" t="s">
        <v>42</v>
      </c>
      <c r="AC2123" t="s">
        <v>57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58</v>
      </c>
      <c r="AK2123" t="s">
        <v>59</v>
      </c>
      <c r="AL2123" t="s">
        <v>105</v>
      </c>
      <c r="AM2123" t="s">
        <v>42</v>
      </c>
      <c r="AN2123" t="s">
        <v>44</v>
      </c>
    </row>
    <row r="2124" spans="1:40" x14ac:dyDescent="0.3">
      <c r="A2124" t="s">
        <v>3081</v>
      </c>
      <c r="B2124" t="s">
        <v>41</v>
      </c>
      <c r="C2124">
        <v>25</v>
      </c>
      <c r="D2124" t="s">
        <v>44</v>
      </c>
      <c r="E2124">
        <v>0</v>
      </c>
      <c r="F2124" t="s">
        <v>3082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>
        <v>0</v>
      </c>
      <c r="M2124" t="s">
        <v>44</v>
      </c>
      <c r="N2124">
        <v>0</v>
      </c>
      <c r="O2124">
        <v>0</v>
      </c>
      <c r="P2124" t="s">
        <v>42</v>
      </c>
      <c r="Q2124" t="s">
        <v>80</v>
      </c>
      <c r="R2124">
        <v>46</v>
      </c>
      <c r="S2124" t="s">
        <v>44</v>
      </c>
      <c r="T2124" t="s">
        <v>44</v>
      </c>
      <c r="U2124" t="s">
        <v>44</v>
      </c>
      <c r="V2124" t="s">
        <v>44</v>
      </c>
      <c r="W2124" t="s">
        <v>42</v>
      </c>
      <c r="X2124" t="s">
        <v>44</v>
      </c>
      <c r="Y2124" t="s">
        <v>44</v>
      </c>
      <c r="Z2124" t="s">
        <v>42</v>
      </c>
      <c r="AA2124" t="s">
        <v>52</v>
      </c>
      <c r="AB2124" t="s">
        <v>42</v>
      </c>
      <c r="AC2124" t="s">
        <v>47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99</v>
      </c>
      <c r="AK2124">
        <v>0</v>
      </c>
      <c r="AL2124">
        <v>0</v>
      </c>
      <c r="AM2124">
        <v>0</v>
      </c>
      <c r="AN2124" t="s">
        <v>44</v>
      </c>
    </row>
    <row r="2125" spans="1:40" x14ac:dyDescent="0.3">
      <c r="A2125" t="s">
        <v>3083</v>
      </c>
      <c r="B2125" t="s">
        <v>41</v>
      </c>
      <c r="C2125">
        <v>51</v>
      </c>
      <c r="D2125" t="s">
        <v>42</v>
      </c>
      <c r="E2125">
        <v>2</v>
      </c>
      <c r="F2125" t="s">
        <v>2075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77</v>
      </c>
      <c r="M2125" t="s">
        <v>42</v>
      </c>
      <c r="N2125">
        <v>25.9</v>
      </c>
      <c r="O2125" t="s">
        <v>42</v>
      </c>
      <c r="P2125" t="s">
        <v>42</v>
      </c>
      <c r="Q2125" t="s">
        <v>45</v>
      </c>
      <c r="R2125">
        <v>30</v>
      </c>
      <c r="S2125" t="s">
        <v>42</v>
      </c>
      <c r="T2125" t="s">
        <v>42</v>
      </c>
      <c r="U2125" t="s">
        <v>42</v>
      </c>
      <c r="V2125" t="s">
        <v>42</v>
      </c>
      <c r="W2125" t="s">
        <v>42</v>
      </c>
      <c r="X2125" t="s">
        <v>44</v>
      </c>
      <c r="Y2125" t="s">
        <v>44</v>
      </c>
      <c r="Z2125" t="s">
        <v>42</v>
      </c>
      <c r="AA2125" t="s">
        <v>74</v>
      </c>
      <c r="AB2125" t="s">
        <v>44</v>
      </c>
      <c r="AC2125" t="s">
        <v>47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48</v>
      </c>
      <c r="AK2125">
        <v>0</v>
      </c>
      <c r="AL2125">
        <v>0</v>
      </c>
      <c r="AM2125" t="s">
        <v>42</v>
      </c>
      <c r="AN2125" t="s">
        <v>42</v>
      </c>
    </row>
    <row r="2126" spans="1:40" x14ac:dyDescent="0.3">
      <c r="A2126" t="s">
        <v>3084</v>
      </c>
      <c r="B2126" t="s">
        <v>50</v>
      </c>
      <c r="C2126">
        <v>24</v>
      </c>
      <c r="D2126" t="s">
        <v>44</v>
      </c>
      <c r="E2126">
        <v>0</v>
      </c>
      <c r="F2126" t="s">
        <v>252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55</v>
      </c>
      <c r="M2126" t="s">
        <v>44</v>
      </c>
      <c r="N2126">
        <v>0</v>
      </c>
      <c r="O2126">
        <v>0</v>
      </c>
      <c r="P2126" t="s">
        <v>42</v>
      </c>
      <c r="Q2126" t="s">
        <v>80</v>
      </c>
      <c r="R2126">
        <v>52</v>
      </c>
      <c r="S2126" t="s">
        <v>44</v>
      </c>
      <c r="T2126" t="s">
        <v>44</v>
      </c>
      <c r="U2126" t="s">
        <v>44</v>
      </c>
      <c r="V2126" t="s">
        <v>44</v>
      </c>
      <c r="W2126" t="s">
        <v>44</v>
      </c>
      <c r="X2126" t="s">
        <v>44</v>
      </c>
      <c r="Y2126" t="s">
        <v>44</v>
      </c>
      <c r="Z2126" t="s">
        <v>42</v>
      </c>
      <c r="AA2126" t="s">
        <v>52</v>
      </c>
      <c r="AB2126" t="s">
        <v>42</v>
      </c>
      <c r="AC2126" t="s">
        <v>184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48</v>
      </c>
      <c r="AK2126">
        <v>0</v>
      </c>
      <c r="AL2126">
        <v>0</v>
      </c>
      <c r="AM2126">
        <v>0</v>
      </c>
      <c r="AN2126" t="s">
        <v>44</v>
      </c>
    </row>
    <row r="2127" spans="1:40" x14ac:dyDescent="0.3">
      <c r="A2127" t="s">
        <v>3085</v>
      </c>
      <c r="B2127" t="s">
        <v>41</v>
      </c>
      <c r="C2127">
        <v>75</v>
      </c>
      <c r="D2127" t="s">
        <v>44</v>
      </c>
      <c r="E2127">
        <v>0</v>
      </c>
      <c r="F2127" t="s">
        <v>1049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>
        <v>0</v>
      </c>
      <c r="M2127" t="s">
        <v>42</v>
      </c>
      <c r="N2127">
        <v>16.739999999999998</v>
      </c>
      <c r="O2127" t="s">
        <v>44</v>
      </c>
      <c r="P2127" t="s">
        <v>42</v>
      </c>
      <c r="Q2127" t="s">
        <v>56</v>
      </c>
      <c r="R2127">
        <v>15</v>
      </c>
      <c r="S2127" t="s">
        <v>44</v>
      </c>
      <c r="T2127" t="s">
        <v>42</v>
      </c>
      <c r="U2127" t="s">
        <v>44</v>
      </c>
      <c r="V2127" t="s">
        <v>44</v>
      </c>
      <c r="W2127" t="s">
        <v>44</v>
      </c>
      <c r="X2127" t="s">
        <v>44</v>
      </c>
      <c r="Y2127" t="s">
        <v>44</v>
      </c>
      <c r="Z2127" t="s">
        <v>42</v>
      </c>
      <c r="AA2127" t="s">
        <v>52</v>
      </c>
      <c r="AB2127" t="s">
        <v>42</v>
      </c>
      <c r="AC2127" t="s">
        <v>47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48</v>
      </c>
      <c r="AK2127">
        <v>0</v>
      </c>
      <c r="AL2127">
        <v>0</v>
      </c>
      <c r="AM2127" t="s">
        <v>44</v>
      </c>
      <c r="AN2127" t="s">
        <v>44</v>
      </c>
    </row>
    <row r="2128" spans="1:40" x14ac:dyDescent="0.3">
      <c r="A2128" t="s">
        <v>3086</v>
      </c>
      <c r="B2128" t="s">
        <v>41</v>
      </c>
      <c r="C2128">
        <v>35</v>
      </c>
      <c r="D2128" t="s">
        <v>44</v>
      </c>
      <c r="E2128">
        <v>0</v>
      </c>
      <c r="F2128" t="s">
        <v>569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77</v>
      </c>
      <c r="M2128" t="s">
        <v>42</v>
      </c>
      <c r="N2128">
        <v>27.38</v>
      </c>
      <c r="O2128" t="s">
        <v>44</v>
      </c>
      <c r="P2128" t="s">
        <v>42</v>
      </c>
      <c r="Q2128" t="s">
        <v>80</v>
      </c>
      <c r="R2128">
        <v>9</v>
      </c>
      <c r="S2128" t="s">
        <v>44</v>
      </c>
      <c r="T2128" t="s">
        <v>44</v>
      </c>
      <c r="U2128" t="s">
        <v>42</v>
      </c>
      <c r="V2128" t="s">
        <v>44</v>
      </c>
      <c r="W2128" t="s">
        <v>44</v>
      </c>
      <c r="X2128" t="s">
        <v>42</v>
      </c>
      <c r="Y2128" t="s">
        <v>42</v>
      </c>
      <c r="Z2128" t="s">
        <v>42</v>
      </c>
      <c r="AA2128" t="s">
        <v>46</v>
      </c>
      <c r="AB2128" t="s">
        <v>44</v>
      </c>
      <c r="AC2128" t="s">
        <v>47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48</v>
      </c>
      <c r="AK2128">
        <v>0</v>
      </c>
      <c r="AL2128">
        <v>0</v>
      </c>
      <c r="AM2128" t="s">
        <v>44</v>
      </c>
      <c r="AN2128" t="s">
        <v>44</v>
      </c>
    </row>
    <row r="2129" spans="1:40" x14ac:dyDescent="0.3">
      <c r="A2129" t="s">
        <v>3087</v>
      </c>
      <c r="B2129" t="s">
        <v>50</v>
      </c>
      <c r="C2129">
        <v>64</v>
      </c>
      <c r="D2129" t="s">
        <v>44</v>
      </c>
      <c r="E2129">
        <v>0</v>
      </c>
      <c r="F2129" t="s">
        <v>3088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>
        <v>0</v>
      </c>
      <c r="M2129" t="s">
        <v>42</v>
      </c>
      <c r="N2129">
        <v>20.39</v>
      </c>
      <c r="O2129" t="s">
        <v>42</v>
      </c>
      <c r="P2129" t="s">
        <v>42</v>
      </c>
      <c r="Q2129" t="s">
        <v>80</v>
      </c>
      <c r="R2129">
        <v>21</v>
      </c>
      <c r="S2129" t="s">
        <v>42</v>
      </c>
      <c r="T2129" t="s">
        <v>44</v>
      </c>
      <c r="U2129" t="s">
        <v>44</v>
      </c>
      <c r="V2129" t="s">
        <v>44</v>
      </c>
      <c r="W2129" t="s">
        <v>44</v>
      </c>
      <c r="X2129" t="s">
        <v>44</v>
      </c>
      <c r="Y2129" t="s">
        <v>44</v>
      </c>
      <c r="Z2129" t="s">
        <v>42</v>
      </c>
      <c r="AA2129" t="s">
        <v>74</v>
      </c>
      <c r="AB2129" t="s">
        <v>44</v>
      </c>
      <c r="AC2129" t="s">
        <v>47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48</v>
      </c>
      <c r="AK2129">
        <v>0</v>
      </c>
      <c r="AL2129">
        <v>0</v>
      </c>
      <c r="AM2129" t="s">
        <v>42</v>
      </c>
      <c r="AN2129" t="s">
        <v>42</v>
      </c>
    </row>
    <row r="2130" spans="1:40" x14ac:dyDescent="0.3">
      <c r="A2130" t="s">
        <v>3089</v>
      </c>
      <c r="B2130" t="s">
        <v>50</v>
      </c>
      <c r="C2130">
        <v>36</v>
      </c>
      <c r="D2130" t="s">
        <v>42</v>
      </c>
      <c r="E2130">
        <v>0</v>
      </c>
      <c r="F2130" t="s">
        <v>674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77</v>
      </c>
      <c r="M2130" t="s">
        <v>42</v>
      </c>
      <c r="N2130">
        <v>45.03</v>
      </c>
      <c r="O2130" t="s">
        <v>42</v>
      </c>
      <c r="P2130" t="s">
        <v>42</v>
      </c>
      <c r="Q2130" t="s">
        <v>56</v>
      </c>
      <c r="R2130">
        <v>10</v>
      </c>
      <c r="S2130" t="s">
        <v>44</v>
      </c>
      <c r="T2130" t="s">
        <v>44</v>
      </c>
      <c r="U2130" t="s">
        <v>42</v>
      </c>
      <c r="V2130" t="s">
        <v>42</v>
      </c>
      <c r="W2130" t="s">
        <v>42</v>
      </c>
      <c r="X2130" t="s">
        <v>42</v>
      </c>
      <c r="Y2130" t="s">
        <v>42</v>
      </c>
      <c r="Z2130" t="s">
        <v>42</v>
      </c>
      <c r="AA2130" t="s">
        <v>46</v>
      </c>
      <c r="AB2130" t="s">
        <v>42</v>
      </c>
      <c r="AC2130" t="s">
        <v>57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58</v>
      </c>
      <c r="AK2130" t="s">
        <v>59</v>
      </c>
      <c r="AL2130" t="s">
        <v>60</v>
      </c>
      <c r="AM2130" t="s">
        <v>42</v>
      </c>
      <c r="AN2130" t="s">
        <v>44</v>
      </c>
    </row>
    <row r="2131" spans="1:40" x14ac:dyDescent="0.3">
      <c r="A2131" t="s">
        <v>3090</v>
      </c>
      <c r="B2131" t="s">
        <v>50</v>
      </c>
      <c r="C2131">
        <v>37</v>
      </c>
      <c r="D2131" t="s">
        <v>44</v>
      </c>
      <c r="E2131">
        <v>0</v>
      </c>
      <c r="F2131" t="s">
        <v>880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63</v>
      </c>
      <c r="M2131" t="s">
        <v>44</v>
      </c>
      <c r="N2131">
        <v>0</v>
      </c>
      <c r="O2131">
        <v>0</v>
      </c>
      <c r="P2131" t="s">
        <v>42</v>
      </c>
      <c r="Q2131" t="s">
        <v>45</v>
      </c>
      <c r="R2131">
        <v>16</v>
      </c>
      <c r="S2131" t="s">
        <v>44</v>
      </c>
      <c r="T2131" t="s">
        <v>44</v>
      </c>
      <c r="U2131" t="s">
        <v>44</v>
      </c>
      <c r="V2131" t="s">
        <v>44</v>
      </c>
      <c r="W2131" t="s">
        <v>44</v>
      </c>
      <c r="X2131" t="s">
        <v>44</v>
      </c>
      <c r="Y2131" t="s">
        <v>44</v>
      </c>
      <c r="Z2131" t="s">
        <v>42</v>
      </c>
      <c r="AA2131" t="s">
        <v>52</v>
      </c>
      <c r="AB2131" t="s">
        <v>42</v>
      </c>
      <c r="AC2131" t="s">
        <v>57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48</v>
      </c>
      <c r="AK2131">
        <v>0</v>
      </c>
      <c r="AL2131">
        <v>0</v>
      </c>
      <c r="AM2131">
        <v>0</v>
      </c>
      <c r="AN2131" t="s">
        <v>44</v>
      </c>
    </row>
    <row r="2132" spans="1:40" x14ac:dyDescent="0.3">
      <c r="A2132" t="s">
        <v>3091</v>
      </c>
      <c r="B2132" t="s">
        <v>50</v>
      </c>
      <c r="C2132">
        <v>52</v>
      </c>
      <c r="D2132" t="s">
        <v>42</v>
      </c>
      <c r="E2132">
        <v>3</v>
      </c>
      <c r="F2132" t="s">
        <v>158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63</v>
      </c>
      <c r="M2132" t="s">
        <v>42</v>
      </c>
      <c r="N2132">
        <v>2.96</v>
      </c>
      <c r="O2132" t="s">
        <v>42</v>
      </c>
      <c r="P2132" t="s">
        <v>42</v>
      </c>
      <c r="Q2132" t="s">
        <v>80</v>
      </c>
      <c r="R2132">
        <v>76</v>
      </c>
      <c r="S2132" t="s">
        <v>42</v>
      </c>
      <c r="T2132" t="s">
        <v>42</v>
      </c>
      <c r="U2132" t="s">
        <v>44</v>
      </c>
      <c r="V2132" t="s">
        <v>44</v>
      </c>
      <c r="W2132" t="s">
        <v>44</v>
      </c>
      <c r="X2132" t="s">
        <v>42</v>
      </c>
      <c r="Y2132" t="s">
        <v>42</v>
      </c>
      <c r="Z2132" t="s">
        <v>42</v>
      </c>
      <c r="AA2132" t="s">
        <v>52</v>
      </c>
      <c r="AB2132" t="s">
        <v>44</v>
      </c>
      <c r="AC2132" t="s">
        <v>47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48</v>
      </c>
      <c r="AK2132">
        <v>0</v>
      </c>
      <c r="AL2132">
        <v>0</v>
      </c>
      <c r="AM2132" t="s">
        <v>42</v>
      </c>
      <c r="AN2132" t="s">
        <v>42</v>
      </c>
    </row>
    <row r="2133" spans="1:40" x14ac:dyDescent="0.3">
      <c r="A2133" t="s">
        <v>3092</v>
      </c>
      <c r="B2133" t="s">
        <v>50</v>
      </c>
      <c r="C2133">
        <v>27</v>
      </c>
      <c r="D2133" t="s">
        <v>44</v>
      </c>
      <c r="E2133">
        <v>0</v>
      </c>
      <c r="F2133" t="s">
        <v>1172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63</v>
      </c>
      <c r="M2133" t="s">
        <v>42</v>
      </c>
      <c r="N2133">
        <v>43.5</v>
      </c>
      <c r="O2133" t="s">
        <v>44</v>
      </c>
      <c r="P2133" t="s">
        <v>44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 t="s">
        <v>52</v>
      </c>
      <c r="AB2133" t="s">
        <v>44</v>
      </c>
      <c r="AC2133" t="s">
        <v>47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48</v>
      </c>
      <c r="AK2133">
        <v>0</v>
      </c>
      <c r="AL2133">
        <v>0</v>
      </c>
      <c r="AM2133" t="s">
        <v>44</v>
      </c>
      <c r="AN2133">
        <v>0</v>
      </c>
    </row>
    <row r="2134" spans="1:40" x14ac:dyDescent="0.3">
      <c r="A2134" t="s">
        <v>3093</v>
      </c>
      <c r="B2134" t="s">
        <v>41</v>
      </c>
      <c r="C2134">
        <v>41</v>
      </c>
      <c r="D2134" t="s">
        <v>42</v>
      </c>
      <c r="E2134">
        <v>3</v>
      </c>
      <c r="F2134" t="s">
        <v>527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>
        <v>0</v>
      </c>
      <c r="M2134" t="s">
        <v>42</v>
      </c>
      <c r="N2134">
        <v>27.23</v>
      </c>
      <c r="O2134" t="s">
        <v>42</v>
      </c>
      <c r="P2134" t="s">
        <v>42</v>
      </c>
      <c r="Q2134" t="s">
        <v>56</v>
      </c>
      <c r="R2134">
        <v>75</v>
      </c>
      <c r="S2134" t="s">
        <v>42</v>
      </c>
      <c r="T2134" t="s">
        <v>42</v>
      </c>
      <c r="U2134" t="s">
        <v>44</v>
      </c>
      <c r="V2134" t="s">
        <v>44</v>
      </c>
      <c r="W2134" t="s">
        <v>44</v>
      </c>
      <c r="X2134" t="s">
        <v>42</v>
      </c>
      <c r="Y2134" t="s">
        <v>42</v>
      </c>
      <c r="Z2134" t="s">
        <v>42</v>
      </c>
      <c r="AA2134" t="s">
        <v>52</v>
      </c>
      <c r="AB2134" t="s">
        <v>42</v>
      </c>
      <c r="AC2134" t="s">
        <v>57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48</v>
      </c>
      <c r="AK2134">
        <v>0</v>
      </c>
      <c r="AL2134">
        <v>0</v>
      </c>
      <c r="AM2134" t="s">
        <v>42</v>
      </c>
      <c r="AN2134" t="s">
        <v>42</v>
      </c>
    </row>
    <row r="2135" spans="1:40" x14ac:dyDescent="0.3">
      <c r="A2135" t="s">
        <v>3094</v>
      </c>
      <c r="B2135" t="s">
        <v>41</v>
      </c>
      <c r="C2135">
        <v>37</v>
      </c>
      <c r="D2135" t="s">
        <v>44</v>
      </c>
      <c r="E2135">
        <v>0</v>
      </c>
      <c r="F2135" t="s">
        <v>158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55</v>
      </c>
      <c r="M2135" t="s">
        <v>42</v>
      </c>
      <c r="N2135">
        <v>13.01</v>
      </c>
      <c r="O2135" t="s">
        <v>44</v>
      </c>
      <c r="P2135" t="s">
        <v>42</v>
      </c>
      <c r="Q2135" t="s">
        <v>45</v>
      </c>
      <c r="R2135">
        <v>4</v>
      </c>
      <c r="S2135" t="s">
        <v>44</v>
      </c>
      <c r="T2135" t="s">
        <v>44</v>
      </c>
      <c r="U2135" t="s">
        <v>44</v>
      </c>
      <c r="V2135" t="s">
        <v>44</v>
      </c>
      <c r="W2135" t="s">
        <v>44</v>
      </c>
      <c r="X2135" t="s">
        <v>42</v>
      </c>
      <c r="Y2135" t="s">
        <v>42</v>
      </c>
      <c r="Z2135" t="s">
        <v>42</v>
      </c>
      <c r="AA2135" t="s">
        <v>52</v>
      </c>
      <c r="AB2135" t="s">
        <v>42</v>
      </c>
      <c r="AC2135" t="s">
        <v>57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58</v>
      </c>
      <c r="AK2135" t="s">
        <v>59</v>
      </c>
      <c r="AL2135" t="s">
        <v>60</v>
      </c>
      <c r="AM2135" t="s">
        <v>44</v>
      </c>
      <c r="AN2135" t="s">
        <v>44</v>
      </c>
    </row>
    <row r="2136" spans="1:40" x14ac:dyDescent="0.3">
      <c r="A2136" t="s">
        <v>3095</v>
      </c>
      <c r="B2136" t="s">
        <v>41</v>
      </c>
      <c r="C2136">
        <v>29</v>
      </c>
      <c r="D2136" t="s">
        <v>44</v>
      </c>
      <c r="E2136">
        <v>0</v>
      </c>
      <c r="F2136" t="s">
        <v>392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55</v>
      </c>
      <c r="M2136" t="s">
        <v>42</v>
      </c>
      <c r="N2136">
        <v>13.04</v>
      </c>
      <c r="O2136" t="s">
        <v>44</v>
      </c>
      <c r="P2136" t="s">
        <v>42</v>
      </c>
      <c r="Q2136" t="s">
        <v>56</v>
      </c>
      <c r="R2136">
        <v>46</v>
      </c>
      <c r="S2136" t="s">
        <v>44</v>
      </c>
      <c r="T2136" t="s">
        <v>44</v>
      </c>
      <c r="U2136" t="s">
        <v>44</v>
      </c>
      <c r="V2136" t="s">
        <v>44</v>
      </c>
      <c r="W2136" t="s">
        <v>44</v>
      </c>
      <c r="X2136" t="s">
        <v>44</v>
      </c>
      <c r="Y2136" t="s">
        <v>44</v>
      </c>
      <c r="Z2136" t="s">
        <v>42</v>
      </c>
      <c r="AA2136" t="s">
        <v>52</v>
      </c>
      <c r="AB2136" t="s">
        <v>42</v>
      </c>
      <c r="AC2136" t="s">
        <v>47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58</v>
      </c>
      <c r="AK2136" t="s">
        <v>59</v>
      </c>
      <c r="AL2136" t="s">
        <v>105</v>
      </c>
      <c r="AM2136" t="s">
        <v>44</v>
      </c>
      <c r="AN2136" t="s">
        <v>44</v>
      </c>
    </row>
    <row r="2137" spans="1:40" x14ac:dyDescent="0.3">
      <c r="A2137" t="s">
        <v>3096</v>
      </c>
      <c r="B2137" t="s">
        <v>41</v>
      </c>
      <c r="C2137">
        <v>49</v>
      </c>
      <c r="D2137" t="s">
        <v>42</v>
      </c>
      <c r="E2137">
        <v>0</v>
      </c>
      <c r="F2137" t="s">
        <v>1427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>
        <v>0</v>
      </c>
      <c r="M2137" t="s">
        <v>42</v>
      </c>
      <c r="N2137">
        <v>44.79</v>
      </c>
      <c r="O2137" t="s">
        <v>44</v>
      </c>
      <c r="P2137" t="s">
        <v>42</v>
      </c>
      <c r="Q2137" t="s">
        <v>45</v>
      </c>
      <c r="R2137">
        <v>14</v>
      </c>
      <c r="S2137" t="s">
        <v>42</v>
      </c>
      <c r="T2137" t="s">
        <v>44</v>
      </c>
      <c r="U2137" t="s">
        <v>44</v>
      </c>
      <c r="V2137" t="s">
        <v>42</v>
      </c>
      <c r="W2137" t="s">
        <v>44</v>
      </c>
      <c r="X2137" t="s">
        <v>44</v>
      </c>
      <c r="Y2137" t="s">
        <v>44</v>
      </c>
      <c r="Z2137" t="s">
        <v>44</v>
      </c>
      <c r="AA2137" t="s">
        <v>46</v>
      </c>
      <c r="AB2137" t="s">
        <v>44</v>
      </c>
      <c r="AC2137" t="s">
        <v>57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48</v>
      </c>
      <c r="AK2137">
        <v>0</v>
      </c>
      <c r="AL2137">
        <v>0</v>
      </c>
      <c r="AM2137" t="s">
        <v>44</v>
      </c>
      <c r="AN2137" t="s">
        <v>42</v>
      </c>
    </row>
    <row r="2138" spans="1:40" x14ac:dyDescent="0.3">
      <c r="A2138" t="s">
        <v>3097</v>
      </c>
      <c r="B2138" t="s">
        <v>50</v>
      </c>
      <c r="C2138">
        <v>77</v>
      </c>
      <c r="D2138" t="s">
        <v>44</v>
      </c>
      <c r="E2138">
        <v>0</v>
      </c>
      <c r="F2138" t="s">
        <v>208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>
        <v>0</v>
      </c>
      <c r="M2138" t="s">
        <v>42</v>
      </c>
      <c r="N2138">
        <v>49.6</v>
      </c>
      <c r="O2138" t="s">
        <v>42</v>
      </c>
      <c r="P2138" t="s">
        <v>42</v>
      </c>
      <c r="Q2138" t="s">
        <v>56</v>
      </c>
      <c r="R2138">
        <v>20</v>
      </c>
      <c r="S2138" t="s">
        <v>44</v>
      </c>
      <c r="T2138" t="s">
        <v>44</v>
      </c>
      <c r="U2138" t="s">
        <v>42</v>
      </c>
      <c r="V2138" t="s">
        <v>44</v>
      </c>
      <c r="W2138" t="s">
        <v>42</v>
      </c>
      <c r="X2138" t="s">
        <v>44</v>
      </c>
      <c r="Y2138" t="s">
        <v>44</v>
      </c>
      <c r="Z2138" t="s">
        <v>44</v>
      </c>
      <c r="AA2138" t="s">
        <v>52</v>
      </c>
      <c r="AB2138" t="s">
        <v>42</v>
      </c>
      <c r="AC2138" t="s">
        <v>57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58</v>
      </c>
      <c r="AK2138" t="s">
        <v>59</v>
      </c>
      <c r="AL2138" t="s">
        <v>105</v>
      </c>
      <c r="AM2138" t="s">
        <v>42</v>
      </c>
      <c r="AN2138" t="s">
        <v>44</v>
      </c>
    </row>
    <row r="2139" spans="1:40" x14ac:dyDescent="0.3">
      <c r="A2139" t="s">
        <v>3098</v>
      </c>
      <c r="B2139" t="s">
        <v>41</v>
      </c>
      <c r="C2139">
        <v>50</v>
      </c>
      <c r="D2139" t="s">
        <v>44</v>
      </c>
      <c r="E2139">
        <v>0</v>
      </c>
      <c r="F2139" t="s">
        <v>754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>
        <v>0</v>
      </c>
      <c r="M2139" t="s">
        <v>44</v>
      </c>
      <c r="N2139">
        <v>0</v>
      </c>
      <c r="O2139">
        <v>0</v>
      </c>
      <c r="P2139" t="s">
        <v>42</v>
      </c>
      <c r="Q2139" t="s">
        <v>80</v>
      </c>
      <c r="R2139">
        <v>18</v>
      </c>
      <c r="S2139" t="s">
        <v>44</v>
      </c>
      <c r="T2139" t="s">
        <v>44</v>
      </c>
      <c r="U2139" t="s">
        <v>44</v>
      </c>
      <c r="V2139" t="s">
        <v>44</v>
      </c>
      <c r="W2139" t="s">
        <v>44</v>
      </c>
      <c r="X2139" t="s">
        <v>44</v>
      </c>
      <c r="Y2139" t="s">
        <v>44</v>
      </c>
      <c r="Z2139" t="s">
        <v>42</v>
      </c>
      <c r="AA2139" t="s">
        <v>46</v>
      </c>
      <c r="AB2139" t="s">
        <v>44</v>
      </c>
      <c r="AC2139" t="s">
        <v>47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99</v>
      </c>
      <c r="AK2139">
        <v>0</v>
      </c>
      <c r="AL2139">
        <v>0</v>
      </c>
      <c r="AM2139">
        <v>0</v>
      </c>
      <c r="AN2139" t="s">
        <v>44</v>
      </c>
    </row>
    <row r="2140" spans="1:40" x14ac:dyDescent="0.3">
      <c r="A2140" t="s">
        <v>3099</v>
      </c>
      <c r="B2140" t="s">
        <v>41</v>
      </c>
      <c r="C2140">
        <v>38</v>
      </c>
      <c r="D2140" t="s">
        <v>44</v>
      </c>
      <c r="E2140">
        <v>0</v>
      </c>
      <c r="F2140" t="s">
        <v>323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>
        <v>0</v>
      </c>
      <c r="M2140" t="s">
        <v>42</v>
      </c>
      <c r="N2140">
        <v>16.809999999999999</v>
      </c>
      <c r="O2140" t="s">
        <v>44</v>
      </c>
      <c r="P2140" t="s">
        <v>42</v>
      </c>
      <c r="Q2140" t="s">
        <v>56</v>
      </c>
      <c r="R2140">
        <v>21</v>
      </c>
      <c r="S2140" t="s">
        <v>44</v>
      </c>
      <c r="T2140" t="s">
        <v>42</v>
      </c>
      <c r="U2140" t="s">
        <v>42</v>
      </c>
      <c r="V2140" t="s">
        <v>44</v>
      </c>
      <c r="W2140" t="s">
        <v>42</v>
      </c>
      <c r="X2140" t="s">
        <v>42</v>
      </c>
      <c r="Y2140" t="s">
        <v>42</v>
      </c>
      <c r="Z2140" t="s">
        <v>42</v>
      </c>
      <c r="AA2140" t="s">
        <v>74</v>
      </c>
      <c r="AB2140" t="s">
        <v>42</v>
      </c>
      <c r="AC2140" t="s">
        <v>57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48</v>
      </c>
      <c r="AK2140">
        <v>0</v>
      </c>
      <c r="AL2140">
        <v>0</v>
      </c>
      <c r="AM2140" t="s">
        <v>44</v>
      </c>
      <c r="AN2140" t="s">
        <v>44</v>
      </c>
    </row>
    <row r="2141" spans="1:40" x14ac:dyDescent="0.3">
      <c r="A2141" t="s">
        <v>3100</v>
      </c>
      <c r="B2141" t="s">
        <v>50</v>
      </c>
      <c r="C2141">
        <v>78</v>
      </c>
      <c r="D2141" t="s">
        <v>44</v>
      </c>
      <c r="E2141">
        <v>0</v>
      </c>
      <c r="F2141" t="s">
        <v>3101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>
        <v>0</v>
      </c>
      <c r="M2141" t="s">
        <v>42</v>
      </c>
      <c r="N2141">
        <v>32.4</v>
      </c>
      <c r="O2141" t="s">
        <v>42</v>
      </c>
      <c r="P2141" t="s">
        <v>42</v>
      </c>
      <c r="Q2141" t="s">
        <v>56</v>
      </c>
      <c r="R2141">
        <v>7</v>
      </c>
      <c r="S2141" t="s">
        <v>44</v>
      </c>
      <c r="T2141" t="s">
        <v>44</v>
      </c>
      <c r="U2141" t="s">
        <v>44</v>
      </c>
      <c r="V2141" t="s">
        <v>44</v>
      </c>
      <c r="W2141" t="s">
        <v>44</v>
      </c>
      <c r="X2141" t="s">
        <v>44</v>
      </c>
      <c r="Y2141" t="s">
        <v>44</v>
      </c>
      <c r="Z2141" t="s">
        <v>42</v>
      </c>
      <c r="AA2141" t="s">
        <v>52</v>
      </c>
      <c r="AB2141" t="s">
        <v>44</v>
      </c>
      <c r="AC2141" t="s">
        <v>47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58</v>
      </c>
      <c r="AK2141" t="s">
        <v>122</v>
      </c>
      <c r="AL2141" t="s">
        <v>196</v>
      </c>
      <c r="AM2141" t="s">
        <v>42</v>
      </c>
      <c r="AN2141" t="s">
        <v>44</v>
      </c>
    </row>
    <row r="2142" spans="1:40" x14ac:dyDescent="0.3">
      <c r="A2142" t="s">
        <v>3102</v>
      </c>
      <c r="B2142" t="s">
        <v>41</v>
      </c>
      <c r="C2142">
        <v>48</v>
      </c>
      <c r="D2142" t="s">
        <v>42</v>
      </c>
      <c r="E2142">
        <v>1</v>
      </c>
      <c r="F2142" t="s">
        <v>1397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63</v>
      </c>
      <c r="M2142" t="s">
        <v>42</v>
      </c>
      <c r="N2142">
        <v>39.590000000000003</v>
      </c>
      <c r="O2142" t="s">
        <v>44</v>
      </c>
      <c r="P2142" t="s">
        <v>44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 t="s">
        <v>74</v>
      </c>
      <c r="AB2142" t="s">
        <v>44</v>
      </c>
      <c r="AC2142" t="s">
        <v>57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48</v>
      </c>
      <c r="AK2142">
        <v>0</v>
      </c>
      <c r="AL2142">
        <v>0</v>
      </c>
      <c r="AM2142" t="s">
        <v>44</v>
      </c>
      <c r="AN2142">
        <v>0</v>
      </c>
    </row>
    <row r="2143" spans="1:40" x14ac:dyDescent="0.3">
      <c r="A2143" t="s">
        <v>3103</v>
      </c>
      <c r="B2143" t="s">
        <v>50</v>
      </c>
      <c r="C2143">
        <v>40</v>
      </c>
      <c r="D2143" t="s">
        <v>42</v>
      </c>
      <c r="E2143">
        <v>0</v>
      </c>
      <c r="F2143" t="s">
        <v>1416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73</v>
      </c>
      <c r="M2143" t="s">
        <v>42</v>
      </c>
      <c r="N2143">
        <v>48.44</v>
      </c>
      <c r="O2143" t="s">
        <v>42</v>
      </c>
      <c r="P2143" t="s">
        <v>42</v>
      </c>
      <c r="Q2143" t="s">
        <v>45</v>
      </c>
      <c r="R2143">
        <v>15</v>
      </c>
      <c r="S2143" t="s">
        <v>42</v>
      </c>
      <c r="T2143" t="s">
        <v>42</v>
      </c>
      <c r="U2143" t="s">
        <v>42</v>
      </c>
      <c r="V2143" t="s">
        <v>42</v>
      </c>
      <c r="W2143" t="s">
        <v>42</v>
      </c>
      <c r="X2143" t="s">
        <v>44</v>
      </c>
      <c r="Y2143" t="s">
        <v>44</v>
      </c>
      <c r="Z2143" t="s">
        <v>42</v>
      </c>
      <c r="AA2143" t="s">
        <v>74</v>
      </c>
      <c r="AB2143" t="s">
        <v>44</v>
      </c>
      <c r="AC2143" t="s">
        <v>57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48</v>
      </c>
      <c r="AK2143">
        <v>0</v>
      </c>
      <c r="AL2143">
        <v>0</v>
      </c>
      <c r="AM2143" t="s">
        <v>42</v>
      </c>
      <c r="AN2143" t="s">
        <v>42</v>
      </c>
    </row>
    <row r="2144" spans="1:40" x14ac:dyDescent="0.3">
      <c r="A2144" t="s">
        <v>3104</v>
      </c>
      <c r="B2144" t="s">
        <v>50</v>
      </c>
      <c r="C2144">
        <v>38</v>
      </c>
      <c r="D2144" t="s">
        <v>42</v>
      </c>
      <c r="E2144">
        <v>2</v>
      </c>
      <c r="F2144" t="s">
        <v>569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55</v>
      </c>
      <c r="M2144" t="s">
        <v>42</v>
      </c>
      <c r="N2144">
        <v>33.299999999999997</v>
      </c>
      <c r="O2144" t="s">
        <v>44</v>
      </c>
      <c r="P2144" t="s">
        <v>42</v>
      </c>
      <c r="Q2144" t="s">
        <v>56</v>
      </c>
      <c r="R2144">
        <v>12</v>
      </c>
      <c r="S2144" t="s">
        <v>42</v>
      </c>
      <c r="T2144" t="s">
        <v>42</v>
      </c>
      <c r="U2144" t="s">
        <v>44</v>
      </c>
      <c r="V2144" t="s">
        <v>44</v>
      </c>
      <c r="W2144" t="s">
        <v>42</v>
      </c>
      <c r="X2144" t="s">
        <v>44</v>
      </c>
      <c r="Y2144" t="s">
        <v>44</v>
      </c>
      <c r="Z2144" t="s">
        <v>42</v>
      </c>
      <c r="AA2144" t="s">
        <v>52</v>
      </c>
      <c r="AB2144" t="s">
        <v>44</v>
      </c>
      <c r="AC2144" t="s">
        <v>57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99</v>
      </c>
      <c r="AK2144">
        <v>0</v>
      </c>
      <c r="AL2144">
        <v>0</v>
      </c>
      <c r="AM2144" t="s">
        <v>44</v>
      </c>
      <c r="AN2144" t="s">
        <v>42</v>
      </c>
    </row>
    <row r="2145" spans="1:40" x14ac:dyDescent="0.3">
      <c r="A2145" t="s">
        <v>3105</v>
      </c>
      <c r="B2145" t="s">
        <v>50</v>
      </c>
      <c r="C2145">
        <v>30</v>
      </c>
      <c r="D2145" t="s">
        <v>44</v>
      </c>
      <c r="E2145">
        <v>0</v>
      </c>
      <c r="F2145" t="s">
        <v>152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>
        <v>0</v>
      </c>
      <c r="M2145" t="s">
        <v>42</v>
      </c>
      <c r="N2145">
        <v>46.88</v>
      </c>
      <c r="O2145" t="s">
        <v>42</v>
      </c>
      <c r="P2145" t="s">
        <v>42</v>
      </c>
      <c r="Q2145" t="s">
        <v>56</v>
      </c>
      <c r="R2145">
        <v>59</v>
      </c>
      <c r="S2145" t="s">
        <v>44</v>
      </c>
      <c r="T2145" t="s">
        <v>44</v>
      </c>
      <c r="U2145" t="s">
        <v>44</v>
      </c>
      <c r="V2145" t="s">
        <v>44</v>
      </c>
      <c r="W2145" t="s">
        <v>44</v>
      </c>
      <c r="X2145" t="s">
        <v>44</v>
      </c>
      <c r="Y2145" t="s">
        <v>44</v>
      </c>
      <c r="Z2145" t="s">
        <v>42</v>
      </c>
      <c r="AA2145" t="s">
        <v>52</v>
      </c>
      <c r="AB2145" t="s">
        <v>42</v>
      </c>
      <c r="AC2145" t="s">
        <v>57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58</v>
      </c>
      <c r="AK2145" t="s">
        <v>59</v>
      </c>
      <c r="AL2145" t="s">
        <v>105</v>
      </c>
      <c r="AM2145" t="s">
        <v>42</v>
      </c>
      <c r="AN2145" t="s">
        <v>44</v>
      </c>
    </row>
    <row r="2146" spans="1:40" x14ac:dyDescent="0.3">
      <c r="A2146" t="s">
        <v>3106</v>
      </c>
      <c r="B2146" t="s">
        <v>41</v>
      </c>
      <c r="C2146">
        <v>29</v>
      </c>
      <c r="D2146" t="s">
        <v>42</v>
      </c>
      <c r="E2146">
        <v>3</v>
      </c>
      <c r="F2146" t="s">
        <v>442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>
        <v>0</v>
      </c>
      <c r="M2146" t="s">
        <v>42</v>
      </c>
      <c r="N2146">
        <v>5.52</v>
      </c>
      <c r="O2146" t="s">
        <v>44</v>
      </c>
      <c r="P2146" t="s">
        <v>44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 t="s">
        <v>52</v>
      </c>
      <c r="AB2146" t="s">
        <v>44</v>
      </c>
      <c r="AC2146" t="s">
        <v>47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48</v>
      </c>
      <c r="AK2146">
        <v>0</v>
      </c>
      <c r="AL2146">
        <v>0</v>
      </c>
      <c r="AM2146" t="s">
        <v>44</v>
      </c>
      <c r="AN2146">
        <v>0</v>
      </c>
    </row>
    <row r="2147" spans="1:40" x14ac:dyDescent="0.3">
      <c r="A2147" t="s">
        <v>3107</v>
      </c>
      <c r="B2147" t="s">
        <v>41</v>
      </c>
      <c r="C2147">
        <v>45</v>
      </c>
      <c r="D2147" t="s">
        <v>42</v>
      </c>
      <c r="E2147">
        <v>1</v>
      </c>
      <c r="F2147" t="s">
        <v>84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>
        <v>0</v>
      </c>
      <c r="M2147" t="s">
        <v>42</v>
      </c>
      <c r="N2147">
        <v>5.58</v>
      </c>
      <c r="O2147" t="s">
        <v>44</v>
      </c>
      <c r="P2147" t="s">
        <v>44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 t="s">
        <v>74</v>
      </c>
      <c r="AB2147" t="s">
        <v>42</v>
      </c>
      <c r="AC2147" t="s">
        <v>57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48</v>
      </c>
      <c r="AK2147">
        <v>0</v>
      </c>
      <c r="AL2147">
        <v>0</v>
      </c>
      <c r="AM2147" t="s">
        <v>44</v>
      </c>
      <c r="AN2147">
        <v>0</v>
      </c>
    </row>
    <row r="2148" spans="1:40" x14ac:dyDescent="0.3">
      <c r="A2148" t="s">
        <v>3108</v>
      </c>
      <c r="B2148" t="s">
        <v>50</v>
      </c>
      <c r="C2148">
        <v>26</v>
      </c>
      <c r="D2148" t="s">
        <v>42</v>
      </c>
      <c r="E2148">
        <v>0</v>
      </c>
      <c r="F2148" t="s">
        <v>3109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77</v>
      </c>
      <c r="M2148" t="s">
        <v>42</v>
      </c>
      <c r="N2148">
        <v>43.2</v>
      </c>
      <c r="O2148" t="s">
        <v>44</v>
      </c>
      <c r="P2148" t="s">
        <v>44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 t="s">
        <v>46</v>
      </c>
      <c r="AB2148" t="s">
        <v>44</v>
      </c>
      <c r="AC2148" t="s">
        <v>57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48</v>
      </c>
      <c r="AK2148">
        <v>0</v>
      </c>
      <c r="AL2148">
        <v>0</v>
      </c>
      <c r="AM2148" t="s">
        <v>44</v>
      </c>
      <c r="AN2148">
        <v>0</v>
      </c>
    </row>
    <row r="2149" spans="1:40" x14ac:dyDescent="0.3">
      <c r="A2149" t="s">
        <v>3110</v>
      </c>
      <c r="B2149" t="s">
        <v>50</v>
      </c>
      <c r="C2149">
        <v>62</v>
      </c>
      <c r="D2149" t="s">
        <v>42</v>
      </c>
      <c r="E2149">
        <v>0</v>
      </c>
      <c r="F2149" t="s">
        <v>2414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55</v>
      </c>
      <c r="M2149" t="s">
        <v>44</v>
      </c>
      <c r="N2149">
        <v>0</v>
      </c>
      <c r="O2149">
        <v>0</v>
      </c>
      <c r="P2149" t="s">
        <v>42</v>
      </c>
      <c r="Q2149" t="s">
        <v>80</v>
      </c>
      <c r="R2149">
        <v>4</v>
      </c>
      <c r="S2149" t="s">
        <v>44</v>
      </c>
      <c r="T2149" t="s">
        <v>42</v>
      </c>
      <c r="U2149" t="s">
        <v>44</v>
      </c>
      <c r="V2149" t="s">
        <v>44</v>
      </c>
      <c r="W2149" t="s">
        <v>44</v>
      </c>
      <c r="X2149" t="s">
        <v>44</v>
      </c>
      <c r="Y2149" t="s">
        <v>44</v>
      </c>
      <c r="Z2149" t="s">
        <v>42</v>
      </c>
      <c r="AA2149" t="s">
        <v>52</v>
      </c>
      <c r="AB2149" t="s">
        <v>44</v>
      </c>
      <c r="AC2149" t="s">
        <v>47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99</v>
      </c>
      <c r="AK2149">
        <v>0</v>
      </c>
      <c r="AL2149">
        <v>0</v>
      </c>
      <c r="AM2149">
        <v>0</v>
      </c>
      <c r="AN2149" t="s">
        <v>44</v>
      </c>
    </row>
    <row r="2150" spans="1:40" x14ac:dyDescent="0.3">
      <c r="A2150" t="s">
        <v>3111</v>
      </c>
      <c r="B2150" t="s">
        <v>50</v>
      </c>
      <c r="C2150">
        <v>73</v>
      </c>
      <c r="D2150" t="s">
        <v>42</v>
      </c>
      <c r="E2150">
        <v>0</v>
      </c>
      <c r="F2150" t="s">
        <v>145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>
        <v>0</v>
      </c>
      <c r="M2150" t="s">
        <v>42</v>
      </c>
      <c r="N2150">
        <v>45.76</v>
      </c>
      <c r="O2150" t="s">
        <v>44</v>
      </c>
      <c r="P2150" t="s">
        <v>44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 t="s">
        <v>46</v>
      </c>
      <c r="AB2150" t="s">
        <v>44</v>
      </c>
      <c r="AC2150" t="s">
        <v>47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48</v>
      </c>
      <c r="AK2150">
        <v>0</v>
      </c>
      <c r="AL2150">
        <v>0</v>
      </c>
      <c r="AM2150" t="s">
        <v>44</v>
      </c>
      <c r="AN2150">
        <v>0</v>
      </c>
    </row>
    <row r="2151" spans="1:40" x14ac:dyDescent="0.3">
      <c r="A2151" t="s">
        <v>3112</v>
      </c>
      <c r="B2151" t="s">
        <v>41</v>
      </c>
      <c r="C2151">
        <v>62</v>
      </c>
      <c r="D2151" t="s">
        <v>42</v>
      </c>
      <c r="E2151">
        <v>2</v>
      </c>
      <c r="F2151" t="s">
        <v>3113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>
        <v>0</v>
      </c>
      <c r="M2151" t="s">
        <v>42</v>
      </c>
      <c r="N2151">
        <v>33.020000000000003</v>
      </c>
      <c r="O2151" t="s">
        <v>42</v>
      </c>
      <c r="P2151" t="s">
        <v>42</v>
      </c>
      <c r="Q2151" t="s">
        <v>80</v>
      </c>
      <c r="R2151">
        <v>12</v>
      </c>
      <c r="S2151" t="s">
        <v>42</v>
      </c>
      <c r="T2151" t="s">
        <v>44</v>
      </c>
      <c r="U2151" t="s">
        <v>42</v>
      </c>
      <c r="V2151" t="s">
        <v>42</v>
      </c>
      <c r="W2151" t="s">
        <v>42</v>
      </c>
      <c r="X2151" t="s">
        <v>44</v>
      </c>
      <c r="Y2151" t="s">
        <v>44</v>
      </c>
      <c r="Z2151" t="s">
        <v>42</v>
      </c>
      <c r="AA2151" t="s">
        <v>74</v>
      </c>
      <c r="AB2151" t="s">
        <v>42</v>
      </c>
      <c r="AC2151" t="s">
        <v>57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48</v>
      </c>
      <c r="AK2151">
        <v>0</v>
      </c>
      <c r="AL2151">
        <v>0</v>
      </c>
      <c r="AM2151" t="s">
        <v>42</v>
      </c>
      <c r="AN2151" t="s">
        <v>42</v>
      </c>
    </row>
    <row r="2152" spans="1:40" x14ac:dyDescent="0.3">
      <c r="A2152" t="s">
        <v>3114</v>
      </c>
      <c r="B2152" t="s">
        <v>41</v>
      </c>
      <c r="C2152">
        <v>47</v>
      </c>
      <c r="D2152" t="s">
        <v>42</v>
      </c>
      <c r="E2152">
        <v>0</v>
      </c>
      <c r="F2152" t="s">
        <v>1711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73</v>
      </c>
      <c r="M2152" t="s">
        <v>42</v>
      </c>
      <c r="N2152">
        <v>43.29</v>
      </c>
      <c r="O2152" t="s">
        <v>42</v>
      </c>
      <c r="P2152" t="s">
        <v>42</v>
      </c>
      <c r="Q2152" t="s">
        <v>80</v>
      </c>
      <c r="R2152">
        <v>16</v>
      </c>
      <c r="S2152" t="s">
        <v>42</v>
      </c>
      <c r="T2152" t="s">
        <v>42</v>
      </c>
      <c r="U2152" t="s">
        <v>42</v>
      </c>
      <c r="V2152" t="s">
        <v>42</v>
      </c>
      <c r="W2152" t="s">
        <v>42</v>
      </c>
      <c r="X2152" t="s">
        <v>42</v>
      </c>
      <c r="Y2152" t="s">
        <v>42</v>
      </c>
      <c r="Z2152" t="s">
        <v>44</v>
      </c>
      <c r="AA2152" t="s">
        <v>74</v>
      </c>
      <c r="AB2152" t="s">
        <v>44</v>
      </c>
      <c r="AC2152" t="s">
        <v>57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48</v>
      </c>
      <c r="AK2152">
        <v>0</v>
      </c>
      <c r="AL2152">
        <v>0</v>
      </c>
      <c r="AM2152" t="s">
        <v>42</v>
      </c>
      <c r="AN2152" t="s">
        <v>42</v>
      </c>
    </row>
    <row r="2153" spans="1:40" x14ac:dyDescent="0.3">
      <c r="A2153" t="s">
        <v>3115</v>
      </c>
      <c r="B2153" t="s">
        <v>41</v>
      </c>
      <c r="C2153">
        <v>55</v>
      </c>
      <c r="D2153" t="s">
        <v>44</v>
      </c>
      <c r="E2153">
        <v>0</v>
      </c>
      <c r="F2153" t="s">
        <v>3116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55</v>
      </c>
      <c r="M2153" t="s">
        <v>42</v>
      </c>
      <c r="N2153">
        <v>34.479999999999997</v>
      </c>
      <c r="O2153" t="s">
        <v>44</v>
      </c>
      <c r="P2153" t="s">
        <v>42</v>
      </c>
      <c r="Q2153" t="s">
        <v>45</v>
      </c>
      <c r="R2153">
        <v>9</v>
      </c>
      <c r="S2153" t="s">
        <v>44</v>
      </c>
      <c r="T2153" t="s">
        <v>44</v>
      </c>
      <c r="U2153" t="s">
        <v>44</v>
      </c>
      <c r="V2153" t="s">
        <v>44</v>
      </c>
      <c r="W2153" t="s">
        <v>44</v>
      </c>
      <c r="X2153" t="s">
        <v>44</v>
      </c>
      <c r="Y2153" t="s">
        <v>44</v>
      </c>
      <c r="Z2153" t="s">
        <v>42</v>
      </c>
      <c r="AA2153" t="s">
        <v>52</v>
      </c>
      <c r="AB2153" t="s">
        <v>44</v>
      </c>
      <c r="AC2153" t="s">
        <v>47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58</v>
      </c>
      <c r="AK2153" t="s">
        <v>122</v>
      </c>
      <c r="AL2153" t="s">
        <v>123</v>
      </c>
      <c r="AM2153" t="s">
        <v>44</v>
      </c>
      <c r="AN2153" t="s">
        <v>44</v>
      </c>
    </row>
    <row r="2154" spans="1:40" x14ac:dyDescent="0.3">
      <c r="A2154" t="s">
        <v>3117</v>
      </c>
      <c r="B2154" t="s">
        <v>41</v>
      </c>
      <c r="C2154">
        <v>33</v>
      </c>
      <c r="D2154" t="s">
        <v>44</v>
      </c>
      <c r="E2154">
        <v>0</v>
      </c>
      <c r="F2154" t="s">
        <v>3118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73</v>
      </c>
      <c r="M2154" t="s">
        <v>42</v>
      </c>
      <c r="N2154">
        <v>43.14</v>
      </c>
      <c r="O2154" t="s">
        <v>42</v>
      </c>
      <c r="P2154" t="s">
        <v>42</v>
      </c>
      <c r="Q2154" t="s">
        <v>56</v>
      </c>
      <c r="R2154">
        <v>20</v>
      </c>
      <c r="S2154" t="s">
        <v>42</v>
      </c>
      <c r="T2154" t="s">
        <v>42</v>
      </c>
      <c r="U2154" t="s">
        <v>42</v>
      </c>
      <c r="V2154" t="s">
        <v>42</v>
      </c>
      <c r="W2154" t="s">
        <v>44</v>
      </c>
      <c r="X2154" t="s">
        <v>42</v>
      </c>
      <c r="Y2154" t="s">
        <v>42</v>
      </c>
      <c r="Z2154" t="s">
        <v>42</v>
      </c>
      <c r="AA2154" t="s">
        <v>52</v>
      </c>
      <c r="AB2154" t="s">
        <v>42</v>
      </c>
      <c r="AC2154" t="s">
        <v>57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48</v>
      </c>
      <c r="AK2154">
        <v>0</v>
      </c>
      <c r="AL2154">
        <v>0</v>
      </c>
      <c r="AM2154" t="s">
        <v>42</v>
      </c>
      <c r="AN2154" t="s">
        <v>42</v>
      </c>
    </row>
    <row r="2155" spans="1:40" x14ac:dyDescent="0.3">
      <c r="A2155" t="s">
        <v>3119</v>
      </c>
      <c r="B2155" t="s">
        <v>50</v>
      </c>
      <c r="C2155">
        <v>37</v>
      </c>
      <c r="D2155" t="s">
        <v>42</v>
      </c>
      <c r="E2155">
        <v>3</v>
      </c>
      <c r="F2155" t="s">
        <v>2898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77</v>
      </c>
      <c r="M2155" t="s">
        <v>42</v>
      </c>
      <c r="N2155">
        <v>33.31</v>
      </c>
      <c r="O2155" t="s">
        <v>42</v>
      </c>
      <c r="P2155" t="s">
        <v>44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 t="s">
        <v>74</v>
      </c>
      <c r="AB2155" t="s">
        <v>44</v>
      </c>
      <c r="AC2155" t="s">
        <v>47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48</v>
      </c>
      <c r="AK2155">
        <v>0</v>
      </c>
      <c r="AL2155">
        <v>0</v>
      </c>
      <c r="AM2155" t="s">
        <v>42</v>
      </c>
      <c r="AN2155">
        <v>0</v>
      </c>
    </row>
    <row r="2156" spans="1:40" x14ac:dyDescent="0.3">
      <c r="A2156" t="s">
        <v>3120</v>
      </c>
      <c r="B2156" t="s">
        <v>41</v>
      </c>
      <c r="C2156">
        <v>28</v>
      </c>
      <c r="D2156" t="s">
        <v>44</v>
      </c>
      <c r="E2156">
        <v>0</v>
      </c>
      <c r="F2156" t="s">
        <v>3121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63</v>
      </c>
      <c r="M2156" t="s">
        <v>42</v>
      </c>
      <c r="N2156">
        <v>10.06</v>
      </c>
      <c r="O2156" t="s">
        <v>42</v>
      </c>
      <c r="P2156" t="s">
        <v>42</v>
      </c>
      <c r="Q2156" t="s">
        <v>56</v>
      </c>
      <c r="R2156">
        <v>48</v>
      </c>
      <c r="S2156" t="s">
        <v>42</v>
      </c>
      <c r="T2156" t="s">
        <v>44</v>
      </c>
      <c r="U2156" t="s">
        <v>44</v>
      </c>
      <c r="V2156" t="s">
        <v>44</v>
      </c>
      <c r="W2156" t="s">
        <v>44</v>
      </c>
      <c r="X2156" t="s">
        <v>44</v>
      </c>
      <c r="Y2156" t="s">
        <v>44</v>
      </c>
      <c r="Z2156" t="s">
        <v>42</v>
      </c>
      <c r="AA2156" t="s">
        <v>52</v>
      </c>
      <c r="AB2156" t="s">
        <v>42</v>
      </c>
      <c r="AC2156" t="s">
        <v>57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48</v>
      </c>
      <c r="AK2156">
        <v>0</v>
      </c>
      <c r="AL2156">
        <v>0</v>
      </c>
      <c r="AM2156" t="s">
        <v>42</v>
      </c>
      <c r="AN2156" t="s">
        <v>42</v>
      </c>
    </row>
    <row r="2157" spans="1:40" x14ac:dyDescent="0.3">
      <c r="A2157" t="s">
        <v>3122</v>
      </c>
      <c r="B2157" t="s">
        <v>50</v>
      </c>
      <c r="C2157">
        <v>44</v>
      </c>
      <c r="D2157" t="s">
        <v>44</v>
      </c>
      <c r="E2157">
        <v>0</v>
      </c>
      <c r="F2157" t="s">
        <v>808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>
        <v>0</v>
      </c>
      <c r="M2157" t="s">
        <v>42</v>
      </c>
      <c r="N2157">
        <v>7.82</v>
      </c>
      <c r="O2157" t="s">
        <v>42</v>
      </c>
      <c r="P2157" t="s">
        <v>42</v>
      </c>
      <c r="Q2157" t="s">
        <v>56</v>
      </c>
      <c r="R2157">
        <v>11</v>
      </c>
      <c r="S2157" t="s">
        <v>42</v>
      </c>
      <c r="T2157" t="s">
        <v>44</v>
      </c>
      <c r="U2157" t="s">
        <v>42</v>
      </c>
      <c r="V2157" t="s">
        <v>42</v>
      </c>
      <c r="W2157" t="s">
        <v>42</v>
      </c>
      <c r="X2157" t="s">
        <v>42</v>
      </c>
      <c r="Y2157" t="s">
        <v>42</v>
      </c>
      <c r="Z2157" t="s">
        <v>42</v>
      </c>
      <c r="AA2157" t="s">
        <v>74</v>
      </c>
      <c r="AB2157" t="s">
        <v>42</v>
      </c>
      <c r="AC2157" t="s">
        <v>47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58</v>
      </c>
      <c r="AK2157" t="s">
        <v>59</v>
      </c>
      <c r="AL2157" t="s">
        <v>215</v>
      </c>
      <c r="AM2157" t="s">
        <v>42</v>
      </c>
      <c r="AN2157" t="s">
        <v>42</v>
      </c>
    </row>
    <row r="2158" spans="1:40" x14ac:dyDescent="0.3">
      <c r="A2158" t="s">
        <v>3123</v>
      </c>
      <c r="B2158" t="s">
        <v>50</v>
      </c>
      <c r="C2158">
        <v>54</v>
      </c>
      <c r="D2158" t="s">
        <v>44</v>
      </c>
      <c r="E2158">
        <v>2</v>
      </c>
      <c r="F2158" t="s">
        <v>152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>
        <v>0</v>
      </c>
      <c r="M2158" t="s">
        <v>42</v>
      </c>
      <c r="N2158">
        <v>14.88</v>
      </c>
      <c r="O2158" t="s">
        <v>42</v>
      </c>
      <c r="P2158" t="s">
        <v>42</v>
      </c>
      <c r="Q2158" t="s">
        <v>80</v>
      </c>
      <c r="R2158">
        <v>12</v>
      </c>
      <c r="S2158" t="s">
        <v>42</v>
      </c>
      <c r="T2158" t="s">
        <v>42</v>
      </c>
      <c r="U2158" t="s">
        <v>44</v>
      </c>
      <c r="V2158" t="s">
        <v>44</v>
      </c>
      <c r="W2158" t="s">
        <v>44</v>
      </c>
      <c r="X2158" t="s">
        <v>44</v>
      </c>
      <c r="Y2158" t="s">
        <v>44</v>
      </c>
      <c r="Z2158" t="s">
        <v>42</v>
      </c>
      <c r="AA2158" t="s">
        <v>52</v>
      </c>
      <c r="AB2158" t="s">
        <v>44</v>
      </c>
      <c r="AC2158" t="s">
        <v>57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99</v>
      </c>
      <c r="AK2158">
        <v>0</v>
      </c>
      <c r="AL2158">
        <v>0</v>
      </c>
      <c r="AM2158" t="s">
        <v>42</v>
      </c>
      <c r="AN2158" t="s">
        <v>42</v>
      </c>
    </row>
    <row r="2159" spans="1:40" x14ac:dyDescent="0.3">
      <c r="A2159" t="s">
        <v>3124</v>
      </c>
      <c r="B2159" t="s">
        <v>41</v>
      </c>
      <c r="C2159">
        <v>48</v>
      </c>
      <c r="D2159" t="s">
        <v>44</v>
      </c>
      <c r="E2159">
        <v>0</v>
      </c>
      <c r="F2159" t="s">
        <v>3125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>
        <v>0</v>
      </c>
      <c r="M2159" t="s">
        <v>42</v>
      </c>
      <c r="N2159">
        <v>4.09</v>
      </c>
      <c r="O2159" t="s">
        <v>44</v>
      </c>
      <c r="P2159" t="s">
        <v>44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 t="s">
        <v>52</v>
      </c>
      <c r="AB2159" t="s">
        <v>44</v>
      </c>
      <c r="AC2159" t="s">
        <v>47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99</v>
      </c>
      <c r="AK2159">
        <v>0</v>
      </c>
      <c r="AL2159">
        <v>0</v>
      </c>
      <c r="AM2159" t="s">
        <v>44</v>
      </c>
      <c r="AN2159">
        <v>0</v>
      </c>
    </row>
    <row r="2160" spans="1:40" x14ac:dyDescent="0.3">
      <c r="A2160" t="s">
        <v>3126</v>
      </c>
      <c r="B2160" t="s">
        <v>50</v>
      </c>
      <c r="C2160">
        <v>64</v>
      </c>
      <c r="D2160" t="s">
        <v>44</v>
      </c>
      <c r="E2160">
        <v>0</v>
      </c>
      <c r="F2160" t="s">
        <v>397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55</v>
      </c>
      <c r="M2160" t="s">
        <v>44</v>
      </c>
      <c r="N2160">
        <v>0</v>
      </c>
      <c r="O2160">
        <v>0</v>
      </c>
      <c r="P2160" t="s">
        <v>42</v>
      </c>
      <c r="Q2160" t="s">
        <v>80</v>
      </c>
      <c r="R2160">
        <v>22</v>
      </c>
      <c r="S2160" t="s">
        <v>44</v>
      </c>
      <c r="T2160" t="s">
        <v>44</v>
      </c>
      <c r="U2160" t="s">
        <v>44</v>
      </c>
      <c r="V2160" t="s">
        <v>44</v>
      </c>
      <c r="W2160" t="s">
        <v>44</v>
      </c>
      <c r="X2160" t="s">
        <v>42</v>
      </c>
      <c r="Y2160" t="s">
        <v>42</v>
      </c>
      <c r="Z2160" t="s">
        <v>42</v>
      </c>
      <c r="AA2160" t="s">
        <v>52</v>
      </c>
      <c r="AB2160" t="s">
        <v>42</v>
      </c>
      <c r="AC2160" t="s">
        <v>57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58</v>
      </c>
      <c r="AK2160" t="s">
        <v>64</v>
      </c>
      <c r="AL2160" t="s">
        <v>68</v>
      </c>
      <c r="AM2160">
        <v>0</v>
      </c>
      <c r="AN2160" t="s">
        <v>44</v>
      </c>
    </row>
    <row r="2161" spans="1:40" x14ac:dyDescent="0.3">
      <c r="A2161" t="s">
        <v>3127</v>
      </c>
      <c r="B2161" t="s">
        <v>50</v>
      </c>
      <c r="C2161">
        <v>34</v>
      </c>
      <c r="D2161" t="s">
        <v>42</v>
      </c>
      <c r="E2161">
        <v>0</v>
      </c>
      <c r="F2161" t="s">
        <v>152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73</v>
      </c>
      <c r="M2161" t="s">
        <v>42</v>
      </c>
      <c r="N2161">
        <v>28.4</v>
      </c>
      <c r="O2161" t="s">
        <v>42</v>
      </c>
      <c r="P2161" t="s">
        <v>42</v>
      </c>
      <c r="Q2161" t="s">
        <v>45</v>
      </c>
      <c r="R2161">
        <v>10</v>
      </c>
      <c r="S2161" t="s">
        <v>44</v>
      </c>
      <c r="T2161" t="s">
        <v>42</v>
      </c>
      <c r="U2161" t="s">
        <v>42</v>
      </c>
      <c r="V2161" t="s">
        <v>44</v>
      </c>
      <c r="W2161" t="s">
        <v>44</v>
      </c>
      <c r="X2161" t="s">
        <v>44</v>
      </c>
      <c r="Y2161" t="s">
        <v>44</v>
      </c>
      <c r="Z2161" t="s">
        <v>42</v>
      </c>
      <c r="AA2161" t="s">
        <v>46</v>
      </c>
      <c r="AB2161" t="s">
        <v>44</v>
      </c>
      <c r="AC2161" t="s">
        <v>57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58</v>
      </c>
      <c r="AK2161" t="s">
        <v>59</v>
      </c>
      <c r="AL2161" t="s">
        <v>105</v>
      </c>
      <c r="AM2161" t="s">
        <v>42</v>
      </c>
      <c r="AN2161" t="s">
        <v>44</v>
      </c>
    </row>
    <row r="2162" spans="1:40" x14ac:dyDescent="0.3">
      <c r="A2162" t="s">
        <v>3128</v>
      </c>
      <c r="B2162" t="s">
        <v>50</v>
      </c>
      <c r="C2162">
        <v>63</v>
      </c>
      <c r="D2162" t="s">
        <v>44</v>
      </c>
      <c r="E2162">
        <v>0</v>
      </c>
      <c r="F2162" t="s">
        <v>3129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>
        <v>0</v>
      </c>
      <c r="M2162" t="s">
        <v>42</v>
      </c>
      <c r="N2162">
        <v>4.38</v>
      </c>
      <c r="O2162" t="s">
        <v>42</v>
      </c>
      <c r="P2162" t="s">
        <v>42</v>
      </c>
      <c r="Q2162" t="s">
        <v>56</v>
      </c>
      <c r="R2162">
        <v>20</v>
      </c>
      <c r="S2162" t="s">
        <v>44</v>
      </c>
      <c r="T2162" t="s">
        <v>44</v>
      </c>
      <c r="U2162" t="s">
        <v>44</v>
      </c>
      <c r="V2162" t="s">
        <v>44</v>
      </c>
      <c r="W2162" t="s">
        <v>44</v>
      </c>
      <c r="X2162" t="s">
        <v>44</v>
      </c>
      <c r="Y2162" t="s">
        <v>44</v>
      </c>
      <c r="Z2162" t="s">
        <v>42</v>
      </c>
      <c r="AA2162" t="s">
        <v>52</v>
      </c>
      <c r="AB2162" t="s">
        <v>44</v>
      </c>
      <c r="AC2162" t="s">
        <v>47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48</v>
      </c>
      <c r="AK2162">
        <v>0</v>
      </c>
      <c r="AL2162">
        <v>0</v>
      </c>
      <c r="AM2162" t="s">
        <v>42</v>
      </c>
      <c r="AN2162" t="s">
        <v>44</v>
      </c>
    </row>
    <row r="2163" spans="1:40" x14ac:dyDescent="0.3">
      <c r="A2163" t="s">
        <v>3130</v>
      </c>
      <c r="B2163" t="s">
        <v>50</v>
      </c>
      <c r="C2163">
        <v>42</v>
      </c>
      <c r="D2163" t="s">
        <v>42</v>
      </c>
      <c r="E2163">
        <v>0</v>
      </c>
      <c r="F2163" t="s">
        <v>764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>
        <v>0</v>
      </c>
      <c r="M2163" t="s">
        <v>42</v>
      </c>
      <c r="N2163">
        <v>34.17</v>
      </c>
      <c r="O2163" t="s">
        <v>42</v>
      </c>
      <c r="P2163" t="s">
        <v>42</v>
      </c>
      <c r="Q2163" t="s">
        <v>56</v>
      </c>
      <c r="R2163">
        <v>16</v>
      </c>
      <c r="S2163" t="s">
        <v>44</v>
      </c>
      <c r="T2163" t="s">
        <v>44</v>
      </c>
      <c r="U2163" t="s">
        <v>44</v>
      </c>
      <c r="V2163" t="s">
        <v>44</v>
      </c>
      <c r="W2163" t="s">
        <v>42</v>
      </c>
      <c r="X2163" t="s">
        <v>42</v>
      </c>
      <c r="Y2163" t="s">
        <v>42</v>
      </c>
      <c r="Z2163" t="s">
        <v>42</v>
      </c>
      <c r="AA2163" t="s">
        <v>52</v>
      </c>
      <c r="AB2163" t="s">
        <v>42</v>
      </c>
      <c r="AC2163" t="s">
        <v>57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48</v>
      </c>
      <c r="AK2163">
        <v>0</v>
      </c>
      <c r="AL2163">
        <v>0</v>
      </c>
      <c r="AM2163" t="s">
        <v>42</v>
      </c>
      <c r="AN2163" t="s">
        <v>44</v>
      </c>
    </row>
    <row r="2164" spans="1:40" x14ac:dyDescent="0.3">
      <c r="A2164" t="s">
        <v>3131</v>
      </c>
      <c r="B2164" t="s">
        <v>41</v>
      </c>
      <c r="C2164">
        <v>32</v>
      </c>
      <c r="D2164" t="s">
        <v>44</v>
      </c>
      <c r="E2164">
        <v>0</v>
      </c>
      <c r="F2164" t="s">
        <v>632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63</v>
      </c>
      <c r="M2164" t="s">
        <v>42</v>
      </c>
      <c r="N2164">
        <v>42.55</v>
      </c>
      <c r="O2164" t="s">
        <v>44</v>
      </c>
      <c r="P2164" t="s">
        <v>42</v>
      </c>
      <c r="Q2164" t="s">
        <v>56</v>
      </c>
      <c r="R2164">
        <v>18</v>
      </c>
      <c r="S2164" t="s">
        <v>44</v>
      </c>
      <c r="T2164" t="s">
        <v>44</v>
      </c>
      <c r="U2164" t="s">
        <v>44</v>
      </c>
      <c r="V2164" t="s">
        <v>44</v>
      </c>
      <c r="W2164" t="s">
        <v>44</v>
      </c>
      <c r="X2164" t="s">
        <v>42</v>
      </c>
      <c r="Y2164" t="s">
        <v>42</v>
      </c>
      <c r="Z2164" t="s">
        <v>42</v>
      </c>
      <c r="AA2164" t="s">
        <v>52</v>
      </c>
      <c r="AB2164" t="s">
        <v>44</v>
      </c>
      <c r="AC2164" t="s">
        <v>57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58</v>
      </c>
      <c r="AK2164" t="s">
        <v>122</v>
      </c>
      <c r="AL2164" t="s">
        <v>196</v>
      </c>
      <c r="AM2164" t="s">
        <v>44</v>
      </c>
      <c r="AN2164" t="s">
        <v>44</v>
      </c>
    </row>
    <row r="2165" spans="1:40" x14ac:dyDescent="0.3">
      <c r="A2165" t="s">
        <v>3132</v>
      </c>
      <c r="B2165" t="s">
        <v>41</v>
      </c>
      <c r="C2165">
        <v>73</v>
      </c>
      <c r="D2165" t="s">
        <v>42</v>
      </c>
      <c r="E2165">
        <v>0</v>
      </c>
      <c r="F2165" t="s">
        <v>246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130</v>
      </c>
      <c r="M2165" t="s">
        <v>42</v>
      </c>
      <c r="N2165">
        <v>10.19</v>
      </c>
      <c r="O2165" t="s">
        <v>42</v>
      </c>
      <c r="P2165" t="s">
        <v>42</v>
      </c>
      <c r="Q2165" t="s">
        <v>56</v>
      </c>
      <c r="R2165">
        <v>27</v>
      </c>
      <c r="S2165" t="s">
        <v>42</v>
      </c>
      <c r="T2165" t="s">
        <v>44</v>
      </c>
      <c r="U2165" t="s">
        <v>44</v>
      </c>
      <c r="V2165" t="s">
        <v>42</v>
      </c>
      <c r="W2165" t="s">
        <v>42</v>
      </c>
      <c r="X2165" t="s">
        <v>42</v>
      </c>
      <c r="Y2165" t="s">
        <v>44</v>
      </c>
      <c r="Z2165" t="s">
        <v>42</v>
      </c>
      <c r="AA2165" t="s">
        <v>52</v>
      </c>
      <c r="AB2165" t="s">
        <v>42</v>
      </c>
      <c r="AC2165" t="s">
        <v>57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58</v>
      </c>
      <c r="AK2165" t="s">
        <v>59</v>
      </c>
      <c r="AL2165" t="s">
        <v>105</v>
      </c>
      <c r="AM2165" t="s">
        <v>42</v>
      </c>
      <c r="AN2165" t="s">
        <v>42</v>
      </c>
    </row>
    <row r="2166" spans="1:40" x14ac:dyDescent="0.3">
      <c r="A2166" t="s">
        <v>3133</v>
      </c>
      <c r="B2166" t="s">
        <v>41</v>
      </c>
      <c r="C2166">
        <v>60</v>
      </c>
      <c r="D2166" t="s">
        <v>42</v>
      </c>
      <c r="E2166">
        <v>1</v>
      </c>
      <c r="F2166" t="s">
        <v>2133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77</v>
      </c>
      <c r="M2166" t="s">
        <v>42</v>
      </c>
      <c r="N2166">
        <v>18.260000000000002</v>
      </c>
      <c r="O2166" t="s">
        <v>42</v>
      </c>
      <c r="P2166" t="s">
        <v>42</v>
      </c>
      <c r="Q2166" t="s">
        <v>56</v>
      </c>
      <c r="R2166">
        <v>19</v>
      </c>
      <c r="S2166" t="s">
        <v>42</v>
      </c>
      <c r="T2166" t="s">
        <v>42</v>
      </c>
      <c r="U2166" t="s">
        <v>42</v>
      </c>
      <c r="V2166" t="s">
        <v>44</v>
      </c>
      <c r="W2166" t="s">
        <v>44</v>
      </c>
      <c r="X2166" t="s">
        <v>42</v>
      </c>
      <c r="Y2166" t="s">
        <v>42</v>
      </c>
      <c r="Z2166" t="s">
        <v>44</v>
      </c>
      <c r="AA2166" t="s">
        <v>46</v>
      </c>
      <c r="AB2166" t="s">
        <v>42</v>
      </c>
      <c r="AC2166" t="s">
        <v>47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48</v>
      </c>
      <c r="AK2166">
        <v>0</v>
      </c>
      <c r="AL2166">
        <v>0</v>
      </c>
      <c r="AM2166" t="s">
        <v>42</v>
      </c>
      <c r="AN2166" t="s">
        <v>42</v>
      </c>
    </row>
    <row r="2167" spans="1:40" x14ac:dyDescent="0.3">
      <c r="A2167" t="s">
        <v>3134</v>
      </c>
      <c r="B2167" t="s">
        <v>41</v>
      </c>
      <c r="C2167">
        <v>25</v>
      </c>
      <c r="D2167" t="s">
        <v>42</v>
      </c>
      <c r="E2167">
        <v>0</v>
      </c>
      <c r="F2167" t="s">
        <v>2236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>
        <v>0</v>
      </c>
      <c r="M2167" t="s">
        <v>42</v>
      </c>
      <c r="N2167">
        <v>27.69</v>
      </c>
      <c r="O2167" t="s">
        <v>42</v>
      </c>
      <c r="P2167" t="s">
        <v>42</v>
      </c>
      <c r="Q2167" t="s">
        <v>56</v>
      </c>
      <c r="R2167">
        <v>52</v>
      </c>
      <c r="S2167" t="s">
        <v>44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74</v>
      </c>
      <c r="AB2167" t="s">
        <v>42</v>
      </c>
      <c r="AC2167" t="s">
        <v>57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48</v>
      </c>
      <c r="AK2167">
        <v>0</v>
      </c>
      <c r="AL2167">
        <v>0</v>
      </c>
      <c r="AM2167" t="s">
        <v>42</v>
      </c>
      <c r="AN2167" t="s">
        <v>44</v>
      </c>
    </row>
    <row r="2168" spans="1:40" x14ac:dyDescent="0.3">
      <c r="A2168" t="s">
        <v>3135</v>
      </c>
      <c r="B2168" t="s">
        <v>41</v>
      </c>
      <c r="C2168">
        <v>23</v>
      </c>
      <c r="D2168" t="s">
        <v>44</v>
      </c>
      <c r="E2168">
        <v>0</v>
      </c>
      <c r="F2168" t="s">
        <v>608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77</v>
      </c>
      <c r="M2168" t="s">
        <v>42</v>
      </c>
      <c r="N2168">
        <v>10.09</v>
      </c>
      <c r="O2168" t="s">
        <v>44</v>
      </c>
      <c r="P2168" t="s">
        <v>44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 t="s">
        <v>74</v>
      </c>
      <c r="AB2168" t="s">
        <v>44</v>
      </c>
      <c r="AC2168" t="s">
        <v>184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48</v>
      </c>
      <c r="AK2168">
        <v>0</v>
      </c>
      <c r="AL2168">
        <v>0</v>
      </c>
      <c r="AM2168" t="s">
        <v>44</v>
      </c>
      <c r="AN2168">
        <v>0</v>
      </c>
    </row>
    <row r="2169" spans="1:40" x14ac:dyDescent="0.3">
      <c r="A2169" t="s">
        <v>3136</v>
      </c>
      <c r="B2169" t="s">
        <v>50</v>
      </c>
      <c r="C2169">
        <v>51</v>
      </c>
      <c r="D2169" t="s">
        <v>42</v>
      </c>
      <c r="E2169">
        <v>2</v>
      </c>
      <c r="F2169" t="s">
        <v>136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63</v>
      </c>
      <c r="M2169" t="s">
        <v>42</v>
      </c>
      <c r="N2169">
        <v>9.4700000000000006</v>
      </c>
      <c r="O2169" t="s">
        <v>42</v>
      </c>
      <c r="P2169" t="s">
        <v>42</v>
      </c>
      <c r="Q2169" t="s">
        <v>80</v>
      </c>
      <c r="R2169">
        <v>13</v>
      </c>
      <c r="S2169" t="s">
        <v>44</v>
      </c>
      <c r="T2169" t="s">
        <v>44</v>
      </c>
      <c r="U2169" t="s">
        <v>44</v>
      </c>
      <c r="V2169" t="s">
        <v>44</v>
      </c>
      <c r="W2169" t="s">
        <v>44</v>
      </c>
      <c r="X2169" t="s">
        <v>44</v>
      </c>
      <c r="Y2169" t="s">
        <v>44</v>
      </c>
      <c r="Z2169" t="s">
        <v>44</v>
      </c>
      <c r="AA2169" t="s">
        <v>52</v>
      </c>
      <c r="AB2169" t="s">
        <v>44</v>
      </c>
      <c r="AC2169" t="s">
        <v>47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48</v>
      </c>
      <c r="AK2169">
        <v>0</v>
      </c>
      <c r="AL2169">
        <v>0</v>
      </c>
      <c r="AM2169" t="s">
        <v>42</v>
      </c>
      <c r="AN2169" t="s">
        <v>44</v>
      </c>
    </row>
    <row r="2170" spans="1:40" x14ac:dyDescent="0.3">
      <c r="A2170" t="s">
        <v>3137</v>
      </c>
      <c r="B2170" t="s">
        <v>41</v>
      </c>
      <c r="C2170">
        <v>42</v>
      </c>
      <c r="D2170" t="s">
        <v>44</v>
      </c>
      <c r="E2170">
        <v>0</v>
      </c>
      <c r="F2170" t="s">
        <v>1999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55</v>
      </c>
      <c r="M2170" t="s">
        <v>42</v>
      </c>
      <c r="N2170">
        <v>14.7</v>
      </c>
      <c r="O2170" t="s">
        <v>44</v>
      </c>
      <c r="P2170" t="s">
        <v>42</v>
      </c>
      <c r="Q2170" t="s">
        <v>80</v>
      </c>
      <c r="R2170">
        <v>13</v>
      </c>
      <c r="S2170" t="s">
        <v>44</v>
      </c>
      <c r="T2170" t="s">
        <v>42</v>
      </c>
      <c r="U2170" t="s">
        <v>44</v>
      </c>
      <c r="V2170" t="s">
        <v>44</v>
      </c>
      <c r="W2170" t="s">
        <v>44</v>
      </c>
      <c r="X2170" t="s">
        <v>44</v>
      </c>
      <c r="Y2170" t="s">
        <v>44</v>
      </c>
      <c r="Z2170" t="s">
        <v>44</v>
      </c>
      <c r="AA2170" t="s">
        <v>52</v>
      </c>
      <c r="AB2170" t="s">
        <v>42</v>
      </c>
      <c r="AC2170" t="s">
        <v>47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58</v>
      </c>
      <c r="AK2170" t="s">
        <v>59</v>
      </c>
      <c r="AL2170" t="s">
        <v>60</v>
      </c>
      <c r="AM2170" t="s">
        <v>44</v>
      </c>
      <c r="AN2170" t="s">
        <v>44</v>
      </c>
    </row>
    <row r="2171" spans="1:40" x14ac:dyDescent="0.3">
      <c r="A2171" t="s">
        <v>3138</v>
      </c>
      <c r="B2171" t="s">
        <v>50</v>
      </c>
      <c r="C2171">
        <v>73</v>
      </c>
      <c r="D2171" t="s">
        <v>42</v>
      </c>
      <c r="E2171">
        <v>0</v>
      </c>
      <c r="F2171" t="s">
        <v>158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>
        <v>0</v>
      </c>
      <c r="M2171" t="s">
        <v>42</v>
      </c>
      <c r="N2171">
        <v>4.1900000000000004</v>
      </c>
      <c r="O2171" t="s">
        <v>42</v>
      </c>
      <c r="P2171" t="s">
        <v>42</v>
      </c>
      <c r="Q2171" t="s">
        <v>56</v>
      </c>
      <c r="R2171">
        <v>11</v>
      </c>
      <c r="S2171" t="s">
        <v>44</v>
      </c>
      <c r="T2171" t="s">
        <v>44</v>
      </c>
      <c r="U2171" t="s">
        <v>44</v>
      </c>
      <c r="V2171" t="s">
        <v>44</v>
      </c>
      <c r="W2171" t="s">
        <v>42</v>
      </c>
      <c r="X2171" t="s">
        <v>44</v>
      </c>
      <c r="Y2171" t="s">
        <v>44</v>
      </c>
      <c r="Z2171" t="s">
        <v>44</v>
      </c>
      <c r="AA2171" t="s">
        <v>52</v>
      </c>
      <c r="AB2171" t="s">
        <v>42</v>
      </c>
      <c r="AC2171" t="s">
        <v>47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58</v>
      </c>
      <c r="AK2171" t="s">
        <v>59</v>
      </c>
      <c r="AL2171" t="s">
        <v>60</v>
      </c>
      <c r="AM2171" t="s">
        <v>42</v>
      </c>
      <c r="AN2171" t="s">
        <v>44</v>
      </c>
    </row>
    <row r="2172" spans="1:40" x14ac:dyDescent="0.3">
      <c r="A2172" t="s">
        <v>3139</v>
      </c>
      <c r="B2172" t="s">
        <v>41</v>
      </c>
      <c r="C2172">
        <v>30</v>
      </c>
      <c r="D2172" t="s">
        <v>42</v>
      </c>
      <c r="E2172">
        <v>2</v>
      </c>
      <c r="F2172" t="s">
        <v>3140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>
        <v>0</v>
      </c>
      <c r="M2172" t="s">
        <v>42</v>
      </c>
      <c r="N2172">
        <v>28.55</v>
      </c>
      <c r="O2172" t="s">
        <v>44</v>
      </c>
      <c r="P2172" t="s">
        <v>44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 t="s">
        <v>52</v>
      </c>
      <c r="AB2172" t="s">
        <v>42</v>
      </c>
      <c r="AC2172" t="s">
        <v>57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48</v>
      </c>
      <c r="AK2172">
        <v>0</v>
      </c>
      <c r="AL2172">
        <v>0</v>
      </c>
      <c r="AM2172" t="s">
        <v>44</v>
      </c>
      <c r="AN2172">
        <v>0</v>
      </c>
    </row>
    <row r="2173" spans="1:40" x14ac:dyDescent="0.3">
      <c r="A2173" t="s">
        <v>3141</v>
      </c>
      <c r="B2173" t="s">
        <v>50</v>
      </c>
      <c r="C2173">
        <v>34</v>
      </c>
      <c r="D2173" t="s">
        <v>42</v>
      </c>
      <c r="E2173">
        <v>1</v>
      </c>
      <c r="F2173" t="s">
        <v>3142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130</v>
      </c>
      <c r="M2173" t="s">
        <v>42</v>
      </c>
      <c r="N2173">
        <v>37.97</v>
      </c>
      <c r="O2173" t="s">
        <v>44</v>
      </c>
      <c r="P2173" t="s">
        <v>42</v>
      </c>
      <c r="Q2173" t="s">
        <v>80</v>
      </c>
      <c r="R2173">
        <v>22</v>
      </c>
      <c r="S2173" t="s">
        <v>42</v>
      </c>
      <c r="T2173" t="s">
        <v>44</v>
      </c>
      <c r="U2173" t="s">
        <v>44</v>
      </c>
      <c r="V2173" t="s">
        <v>42</v>
      </c>
      <c r="W2173" t="s">
        <v>44</v>
      </c>
      <c r="X2173" t="s">
        <v>44</v>
      </c>
      <c r="Y2173" t="s">
        <v>44</v>
      </c>
      <c r="Z2173" t="s">
        <v>42</v>
      </c>
      <c r="AA2173" t="s">
        <v>52</v>
      </c>
      <c r="AB2173" t="s">
        <v>44</v>
      </c>
      <c r="AC2173" t="s">
        <v>57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48</v>
      </c>
      <c r="AK2173">
        <v>0</v>
      </c>
      <c r="AL2173">
        <v>0</v>
      </c>
      <c r="AM2173" t="s">
        <v>44</v>
      </c>
      <c r="AN2173" t="s">
        <v>42</v>
      </c>
    </row>
    <row r="2174" spans="1:40" x14ac:dyDescent="0.3">
      <c r="A2174" t="s">
        <v>3143</v>
      </c>
      <c r="B2174" t="s">
        <v>50</v>
      </c>
      <c r="C2174">
        <v>21</v>
      </c>
      <c r="D2174" t="s">
        <v>42</v>
      </c>
      <c r="E2174">
        <v>0</v>
      </c>
      <c r="F2174" t="s">
        <v>554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77</v>
      </c>
      <c r="M2174" t="s">
        <v>42</v>
      </c>
      <c r="N2174">
        <v>33.25</v>
      </c>
      <c r="O2174" t="s">
        <v>44</v>
      </c>
      <c r="P2174" t="s">
        <v>42</v>
      </c>
      <c r="Q2174" t="s">
        <v>56</v>
      </c>
      <c r="R2174">
        <v>52</v>
      </c>
      <c r="S2174" t="s">
        <v>44</v>
      </c>
      <c r="T2174" t="s">
        <v>42</v>
      </c>
      <c r="U2174" t="s">
        <v>42</v>
      </c>
      <c r="V2174" t="s">
        <v>44</v>
      </c>
      <c r="W2174" t="s">
        <v>42</v>
      </c>
      <c r="X2174" t="s">
        <v>44</v>
      </c>
      <c r="Y2174" t="s">
        <v>42</v>
      </c>
      <c r="Z2174" t="s">
        <v>42</v>
      </c>
      <c r="AA2174" t="s">
        <v>46</v>
      </c>
      <c r="AB2174" t="s">
        <v>44</v>
      </c>
      <c r="AC2174" t="s">
        <v>57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58</v>
      </c>
      <c r="AK2174" t="s">
        <v>110</v>
      </c>
      <c r="AL2174" t="s">
        <v>345</v>
      </c>
      <c r="AM2174" t="s">
        <v>44</v>
      </c>
      <c r="AN2174" t="s">
        <v>44</v>
      </c>
    </row>
    <row r="2175" spans="1:40" x14ac:dyDescent="0.3">
      <c r="A2175" t="s">
        <v>3144</v>
      </c>
      <c r="B2175" t="s">
        <v>41</v>
      </c>
      <c r="C2175">
        <v>32</v>
      </c>
      <c r="D2175" t="s">
        <v>42</v>
      </c>
      <c r="E2175">
        <v>0</v>
      </c>
      <c r="F2175" t="s">
        <v>2950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55</v>
      </c>
      <c r="M2175" t="s">
        <v>42</v>
      </c>
      <c r="N2175">
        <v>26.41</v>
      </c>
      <c r="O2175" t="s">
        <v>42</v>
      </c>
      <c r="P2175" t="s">
        <v>42</v>
      </c>
      <c r="Q2175" t="s">
        <v>56</v>
      </c>
      <c r="R2175">
        <v>16</v>
      </c>
      <c r="S2175" t="s">
        <v>44</v>
      </c>
      <c r="T2175" t="s">
        <v>44</v>
      </c>
      <c r="U2175" t="s">
        <v>44</v>
      </c>
      <c r="V2175" t="s">
        <v>44</v>
      </c>
      <c r="W2175" t="s">
        <v>44</v>
      </c>
      <c r="X2175" t="s">
        <v>42</v>
      </c>
      <c r="Y2175" t="s">
        <v>42</v>
      </c>
      <c r="Z2175" t="s">
        <v>42</v>
      </c>
      <c r="AA2175" t="s">
        <v>52</v>
      </c>
      <c r="AB2175" t="s">
        <v>42</v>
      </c>
      <c r="AC2175" t="s">
        <v>47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58</v>
      </c>
      <c r="AK2175" t="s">
        <v>59</v>
      </c>
      <c r="AL2175" t="s">
        <v>60</v>
      </c>
      <c r="AM2175" t="s">
        <v>42</v>
      </c>
      <c r="AN2175" t="s">
        <v>44</v>
      </c>
    </row>
    <row r="2176" spans="1:40" x14ac:dyDescent="0.3">
      <c r="A2176" t="s">
        <v>3145</v>
      </c>
      <c r="B2176" t="s">
        <v>50</v>
      </c>
      <c r="C2176">
        <v>75</v>
      </c>
      <c r="D2176" t="s">
        <v>42</v>
      </c>
      <c r="E2176">
        <v>0</v>
      </c>
      <c r="F2176" t="s">
        <v>3146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73</v>
      </c>
      <c r="M2176" t="s">
        <v>42</v>
      </c>
      <c r="N2176">
        <v>16.72</v>
      </c>
      <c r="O2176" t="s">
        <v>42</v>
      </c>
      <c r="P2176" t="s">
        <v>42</v>
      </c>
      <c r="Q2176" t="s">
        <v>45</v>
      </c>
      <c r="R2176">
        <v>9</v>
      </c>
      <c r="S2176" t="s">
        <v>42</v>
      </c>
      <c r="T2176" t="s">
        <v>42</v>
      </c>
      <c r="U2176" t="s">
        <v>42</v>
      </c>
      <c r="V2176" t="s">
        <v>44</v>
      </c>
      <c r="W2176" t="s">
        <v>42</v>
      </c>
      <c r="X2176" t="s">
        <v>42</v>
      </c>
      <c r="Y2176" t="s">
        <v>44</v>
      </c>
      <c r="Z2176" t="s">
        <v>42</v>
      </c>
      <c r="AA2176" t="s">
        <v>74</v>
      </c>
      <c r="AB2176" t="s">
        <v>44</v>
      </c>
      <c r="AC2176" t="s">
        <v>47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48</v>
      </c>
      <c r="AK2176">
        <v>0</v>
      </c>
      <c r="AL2176">
        <v>0</v>
      </c>
      <c r="AM2176" t="s">
        <v>42</v>
      </c>
      <c r="AN2176" t="s">
        <v>42</v>
      </c>
    </row>
    <row r="2177" spans="1:40" x14ac:dyDescent="0.3">
      <c r="A2177" t="s">
        <v>3147</v>
      </c>
      <c r="B2177" t="s">
        <v>50</v>
      </c>
      <c r="C2177">
        <v>24</v>
      </c>
      <c r="D2177" t="s">
        <v>44</v>
      </c>
      <c r="E2177">
        <v>0</v>
      </c>
      <c r="F2177" t="s">
        <v>3148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>
        <v>0</v>
      </c>
      <c r="M2177" t="s">
        <v>42</v>
      </c>
      <c r="N2177">
        <v>41.29</v>
      </c>
      <c r="O2177" t="s">
        <v>44</v>
      </c>
      <c r="P2177" t="s">
        <v>42</v>
      </c>
      <c r="Q2177" t="s">
        <v>80</v>
      </c>
      <c r="R2177">
        <v>51</v>
      </c>
      <c r="S2177" t="s">
        <v>42</v>
      </c>
      <c r="T2177" t="s">
        <v>44</v>
      </c>
      <c r="U2177" t="s">
        <v>42</v>
      </c>
      <c r="V2177" t="s">
        <v>44</v>
      </c>
      <c r="W2177" t="s">
        <v>44</v>
      </c>
      <c r="X2177" t="s">
        <v>44</v>
      </c>
      <c r="Y2177" t="s">
        <v>44</v>
      </c>
      <c r="Z2177" t="s">
        <v>42</v>
      </c>
      <c r="AA2177" t="s">
        <v>52</v>
      </c>
      <c r="AB2177" t="s">
        <v>42</v>
      </c>
      <c r="AC2177" t="s">
        <v>47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48</v>
      </c>
      <c r="AK2177">
        <v>0</v>
      </c>
      <c r="AL2177">
        <v>0</v>
      </c>
      <c r="AM2177" t="s">
        <v>44</v>
      </c>
      <c r="AN2177" t="s">
        <v>42</v>
      </c>
    </row>
    <row r="2178" spans="1:40" x14ac:dyDescent="0.3">
      <c r="A2178" t="s">
        <v>3149</v>
      </c>
      <c r="B2178" t="s">
        <v>50</v>
      </c>
      <c r="C2178">
        <v>24</v>
      </c>
      <c r="D2178" t="s">
        <v>44</v>
      </c>
      <c r="E2178">
        <v>0</v>
      </c>
      <c r="F2178" t="s">
        <v>2969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>
        <v>0</v>
      </c>
      <c r="M2178" t="s">
        <v>42</v>
      </c>
      <c r="N2178">
        <v>13.16</v>
      </c>
      <c r="O2178" t="s">
        <v>44</v>
      </c>
      <c r="P2178" t="s">
        <v>44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 t="s">
        <v>74</v>
      </c>
      <c r="AB2178" t="s">
        <v>44</v>
      </c>
      <c r="AC2178" t="s">
        <v>47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48</v>
      </c>
      <c r="AK2178">
        <v>0</v>
      </c>
      <c r="AL2178">
        <v>0</v>
      </c>
      <c r="AM2178" t="s">
        <v>44</v>
      </c>
      <c r="AN2178">
        <v>0</v>
      </c>
    </row>
    <row r="2179" spans="1:40" x14ac:dyDescent="0.3">
      <c r="A2179" t="s">
        <v>3150</v>
      </c>
      <c r="B2179" t="s">
        <v>41</v>
      </c>
      <c r="C2179">
        <v>43</v>
      </c>
      <c r="D2179" t="s">
        <v>42</v>
      </c>
      <c r="E2179">
        <v>0</v>
      </c>
      <c r="F2179" t="s">
        <v>1913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>
        <v>0</v>
      </c>
      <c r="M2179" t="s">
        <v>42</v>
      </c>
      <c r="N2179">
        <v>29.6</v>
      </c>
      <c r="O2179" t="s">
        <v>44</v>
      </c>
      <c r="P2179" t="s">
        <v>42</v>
      </c>
      <c r="Q2179" t="s">
        <v>56</v>
      </c>
      <c r="R2179">
        <v>12</v>
      </c>
      <c r="S2179" t="s">
        <v>42</v>
      </c>
      <c r="T2179" t="s">
        <v>44</v>
      </c>
      <c r="U2179" t="s">
        <v>42</v>
      </c>
      <c r="V2179" t="s">
        <v>44</v>
      </c>
      <c r="W2179" t="s">
        <v>44</v>
      </c>
      <c r="X2179" t="s">
        <v>44</v>
      </c>
      <c r="Y2179" t="s">
        <v>44</v>
      </c>
      <c r="Z2179" t="s">
        <v>42</v>
      </c>
      <c r="AA2179" t="s">
        <v>46</v>
      </c>
      <c r="AB2179" t="s">
        <v>42</v>
      </c>
      <c r="AC2179" t="s">
        <v>47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48</v>
      </c>
      <c r="AK2179">
        <v>0</v>
      </c>
      <c r="AL2179">
        <v>0</v>
      </c>
      <c r="AM2179" t="s">
        <v>44</v>
      </c>
      <c r="AN2179" t="s">
        <v>42</v>
      </c>
    </row>
    <row r="2180" spans="1:40" x14ac:dyDescent="0.3">
      <c r="A2180" t="s">
        <v>3151</v>
      </c>
      <c r="B2180" t="s">
        <v>41</v>
      </c>
      <c r="C2180">
        <v>41</v>
      </c>
      <c r="D2180" t="s">
        <v>42</v>
      </c>
      <c r="E2180">
        <v>0</v>
      </c>
      <c r="F2180" t="s">
        <v>1136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73</v>
      </c>
      <c r="M2180" t="s">
        <v>42</v>
      </c>
      <c r="N2180">
        <v>17.12</v>
      </c>
      <c r="O2180" t="s">
        <v>42</v>
      </c>
      <c r="P2180" t="s">
        <v>44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 t="s">
        <v>74</v>
      </c>
      <c r="AB2180" t="s">
        <v>44</v>
      </c>
      <c r="AC2180" t="s">
        <v>47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48</v>
      </c>
      <c r="AK2180">
        <v>0</v>
      </c>
      <c r="AL2180">
        <v>0</v>
      </c>
      <c r="AM2180" t="s">
        <v>42</v>
      </c>
      <c r="AN2180">
        <v>0</v>
      </c>
    </row>
    <row r="2181" spans="1:40" x14ac:dyDescent="0.3">
      <c r="A2181" t="s">
        <v>3152</v>
      </c>
      <c r="B2181" t="s">
        <v>50</v>
      </c>
      <c r="C2181">
        <v>19</v>
      </c>
      <c r="D2181" t="s">
        <v>42</v>
      </c>
      <c r="E2181">
        <v>2</v>
      </c>
      <c r="F2181" t="s">
        <v>166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77</v>
      </c>
      <c r="M2181" t="s">
        <v>42</v>
      </c>
      <c r="N2181">
        <v>41.58</v>
      </c>
      <c r="O2181" t="s">
        <v>42</v>
      </c>
      <c r="P2181" t="s">
        <v>44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 t="s">
        <v>74</v>
      </c>
      <c r="AB2181" t="s">
        <v>42</v>
      </c>
      <c r="AC2181" t="s">
        <v>57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48</v>
      </c>
      <c r="AK2181">
        <v>0</v>
      </c>
      <c r="AL2181">
        <v>0</v>
      </c>
      <c r="AM2181" t="s">
        <v>42</v>
      </c>
      <c r="AN2181">
        <v>0</v>
      </c>
    </row>
    <row r="2182" spans="1:40" x14ac:dyDescent="0.3">
      <c r="A2182" t="s">
        <v>3153</v>
      </c>
      <c r="B2182" t="s">
        <v>50</v>
      </c>
      <c r="C2182">
        <v>24</v>
      </c>
      <c r="D2182" t="s">
        <v>44</v>
      </c>
      <c r="E2182">
        <v>0</v>
      </c>
      <c r="F2182" t="s">
        <v>3154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63</v>
      </c>
      <c r="M2182" t="s">
        <v>42</v>
      </c>
      <c r="N2182">
        <v>23.03</v>
      </c>
      <c r="O2182" t="s">
        <v>44</v>
      </c>
      <c r="P2182" t="s">
        <v>44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 t="s">
        <v>46</v>
      </c>
      <c r="AB2182" t="s">
        <v>44</v>
      </c>
      <c r="AC2182" t="s">
        <v>47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48</v>
      </c>
      <c r="AK2182">
        <v>0</v>
      </c>
      <c r="AL2182">
        <v>0</v>
      </c>
      <c r="AM2182" t="s">
        <v>44</v>
      </c>
      <c r="AN2182">
        <v>0</v>
      </c>
    </row>
    <row r="2183" spans="1:40" x14ac:dyDescent="0.3">
      <c r="A2183" t="s">
        <v>3155</v>
      </c>
      <c r="B2183" t="s">
        <v>41</v>
      </c>
      <c r="C2183">
        <v>19</v>
      </c>
      <c r="D2183" t="s">
        <v>42</v>
      </c>
      <c r="E2183">
        <v>0</v>
      </c>
      <c r="F2183" t="s">
        <v>3088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>
        <v>0</v>
      </c>
      <c r="M2183" t="s">
        <v>42</v>
      </c>
      <c r="N2183">
        <v>28.42</v>
      </c>
      <c r="O2183" t="s">
        <v>42</v>
      </c>
      <c r="P2183" t="s">
        <v>42</v>
      </c>
      <c r="Q2183" t="s">
        <v>80</v>
      </c>
      <c r="R2183">
        <v>41</v>
      </c>
      <c r="S2183" t="s">
        <v>44</v>
      </c>
      <c r="T2183" t="s">
        <v>44</v>
      </c>
      <c r="U2183" t="s">
        <v>44</v>
      </c>
      <c r="V2183" t="s">
        <v>44</v>
      </c>
      <c r="W2183" t="s">
        <v>44</v>
      </c>
      <c r="X2183" t="s">
        <v>44</v>
      </c>
      <c r="Y2183" t="s">
        <v>42</v>
      </c>
      <c r="Z2183" t="s">
        <v>44</v>
      </c>
      <c r="AA2183" t="s">
        <v>52</v>
      </c>
      <c r="AB2183" t="s">
        <v>42</v>
      </c>
      <c r="AC2183" t="s">
        <v>47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48</v>
      </c>
      <c r="AK2183">
        <v>0</v>
      </c>
      <c r="AL2183">
        <v>0</v>
      </c>
      <c r="AM2183" t="s">
        <v>42</v>
      </c>
      <c r="AN2183" t="s">
        <v>44</v>
      </c>
    </row>
    <row r="2184" spans="1:40" x14ac:dyDescent="0.3">
      <c r="A2184" t="s">
        <v>3156</v>
      </c>
      <c r="B2184" t="s">
        <v>41</v>
      </c>
      <c r="C2184">
        <v>29</v>
      </c>
      <c r="D2184" t="s">
        <v>42</v>
      </c>
      <c r="E2184">
        <v>2</v>
      </c>
      <c r="F2184" t="s">
        <v>1192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>
        <v>0</v>
      </c>
      <c r="M2184" t="s">
        <v>42</v>
      </c>
      <c r="N2184">
        <v>2.5299999999999998</v>
      </c>
      <c r="O2184" t="s">
        <v>44</v>
      </c>
      <c r="P2184" t="s">
        <v>42</v>
      </c>
      <c r="Q2184" t="s">
        <v>56</v>
      </c>
      <c r="R2184">
        <v>71</v>
      </c>
      <c r="S2184" t="s">
        <v>42</v>
      </c>
      <c r="T2184" t="s">
        <v>42</v>
      </c>
      <c r="U2184" t="s">
        <v>44</v>
      </c>
      <c r="V2184" t="s">
        <v>44</v>
      </c>
      <c r="W2184" t="s">
        <v>44</v>
      </c>
      <c r="X2184" t="s">
        <v>44</v>
      </c>
      <c r="Y2184" t="s">
        <v>44</v>
      </c>
      <c r="Z2184" t="s">
        <v>42</v>
      </c>
      <c r="AA2184" t="s">
        <v>52</v>
      </c>
      <c r="AB2184" t="s">
        <v>42</v>
      </c>
      <c r="AC2184" t="s">
        <v>57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48</v>
      </c>
      <c r="AK2184">
        <v>0</v>
      </c>
      <c r="AL2184">
        <v>0</v>
      </c>
      <c r="AM2184" t="s">
        <v>44</v>
      </c>
      <c r="AN2184" t="s">
        <v>42</v>
      </c>
    </row>
    <row r="2185" spans="1:40" x14ac:dyDescent="0.3">
      <c r="A2185" t="s">
        <v>3157</v>
      </c>
      <c r="B2185" t="s">
        <v>41</v>
      </c>
      <c r="C2185">
        <v>50</v>
      </c>
      <c r="D2185" t="s">
        <v>42</v>
      </c>
      <c r="E2185">
        <v>2</v>
      </c>
      <c r="F2185" t="s">
        <v>3158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63</v>
      </c>
      <c r="M2185" t="s">
        <v>42</v>
      </c>
      <c r="N2185">
        <v>38.43</v>
      </c>
      <c r="O2185" t="s">
        <v>42</v>
      </c>
      <c r="P2185" t="s">
        <v>44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 t="s">
        <v>74</v>
      </c>
      <c r="AB2185" t="s">
        <v>44</v>
      </c>
      <c r="AC2185" t="s">
        <v>47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48</v>
      </c>
      <c r="AK2185">
        <v>0</v>
      </c>
      <c r="AL2185">
        <v>0</v>
      </c>
      <c r="AM2185" t="s">
        <v>42</v>
      </c>
      <c r="AN2185">
        <v>0</v>
      </c>
    </row>
    <row r="2186" spans="1:40" x14ac:dyDescent="0.3">
      <c r="A2186" t="s">
        <v>3159</v>
      </c>
      <c r="B2186" t="s">
        <v>41</v>
      </c>
      <c r="C2186">
        <v>56</v>
      </c>
      <c r="D2186" t="s">
        <v>44</v>
      </c>
      <c r="E2186">
        <v>1</v>
      </c>
      <c r="F2186" t="s">
        <v>2754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>
        <v>0</v>
      </c>
      <c r="M2186" t="s">
        <v>42</v>
      </c>
      <c r="N2186">
        <v>5.3</v>
      </c>
      <c r="O2186" t="s">
        <v>42</v>
      </c>
      <c r="P2186" t="s">
        <v>42</v>
      </c>
      <c r="Q2186" t="s">
        <v>56</v>
      </c>
      <c r="R2186">
        <v>11</v>
      </c>
      <c r="S2186" t="s">
        <v>42</v>
      </c>
      <c r="T2186" t="s">
        <v>44</v>
      </c>
      <c r="U2186" t="s">
        <v>44</v>
      </c>
      <c r="V2186" t="s">
        <v>44</v>
      </c>
      <c r="W2186" t="s">
        <v>44</v>
      </c>
      <c r="X2186" t="s">
        <v>44</v>
      </c>
      <c r="Y2186" t="s">
        <v>44</v>
      </c>
      <c r="Z2186" t="s">
        <v>42</v>
      </c>
      <c r="AA2186" t="s">
        <v>52</v>
      </c>
      <c r="AB2186" t="s">
        <v>44</v>
      </c>
      <c r="AC2186" t="s">
        <v>47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99</v>
      </c>
      <c r="AK2186">
        <v>0</v>
      </c>
      <c r="AL2186">
        <v>0</v>
      </c>
      <c r="AM2186" t="s">
        <v>42</v>
      </c>
      <c r="AN2186" t="s">
        <v>42</v>
      </c>
    </row>
    <row r="2187" spans="1:40" x14ac:dyDescent="0.3">
      <c r="A2187" t="s">
        <v>3160</v>
      </c>
      <c r="B2187" t="s">
        <v>41</v>
      </c>
      <c r="C2187">
        <v>56</v>
      </c>
      <c r="D2187" t="s">
        <v>42</v>
      </c>
      <c r="E2187">
        <v>0</v>
      </c>
      <c r="F2187" t="s">
        <v>2057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>
        <v>0</v>
      </c>
      <c r="M2187" t="s">
        <v>42</v>
      </c>
      <c r="N2187">
        <v>19.03</v>
      </c>
      <c r="O2187" t="s">
        <v>44</v>
      </c>
      <c r="P2187" t="s">
        <v>44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 t="s">
        <v>46</v>
      </c>
      <c r="AB2187" t="s">
        <v>44</v>
      </c>
      <c r="AC2187" t="s">
        <v>184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48</v>
      </c>
      <c r="AK2187">
        <v>0</v>
      </c>
      <c r="AL2187">
        <v>0</v>
      </c>
      <c r="AM2187" t="s">
        <v>44</v>
      </c>
      <c r="AN2187">
        <v>0</v>
      </c>
    </row>
    <row r="2188" spans="1:40" x14ac:dyDescent="0.3">
      <c r="A2188" t="s">
        <v>3161</v>
      </c>
      <c r="B2188" t="s">
        <v>50</v>
      </c>
      <c r="C2188">
        <v>70</v>
      </c>
      <c r="D2188" t="s">
        <v>42</v>
      </c>
      <c r="E2188">
        <v>0</v>
      </c>
      <c r="F2188" t="s">
        <v>51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>
        <v>0</v>
      </c>
      <c r="M2188" t="s">
        <v>44</v>
      </c>
      <c r="N2188">
        <v>0</v>
      </c>
      <c r="O2188">
        <v>0</v>
      </c>
      <c r="P2188" t="s">
        <v>42</v>
      </c>
      <c r="Q2188" t="s">
        <v>45</v>
      </c>
      <c r="R2188">
        <v>3</v>
      </c>
      <c r="S2188" t="s">
        <v>44</v>
      </c>
      <c r="T2188" t="s">
        <v>44</v>
      </c>
      <c r="U2188" t="s">
        <v>44</v>
      </c>
      <c r="V2188" t="s">
        <v>44</v>
      </c>
      <c r="W2188" t="s">
        <v>42</v>
      </c>
      <c r="X2188" t="s">
        <v>42</v>
      </c>
      <c r="Y2188" t="s">
        <v>42</v>
      </c>
      <c r="Z2188" t="s">
        <v>42</v>
      </c>
      <c r="AA2188" t="s">
        <v>52</v>
      </c>
      <c r="AB2188" t="s">
        <v>42</v>
      </c>
      <c r="AC2188" t="s">
        <v>57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58</v>
      </c>
      <c r="AK2188" t="s">
        <v>122</v>
      </c>
      <c r="AL2188" t="s">
        <v>196</v>
      </c>
      <c r="AM2188">
        <v>0</v>
      </c>
      <c r="AN2188" t="s">
        <v>44</v>
      </c>
    </row>
    <row r="2189" spans="1:40" x14ac:dyDescent="0.3">
      <c r="A2189" t="s">
        <v>3162</v>
      </c>
      <c r="B2189" t="s">
        <v>50</v>
      </c>
      <c r="C2189">
        <v>25</v>
      </c>
      <c r="D2189" t="s">
        <v>42</v>
      </c>
      <c r="E2189">
        <v>3</v>
      </c>
      <c r="F2189" t="s">
        <v>3163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>
        <v>0</v>
      </c>
      <c r="M2189" t="s">
        <v>42</v>
      </c>
      <c r="N2189">
        <v>20.79</v>
      </c>
      <c r="O2189" t="s">
        <v>42</v>
      </c>
      <c r="P2189" t="s">
        <v>42</v>
      </c>
      <c r="Q2189" t="s">
        <v>56</v>
      </c>
      <c r="R2189">
        <v>59</v>
      </c>
      <c r="S2189" t="s">
        <v>42</v>
      </c>
      <c r="T2189" t="s">
        <v>42</v>
      </c>
      <c r="U2189" t="s">
        <v>44</v>
      </c>
      <c r="V2189" t="s">
        <v>42</v>
      </c>
      <c r="W2189" t="s">
        <v>44</v>
      </c>
      <c r="X2189" t="s">
        <v>42</v>
      </c>
      <c r="Y2189" t="s">
        <v>42</v>
      </c>
      <c r="Z2189" t="s">
        <v>42</v>
      </c>
      <c r="AA2189" t="s">
        <v>74</v>
      </c>
      <c r="AB2189" t="s">
        <v>42</v>
      </c>
      <c r="AC2189" t="s">
        <v>47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48</v>
      </c>
      <c r="AK2189">
        <v>0</v>
      </c>
      <c r="AL2189">
        <v>0</v>
      </c>
      <c r="AM2189" t="s">
        <v>42</v>
      </c>
      <c r="AN2189" t="s">
        <v>42</v>
      </c>
    </row>
    <row r="2190" spans="1:40" x14ac:dyDescent="0.3">
      <c r="A2190" t="s">
        <v>3164</v>
      </c>
      <c r="B2190" t="s">
        <v>41</v>
      </c>
      <c r="C2190">
        <v>49</v>
      </c>
      <c r="D2190" t="s">
        <v>44</v>
      </c>
      <c r="E2190">
        <v>0</v>
      </c>
      <c r="F2190" t="s">
        <v>145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>
        <v>0</v>
      </c>
      <c r="M2190" t="s">
        <v>42</v>
      </c>
      <c r="N2190">
        <v>23.62</v>
      </c>
      <c r="O2190" t="s">
        <v>42</v>
      </c>
      <c r="P2190" t="s">
        <v>42</v>
      </c>
      <c r="Q2190" t="s">
        <v>56</v>
      </c>
      <c r="R2190">
        <v>21</v>
      </c>
      <c r="S2190" t="s">
        <v>42</v>
      </c>
      <c r="T2190" t="s">
        <v>42</v>
      </c>
      <c r="U2190" t="s">
        <v>42</v>
      </c>
      <c r="V2190" t="s">
        <v>44</v>
      </c>
      <c r="W2190" t="s">
        <v>42</v>
      </c>
      <c r="X2190" t="s">
        <v>44</v>
      </c>
      <c r="Y2190" t="s">
        <v>44</v>
      </c>
      <c r="Z2190" t="s">
        <v>42</v>
      </c>
      <c r="AA2190" t="s">
        <v>74</v>
      </c>
      <c r="AB2190" t="s">
        <v>44</v>
      </c>
      <c r="AC2190" t="s">
        <v>47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48</v>
      </c>
      <c r="AK2190">
        <v>0</v>
      </c>
      <c r="AL2190">
        <v>0</v>
      </c>
      <c r="AM2190" t="s">
        <v>42</v>
      </c>
      <c r="AN2190" t="s">
        <v>42</v>
      </c>
    </row>
    <row r="2191" spans="1:40" x14ac:dyDescent="0.3">
      <c r="A2191" t="s">
        <v>3165</v>
      </c>
      <c r="B2191" t="s">
        <v>41</v>
      </c>
      <c r="C2191">
        <v>58</v>
      </c>
      <c r="D2191" t="s">
        <v>44</v>
      </c>
      <c r="E2191">
        <v>0</v>
      </c>
      <c r="F2191" t="s">
        <v>3113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>
        <v>0</v>
      </c>
      <c r="M2191" t="s">
        <v>42</v>
      </c>
      <c r="N2191">
        <v>1.1000000000000001</v>
      </c>
      <c r="O2191" t="s">
        <v>42</v>
      </c>
      <c r="P2191" t="s">
        <v>42</v>
      </c>
      <c r="Q2191" t="s">
        <v>45</v>
      </c>
      <c r="R2191">
        <v>19</v>
      </c>
      <c r="S2191" t="s">
        <v>44</v>
      </c>
      <c r="T2191" t="s">
        <v>44</v>
      </c>
      <c r="U2191" t="s">
        <v>44</v>
      </c>
      <c r="V2191" t="s">
        <v>42</v>
      </c>
      <c r="W2191" t="s">
        <v>42</v>
      </c>
      <c r="X2191" t="s">
        <v>44</v>
      </c>
      <c r="Y2191" t="s">
        <v>44</v>
      </c>
      <c r="Z2191" t="s">
        <v>42</v>
      </c>
      <c r="AA2191" t="s">
        <v>52</v>
      </c>
      <c r="AB2191" t="s">
        <v>42</v>
      </c>
      <c r="AC2191" t="s">
        <v>47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48</v>
      </c>
      <c r="AK2191">
        <v>0</v>
      </c>
      <c r="AL2191">
        <v>0</v>
      </c>
      <c r="AM2191" t="s">
        <v>42</v>
      </c>
      <c r="AN2191" t="s">
        <v>44</v>
      </c>
    </row>
    <row r="2192" spans="1:40" x14ac:dyDescent="0.3">
      <c r="A2192" t="s">
        <v>3166</v>
      </c>
      <c r="B2192" t="s">
        <v>50</v>
      </c>
      <c r="C2192">
        <v>32</v>
      </c>
      <c r="D2192" t="s">
        <v>42</v>
      </c>
      <c r="E2192">
        <v>0</v>
      </c>
      <c r="F2192" t="s">
        <v>347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63</v>
      </c>
      <c r="M2192" t="s">
        <v>42</v>
      </c>
      <c r="N2192">
        <v>45.35</v>
      </c>
      <c r="O2192" t="s">
        <v>44</v>
      </c>
      <c r="P2192" t="s">
        <v>42</v>
      </c>
      <c r="Q2192" t="s">
        <v>80</v>
      </c>
      <c r="R2192">
        <v>11</v>
      </c>
      <c r="S2192" t="s">
        <v>42</v>
      </c>
      <c r="T2192" t="s">
        <v>42</v>
      </c>
      <c r="U2192" t="s">
        <v>44</v>
      </c>
      <c r="V2192" t="s">
        <v>44</v>
      </c>
      <c r="W2192" t="s">
        <v>44</v>
      </c>
      <c r="X2192" t="s">
        <v>42</v>
      </c>
      <c r="Y2192" t="s">
        <v>42</v>
      </c>
      <c r="Z2192" t="s">
        <v>42</v>
      </c>
      <c r="AA2192" t="s">
        <v>46</v>
      </c>
      <c r="AB2192" t="s">
        <v>44</v>
      </c>
      <c r="AC2192" t="s">
        <v>47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48</v>
      </c>
      <c r="AK2192">
        <v>0</v>
      </c>
      <c r="AL2192">
        <v>0</v>
      </c>
      <c r="AM2192" t="s">
        <v>44</v>
      </c>
      <c r="AN2192" t="s">
        <v>42</v>
      </c>
    </row>
    <row r="2193" spans="1:40" x14ac:dyDescent="0.3">
      <c r="A2193" t="s">
        <v>3167</v>
      </c>
      <c r="B2193" t="s">
        <v>50</v>
      </c>
      <c r="C2193">
        <v>61</v>
      </c>
      <c r="D2193" t="s">
        <v>44</v>
      </c>
      <c r="E2193">
        <v>0</v>
      </c>
      <c r="F2193" t="s">
        <v>2706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>
        <v>0</v>
      </c>
      <c r="M2193" t="s">
        <v>42</v>
      </c>
      <c r="N2193">
        <v>11.97</v>
      </c>
      <c r="O2193" t="s">
        <v>44</v>
      </c>
      <c r="P2193" t="s">
        <v>42</v>
      </c>
      <c r="Q2193" t="s">
        <v>56</v>
      </c>
      <c r="R2193">
        <v>27</v>
      </c>
      <c r="S2193" t="s">
        <v>44</v>
      </c>
      <c r="T2193" t="s">
        <v>42</v>
      </c>
      <c r="U2193" t="s">
        <v>44</v>
      </c>
      <c r="V2193" t="s">
        <v>44</v>
      </c>
      <c r="W2193" t="s">
        <v>42</v>
      </c>
      <c r="X2193" t="s">
        <v>44</v>
      </c>
      <c r="Y2193" t="s">
        <v>44</v>
      </c>
      <c r="Z2193" t="s">
        <v>42</v>
      </c>
      <c r="AA2193" t="s">
        <v>52</v>
      </c>
      <c r="AB2193" t="s">
        <v>42</v>
      </c>
      <c r="AC2193" t="s">
        <v>57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58</v>
      </c>
      <c r="AK2193" t="s">
        <v>122</v>
      </c>
      <c r="AL2193" t="s">
        <v>123</v>
      </c>
      <c r="AM2193" t="s">
        <v>44</v>
      </c>
      <c r="AN2193" t="s">
        <v>44</v>
      </c>
    </row>
    <row r="2194" spans="1:40" x14ac:dyDescent="0.3">
      <c r="A2194" t="s">
        <v>3168</v>
      </c>
      <c r="B2194" t="s">
        <v>50</v>
      </c>
      <c r="C2194">
        <v>21</v>
      </c>
      <c r="D2194" t="s">
        <v>44</v>
      </c>
      <c r="E2194">
        <v>0</v>
      </c>
      <c r="F2194" t="s">
        <v>559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>
        <v>0</v>
      </c>
      <c r="M2194" t="s">
        <v>42</v>
      </c>
      <c r="N2194">
        <v>25.41</v>
      </c>
      <c r="O2194" t="s">
        <v>42</v>
      </c>
      <c r="P2194" t="s">
        <v>42</v>
      </c>
      <c r="Q2194" t="s">
        <v>56</v>
      </c>
      <c r="R2194">
        <v>51</v>
      </c>
      <c r="S2194" t="s">
        <v>44</v>
      </c>
      <c r="T2194" t="s">
        <v>42</v>
      </c>
      <c r="U2194" t="s">
        <v>44</v>
      </c>
      <c r="V2194" t="s">
        <v>42</v>
      </c>
      <c r="W2194" t="s">
        <v>44</v>
      </c>
      <c r="X2194" t="s">
        <v>42</v>
      </c>
      <c r="Y2194" t="s">
        <v>42</v>
      </c>
      <c r="Z2194" t="s">
        <v>42</v>
      </c>
      <c r="AA2194" t="s">
        <v>52</v>
      </c>
      <c r="AB2194" t="s">
        <v>42</v>
      </c>
      <c r="AC2194" t="s">
        <v>57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58</v>
      </c>
      <c r="AK2194" t="s">
        <v>122</v>
      </c>
      <c r="AL2194" t="s">
        <v>196</v>
      </c>
      <c r="AM2194" t="s">
        <v>42</v>
      </c>
      <c r="AN2194" t="s">
        <v>44</v>
      </c>
    </row>
    <row r="2195" spans="1:40" x14ac:dyDescent="0.3">
      <c r="A2195" t="s">
        <v>3169</v>
      </c>
      <c r="B2195" t="s">
        <v>41</v>
      </c>
      <c r="C2195">
        <v>52</v>
      </c>
      <c r="D2195" t="s">
        <v>42</v>
      </c>
      <c r="E2195">
        <v>0</v>
      </c>
      <c r="F2195" t="s">
        <v>152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>
        <v>0</v>
      </c>
      <c r="M2195" t="s">
        <v>42</v>
      </c>
      <c r="N2195">
        <v>17.829999999999998</v>
      </c>
      <c r="O2195" t="s">
        <v>44</v>
      </c>
      <c r="P2195" t="s">
        <v>42</v>
      </c>
      <c r="Q2195" t="s">
        <v>56</v>
      </c>
      <c r="R2195">
        <v>10</v>
      </c>
      <c r="S2195" t="s">
        <v>44</v>
      </c>
      <c r="T2195" t="s">
        <v>44</v>
      </c>
      <c r="U2195" t="s">
        <v>44</v>
      </c>
      <c r="V2195" t="s">
        <v>44</v>
      </c>
      <c r="W2195" t="s">
        <v>42</v>
      </c>
      <c r="X2195" t="s">
        <v>42</v>
      </c>
      <c r="Y2195" t="s">
        <v>42</v>
      </c>
      <c r="Z2195" t="s">
        <v>42</v>
      </c>
      <c r="AA2195" t="s">
        <v>52</v>
      </c>
      <c r="AB2195" t="s">
        <v>44</v>
      </c>
      <c r="AC2195" t="s">
        <v>57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58</v>
      </c>
      <c r="AK2195" t="s">
        <v>59</v>
      </c>
      <c r="AL2195" t="s">
        <v>105</v>
      </c>
      <c r="AM2195" t="s">
        <v>44</v>
      </c>
      <c r="AN2195" t="s">
        <v>44</v>
      </c>
    </row>
    <row r="2196" spans="1:40" x14ac:dyDescent="0.3">
      <c r="A2196" t="s">
        <v>3170</v>
      </c>
      <c r="B2196" t="s">
        <v>41</v>
      </c>
      <c r="C2196">
        <v>59</v>
      </c>
      <c r="D2196" t="s">
        <v>42</v>
      </c>
      <c r="E2196">
        <v>0</v>
      </c>
      <c r="F2196" t="s">
        <v>139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55</v>
      </c>
      <c r="M2196" t="s">
        <v>42</v>
      </c>
      <c r="N2196">
        <v>6.94</v>
      </c>
      <c r="O2196" t="s">
        <v>44</v>
      </c>
      <c r="P2196" t="s">
        <v>42</v>
      </c>
      <c r="Q2196" t="s">
        <v>80</v>
      </c>
      <c r="R2196">
        <v>28</v>
      </c>
      <c r="S2196" t="s">
        <v>44</v>
      </c>
      <c r="T2196" t="s">
        <v>44</v>
      </c>
      <c r="U2196" t="s">
        <v>44</v>
      </c>
      <c r="V2196" t="s">
        <v>42</v>
      </c>
      <c r="W2196" t="s">
        <v>44</v>
      </c>
      <c r="X2196" t="s">
        <v>44</v>
      </c>
      <c r="Y2196" t="s">
        <v>44</v>
      </c>
      <c r="Z2196" t="s">
        <v>42</v>
      </c>
      <c r="AA2196" t="s">
        <v>52</v>
      </c>
      <c r="AB2196" t="s">
        <v>42</v>
      </c>
      <c r="AC2196" t="s">
        <v>57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58</v>
      </c>
      <c r="AK2196" t="s">
        <v>59</v>
      </c>
      <c r="AL2196" t="s">
        <v>60</v>
      </c>
      <c r="AM2196" t="s">
        <v>44</v>
      </c>
      <c r="AN2196" t="s">
        <v>44</v>
      </c>
    </row>
    <row r="2197" spans="1:40" x14ac:dyDescent="0.3">
      <c r="A2197" t="s">
        <v>3171</v>
      </c>
      <c r="B2197" t="s">
        <v>50</v>
      </c>
      <c r="C2197">
        <v>40</v>
      </c>
      <c r="D2197" t="s">
        <v>42</v>
      </c>
      <c r="E2197">
        <v>0</v>
      </c>
      <c r="F2197" t="s">
        <v>569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73</v>
      </c>
      <c r="M2197" t="s">
        <v>42</v>
      </c>
      <c r="N2197">
        <v>26.56</v>
      </c>
      <c r="O2197" t="s">
        <v>42</v>
      </c>
      <c r="P2197" t="s">
        <v>42</v>
      </c>
      <c r="Q2197" t="s">
        <v>56</v>
      </c>
      <c r="R2197">
        <v>7</v>
      </c>
      <c r="S2197" t="s">
        <v>44</v>
      </c>
      <c r="T2197" t="s">
        <v>42</v>
      </c>
      <c r="U2197" t="s">
        <v>42</v>
      </c>
      <c r="V2197" t="s">
        <v>44</v>
      </c>
      <c r="W2197" t="s">
        <v>44</v>
      </c>
      <c r="X2197" t="s">
        <v>42</v>
      </c>
      <c r="Y2197" t="s">
        <v>42</v>
      </c>
      <c r="Z2197" t="s">
        <v>44</v>
      </c>
      <c r="AA2197" t="s">
        <v>52</v>
      </c>
      <c r="AB2197" t="s">
        <v>42</v>
      </c>
      <c r="AC2197" t="s">
        <v>57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48</v>
      </c>
      <c r="AK2197">
        <v>0</v>
      </c>
      <c r="AL2197">
        <v>0</v>
      </c>
      <c r="AM2197" t="s">
        <v>42</v>
      </c>
      <c r="AN2197" t="s">
        <v>44</v>
      </c>
    </row>
    <row r="2198" spans="1:40" x14ac:dyDescent="0.3">
      <c r="A2198" t="s">
        <v>3172</v>
      </c>
      <c r="B2198" t="s">
        <v>50</v>
      </c>
      <c r="C2198">
        <v>23</v>
      </c>
      <c r="D2198" t="s">
        <v>42</v>
      </c>
      <c r="E2198">
        <v>0</v>
      </c>
      <c r="F2198" t="s">
        <v>3173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63</v>
      </c>
      <c r="M2198" t="s">
        <v>42</v>
      </c>
      <c r="N2198">
        <v>39.35</v>
      </c>
      <c r="O2198" t="s">
        <v>44</v>
      </c>
      <c r="P2198" t="s">
        <v>44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 t="s">
        <v>46</v>
      </c>
      <c r="AB2198" t="s">
        <v>44</v>
      </c>
      <c r="AC2198" t="s">
        <v>57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48</v>
      </c>
      <c r="AK2198">
        <v>0</v>
      </c>
      <c r="AL2198">
        <v>0</v>
      </c>
      <c r="AM2198" t="s">
        <v>44</v>
      </c>
      <c r="AN2198">
        <v>0</v>
      </c>
    </row>
    <row r="2199" spans="1:40" x14ac:dyDescent="0.3">
      <c r="A2199" t="s">
        <v>3174</v>
      </c>
      <c r="B2199" t="s">
        <v>41</v>
      </c>
      <c r="C2199">
        <v>71</v>
      </c>
      <c r="D2199" t="s">
        <v>42</v>
      </c>
      <c r="E2199">
        <v>0</v>
      </c>
      <c r="F2199" t="s">
        <v>503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73</v>
      </c>
      <c r="M2199" t="s">
        <v>42</v>
      </c>
      <c r="N2199">
        <v>20.48</v>
      </c>
      <c r="O2199" t="s">
        <v>42</v>
      </c>
      <c r="P2199" t="s">
        <v>42</v>
      </c>
      <c r="Q2199" t="s">
        <v>80</v>
      </c>
      <c r="R2199">
        <v>6</v>
      </c>
      <c r="S2199" t="s">
        <v>42</v>
      </c>
      <c r="T2199" t="s">
        <v>42</v>
      </c>
      <c r="U2199" t="s">
        <v>42</v>
      </c>
      <c r="V2199" t="s">
        <v>42</v>
      </c>
      <c r="W2199" t="s">
        <v>42</v>
      </c>
      <c r="X2199" t="s">
        <v>42</v>
      </c>
      <c r="Y2199" t="s">
        <v>42</v>
      </c>
      <c r="Z2199" t="s">
        <v>42</v>
      </c>
      <c r="AA2199" t="s">
        <v>74</v>
      </c>
      <c r="AB2199" t="s">
        <v>42</v>
      </c>
      <c r="AC2199" t="s">
        <v>47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48</v>
      </c>
      <c r="AK2199">
        <v>0</v>
      </c>
      <c r="AL2199">
        <v>0</v>
      </c>
      <c r="AM2199" t="s">
        <v>42</v>
      </c>
      <c r="AN2199" t="s">
        <v>42</v>
      </c>
    </row>
    <row r="2200" spans="1:40" x14ac:dyDescent="0.3">
      <c r="A2200" t="s">
        <v>3175</v>
      </c>
      <c r="B2200" t="s">
        <v>41</v>
      </c>
      <c r="C2200">
        <v>23</v>
      </c>
      <c r="D2200" t="s">
        <v>42</v>
      </c>
      <c r="E2200">
        <v>0</v>
      </c>
      <c r="F2200" t="s">
        <v>323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>
        <v>0</v>
      </c>
      <c r="M2200" t="s">
        <v>42</v>
      </c>
      <c r="N2200">
        <v>45.12</v>
      </c>
      <c r="O2200" t="s">
        <v>42</v>
      </c>
      <c r="P2200" t="s">
        <v>44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 t="s">
        <v>74</v>
      </c>
      <c r="AB2200" t="s">
        <v>42</v>
      </c>
      <c r="AC2200" t="s">
        <v>47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48</v>
      </c>
      <c r="AK2200">
        <v>0</v>
      </c>
      <c r="AL2200">
        <v>0</v>
      </c>
      <c r="AM2200" t="s">
        <v>42</v>
      </c>
      <c r="AN2200">
        <v>0</v>
      </c>
    </row>
    <row r="2201" spans="1:40" x14ac:dyDescent="0.3">
      <c r="A2201" t="s">
        <v>3176</v>
      </c>
      <c r="B2201" t="s">
        <v>50</v>
      </c>
      <c r="C2201">
        <v>33</v>
      </c>
      <c r="D2201" t="s">
        <v>44</v>
      </c>
      <c r="E2201">
        <v>0</v>
      </c>
      <c r="F2201" t="s">
        <v>246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55</v>
      </c>
      <c r="M2201" t="s">
        <v>42</v>
      </c>
      <c r="N2201">
        <v>16.809999999999999</v>
      </c>
      <c r="O2201" t="s">
        <v>44</v>
      </c>
      <c r="P2201" t="s">
        <v>44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 t="s">
        <v>52</v>
      </c>
      <c r="AB2201" t="s">
        <v>44</v>
      </c>
      <c r="AC2201" t="s">
        <v>47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58</v>
      </c>
      <c r="AK2201" t="s">
        <v>59</v>
      </c>
      <c r="AL2201" t="s">
        <v>105</v>
      </c>
      <c r="AM2201" t="s">
        <v>44</v>
      </c>
      <c r="AN2201">
        <v>0</v>
      </c>
    </row>
    <row r="2202" spans="1:40" x14ac:dyDescent="0.3">
      <c r="A2202" t="s">
        <v>3177</v>
      </c>
      <c r="B2202" t="s">
        <v>50</v>
      </c>
      <c r="C2202">
        <v>57</v>
      </c>
      <c r="D2202" t="s">
        <v>42</v>
      </c>
      <c r="E2202">
        <v>1</v>
      </c>
      <c r="F2202" t="s">
        <v>127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>
        <v>0</v>
      </c>
      <c r="M2202" t="s">
        <v>42</v>
      </c>
      <c r="N2202">
        <v>38.25</v>
      </c>
      <c r="O2202" t="s">
        <v>44</v>
      </c>
      <c r="P2202" t="s">
        <v>42</v>
      </c>
      <c r="Q2202" t="s">
        <v>56</v>
      </c>
      <c r="R2202">
        <v>20</v>
      </c>
      <c r="S2202" t="s">
        <v>42</v>
      </c>
      <c r="T2202" t="s">
        <v>44</v>
      </c>
      <c r="U2202" t="s">
        <v>42</v>
      </c>
      <c r="V2202" t="s">
        <v>44</v>
      </c>
      <c r="W2202" t="s">
        <v>44</v>
      </c>
      <c r="X2202" t="s">
        <v>42</v>
      </c>
      <c r="Y2202" t="s">
        <v>42</v>
      </c>
      <c r="Z2202" t="s">
        <v>42</v>
      </c>
      <c r="AA2202" t="s">
        <v>52</v>
      </c>
      <c r="AB2202" t="s">
        <v>44</v>
      </c>
      <c r="AC2202" t="s">
        <v>57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48</v>
      </c>
      <c r="AK2202">
        <v>0</v>
      </c>
      <c r="AL2202">
        <v>0</v>
      </c>
      <c r="AM2202" t="s">
        <v>44</v>
      </c>
      <c r="AN2202" t="s">
        <v>42</v>
      </c>
    </row>
    <row r="2203" spans="1:40" x14ac:dyDescent="0.3">
      <c r="A2203" t="s">
        <v>3178</v>
      </c>
      <c r="B2203" t="s">
        <v>50</v>
      </c>
      <c r="C2203">
        <v>28</v>
      </c>
      <c r="D2203" t="s">
        <v>42</v>
      </c>
      <c r="E2203">
        <v>0</v>
      </c>
      <c r="F2203" t="s">
        <v>883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77</v>
      </c>
      <c r="M2203" t="s">
        <v>42</v>
      </c>
      <c r="N2203">
        <v>31.29</v>
      </c>
      <c r="O2203" t="s">
        <v>44</v>
      </c>
      <c r="P2203" t="s">
        <v>44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 t="s">
        <v>74</v>
      </c>
      <c r="AB2203" t="s">
        <v>42</v>
      </c>
      <c r="AC2203" t="s">
        <v>57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48</v>
      </c>
      <c r="AK2203">
        <v>0</v>
      </c>
      <c r="AL2203">
        <v>0</v>
      </c>
      <c r="AM2203" t="s">
        <v>44</v>
      </c>
      <c r="AN2203">
        <v>0</v>
      </c>
    </row>
    <row r="2204" spans="1:40" x14ac:dyDescent="0.3">
      <c r="A2204" t="s">
        <v>3179</v>
      </c>
      <c r="B2204" t="s">
        <v>50</v>
      </c>
      <c r="C2204">
        <v>58</v>
      </c>
      <c r="D2204" t="s">
        <v>44</v>
      </c>
      <c r="E2204">
        <v>1</v>
      </c>
      <c r="F2204" t="s">
        <v>158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>
        <v>0</v>
      </c>
      <c r="M2204" t="s">
        <v>42</v>
      </c>
      <c r="N2204">
        <v>21.18</v>
      </c>
      <c r="O2204" t="s">
        <v>44</v>
      </c>
      <c r="P2204" t="s">
        <v>44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 t="s">
        <v>52</v>
      </c>
      <c r="AB2204" t="s">
        <v>44</v>
      </c>
      <c r="AC2204" t="s">
        <v>47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99</v>
      </c>
      <c r="AK2204">
        <v>0</v>
      </c>
      <c r="AL2204">
        <v>0</v>
      </c>
      <c r="AM2204" t="s">
        <v>44</v>
      </c>
      <c r="AN2204">
        <v>0</v>
      </c>
    </row>
    <row r="2205" spans="1:40" x14ac:dyDescent="0.3">
      <c r="A2205" t="s">
        <v>3180</v>
      </c>
      <c r="B2205" t="s">
        <v>41</v>
      </c>
      <c r="C2205">
        <v>57</v>
      </c>
      <c r="D2205" t="s">
        <v>44</v>
      </c>
      <c r="E2205">
        <v>0</v>
      </c>
      <c r="F2205" t="s">
        <v>1244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>
        <v>0</v>
      </c>
      <c r="M2205" t="s">
        <v>42</v>
      </c>
      <c r="N2205">
        <v>48.34</v>
      </c>
      <c r="O2205" t="s">
        <v>42</v>
      </c>
      <c r="P2205" t="s">
        <v>42</v>
      </c>
      <c r="Q2205" t="s">
        <v>56</v>
      </c>
      <c r="R2205">
        <v>28</v>
      </c>
      <c r="S2205" t="s">
        <v>44</v>
      </c>
      <c r="T2205" t="s">
        <v>44</v>
      </c>
      <c r="U2205" t="s">
        <v>44</v>
      </c>
      <c r="V2205" t="s">
        <v>44</v>
      </c>
      <c r="W2205" t="s">
        <v>42</v>
      </c>
      <c r="X2205" t="s">
        <v>42</v>
      </c>
      <c r="Y2205" t="s">
        <v>42</v>
      </c>
      <c r="Z2205" t="s">
        <v>42</v>
      </c>
      <c r="AA2205" t="s">
        <v>52</v>
      </c>
      <c r="AB2205" t="s">
        <v>42</v>
      </c>
      <c r="AC2205" t="s">
        <v>57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58</v>
      </c>
      <c r="AK2205" t="s">
        <v>59</v>
      </c>
      <c r="AL2205" t="s">
        <v>215</v>
      </c>
      <c r="AM2205" t="s">
        <v>42</v>
      </c>
      <c r="AN2205" t="s">
        <v>44</v>
      </c>
    </row>
    <row r="2206" spans="1:40" x14ac:dyDescent="0.3">
      <c r="A2206" t="s">
        <v>3181</v>
      </c>
      <c r="B2206" t="s">
        <v>50</v>
      </c>
      <c r="C2206">
        <v>37</v>
      </c>
      <c r="D2206" t="s">
        <v>44</v>
      </c>
      <c r="E2206">
        <v>0</v>
      </c>
      <c r="F2206" t="s">
        <v>347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77</v>
      </c>
      <c r="M2206" t="s">
        <v>44</v>
      </c>
      <c r="N2206">
        <v>0</v>
      </c>
      <c r="O2206">
        <v>0</v>
      </c>
      <c r="P2206" t="s">
        <v>42</v>
      </c>
      <c r="Q2206" t="s">
        <v>80</v>
      </c>
      <c r="R2206">
        <v>24</v>
      </c>
      <c r="S2206" t="s">
        <v>42</v>
      </c>
      <c r="T2206" t="s">
        <v>42</v>
      </c>
      <c r="U2206" t="s">
        <v>44</v>
      </c>
      <c r="V2206" t="s">
        <v>44</v>
      </c>
      <c r="W2206" t="s">
        <v>44</v>
      </c>
      <c r="X2206" t="s">
        <v>42</v>
      </c>
      <c r="Y2206" t="s">
        <v>42</v>
      </c>
      <c r="Z2206" t="s">
        <v>42</v>
      </c>
      <c r="AA2206" t="s">
        <v>52</v>
      </c>
      <c r="AB2206" t="s">
        <v>42</v>
      </c>
      <c r="AC2206" t="s">
        <v>57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48</v>
      </c>
      <c r="AK2206">
        <v>0</v>
      </c>
      <c r="AL2206">
        <v>0</v>
      </c>
      <c r="AM2206">
        <v>0</v>
      </c>
      <c r="AN2206" t="s">
        <v>42</v>
      </c>
    </row>
    <row r="2207" spans="1:40" x14ac:dyDescent="0.3">
      <c r="A2207" t="s">
        <v>3182</v>
      </c>
      <c r="B2207" t="s">
        <v>50</v>
      </c>
      <c r="C2207">
        <v>61</v>
      </c>
      <c r="D2207" t="s">
        <v>42</v>
      </c>
      <c r="E2207">
        <v>3</v>
      </c>
      <c r="F2207" t="s">
        <v>1769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130</v>
      </c>
      <c r="M2207" t="s">
        <v>42</v>
      </c>
      <c r="N2207">
        <v>20.05</v>
      </c>
      <c r="O2207" t="s">
        <v>42</v>
      </c>
      <c r="P2207" t="s">
        <v>42</v>
      </c>
      <c r="Q2207" t="s">
        <v>56</v>
      </c>
      <c r="R2207">
        <v>57</v>
      </c>
      <c r="S2207" t="s">
        <v>44</v>
      </c>
      <c r="T2207" t="s">
        <v>44</v>
      </c>
      <c r="U2207" t="s">
        <v>42</v>
      </c>
      <c r="V2207" t="s">
        <v>44</v>
      </c>
      <c r="W2207" t="s">
        <v>44</v>
      </c>
      <c r="X2207" t="s">
        <v>42</v>
      </c>
      <c r="Y2207" t="s">
        <v>42</v>
      </c>
      <c r="Z2207" t="s">
        <v>42</v>
      </c>
      <c r="AA2207" t="s">
        <v>52</v>
      </c>
      <c r="AB2207" t="s">
        <v>42</v>
      </c>
      <c r="AC2207" t="s">
        <v>47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48</v>
      </c>
      <c r="AK2207">
        <v>0</v>
      </c>
      <c r="AL2207">
        <v>0</v>
      </c>
      <c r="AM2207" t="s">
        <v>42</v>
      </c>
      <c r="AN2207" t="s">
        <v>44</v>
      </c>
    </row>
    <row r="2208" spans="1:40" x14ac:dyDescent="0.3">
      <c r="A2208" t="s">
        <v>3183</v>
      </c>
      <c r="B2208" t="s">
        <v>50</v>
      </c>
      <c r="C2208">
        <v>35</v>
      </c>
      <c r="D2208" t="s">
        <v>42</v>
      </c>
      <c r="E2208">
        <v>0</v>
      </c>
      <c r="F2208" t="s">
        <v>775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77</v>
      </c>
      <c r="M2208" t="s">
        <v>42</v>
      </c>
      <c r="N2208">
        <v>43.57</v>
      </c>
      <c r="O2208" t="s">
        <v>44</v>
      </c>
      <c r="P2208" t="s">
        <v>42</v>
      </c>
      <c r="Q2208" t="s">
        <v>80</v>
      </c>
      <c r="R2208">
        <v>30</v>
      </c>
      <c r="S2208" t="s">
        <v>42</v>
      </c>
      <c r="T2208" t="s">
        <v>42</v>
      </c>
      <c r="U2208" t="s">
        <v>42</v>
      </c>
      <c r="V2208" t="s">
        <v>42</v>
      </c>
      <c r="W2208" t="s">
        <v>44</v>
      </c>
      <c r="X2208" t="s">
        <v>44</v>
      </c>
      <c r="Y2208" t="s">
        <v>44</v>
      </c>
      <c r="Z2208" t="s">
        <v>42</v>
      </c>
      <c r="AA2208" t="s">
        <v>46</v>
      </c>
      <c r="AB2208" t="s">
        <v>42</v>
      </c>
      <c r="AC2208" t="s">
        <v>57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48</v>
      </c>
      <c r="AK2208">
        <v>0</v>
      </c>
      <c r="AL2208">
        <v>0</v>
      </c>
      <c r="AM2208" t="s">
        <v>44</v>
      </c>
      <c r="AN2208" t="s">
        <v>42</v>
      </c>
    </row>
    <row r="2209" spans="1:40" x14ac:dyDescent="0.3">
      <c r="A2209" t="s">
        <v>3184</v>
      </c>
      <c r="B2209" t="s">
        <v>41</v>
      </c>
      <c r="C2209">
        <v>75</v>
      </c>
      <c r="D2209" t="s">
        <v>44</v>
      </c>
      <c r="E2209">
        <v>0</v>
      </c>
      <c r="F2209" t="s">
        <v>1711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>
        <v>0</v>
      </c>
      <c r="M2209" t="s">
        <v>42</v>
      </c>
      <c r="N2209">
        <v>29.6</v>
      </c>
      <c r="O2209" t="s">
        <v>42</v>
      </c>
      <c r="P2209" t="s">
        <v>42</v>
      </c>
      <c r="Q2209" t="s">
        <v>56</v>
      </c>
      <c r="R2209">
        <v>3</v>
      </c>
      <c r="S2209" t="s">
        <v>44</v>
      </c>
      <c r="T2209" t="s">
        <v>44</v>
      </c>
      <c r="U2209" t="s">
        <v>42</v>
      </c>
      <c r="V2209" t="s">
        <v>44</v>
      </c>
      <c r="W2209" t="s">
        <v>42</v>
      </c>
      <c r="X2209" t="s">
        <v>42</v>
      </c>
      <c r="Y2209" t="s">
        <v>44</v>
      </c>
      <c r="Z2209" t="s">
        <v>42</v>
      </c>
      <c r="AA2209" t="s">
        <v>46</v>
      </c>
      <c r="AB2209" t="s">
        <v>42</v>
      </c>
      <c r="AC2209" t="s">
        <v>57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48</v>
      </c>
      <c r="AK2209">
        <v>0</v>
      </c>
      <c r="AL2209">
        <v>0</v>
      </c>
      <c r="AM2209" t="s">
        <v>42</v>
      </c>
      <c r="AN2209" t="s">
        <v>44</v>
      </c>
    </row>
    <row r="2210" spans="1:40" x14ac:dyDescent="0.3">
      <c r="A2210" t="s">
        <v>3185</v>
      </c>
      <c r="B2210" t="s">
        <v>50</v>
      </c>
      <c r="C2210">
        <v>25</v>
      </c>
      <c r="D2210" t="s">
        <v>42</v>
      </c>
      <c r="E2210">
        <v>2</v>
      </c>
      <c r="F2210" t="s">
        <v>3186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>
        <v>0</v>
      </c>
      <c r="M2210" t="s">
        <v>42</v>
      </c>
      <c r="N2210">
        <v>24.33</v>
      </c>
      <c r="O2210" t="s">
        <v>44</v>
      </c>
      <c r="P2210" t="s">
        <v>42</v>
      </c>
      <c r="Q2210" t="s">
        <v>56</v>
      </c>
      <c r="R2210">
        <v>52</v>
      </c>
      <c r="S2210" t="s">
        <v>44</v>
      </c>
      <c r="T2210" t="s">
        <v>42</v>
      </c>
      <c r="U2210" t="s">
        <v>44</v>
      </c>
      <c r="V2210" t="s">
        <v>42</v>
      </c>
      <c r="W2210" t="s">
        <v>42</v>
      </c>
      <c r="X2210" t="s">
        <v>44</v>
      </c>
      <c r="Y2210" t="s">
        <v>44</v>
      </c>
      <c r="Z2210" t="s">
        <v>42</v>
      </c>
      <c r="AA2210" t="s">
        <v>52</v>
      </c>
      <c r="AB2210" t="s">
        <v>42</v>
      </c>
      <c r="AC2210" t="s">
        <v>57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48</v>
      </c>
      <c r="AK2210">
        <v>0</v>
      </c>
      <c r="AL2210">
        <v>0</v>
      </c>
      <c r="AM2210" t="s">
        <v>44</v>
      </c>
      <c r="AN2210" t="s">
        <v>44</v>
      </c>
    </row>
    <row r="2211" spans="1:40" x14ac:dyDescent="0.3">
      <c r="A2211" t="s">
        <v>3187</v>
      </c>
      <c r="B2211" t="s">
        <v>50</v>
      </c>
      <c r="C2211">
        <v>39</v>
      </c>
      <c r="D2211" t="s">
        <v>44</v>
      </c>
      <c r="E2211">
        <v>0</v>
      </c>
      <c r="F2211" t="s">
        <v>2097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>
        <v>0</v>
      </c>
      <c r="M2211" t="s">
        <v>42</v>
      </c>
      <c r="N2211">
        <v>45.25</v>
      </c>
      <c r="O2211" t="s">
        <v>44</v>
      </c>
      <c r="P2211" t="s">
        <v>42</v>
      </c>
      <c r="Q2211" t="s">
        <v>80</v>
      </c>
      <c r="R2211">
        <v>22</v>
      </c>
      <c r="S2211" t="s">
        <v>44</v>
      </c>
      <c r="T2211" t="s">
        <v>44</v>
      </c>
      <c r="U2211" t="s">
        <v>42</v>
      </c>
      <c r="V2211" t="s">
        <v>44</v>
      </c>
      <c r="W2211" t="s">
        <v>42</v>
      </c>
      <c r="X2211" t="s">
        <v>42</v>
      </c>
      <c r="Y2211" t="s">
        <v>42</v>
      </c>
      <c r="Z2211" t="s">
        <v>44</v>
      </c>
      <c r="AA2211" t="s">
        <v>46</v>
      </c>
      <c r="AB2211" t="s">
        <v>42</v>
      </c>
      <c r="AC2211" t="s">
        <v>47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58</v>
      </c>
      <c r="AK2211" t="s">
        <v>59</v>
      </c>
      <c r="AL2211" t="s">
        <v>60</v>
      </c>
      <c r="AM2211" t="s">
        <v>44</v>
      </c>
      <c r="AN2211" t="s">
        <v>44</v>
      </c>
    </row>
    <row r="2212" spans="1:40" x14ac:dyDescent="0.3">
      <c r="A2212" t="s">
        <v>3188</v>
      </c>
      <c r="B2212" t="s">
        <v>50</v>
      </c>
      <c r="C2212">
        <v>56</v>
      </c>
      <c r="D2212" t="s">
        <v>44</v>
      </c>
      <c r="E2212">
        <v>0</v>
      </c>
      <c r="F2212" t="s">
        <v>3189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77</v>
      </c>
      <c r="M2212" t="s">
        <v>44</v>
      </c>
      <c r="N2212">
        <v>0</v>
      </c>
      <c r="O2212">
        <v>0</v>
      </c>
      <c r="P2212" t="s">
        <v>42</v>
      </c>
      <c r="Q2212" t="s">
        <v>80</v>
      </c>
      <c r="R2212">
        <v>30</v>
      </c>
      <c r="S2212" t="s">
        <v>42</v>
      </c>
      <c r="T2212" t="s">
        <v>44</v>
      </c>
      <c r="U2212" t="s">
        <v>42</v>
      </c>
      <c r="V2212" t="s">
        <v>44</v>
      </c>
      <c r="W2212" t="s">
        <v>42</v>
      </c>
      <c r="X2212" t="s">
        <v>42</v>
      </c>
      <c r="Y2212" t="s">
        <v>42</v>
      </c>
      <c r="Z2212" t="s">
        <v>42</v>
      </c>
      <c r="AA2212" t="s">
        <v>52</v>
      </c>
      <c r="AB2212" t="s">
        <v>42</v>
      </c>
      <c r="AC2212" t="s">
        <v>57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48</v>
      </c>
      <c r="AK2212">
        <v>0</v>
      </c>
      <c r="AL2212">
        <v>0</v>
      </c>
      <c r="AM2212">
        <v>0</v>
      </c>
      <c r="AN2212" t="s">
        <v>42</v>
      </c>
    </row>
    <row r="2213" spans="1:40" x14ac:dyDescent="0.3">
      <c r="A2213" t="s">
        <v>3190</v>
      </c>
      <c r="B2213" t="s">
        <v>50</v>
      </c>
      <c r="C2213">
        <v>47</v>
      </c>
      <c r="D2213" t="s">
        <v>42</v>
      </c>
      <c r="E2213">
        <v>0</v>
      </c>
      <c r="F2213" t="s">
        <v>293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>
        <v>0</v>
      </c>
      <c r="M2213" t="s">
        <v>42</v>
      </c>
      <c r="N2213">
        <v>14.9</v>
      </c>
      <c r="O2213" t="s">
        <v>44</v>
      </c>
      <c r="P2213" t="s">
        <v>42</v>
      </c>
      <c r="Q2213" t="s">
        <v>80</v>
      </c>
      <c r="R2213">
        <v>6</v>
      </c>
      <c r="S2213" t="s">
        <v>44</v>
      </c>
      <c r="T2213" t="s">
        <v>44</v>
      </c>
      <c r="U2213" t="s">
        <v>44</v>
      </c>
      <c r="V2213" t="s">
        <v>44</v>
      </c>
      <c r="W2213" t="s">
        <v>44</v>
      </c>
      <c r="X2213" t="s">
        <v>44</v>
      </c>
      <c r="Y2213" t="s">
        <v>44</v>
      </c>
      <c r="Z2213" t="s">
        <v>42</v>
      </c>
      <c r="AA2213" t="s">
        <v>52</v>
      </c>
      <c r="AB2213" t="s">
        <v>42</v>
      </c>
      <c r="AC2213" t="s">
        <v>47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58</v>
      </c>
      <c r="AK2213" t="s">
        <v>110</v>
      </c>
      <c r="AL2213" t="s">
        <v>111</v>
      </c>
      <c r="AM2213" t="s">
        <v>44</v>
      </c>
      <c r="AN2213" t="s">
        <v>44</v>
      </c>
    </row>
    <row r="2214" spans="1:40" x14ac:dyDescent="0.3">
      <c r="A2214" t="s">
        <v>3191</v>
      </c>
      <c r="B2214" t="s">
        <v>41</v>
      </c>
      <c r="C2214">
        <v>57</v>
      </c>
      <c r="D2214" t="s">
        <v>44</v>
      </c>
      <c r="E2214">
        <v>0</v>
      </c>
      <c r="F2214" t="s">
        <v>1643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77</v>
      </c>
      <c r="M2214" t="s">
        <v>42</v>
      </c>
      <c r="N2214">
        <v>4.51</v>
      </c>
      <c r="O2214" t="s">
        <v>42</v>
      </c>
      <c r="P2214" t="s">
        <v>42</v>
      </c>
      <c r="Q2214" t="s">
        <v>45</v>
      </c>
      <c r="R2214">
        <v>24</v>
      </c>
      <c r="S2214" t="s">
        <v>42</v>
      </c>
      <c r="T2214" t="s">
        <v>44</v>
      </c>
      <c r="U2214" t="s">
        <v>42</v>
      </c>
      <c r="V2214" t="s">
        <v>42</v>
      </c>
      <c r="W2214" t="s">
        <v>42</v>
      </c>
      <c r="X2214" t="s">
        <v>42</v>
      </c>
      <c r="Y2214" t="s">
        <v>42</v>
      </c>
      <c r="Z2214" t="s">
        <v>42</v>
      </c>
      <c r="AA2214" t="s">
        <v>74</v>
      </c>
      <c r="AB2214" t="s">
        <v>44</v>
      </c>
      <c r="AC2214" t="s">
        <v>47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48</v>
      </c>
      <c r="AK2214">
        <v>0</v>
      </c>
      <c r="AL2214">
        <v>0</v>
      </c>
      <c r="AM2214" t="s">
        <v>42</v>
      </c>
      <c r="AN2214" t="s">
        <v>42</v>
      </c>
    </row>
    <row r="2215" spans="1:40" x14ac:dyDescent="0.3">
      <c r="A2215" t="s">
        <v>3192</v>
      </c>
      <c r="B2215" t="s">
        <v>50</v>
      </c>
      <c r="C2215">
        <v>71</v>
      </c>
      <c r="D2215" t="s">
        <v>42</v>
      </c>
      <c r="E2215">
        <v>1</v>
      </c>
      <c r="F2215" t="s">
        <v>664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>
        <v>0</v>
      </c>
      <c r="M2215" t="s">
        <v>42</v>
      </c>
      <c r="N2215">
        <v>28.3</v>
      </c>
      <c r="O2215" t="s">
        <v>42</v>
      </c>
      <c r="P2215" t="s">
        <v>42</v>
      </c>
      <c r="Q2215" t="s">
        <v>56</v>
      </c>
      <c r="R2215">
        <v>27</v>
      </c>
      <c r="S2215" t="s">
        <v>44</v>
      </c>
      <c r="T2215" t="s">
        <v>42</v>
      </c>
      <c r="U2215" t="s">
        <v>44</v>
      </c>
      <c r="V2215" t="s">
        <v>44</v>
      </c>
      <c r="W2215" t="s">
        <v>42</v>
      </c>
      <c r="X2215" t="s">
        <v>42</v>
      </c>
      <c r="Y2215" t="s">
        <v>44</v>
      </c>
      <c r="Z2215" t="s">
        <v>42</v>
      </c>
      <c r="AA2215" t="s">
        <v>46</v>
      </c>
      <c r="AB2215" t="s">
        <v>44</v>
      </c>
      <c r="AC2215" t="s">
        <v>57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48</v>
      </c>
      <c r="AK2215">
        <v>0</v>
      </c>
      <c r="AL2215">
        <v>0</v>
      </c>
      <c r="AM2215" t="s">
        <v>42</v>
      </c>
      <c r="AN2215" t="s">
        <v>44</v>
      </c>
    </row>
    <row r="2216" spans="1:40" x14ac:dyDescent="0.3">
      <c r="A2216" t="s">
        <v>3193</v>
      </c>
      <c r="B2216" t="s">
        <v>41</v>
      </c>
      <c r="C2216">
        <v>30</v>
      </c>
      <c r="D2216" t="s">
        <v>44</v>
      </c>
      <c r="E2216">
        <v>0</v>
      </c>
      <c r="F2216" t="s">
        <v>531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>
        <v>0</v>
      </c>
      <c r="M2216" t="s">
        <v>42</v>
      </c>
      <c r="N2216">
        <v>22.88</v>
      </c>
      <c r="O2216" t="s">
        <v>44</v>
      </c>
      <c r="P2216" t="s">
        <v>42</v>
      </c>
      <c r="Q2216" t="s">
        <v>56</v>
      </c>
      <c r="R2216">
        <v>48</v>
      </c>
      <c r="S2216" t="s">
        <v>42</v>
      </c>
      <c r="T2216" t="s">
        <v>44</v>
      </c>
      <c r="U2216" t="s">
        <v>42</v>
      </c>
      <c r="V2216" t="s">
        <v>42</v>
      </c>
      <c r="W2216" t="s">
        <v>42</v>
      </c>
      <c r="X2216" t="s">
        <v>42</v>
      </c>
      <c r="Y2216" t="s">
        <v>42</v>
      </c>
      <c r="Z2216" t="s">
        <v>42</v>
      </c>
      <c r="AA2216" t="s">
        <v>52</v>
      </c>
      <c r="AB2216" t="s">
        <v>42</v>
      </c>
      <c r="AC2216" t="s">
        <v>57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48</v>
      </c>
      <c r="AK2216">
        <v>0</v>
      </c>
      <c r="AL2216">
        <v>0</v>
      </c>
      <c r="AM2216" t="s">
        <v>44</v>
      </c>
      <c r="AN2216" t="s">
        <v>42</v>
      </c>
    </row>
    <row r="2217" spans="1:40" x14ac:dyDescent="0.3">
      <c r="A2217" t="s">
        <v>3194</v>
      </c>
      <c r="B2217" t="s">
        <v>41</v>
      </c>
      <c r="C2217">
        <v>37</v>
      </c>
      <c r="D2217" t="s">
        <v>42</v>
      </c>
      <c r="E2217">
        <v>0</v>
      </c>
      <c r="F2217" t="s">
        <v>2202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77</v>
      </c>
      <c r="M2217" t="s">
        <v>42</v>
      </c>
      <c r="N2217">
        <v>26.95</v>
      </c>
      <c r="O2217" t="s">
        <v>44</v>
      </c>
      <c r="P2217" t="s">
        <v>44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 t="s">
        <v>74</v>
      </c>
      <c r="AB2217" t="s">
        <v>44</v>
      </c>
      <c r="AC2217" t="s">
        <v>57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48</v>
      </c>
      <c r="AK2217">
        <v>0</v>
      </c>
      <c r="AL2217">
        <v>0</v>
      </c>
      <c r="AM2217" t="s">
        <v>44</v>
      </c>
      <c r="AN2217">
        <v>0</v>
      </c>
    </row>
    <row r="2218" spans="1:40" x14ac:dyDescent="0.3">
      <c r="A2218" t="s">
        <v>3195</v>
      </c>
      <c r="B2218" t="s">
        <v>41</v>
      </c>
      <c r="C2218">
        <v>51</v>
      </c>
      <c r="D2218" t="s">
        <v>42</v>
      </c>
      <c r="E2218">
        <v>3</v>
      </c>
      <c r="F2218" t="s">
        <v>535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>
        <v>0</v>
      </c>
      <c r="M2218" t="s">
        <v>42</v>
      </c>
      <c r="N2218">
        <v>23.36</v>
      </c>
      <c r="O2218" t="s">
        <v>42</v>
      </c>
      <c r="P2218" t="s">
        <v>42</v>
      </c>
      <c r="Q2218" t="s">
        <v>80</v>
      </c>
      <c r="R2218">
        <v>22</v>
      </c>
      <c r="S2218" t="s">
        <v>44</v>
      </c>
      <c r="T2218" t="s">
        <v>42</v>
      </c>
      <c r="U2218" t="s">
        <v>44</v>
      </c>
      <c r="V2218" t="s">
        <v>44</v>
      </c>
      <c r="W2218" t="s">
        <v>44</v>
      </c>
      <c r="X2218" t="s">
        <v>44</v>
      </c>
      <c r="Y2218" t="s">
        <v>44</v>
      </c>
      <c r="Z2218" t="s">
        <v>42</v>
      </c>
      <c r="AA2218" t="s">
        <v>52</v>
      </c>
      <c r="AB2218" t="s">
        <v>42</v>
      </c>
      <c r="AC2218" t="s">
        <v>47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48</v>
      </c>
      <c r="AK2218">
        <v>0</v>
      </c>
      <c r="AL2218">
        <v>0</v>
      </c>
      <c r="AM2218" t="s">
        <v>42</v>
      </c>
      <c r="AN2218" t="s">
        <v>44</v>
      </c>
    </row>
    <row r="2219" spans="1:40" x14ac:dyDescent="0.3">
      <c r="A2219" t="s">
        <v>3196</v>
      </c>
      <c r="B2219" t="s">
        <v>41</v>
      </c>
      <c r="C2219">
        <v>22</v>
      </c>
      <c r="D2219" t="s">
        <v>42</v>
      </c>
      <c r="E2219">
        <v>2</v>
      </c>
      <c r="F2219" t="s">
        <v>2560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>
        <v>0</v>
      </c>
      <c r="M2219" t="s">
        <v>42</v>
      </c>
      <c r="N2219">
        <v>22.36</v>
      </c>
      <c r="O2219" t="s">
        <v>44</v>
      </c>
      <c r="P2219" t="s">
        <v>44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 t="s">
        <v>74</v>
      </c>
      <c r="AB2219" t="s">
        <v>44</v>
      </c>
      <c r="AC2219" t="s">
        <v>47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48</v>
      </c>
      <c r="AK2219">
        <v>0</v>
      </c>
      <c r="AL2219">
        <v>0</v>
      </c>
      <c r="AM2219" t="s">
        <v>44</v>
      </c>
      <c r="AN2219">
        <v>0</v>
      </c>
    </row>
    <row r="2220" spans="1:40" x14ac:dyDescent="0.3">
      <c r="A2220" t="s">
        <v>3197</v>
      </c>
      <c r="B2220" t="s">
        <v>41</v>
      </c>
      <c r="C2220">
        <v>61</v>
      </c>
      <c r="D2220" t="s">
        <v>42</v>
      </c>
      <c r="E2220">
        <v>0</v>
      </c>
      <c r="F2220" t="s">
        <v>2292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>
        <v>0</v>
      </c>
      <c r="M2220" t="s">
        <v>42</v>
      </c>
      <c r="N2220">
        <v>37.020000000000003</v>
      </c>
      <c r="O2220" t="s">
        <v>44</v>
      </c>
      <c r="P2220" t="s">
        <v>42</v>
      </c>
      <c r="Q2220" t="s">
        <v>80</v>
      </c>
      <c r="R2220">
        <v>6</v>
      </c>
      <c r="S2220" t="s">
        <v>44</v>
      </c>
      <c r="T2220" t="s">
        <v>42</v>
      </c>
      <c r="U2220" t="s">
        <v>44</v>
      </c>
      <c r="V2220" t="s">
        <v>42</v>
      </c>
      <c r="W2220" t="s">
        <v>42</v>
      </c>
      <c r="X2220" t="s">
        <v>44</v>
      </c>
      <c r="Y2220" t="s">
        <v>44</v>
      </c>
      <c r="Z2220" t="s">
        <v>42</v>
      </c>
      <c r="AA2220" t="s">
        <v>74</v>
      </c>
      <c r="AB2220" t="s">
        <v>42</v>
      </c>
      <c r="AC2220" t="s">
        <v>47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48</v>
      </c>
      <c r="AK2220">
        <v>0</v>
      </c>
      <c r="AL2220">
        <v>0</v>
      </c>
      <c r="AM2220" t="s">
        <v>44</v>
      </c>
      <c r="AN2220" t="s">
        <v>44</v>
      </c>
    </row>
    <row r="2221" spans="1:40" x14ac:dyDescent="0.3">
      <c r="A2221" t="s">
        <v>3198</v>
      </c>
      <c r="B2221" t="s">
        <v>50</v>
      </c>
      <c r="C2221">
        <v>24</v>
      </c>
      <c r="D2221" t="s">
        <v>42</v>
      </c>
      <c r="E2221">
        <v>3</v>
      </c>
      <c r="F2221" t="s">
        <v>51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>
        <v>0</v>
      </c>
      <c r="M2221" t="s">
        <v>42</v>
      </c>
      <c r="N2221">
        <v>48.3</v>
      </c>
      <c r="O2221" t="s">
        <v>42</v>
      </c>
      <c r="P2221" t="s">
        <v>42</v>
      </c>
      <c r="Q2221" t="s">
        <v>56</v>
      </c>
      <c r="R2221">
        <v>73</v>
      </c>
      <c r="S2221" t="s">
        <v>44</v>
      </c>
      <c r="T2221" t="s">
        <v>42</v>
      </c>
      <c r="U2221" t="s">
        <v>42</v>
      </c>
      <c r="V2221" t="s">
        <v>42</v>
      </c>
      <c r="W2221" t="s">
        <v>42</v>
      </c>
      <c r="X2221" t="s">
        <v>42</v>
      </c>
      <c r="Y2221" t="s">
        <v>42</v>
      </c>
      <c r="Z2221" t="s">
        <v>42</v>
      </c>
      <c r="AA2221" t="s">
        <v>52</v>
      </c>
      <c r="AB2221" t="s">
        <v>42</v>
      </c>
      <c r="AC2221" t="s">
        <v>57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48</v>
      </c>
      <c r="AK2221">
        <v>0</v>
      </c>
      <c r="AL2221">
        <v>0</v>
      </c>
      <c r="AM2221" t="s">
        <v>42</v>
      </c>
      <c r="AN2221" t="s">
        <v>44</v>
      </c>
    </row>
    <row r="2222" spans="1:40" x14ac:dyDescent="0.3">
      <c r="A2222" t="s">
        <v>3199</v>
      </c>
      <c r="B2222" t="s">
        <v>41</v>
      </c>
      <c r="C2222">
        <v>43</v>
      </c>
      <c r="D2222" t="s">
        <v>44</v>
      </c>
      <c r="E2222">
        <v>0</v>
      </c>
      <c r="F2222" t="s">
        <v>2169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>
        <v>0</v>
      </c>
      <c r="M2222" t="s">
        <v>42</v>
      </c>
      <c r="N2222">
        <v>40.4</v>
      </c>
      <c r="O2222" t="s">
        <v>44</v>
      </c>
      <c r="P2222" t="s">
        <v>42</v>
      </c>
      <c r="Q2222" t="s">
        <v>45</v>
      </c>
      <c r="R2222">
        <v>13</v>
      </c>
      <c r="S2222" t="s">
        <v>44</v>
      </c>
      <c r="T2222" t="s">
        <v>44</v>
      </c>
      <c r="U2222" t="s">
        <v>44</v>
      </c>
      <c r="V2222" t="s">
        <v>44</v>
      </c>
      <c r="W2222" t="s">
        <v>44</v>
      </c>
      <c r="X2222" t="s">
        <v>44</v>
      </c>
      <c r="Y2222" t="s">
        <v>44</v>
      </c>
      <c r="Z2222" t="s">
        <v>44</v>
      </c>
      <c r="AA2222" t="s">
        <v>52</v>
      </c>
      <c r="AB2222" t="s">
        <v>44</v>
      </c>
      <c r="AC2222" t="s">
        <v>57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58</v>
      </c>
      <c r="AK2222" t="s">
        <v>64</v>
      </c>
      <c r="AL2222" t="s">
        <v>1888</v>
      </c>
      <c r="AM2222" t="s">
        <v>44</v>
      </c>
      <c r="AN2222" t="s">
        <v>44</v>
      </c>
    </row>
    <row r="2223" spans="1:40" x14ac:dyDescent="0.3">
      <c r="A2223" t="s">
        <v>3200</v>
      </c>
      <c r="B2223" t="s">
        <v>41</v>
      </c>
      <c r="C2223">
        <v>34</v>
      </c>
      <c r="D2223" t="s">
        <v>44</v>
      </c>
      <c r="E2223">
        <v>0</v>
      </c>
      <c r="F2223" t="s">
        <v>1393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63</v>
      </c>
      <c r="M2223" t="s">
        <v>42</v>
      </c>
      <c r="N2223">
        <v>10.41</v>
      </c>
      <c r="O2223" t="s">
        <v>44</v>
      </c>
      <c r="P2223" t="s">
        <v>44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 t="s">
        <v>46</v>
      </c>
      <c r="AB2223" t="s">
        <v>42</v>
      </c>
      <c r="AC2223" t="s">
        <v>47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48</v>
      </c>
      <c r="AK2223">
        <v>0</v>
      </c>
      <c r="AL2223">
        <v>0</v>
      </c>
      <c r="AM2223" t="s">
        <v>44</v>
      </c>
      <c r="AN2223">
        <v>0</v>
      </c>
    </row>
    <row r="2224" spans="1:40" x14ac:dyDescent="0.3">
      <c r="A2224" t="s">
        <v>3201</v>
      </c>
      <c r="B2224" t="s">
        <v>41</v>
      </c>
      <c r="C2224">
        <v>45</v>
      </c>
      <c r="D2224" t="s">
        <v>44</v>
      </c>
      <c r="E2224">
        <v>0</v>
      </c>
      <c r="F2224" t="s">
        <v>1208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55</v>
      </c>
      <c r="M2224" t="s">
        <v>42</v>
      </c>
      <c r="N2224">
        <v>20.23</v>
      </c>
      <c r="O2224" t="s">
        <v>42</v>
      </c>
      <c r="P2224" t="s">
        <v>42</v>
      </c>
      <c r="Q2224" t="s">
        <v>56</v>
      </c>
      <c r="R2224">
        <v>17</v>
      </c>
      <c r="S2224" t="s">
        <v>44</v>
      </c>
      <c r="T2224" t="s">
        <v>42</v>
      </c>
      <c r="U2224" t="s">
        <v>44</v>
      </c>
      <c r="V2224" t="s">
        <v>44</v>
      </c>
      <c r="W2224" t="s">
        <v>42</v>
      </c>
      <c r="X2224" t="s">
        <v>42</v>
      </c>
      <c r="Y2224" t="s">
        <v>42</v>
      </c>
      <c r="Z2224" t="s">
        <v>42</v>
      </c>
      <c r="AA2224" t="s">
        <v>52</v>
      </c>
      <c r="AB2224" t="s">
        <v>42</v>
      </c>
      <c r="AC2224" t="s">
        <v>47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58</v>
      </c>
      <c r="AK2224" t="s">
        <v>110</v>
      </c>
      <c r="AL2224" t="s">
        <v>111</v>
      </c>
      <c r="AM2224" t="s">
        <v>42</v>
      </c>
      <c r="AN2224" t="s">
        <v>44</v>
      </c>
    </row>
    <row r="2225" spans="1:40" x14ac:dyDescent="0.3">
      <c r="A2225" t="s">
        <v>3202</v>
      </c>
      <c r="B2225" t="s">
        <v>50</v>
      </c>
      <c r="C2225">
        <v>79</v>
      </c>
      <c r="D2225" t="s">
        <v>42</v>
      </c>
      <c r="E2225">
        <v>0</v>
      </c>
      <c r="F2225" t="s">
        <v>2124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>
        <v>0</v>
      </c>
      <c r="M2225" t="s">
        <v>42</v>
      </c>
      <c r="N2225">
        <v>42.95</v>
      </c>
      <c r="O2225" t="s">
        <v>44</v>
      </c>
      <c r="P2225" t="s">
        <v>42</v>
      </c>
      <c r="Q2225" t="s">
        <v>80</v>
      </c>
      <c r="R2225">
        <v>30</v>
      </c>
      <c r="S2225" t="s">
        <v>42</v>
      </c>
      <c r="T2225" t="s">
        <v>42</v>
      </c>
      <c r="U2225" t="s">
        <v>44</v>
      </c>
      <c r="V2225" t="s">
        <v>44</v>
      </c>
      <c r="W2225" t="s">
        <v>44</v>
      </c>
      <c r="X2225" t="s">
        <v>42</v>
      </c>
      <c r="Y2225" t="s">
        <v>44</v>
      </c>
      <c r="Z2225" t="s">
        <v>42</v>
      </c>
      <c r="AA2225" t="s">
        <v>46</v>
      </c>
      <c r="AB2225" t="s">
        <v>42</v>
      </c>
      <c r="AC2225" t="s">
        <v>57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48</v>
      </c>
      <c r="AK2225">
        <v>0</v>
      </c>
      <c r="AL2225">
        <v>0</v>
      </c>
      <c r="AM2225" t="s">
        <v>44</v>
      </c>
      <c r="AN2225" t="s">
        <v>42</v>
      </c>
    </row>
    <row r="2226" spans="1:40" x14ac:dyDescent="0.3">
      <c r="A2226" t="s">
        <v>3203</v>
      </c>
      <c r="B2226" t="s">
        <v>50</v>
      </c>
      <c r="C2226">
        <v>40</v>
      </c>
      <c r="D2226" t="s">
        <v>42</v>
      </c>
      <c r="E2226">
        <v>1</v>
      </c>
      <c r="F2226" t="s">
        <v>1470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>
        <v>0</v>
      </c>
      <c r="M2226" t="s">
        <v>42</v>
      </c>
      <c r="N2226">
        <v>31.99</v>
      </c>
      <c r="O2226" t="s">
        <v>44</v>
      </c>
      <c r="P2226" t="s">
        <v>44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 t="s">
        <v>52</v>
      </c>
      <c r="AB2226" t="s">
        <v>44</v>
      </c>
      <c r="AC2226" t="s">
        <v>57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48</v>
      </c>
      <c r="AK2226">
        <v>0</v>
      </c>
      <c r="AL2226">
        <v>0</v>
      </c>
      <c r="AM2226" t="s">
        <v>44</v>
      </c>
      <c r="AN2226">
        <v>0</v>
      </c>
    </row>
    <row r="2227" spans="1:40" x14ac:dyDescent="0.3">
      <c r="A2227" t="s">
        <v>3204</v>
      </c>
      <c r="B2227" t="s">
        <v>50</v>
      </c>
      <c r="C2227">
        <v>19</v>
      </c>
      <c r="D2227" t="s">
        <v>42</v>
      </c>
      <c r="E2227">
        <v>0</v>
      </c>
      <c r="F2227" t="s">
        <v>3036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>
        <v>0</v>
      </c>
      <c r="M2227" t="s">
        <v>44</v>
      </c>
      <c r="N2227">
        <v>0</v>
      </c>
      <c r="O2227">
        <v>0</v>
      </c>
      <c r="P2227" t="s">
        <v>42</v>
      </c>
      <c r="Q2227" t="s">
        <v>80</v>
      </c>
      <c r="R2227">
        <v>41</v>
      </c>
      <c r="S2227" t="s">
        <v>44</v>
      </c>
      <c r="T2227" t="s">
        <v>42</v>
      </c>
      <c r="U2227" t="s">
        <v>42</v>
      </c>
      <c r="V2227" t="s">
        <v>42</v>
      </c>
      <c r="W2227" t="s">
        <v>44</v>
      </c>
      <c r="X2227" t="s">
        <v>42</v>
      </c>
      <c r="Y2227" t="s">
        <v>42</v>
      </c>
      <c r="Z2227" t="s">
        <v>44</v>
      </c>
      <c r="AA2227" t="s">
        <v>46</v>
      </c>
      <c r="AB2227" t="s">
        <v>42</v>
      </c>
      <c r="AC2227" t="s">
        <v>57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48</v>
      </c>
      <c r="AK2227">
        <v>0</v>
      </c>
      <c r="AL2227">
        <v>0</v>
      </c>
      <c r="AM2227">
        <v>0</v>
      </c>
      <c r="AN2227" t="s">
        <v>44</v>
      </c>
    </row>
    <row r="2228" spans="1:40" x14ac:dyDescent="0.3">
      <c r="A2228" t="s">
        <v>3205</v>
      </c>
      <c r="B2228" t="s">
        <v>50</v>
      </c>
      <c r="C2228">
        <v>44</v>
      </c>
      <c r="D2228" t="s">
        <v>44</v>
      </c>
      <c r="E2228">
        <v>0</v>
      </c>
      <c r="F2228" t="s">
        <v>2987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>
        <v>0</v>
      </c>
      <c r="M2228" t="s">
        <v>42</v>
      </c>
      <c r="N2228">
        <v>30.96</v>
      </c>
      <c r="O2228" t="s">
        <v>44</v>
      </c>
      <c r="P2228" t="s">
        <v>42</v>
      </c>
      <c r="Q2228" t="s">
        <v>56</v>
      </c>
      <c r="R2228">
        <v>11</v>
      </c>
      <c r="S2228" t="s">
        <v>42</v>
      </c>
      <c r="T2228" t="s">
        <v>44</v>
      </c>
      <c r="U2228" t="s">
        <v>42</v>
      </c>
      <c r="V2228" t="s">
        <v>42</v>
      </c>
      <c r="W2228" t="s">
        <v>42</v>
      </c>
      <c r="X2228" t="s">
        <v>42</v>
      </c>
      <c r="Y2228" t="s">
        <v>42</v>
      </c>
      <c r="Z2228" t="s">
        <v>42</v>
      </c>
      <c r="AA2228" t="s">
        <v>74</v>
      </c>
      <c r="AB2228" t="s">
        <v>42</v>
      </c>
      <c r="AC2228" t="s">
        <v>57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48</v>
      </c>
      <c r="AK2228">
        <v>0</v>
      </c>
      <c r="AL2228">
        <v>0</v>
      </c>
      <c r="AM2228" t="s">
        <v>44</v>
      </c>
      <c r="AN2228" t="s">
        <v>42</v>
      </c>
    </row>
    <row r="2229" spans="1:40" x14ac:dyDescent="0.3">
      <c r="A2229" t="s">
        <v>3206</v>
      </c>
      <c r="B2229" t="s">
        <v>41</v>
      </c>
      <c r="C2229">
        <v>20</v>
      </c>
      <c r="D2229" t="s">
        <v>44</v>
      </c>
      <c r="E2229">
        <v>0</v>
      </c>
      <c r="F2229" t="s">
        <v>1572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55</v>
      </c>
      <c r="M2229" t="s">
        <v>42</v>
      </c>
      <c r="N2229">
        <v>17.23</v>
      </c>
      <c r="O2229" t="s">
        <v>44</v>
      </c>
      <c r="P2229" t="s">
        <v>42</v>
      </c>
      <c r="Q2229" t="s">
        <v>56</v>
      </c>
      <c r="R2229">
        <v>52</v>
      </c>
      <c r="S2229" t="s">
        <v>44</v>
      </c>
      <c r="T2229" t="s">
        <v>42</v>
      </c>
      <c r="U2229" t="s">
        <v>44</v>
      </c>
      <c r="V2229" t="s">
        <v>42</v>
      </c>
      <c r="W2229" t="s">
        <v>42</v>
      </c>
      <c r="X2229" t="s">
        <v>44</v>
      </c>
      <c r="Y2229" t="s">
        <v>42</v>
      </c>
      <c r="Z2229" t="s">
        <v>42</v>
      </c>
      <c r="AA2229" t="s">
        <v>52</v>
      </c>
      <c r="AB2229" t="s">
        <v>44</v>
      </c>
      <c r="AC2229" t="s">
        <v>57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58</v>
      </c>
      <c r="AK2229" t="s">
        <v>122</v>
      </c>
      <c r="AL2229" t="s">
        <v>123</v>
      </c>
      <c r="AM2229" t="s">
        <v>44</v>
      </c>
      <c r="AN2229" t="s">
        <v>44</v>
      </c>
    </row>
    <row r="2230" spans="1:40" x14ac:dyDescent="0.3">
      <c r="A2230" t="s">
        <v>3207</v>
      </c>
      <c r="B2230" t="s">
        <v>50</v>
      </c>
      <c r="C2230">
        <v>49</v>
      </c>
      <c r="D2230" t="s">
        <v>44</v>
      </c>
      <c r="E2230">
        <v>5</v>
      </c>
      <c r="F2230" t="s">
        <v>3208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>
        <v>0</v>
      </c>
      <c r="M2230" t="s">
        <v>42</v>
      </c>
      <c r="N2230">
        <v>40.659999999999997</v>
      </c>
      <c r="O2230" t="s">
        <v>44</v>
      </c>
      <c r="P2230" t="s">
        <v>44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 t="s">
        <v>52</v>
      </c>
      <c r="AB2230" t="s">
        <v>44</v>
      </c>
      <c r="AC2230" t="s">
        <v>47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48</v>
      </c>
      <c r="AK2230">
        <v>0</v>
      </c>
      <c r="AL2230">
        <v>0</v>
      </c>
      <c r="AM2230" t="s">
        <v>44</v>
      </c>
      <c r="AN2230">
        <v>0</v>
      </c>
    </row>
    <row r="2231" spans="1:40" x14ac:dyDescent="0.3">
      <c r="A2231" t="s">
        <v>3209</v>
      </c>
      <c r="B2231" t="s">
        <v>41</v>
      </c>
      <c r="C2231">
        <v>42</v>
      </c>
      <c r="D2231" t="s">
        <v>42</v>
      </c>
      <c r="E2231">
        <v>1</v>
      </c>
      <c r="F2231" t="s">
        <v>828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>
        <v>0</v>
      </c>
      <c r="M2231" t="s">
        <v>42</v>
      </c>
      <c r="N2231">
        <v>27.65</v>
      </c>
      <c r="O2231" t="s">
        <v>44</v>
      </c>
      <c r="P2231" t="s">
        <v>44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 t="s">
        <v>74</v>
      </c>
      <c r="AB2231" t="s">
        <v>44</v>
      </c>
      <c r="AC2231" t="s">
        <v>57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48</v>
      </c>
      <c r="AK2231">
        <v>0</v>
      </c>
      <c r="AL2231">
        <v>0</v>
      </c>
      <c r="AM2231" t="s">
        <v>44</v>
      </c>
      <c r="AN2231">
        <v>0</v>
      </c>
    </row>
    <row r="2232" spans="1:40" x14ac:dyDescent="0.3">
      <c r="A2232" t="s">
        <v>3210</v>
      </c>
      <c r="B2232" t="s">
        <v>50</v>
      </c>
      <c r="C2232">
        <v>42</v>
      </c>
      <c r="D2232" t="s">
        <v>44</v>
      </c>
      <c r="E2232">
        <v>0</v>
      </c>
      <c r="F2232" t="s">
        <v>1397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>
        <v>0</v>
      </c>
      <c r="M2232" t="s">
        <v>42</v>
      </c>
      <c r="N2232">
        <v>18.97</v>
      </c>
      <c r="O2232" t="s">
        <v>42</v>
      </c>
      <c r="P2232" t="s">
        <v>42</v>
      </c>
      <c r="Q2232" t="s">
        <v>56</v>
      </c>
      <c r="R2232">
        <v>3</v>
      </c>
      <c r="S2232" t="s">
        <v>44</v>
      </c>
      <c r="T2232" t="s">
        <v>44</v>
      </c>
      <c r="U2232" t="s">
        <v>44</v>
      </c>
      <c r="V2232" t="s">
        <v>42</v>
      </c>
      <c r="W2232" t="s">
        <v>42</v>
      </c>
      <c r="X2232" t="s">
        <v>42</v>
      </c>
      <c r="Y2232" t="s">
        <v>42</v>
      </c>
      <c r="Z2232" t="s">
        <v>42</v>
      </c>
      <c r="AA2232" t="s">
        <v>46</v>
      </c>
      <c r="AB2232" t="s">
        <v>42</v>
      </c>
      <c r="AC2232" t="s">
        <v>57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58</v>
      </c>
      <c r="AK2232" t="s">
        <v>59</v>
      </c>
      <c r="AL2232" t="s">
        <v>215</v>
      </c>
      <c r="AM2232" t="s">
        <v>42</v>
      </c>
      <c r="AN2232" t="s">
        <v>44</v>
      </c>
    </row>
    <row r="2233" spans="1:40" x14ac:dyDescent="0.3">
      <c r="A2233" t="s">
        <v>3211</v>
      </c>
      <c r="B2233" t="s">
        <v>41</v>
      </c>
      <c r="C2233">
        <v>57</v>
      </c>
      <c r="D2233" t="s">
        <v>42</v>
      </c>
      <c r="E2233">
        <v>1</v>
      </c>
      <c r="F2233" t="s">
        <v>444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55</v>
      </c>
      <c r="M2233" t="s">
        <v>42</v>
      </c>
      <c r="N2233">
        <v>23.72</v>
      </c>
      <c r="O2233" t="s">
        <v>44</v>
      </c>
      <c r="P2233" t="s">
        <v>42</v>
      </c>
      <c r="Q2233" t="s">
        <v>56</v>
      </c>
      <c r="R2233">
        <v>17</v>
      </c>
      <c r="S2233" t="s">
        <v>44</v>
      </c>
      <c r="T2233" t="s">
        <v>44</v>
      </c>
      <c r="U2233" t="s">
        <v>44</v>
      </c>
      <c r="V2233" t="s">
        <v>44</v>
      </c>
      <c r="W2233" t="s">
        <v>42</v>
      </c>
      <c r="X2233" t="s">
        <v>44</v>
      </c>
      <c r="Y2233" t="s">
        <v>44</v>
      </c>
      <c r="Z2233" t="s">
        <v>42</v>
      </c>
      <c r="AA2233" t="s">
        <v>52</v>
      </c>
      <c r="AB2233" t="s">
        <v>42</v>
      </c>
      <c r="AC2233" t="s">
        <v>57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99</v>
      </c>
      <c r="AK2233">
        <v>0</v>
      </c>
      <c r="AL2233">
        <v>0</v>
      </c>
      <c r="AM2233" t="s">
        <v>44</v>
      </c>
      <c r="AN2233" t="s">
        <v>44</v>
      </c>
    </row>
    <row r="2234" spans="1:40" x14ac:dyDescent="0.3">
      <c r="A2234" t="s">
        <v>3212</v>
      </c>
      <c r="B2234" t="s">
        <v>50</v>
      </c>
      <c r="C2234">
        <v>63</v>
      </c>
      <c r="D2234" t="s">
        <v>42</v>
      </c>
      <c r="E2234">
        <v>1</v>
      </c>
      <c r="F2234" t="s">
        <v>1421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>
        <v>0</v>
      </c>
      <c r="M2234" t="s">
        <v>42</v>
      </c>
      <c r="N2234">
        <v>5.65</v>
      </c>
      <c r="O2234" t="s">
        <v>44</v>
      </c>
      <c r="P2234" t="s">
        <v>42</v>
      </c>
      <c r="Q2234" t="s">
        <v>56</v>
      </c>
      <c r="R2234">
        <v>26</v>
      </c>
      <c r="S2234" t="s">
        <v>44</v>
      </c>
      <c r="T2234" t="s">
        <v>44</v>
      </c>
      <c r="U2234" t="s">
        <v>42</v>
      </c>
      <c r="V2234" t="s">
        <v>44</v>
      </c>
      <c r="W2234" t="s">
        <v>42</v>
      </c>
      <c r="X2234" t="s">
        <v>44</v>
      </c>
      <c r="Y2234" t="s">
        <v>44</v>
      </c>
      <c r="Z2234" t="s">
        <v>42</v>
      </c>
      <c r="AA2234" t="s">
        <v>52</v>
      </c>
      <c r="AB2234" t="s">
        <v>42</v>
      </c>
      <c r="AC2234" t="s">
        <v>47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48</v>
      </c>
      <c r="AK2234">
        <v>0</v>
      </c>
      <c r="AL2234">
        <v>0</v>
      </c>
      <c r="AM2234" t="s">
        <v>44</v>
      </c>
      <c r="AN2234" t="s">
        <v>44</v>
      </c>
    </row>
    <row r="2235" spans="1:40" x14ac:dyDescent="0.3">
      <c r="A2235" t="s">
        <v>3213</v>
      </c>
      <c r="B2235" t="s">
        <v>50</v>
      </c>
      <c r="C2235">
        <v>26</v>
      </c>
      <c r="D2235" t="s">
        <v>42</v>
      </c>
      <c r="E2235">
        <v>0</v>
      </c>
      <c r="F2235" t="s">
        <v>236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73</v>
      </c>
      <c r="M2235" t="s">
        <v>42</v>
      </c>
      <c r="N2235">
        <v>14.79</v>
      </c>
      <c r="O2235" t="s">
        <v>42</v>
      </c>
      <c r="P2235" t="s">
        <v>42</v>
      </c>
      <c r="Q2235" t="s">
        <v>56</v>
      </c>
      <c r="R2235">
        <v>47</v>
      </c>
      <c r="S2235" t="s">
        <v>44</v>
      </c>
      <c r="T2235" t="s">
        <v>42</v>
      </c>
      <c r="U2235" t="s">
        <v>42</v>
      </c>
      <c r="V2235" t="s">
        <v>42</v>
      </c>
      <c r="W2235" t="s">
        <v>42</v>
      </c>
      <c r="X2235" t="s">
        <v>42</v>
      </c>
      <c r="Y2235" t="s">
        <v>42</v>
      </c>
      <c r="Z2235" t="s">
        <v>42</v>
      </c>
      <c r="AA2235" t="s">
        <v>74</v>
      </c>
      <c r="AB2235" t="s">
        <v>42</v>
      </c>
      <c r="AC2235" t="s">
        <v>57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58</v>
      </c>
      <c r="AK2235" t="s">
        <v>59</v>
      </c>
      <c r="AL2235" t="s">
        <v>60</v>
      </c>
      <c r="AM2235" t="s">
        <v>42</v>
      </c>
      <c r="AN2235" t="s">
        <v>44</v>
      </c>
    </row>
    <row r="2236" spans="1:40" x14ac:dyDescent="0.3">
      <c r="A2236" t="s">
        <v>3214</v>
      </c>
      <c r="B2236" t="s">
        <v>41</v>
      </c>
      <c r="C2236">
        <v>59</v>
      </c>
      <c r="D2236" t="s">
        <v>42</v>
      </c>
      <c r="E2236">
        <v>0</v>
      </c>
      <c r="F2236" t="s">
        <v>152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>
        <v>0</v>
      </c>
      <c r="M2236" t="s">
        <v>42</v>
      </c>
      <c r="N2236">
        <v>35.33</v>
      </c>
      <c r="O2236" t="s">
        <v>42</v>
      </c>
      <c r="P2236" t="s">
        <v>42</v>
      </c>
      <c r="Q2236" t="s">
        <v>56</v>
      </c>
      <c r="R2236">
        <v>17</v>
      </c>
      <c r="S2236" t="s">
        <v>44</v>
      </c>
      <c r="T2236" t="s">
        <v>44</v>
      </c>
      <c r="U2236" t="s">
        <v>44</v>
      </c>
      <c r="V2236" t="s">
        <v>44</v>
      </c>
      <c r="W2236" t="s">
        <v>42</v>
      </c>
      <c r="X2236" t="s">
        <v>44</v>
      </c>
      <c r="Y2236" t="s">
        <v>44</v>
      </c>
      <c r="Z2236" t="s">
        <v>42</v>
      </c>
      <c r="AA2236" t="s">
        <v>52</v>
      </c>
      <c r="AB2236" t="s">
        <v>42</v>
      </c>
      <c r="AC2236" t="s">
        <v>57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58</v>
      </c>
      <c r="AK2236" t="s">
        <v>59</v>
      </c>
      <c r="AL2236" t="s">
        <v>60</v>
      </c>
      <c r="AM2236" t="s">
        <v>42</v>
      </c>
      <c r="AN2236" t="s">
        <v>44</v>
      </c>
    </row>
    <row r="2237" spans="1:40" x14ac:dyDescent="0.3">
      <c r="A2237" t="s">
        <v>3215</v>
      </c>
      <c r="B2237" t="s">
        <v>50</v>
      </c>
      <c r="C2237">
        <v>19</v>
      </c>
      <c r="D2237" t="s">
        <v>44</v>
      </c>
      <c r="E2237">
        <v>0</v>
      </c>
      <c r="F2237" t="s">
        <v>2543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>
        <v>0</v>
      </c>
      <c r="M2237" t="s">
        <v>42</v>
      </c>
      <c r="N2237">
        <v>1.57</v>
      </c>
      <c r="O2237" t="s">
        <v>44</v>
      </c>
      <c r="P2237" t="s">
        <v>44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 t="s">
        <v>52</v>
      </c>
      <c r="AB2237" t="s">
        <v>42</v>
      </c>
      <c r="AC2237" t="s">
        <v>57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99</v>
      </c>
      <c r="AK2237">
        <v>0</v>
      </c>
      <c r="AL2237">
        <v>0</v>
      </c>
      <c r="AM2237" t="s">
        <v>44</v>
      </c>
      <c r="AN2237">
        <v>0</v>
      </c>
    </row>
    <row r="2238" spans="1:40" x14ac:dyDescent="0.3">
      <c r="A2238" t="s">
        <v>3216</v>
      </c>
      <c r="B2238" t="s">
        <v>41</v>
      </c>
      <c r="C2238">
        <v>23</v>
      </c>
      <c r="D2238" t="s">
        <v>44</v>
      </c>
      <c r="E2238">
        <v>0</v>
      </c>
      <c r="F2238" t="s">
        <v>1730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130</v>
      </c>
      <c r="M2238" t="s">
        <v>42</v>
      </c>
      <c r="N2238">
        <v>9.57</v>
      </c>
      <c r="O2238" t="s">
        <v>42</v>
      </c>
      <c r="P2238" t="s">
        <v>42</v>
      </c>
      <c r="Q2238" t="s">
        <v>56</v>
      </c>
      <c r="R2238">
        <v>59</v>
      </c>
      <c r="S2238" t="s">
        <v>44</v>
      </c>
      <c r="T2238" t="s">
        <v>44</v>
      </c>
      <c r="U2238" t="s">
        <v>44</v>
      </c>
      <c r="V2238" t="s">
        <v>44</v>
      </c>
      <c r="W2238" t="s">
        <v>42</v>
      </c>
      <c r="X2238" t="s">
        <v>44</v>
      </c>
      <c r="Y2238" t="s">
        <v>44</v>
      </c>
      <c r="Z2238" t="s">
        <v>42</v>
      </c>
      <c r="AA2238" t="s">
        <v>52</v>
      </c>
      <c r="AB2238" t="s">
        <v>42</v>
      </c>
      <c r="AC2238" t="s">
        <v>47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48</v>
      </c>
      <c r="AK2238">
        <v>0</v>
      </c>
      <c r="AL2238">
        <v>0</v>
      </c>
      <c r="AM2238" t="s">
        <v>42</v>
      </c>
      <c r="AN2238" t="s">
        <v>44</v>
      </c>
    </row>
    <row r="2239" spans="1:40" x14ac:dyDescent="0.3">
      <c r="A2239" t="s">
        <v>3217</v>
      </c>
      <c r="B2239" t="s">
        <v>41</v>
      </c>
      <c r="C2239">
        <v>67</v>
      </c>
      <c r="D2239" t="s">
        <v>44</v>
      </c>
      <c r="E2239">
        <v>0</v>
      </c>
      <c r="F2239" t="s">
        <v>1458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>
        <v>0</v>
      </c>
      <c r="M2239" t="s">
        <v>42</v>
      </c>
      <c r="N2239">
        <v>7.95</v>
      </c>
      <c r="O2239" t="s">
        <v>44</v>
      </c>
      <c r="P2239" t="s">
        <v>42</v>
      </c>
      <c r="Q2239" t="s">
        <v>56</v>
      </c>
      <c r="R2239">
        <v>12</v>
      </c>
      <c r="S2239" t="s">
        <v>42</v>
      </c>
      <c r="T2239" t="s">
        <v>42</v>
      </c>
      <c r="U2239" t="s">
        <v>44</v>
      </c>
      <c r="V2239" t="s">
        <v>42</v>
      </c>
      <c r="W2239" t="s">
        <v>42</v>
      </c>
      <c r="X2239" t="s">
        <v>42</v>
      </c>
      <c r="Y2239" t="s">
        <v>44</v>
      </c>
      <c r="Z2239" t="s">
        <v>44</v>
      </c>
      <c r="AA2239" t="s">
        <v>46</v>
      </c>
      <c r="AB2239" t="s">
        <v>42</v>
      </c>
      <c r="AC2239" t="s">
        <v>184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48</v>
      </c>
      <c r="AK2239">
        <v>0</v>
      </c>
      <c r="AL2239">
        <v>0</v>
      </c>
      <c r="AM2239" t="s">
        <v>44</v>
      </c>
      <c r="AN2239" t="s">
        <v>42</v>
      </c>
    </row>
    <row r="2240" spans="1:40" x14ac:dyDescent="0.3">
      <c r="A2240" t="s">
        <v>3218</v>
      </c>
      <c r="B2240" t="s">
        <v>50</v>
      </c>
      <c r="C2240">
        <v>47</v>
      </c>
      <c r="D2240" t="s">
        <v>44</v>
      </c>
      <c r="E2240">
        <v>0</v>
      </c>
      <c r="F2240" t="s">
        <v>1156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77</v>
      </c>
      <c r="M2240" t="s">
        <v>42</v>
      </c>
      <c r="N2240">
        <v>27.75</v>
      </c>
      <c r="O2240" t="s">
        <v>42</v>
      </c>
      <c r="P2240" t="s">
        <v>42</v>
      </c>
      <c r="Q2240" t="s">
        <v>56</v>
      </c>
      <c r="R2240">
        <v>30</v>
      </c>
      <c r="S2240" t="s">
        <v>44</v>
      </c>
      <c r="T2240" t="s">
        <v>42</v>
      </c>
      <c r="U2240" t="s">
        <v>42</v>
      </c>
      <c r="V2240" t="s">
        <v>44</v>
      </c>
      <c r="W2240" t="s">
        <v>42</v>
      </c>
      <c r="X2240" t="s">
        <v>42</v>
      </c>
      <c r="Y2240" t="s">
        <v>42</v>
      </c>
      <c r="Z2240" t="s">
        <v>42</v>
      </c>
      <c r="AA2240" t="s">
        <v>74</v>
      </c>
      <c r="AB2240" t="s">
        <v>44</v>
      </c>
      <c r="AC2240" t="s">
        <v>47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48</v>
      </c>
      <c r="AK2240">
        <v>0</v>
      </c>
      <c r="AL2240">
        <v>0</v>
      </c>
      <c r="AM2240" t="s">
        <v>42</v>
      </c>
      <c r="AN2240" t="s">
        <v>44</v>
      </c>
    </row>
    <row r="2241" spans="1:40" x14ac:dyDescent="0.3">
      <c r="A2241" t="s">
        <v>3219</v>
      </c>
      <c r="B2241" t="s">
        <v>41</v>
      </c>
      <c r="C2241">
        <v>47</v>
      </c>
      <c r="D2241" t="s">
        <v>42</v>
      </c>
      <c r="E2241">
        <v>0</v>
      </c>
      <c r="F2241" t="s">
        <v>1106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>
        <v>0</v>
      </c>
      <c r="M2241" t="s">
        <v>42</v>
      </c>
      <c r="N2241">
        <v>38.090000000000003</v>
      </c>
      <c r="O2241" t="s">
        <v>42</v>
      </c>
      <c r="P2241" t="s">
        <v>42</v>
      </c>
      <c r="Q2241" t="s">
        <v>56</v>
      </c>
      <c r="R2241">
        <v>30</v>
      </c>
      <c r="S2241" t="s">
        <v>44</v>
      </c>
      <c r="T2241" t="s">
        <v>44</v>
      </c>
      <c r="U2241" t="s">
        <v>44</v>
      </c>
      <c r="V2241" t="s">
        <v>44</v>
      </c>
      <c r="W2241" t="s">
        <v>44</v>
      </c>
      <c r="X2241" t="s">
        <v>42</v>
      </c>
      <c r="Y2241" t="s">
        <v>42</v>
      </c>
      <c r="Z2241" t="s">
        <v>42</v>
      </c>
      <c r="AA2241" t="s">
        <v>52</v>
      </c>
      <c r="AB2241" t="s">
        <v>42</v>
      </c>
      <c r="AC2241" t="s">
        <v>57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58</v>
      </c>
      <c r="AK2241" t="s">
        <v>59</v>
      </c>
      <c r="AL2241" t="s">
        <v>60</v>
      </c>
      <c r="AM2241" t="s">
        <v>42</v>
      </c>
      <c r="AN2241" t="s">
        <v>44</v>
      </c>
    </row>
    <row r="2242" spans="1:40" x14ac:dyDescent="0.3">
      <c r="A2242" t="s">
        <v>3220</v>
      </c>
      <c r="B2242" t="s">
        <v>41</v>
      </c>
      <c r="C2242">
        <v>39</v>
      </c>
      <c r="D2242" t="s">
        <v>42</v>
      </c>
      <c r="E2242">
        <v>0</v>
      </c>
      <c r="F2242" t="s">
        <v>2104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>
        <v>0</v>
      </c>
      <c r="M2242" t="s">
        <v>42</v>
      </c>
      <c r="N2242">
        <v>35.03</v>
      </c>
      <c r="O2242" t="s">
        <v>42</v>
      </c>
      <c r="P2242" t="s">
        <v>42</v>
      </c>
      <c r="Q2242" t="s">
        <v>56</v>
      </c>
      <c r="R2242">
        <v>23</v>
      </c>
      <c r="S2242" t="s">
        <v>42</v>
      </c>
      <c r="T2242" t="s">
        <v>44</v>
      </c>
      <c r="U2242" t="s">
        <v>42</v>
      </c>
      <c r="V2242" t="s">
        <v>42</v>
      </c>
      <c r="W2242" t="s">
        <v>42</v>
      </c>
      <c r="X2242" t="s">
        <v>42</v>
      </c>
      <c r="Y2242" t="s">
        <v>42</v>
      </c>
      <c r="Z2242" t="s">
        <v>42</v>
      </c>
      <c r="AA2242" t="s">
        <v>46</v>
      </c>
      <c r="AB2242" t="s">
        <v>42</v>
      </c>
      <c r="AC2242" t="s">
        <v>57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48</v>
      </c>
      <c r="AK2242">
        <v>0</v>
      </c>
      <c r="AL2242">
        <v>0</v>
      </c>
      <c r="AM2242" t="s">
        <v>42</v>
      </c>
      <c r="AN2242" t="s">
        <v>42</v>
      </c>
    </row>
    <row r="2243" spans="1:40" x14ac:dyDescent="0.3">
      <c r="A2243" t="s">
        <v>3221</v>
      </c>
      <c r="B2243" t="s">
        <v>41</v>
      </c>
      <c r="C2243">
        <v>51</v>
      </c>
      <c r="D2243" t="s">
        <v>44</v>
      </c>
      <c r="E2243">
        <v>0</v>
      </c>
      <c r="F2243" t="s">
        <v>2384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>
        <v>0</v>
      </c>
      <c r="M2243" t="s">
        <v>42</v>
      </c>
      <c r="N2243">
        <v>18.82</v>
      </c>
      <c r="O2243" t="s">
        <v>42</v>
      </c>
      <c r="P2243" t="s">
        <v>42</v>
      </c>
      <c r="Q2243" t="s">
        <v>56</v>
      </c>
      <c r="R2243">
        <v>3</v>
      </c>
      <c r="S2243" t="s">
        <v>44</v>
      </c>
      <c r="T2243" t="s">
        <v>44</v>
      </c>
      <c r="U2243" t="s">
        <v>44</v>
      </c>
      <c r="V2243" t="s">
        <v>44</v>
      </c>
      <c r="W2243" t="s">
        <v>44</v>
      </c>
      <c r="X2243" t="s">
        <v>44</v>
      </c>
      <c r="Y2243" t="s">
        <v>44</v>
      </c>
      <c r="Z2243" t="s">
        <v>42</v>
      </c>
      <c r="AA2243" t="s">
        <v>52</v>
      </c>
      <c r="AB2243" t="s">
        <v>42</v>
      </c>
      <c r="AC2243" t="s">
        <v>57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48</v>
      </c>
      <c r="AK2243">
        <v>0</v>
      </c>
      <c r="AL2243">
        <v>0</v>
      </c>
      <c r="AM2243" t="s">
        <v>42</v>
      </c>
      <c r="AN2243" t="s">
        <v>44</v>
      </c>
    </row>
    <row r="2244" spans="1:40" x14ac:dyDescent="0.3">
      <c r="A2244" t="s">
        <v>3222</v>
      </c>
      <c r="B2244" t="s">
        <v>50</v>
      </c>
      <c r="C2244">
        <v>38</v>
      </c>
      <c r="D2244" t="s">
        <v>42</v>
      </c>
      <c r="E2244">
        <v>0</v>
      </c>
      <c r="F2244" t="s">
        <v>3223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>
        <v>0</v>
      </c>
      <c r="M2244" t="s">
        <v>42</v>
      </c>
      <c r="N2244">
        <v>28.06</v>
      </c>
      <c r="O2244" t="s">
        <v>42</v>
      </c>
      <c r="P2244" t="s">
        <v>42</v>
      </c>
      <c r="Q2244" t="s">
        <v>80</v>
      </c>
      <c r="R2244">
        <v>15</v>
      </c>
      <c r="S2244" t="s">
        <v>42</v>
      </c>
      <c r="T2244" t="s">
        <v>42</v>
      </c>
      <c r="U2244" t="s">
        <v>42</v>
      </c>
      <c r="V2244" t="s">
        <v>42</v>
      </c>
      <c r="W2244" t="s">
        <v>44</v>
      </c>
      <c r="X2244" t="s">
        <v>44</v>
      </c>
      <c r="Y2244" t="s">
        <v>44</v>
      </c>
      <c r="Z2244" t="s">
        <v>42</v>
      </c>
      <c r="AA2244" t="s">
        <v>74</v>
      </c>
      <c r="AB2244" t="s">
        <v>44</v>
      </c>
      <c r="AC2244" t="s">
        <v>47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48</v>
      </c>
      <c r="AK2244">
        <v>0</v>
      </c>
      <c r="AL2244">
        <v>0</v>
      </c>
      <c r="AM2244" t="s">
        <v>42</v>
      </c>
      <c r="AN2244" t="s">
        <v>42</v>
      </c>
    </row>
    <row r="2245" spans="1:40" x14ac:dyDescent="0.3">
      <c r="A2245" t="s">
        <v>3224</v>
      </c>
      <c r="B2245" t="s">
        <v>50</v>
      </c>
      <c r="C2245">
        <v>47</v>
      </c>
      <c r="D2245" t="s">
        <v>44</v>
      </c>
      <c r="E2245">
        <v>0</v>
      </c>
      <c r="F2245" t="s">
        <v>1590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130</v>
      </c>
      <c r="M2245" t="s">
        <v>42</v>
      </c>
      <c r="N2245">
        <v>3.26</v>
      </c>
      <c r="O2245" t="s">
        <v>44</v>
      </c>
      <c r="P2245" t="s">
        <v>42</v>
      </c>
      <c r="Q2245" t="s">
        <v>80</v>
      </c>
      <c r="R2245">
        <v>6</v>
      </c>
      <c r="S2245" t="s">
        <v>44</v>
      </c>
      <c r="T2245" t="s">
        <v>44</v>
      </c>
      <c r="U2245" t="s">
        <v>44</v>
      </c>
      <c r="V2245" t="s">
        <v>42</v>
      </c>
      <c r="W2245" t="s">
        <v>42</v>
      </c>
      <c r="X2245" t="s">
        <v>44</v>
      </c>
      <c r="Y2245" t="s">
        <v>44</v>
      </c>
      <c r="Z2245" t="s">
        <v>42</v>
      </c>
      <c r="AA2245" t="s">
        <v>46</v>
      </c>
      <c r="AB2245" t="s">
        <v>44</v>
      </c>
      <c r="AC2245" t="s">
        <v>47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48</v>
      </c>
      <c r="AK2245">
        <v>0</v>
      </c>
      <c r="AL2245">
        <v>0</v>
      </c>
      <c r="AM2245" t="s">
        <v>44</v>
      </c>
      <c r="AN2245" t="s">
        <v>44</v>
      </c>
    </row>
    <row r="2246" spans="1:40" x14ac:dyDescent="0.3">
      <c r="A2246" t="s">
        <v>3225</v>
      </c>
      <c r="B2246" t="s">
        <v>50</v>
      </c>
      <c r="C2246">
        <v>74</v>
      </c>
      <c r="D2246" t="s">
        <v>42</v>
      </c>
      <c r="E2246">
        <v>0</v>
      </c>
      <c r="F2246" t="s">
        <v>535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>
        <v>0</v>
      </c>
      <c r="M2246" t="s">
        <v>42</v>
      </c>
      <c r="N2246">
        <v>49.91</v>
      </c>
      <c r="O2246" t="s">
        <v>42</v>
      </c>
      <c r="P2246" t="s">
        <v>42</v>
      </c>
      <c r="Q2246" t="s">
        <v>56</v>
      </c>
      <c r="R2246">
        <v>21</v>
      </c>
      <c r="S2246" t="s">
        <v>44</v>
      </c>
      <c r="T2246" t="s">
        <v>42</v>
      </c>
      <c r="U2246" t="s">
        <v>42</v>
      </c>
      <c r="V2246" t="s">
        <v>44</v>
      </c>
      <c r="W2246" t="s">
        <v>44</v>
      </c>
      <c r="X2246" t="s">
        <v>42</v>
      </c>
      <c r="Y2246" t="s">
        <v>44</v>
      </c>
      <c r="Z2246" t="s">
        <v>42</v>
      </c>
      <c r="AA2246" t="s">
        <v>52</v>
      </c>
      <c r="AB2246" t="s">
        <v>42</v>
      </c>
      <c r="AC2246" t="s">
        <v>57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58</v>
      </c>
      <c r="AK2246" t="s">
        <v>122</v>
      </c>
      <c r="AL2246" t="s">
        <v>196</v>
      </c>
      <c r="AM2246" t="s">
        <v>42</v>
      </c>
      <c r="AN2246" t="s">
        <v>44</v>
      </c>
    </row>
    <row r="2247" spans="1:40" x14ac:dyDescent="0.3">
      <c r="A2247" t="s">
        <v>3226</v>
      </c>
      <c r="B2247" t="s">
        <v>50</v>
      </c>
      <c r="C2247">
        <v>64</v>
      </c>
      <c r="D2247" t="s">
        <v>44</v>
      </c>
      <c r="E2247">
        <v>0</v>
      </c>
      <c r="F2247" t="s">
        <v>90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130</v>
      </c>
      <c r="M2247" t="s">
        <v>42</v>
      </c>
      <c r="N2247">
        <v>36.17</v>
      </c>
      <c r="O2247" t="s">
        <v>42</v>
      </c>
      <c r="P2247" t="s">
        <v>42</v>
      </c>
      <c r="Q2247" t="s">
        <v>56</v>
      </c>
      <c r="R2247">
        <v>5</v>
      </c>
      <c r="S2247" t="s">
        <v>44</v>
      </c>
      <c r="T2247" t="s">
        <v>44</v>
      </c>
      <c r="U2247" t="s">
        <v>44</v>
      </c>
      <c r="V2247" t="s">
        <v>44</v>
      </c>
      <c r="W2247" t="s">
        <v>44</v>
      </c>
      <c r="X2247" t="s">
        <v>44</v>
      </c>
      <c r="Y2247" t="s">
        <v>44</v>
      </c>
      <c r="Z2247" t="s">
        <v>42</v>
      </c>
      <c r="AA2247" t="s">
        <v>52</v>
      </c>
      <c r="AB2247" t="s">
        <v>44</v>
      </c>
      <c r="AC2247" t="s">
        <v>57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58</v>
      </c>
      <c r="AK2247" t="s">
        <v>59</v>
      </c>
      <c r="AL2247" t="s">
        <v>105</v>
      </c>
      <c r="AM2247" t="s">
        <v>42</v>
      </c>
      <c r="AN2247" t="s">
        <v>44</v>
      </c>
    </row>
    <row r="2248" spans="1:40" x14ac:dyDescent="0.3">
      <c r="A2248" t="s">
        <v>3227</v>
      </c>
      <c r="B2248" t="s">
        <v>50</v>
      </c>
      <c r="C2248">
        <v>28</v>
      </c>
      <c r="D2248" t="s">
        <v>42</v>
      </c>
      <c r="E2248">
        <v>1</v>
      </c>
      <c r="F2248" t="s">
        <v>3228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77</v>
      </c>
      <c r="M2248" t="s">
        <v>42</v>
      </c>
      <c r="N2248">
        <v>39.25</v>
      </c>
      <c r="O2248" t="s">
        <v>42</v>
      </c>
      <c r="P2248" t="s">
        <v>42</v>
      </c>
      <c r="Q2248" t="s">
        <v>80</v>
      </c>
      <c r="R2248">
        <v>26</v>
      </c>
      <c r="S2248" t="s">
        <v>44</v>
      </c>
      <c r="T2248" t="s">
        <v>42</v>
      </c>
      <c r="U2248" t="s">
        <v>44</v>
      </c>
      <c r="V2248" t="s">
        <v>44</v>
      </c>
      <c r="W2248" t="s">
        <v>44</v>
      </c>
      <c r="X2248" t="s">
        <v>44</v>
      </c>
      <c r="Y2248" t="s">
        <v>42</v>
      </c>
      <c r="Z2248" t="s">
        <v>42</v>
      </c>
      <c r="AA2248" t="s">
        <v>52</v>
      </c>
      <c r="AB2248" t="s">
        <v>44</v>
      </c>
      <c r="AC2248" t="s">
        <v>57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48</v>
      </c>
      <c r="AK2248">
        <v>0</v>
      </c>
      <c r="AL2248">
        <v>0</v>
      </c>
      <c r="AM2248" t="s">
        <v>42</v>
      </c>
      <c r="AN2248" t="s">
        <v>44</v>
      </c>
    </row>
    <row r="2249" spans="1:40" x14ac:dyDescent="0.3">
      <c r="A2249" t="s">
        <v>3229</v>
      </c>
      <c r="B2249" t="s">
        <v>50</v>
      </c>
      <c r="C2249">
        <v>26</v>
      </c>
      <c r="D2249" t="s">
        <v>44</v>
      </c>
      <c r="E2249">
        <v>0</v>
      </c>
      <c r="F2249" t="s">
        <v>1004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>
        <v>0</v>
      </c>
      <c r="M2249" t="s">
        <v>42</v>
      </c>
      <c r="N2249">
        <v>23.22</v>
      </c>
      <c r="O2249" t="s">
        <v>42</v>
      </c>
      <c r="P2249" t="s">
        <v>42</v>
      </c>
      <c r="Q2249" t="s">
        <v>56</v>
      </c>
      <c r="R2249">
        <v>59</v>
      </c>
      <c r="S2249" t="s">
        <v>44</v>
      </c>
      <c r="T2249" t="s">
        <v>44</v>
      </c>
      <c r="U2249" t="s">
        <v>44</v>
      </c>
      <c r="V2249" t="s">
        <v>42</v>
      </c>
      <c r="W2249" t="s">
        <v>42</v>
      </c>
      <c r="X2249" t="s">
        <v>42</v>
      </c>
      <c r="Y2249" t="s">
        <v>42</v>
      </c>
      <c r="Z2249" t="s">
        <v>42</v>
      </c>
      <c r="AA2249" t="s">
        <v>52</v>
      </c>
      <c r="AB2249" t="s">
        <v>42</v>
      </c>
      <c r="AC2249" t="s">
        <v>184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48</v>
      </c>
      <c r="AK2249">
        <v>0</v>
      </c>
      <c r="AL2249">
        <v>0</v>
      </c>
      <c r="AM2249" t="s">
        <v>42</v>
      </c>
      <c r="AN2249" t="s">
        <v>44</v>
      </c>
    </row>
    <row r="2250" spans="1:40" x14ac:dyDescent="0.3">
      <c r="A2250" t="s">
        <v>3230</v>
      </c>
      <c r="B2250" t="s">
        <v>50</v>
      </c>
      <c r="C2250">
        <v>35</v>
      </c>
      <c r="D2250" t="s">
        <v>42</v>
      </c>
      <c r="E2250">
        <v>0</v>
      </c>
      <c r="F2250" t="s">
        <v>3231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>
        <v>0</v>
      </c>
      <c r="M2250" t="s">
        <v>42</v>
      </c>
      <c r="N2250">
        <v>13.68</v>
      </c>
      <c r="O2250" t="s">
        <v>44</v>
      </c>
      <c r="P2250" t="s">
        <v>42</v>
      </c>
      <c r="Q2250" t="s">
        <v>56</v>
      </c>
      <c r="R2250">
        <v>11</v>
      </c>
      <c r="S2250" t="s">
        <v>44</v>
      </c>
      <c r="T2250" t="s">
        <v>44</v>
      </c>
      <c r="U2250" t="s">
        <v>44</v>
      </c>
      <c r="V2250" t="s">
        <v>44</v>
      </c>
      <c r="W2250" t="s">
        <v>44</v>
      </c>
      <c r="X2250" t="s">
        <v>44</v>
      </c>
      <c r="Y2250" t="s">
        <v>44</v>
      </c>
      <c r="Z2250" t="s">
        <v>42</v>
      </c>
      <c r="AA2250" t="s">
        <v>52</v>
      </c>
      <c r="AB2250" t="s">
        <v>42</v>
      </c>
      <c r="AC2250" t="s">
        <v>57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58</v>
      </c>
      <c r="AK2250" t="s">
        <v>59</v>
      </c>
      <c r="AL2250" t="s">
        <v>60</v>
      </c>
      <c r="AM2250" t="s">
        <v>44</v>
      </c>
      <c r="AN2250" t="s">
        <v>44</v>
      </c>
    </row>
    <row r="2251" spans="1:40" x14ac:dyDescent="0.3">
      <c r="A2251" t="s">
        <v>3232</v>
      </c>
      <c r="B2251" t="s">
        <v>50</v>
      </c>
      <c r="C2251">
        <v>62</v>
      </c>
      <c r="D2251" t="s">
        <v>44</v>
      </c>
      <c r="E2251">
        <v>0</v>
      </c>
      <c r="F2251" t="s">
        <v>400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>
        <v>0</v>
      </c>
      <c r="M2251" t="s">
        <v>42</v>
      </c>
      <c r="N2251">
        <v>28.3</v>
      </c>
      <c r="O2251" t="s">
        <v>44</v>
      </c>
      <c r="P2251" t="s">
        <v>44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 t="s">
        <v>74</v>
      </c>
      <c r="AB2251" t="s">
        <v>44</v>
      </c>
      <c r="AC2251" t="s">
        <v>57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48</v>
      </c>
      <c r="AK2251">
        <v>0</v>
      </c>
      <c r="AL2251">
        <v>0</v>
      </c>
      <c r="AM2251" t="s">
        <v>44</v>
      </c>
      <c r="AN2251">
        <v>0</v>
      </c>
    </row>
    <row r="2252" spans="1:40" x14ac:dyDescent="0.3">
      <c r="A2252" t="s">
        <v>3233</v>
      </c>
      <c r="B2252" t="s">
        <v>50</v>
      </c>
      <c r="C2252">
        <v>22</v>
      </c>
      <c r="D2252" t="s">
        <v>42</v>
      </c>
      <c r="E2252">
        <v>2</v>
      </c>
      <c r="F2252" t="s">
        <v>1117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>
        <v>0</v>
      </c>
      <c r="M2252" t="s">
        <v>42</v>
      </c>
      <c r="N2252">
        <v>36.369999999999997</v>
      </c>
      <c r="O2252" t="s">
        <v>42</v>
      </c>
      <c r="P2252" t="s">
        <v>44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 t="s">
        <v>74</v>
      </c>
      <c r="AB2252" t="s">
        <v>44</v>
      </c>
      <c r="AC2252" t="s">
        <v>47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48</v>
      </c>
      <c r="AK2252">
        <v>0</v>
      </c>
      <c r="AL2252">
        <v>0</v>
      </c>
      <c r="AM2252" t="s">
        <v>42</v>
      </c>
      <c r="AN2252">
        <v>0</v>
      </c>
    </row>
    <row r="2253" spans="1:40" x14ac:dyDescent="0.3">
      <c r="A2253" t="s">
        <v>3234</v>
      </c>
      <c r="B2253" t="s">
        <v>41</v>
      </c>
      <c r="C2253">
        <v>19</v>
      </c>
      <c r="D2253" t="s">
        <v>42</v>
      </c>
      <c r="E2253">
        <v>0</v>
      </c>
      <c r="F2253" t="s">
        <v>1081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>
        <v>0</v>
      </c>
      <c r="M2253" t="s">
        <v>42</v>
      </c>
      <c r="N2253">
        <v>10.210000000000001</v>
      </c>
      <c r="O2253" t="s">
        <v>44</v>
      </c>
      <c r="P2253" t="s">
        <v>42</v>
      </c>
      <c r="Q2253" t="s">
        <v>56</v>
      </c>
      <c r="R2253">
        <v>69</v>
      </c>
      <c r="S2253" t="s">
        <v>42</v>
      </c>
      <c r="T2253" t="s">
        <v>42</v>
      </c>
      <c r="U2253" t="s">
        <v>44</v>
      </c>
      <c r="V2253" t="s">
        <v>42</v>
      </c>
      <c r="W2253" t="s">
        <v>44</v>
      </c>
      <c r="X2253" t="s">
        <v>42</v>
      </c>
      <c r="Y2253" t="s">
        <v>42</v>
      </c>
      <c r="Z2253" t="s">
        <v>42</v>
      </c>
      <c r="AA2253" t="s">
        <v>46</v>
      </c>
      <c r="AB2253" t="s">
        <v>44</v>
      </c>
      <c r="AC2253" t="s">
        <v>57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48</v>
      </c>
      <c r="AK2253">
        <v>0</v>
      </c>
      <c r="AL2253">
        <v>0</v>
      </c>
      <c r="AM2253" t="s">
        <v>44</v>
      </c>
      <c r="AN2253" t="s">
        <v>42</v>
      </c>
    </row>
    <row r="2254" spans="1:40" x14ac:dyDescent="0.3">
      <c r="A2254" t="s">
        <v>3235</v>
      </c>
      <c r="B2254" t="s">
        <v>41</v>
      </c>
      <c r="C2254">
        <v>66</v>
      </c>
      <c r="D2254" t="s">
        <v>44</v>
      </c>
      <c r="E2254">
        <v>0</v>
      </c>
      <c r="F2254" t="s">
        <v>136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55</v>
      </c>
      <c r="M2254" t="s">
        <v>42</v>
      </c>
      <c r="N2254">
        <v>5.21</v>
      </c>
      <c r="O2254" t="s">
        <v>44</v>
      </c>
      <c r="P2254" t="s">
        <v>42</v>
      </c>
      <c r="Q2254" t="s">
        <v>56</v>
      </c>
      <c r="R2254">
        <v>8</v>
      </c>
      <c r="S2254" t="s">
        <v>44</v>
      </c>
      <c r="T2254" t="s">
        <v>44</v>
      </c>
      <c r="U2254" t="s">
        <v>42</v>
      </c>
      <c r="V2254" t="s">
        <v>44</v>
      </c>
      <c r="W2254" t="s">
        <v>42</v>
      </c>
      <c r="X2254" t="s">
        <v>42</v>
      </c>
      <c r="Y2254" t="s">
        <v>44</v>
      </c>
      <c r="Z2254" t="s">
        <v>42</v>
      </c>
      <c r="AA2254" t="s">
        <v>52</v>
      </c>
      <c r="AB2254" t="s">
        <v>42</v>
      </c>
      <c r="AC2254" t="s">
        <v>47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58</v>
      </c>
      <c r="AK2254" t="s">
        <v>59</v>
      </c>
      <c r="AL2254" t="s">
        <v>60</v>
      </c>
      <c r="AM2254" t="s">
        <v>44</v>
      </c>
      <c r="AN2254" t="s">
        <v>44</v>
      </c>
    </row>
    <row r="2255" spans="1:40" x14ac:dyDescent="0.3">
      <c r="A2255" t="s">
        <v>3236</v>
      </c>
      <c r="B2255" t="s">
        <v>41</v>
      </c>
      <c r="C2255">
        <v>70</v>
      </c>
      <c r="D2255" t="s">
        <v>42</v>
      </c>
      <c r="E2255">
        <v>0</v>
      </c>
      <c r="F2255" t="s">
        <v>222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>
        <v>0</v>
      </c>
      <c r="M2255" t="s">
        <v>42</v>
      </c>
      <c r="N2255">
        <v>24.44</v>
      </c>
      <c r="O2255" t="s">
        <v>42</v>
      </c>
      <c r="P2255" t="s">
        <v>42</v>
      </c>
      <c r="Q2255" t="s">
        <v>80</v>
      </c>
      <c r="R2255">
        <v>13</v>
      </c>
      <c r="S2255" t="s">
        <v>42</v>
      </c>
      <c r="T2255" t="s">
        <v>42</v>
      </c>
      <c r="U2255" t="s">
        <v>42</v>
      </c>
      <c r="V2255" t="s">
        <v>42</v>
      </c>
      <c r="W2255" t="s">
        <v>42</v>
      </c>
      <c r="X2255" t="s">
        <v>42</v>
      </c>
      <c r="Y2255" t="s">
        <v>44</v>
      </c>
      <c r="Z2255" t="s">
        <v>42</v>
      </c>
      <c r="AA2255" t="s">
        <v>74</v>
      </c>
      <c r="AB2255" t="s">
        <v>44</v>
      </c>
      <c r="AC2255" t="s">
        <v>47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48</v>
      </c>
      <c r="AK2255">
        <v>0</v>
      </c>
      <c r="AL2255">
        <v>0</v>
      </c>
      <c r="AM2255" t="s">
        <v>42</v>
      </c>
      <c r="AN2255" t="s">
        <v>42</v>
      </c>
    </row>
    <row r="2256" spans="1:40" x14ac:dyDescent="0.3">
      <c r="A2256" t="s">
        <v>3237</v>
      </c>
      <c r="B2256" t="s">
        <v>50</v>
      </c>
      <c r="C2256">
        <v>45</v>
      </c>
      <c r="D2256" t="s">
        <v>44</v>
      </c>
      <c r="E2256">
        <v>0</v>
      </c>
      <c r="F2256" t="s">
        <v>1845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>
        <v>0</v>
      </c>
      <c r="M2256" t="s">
        <v>42</v>
      </c>
      <c r="N2256">
        <v>2.33</v>
      </c>
      <c r="O2256" t="s">
        <v>44</v>
      </c>
      <c r="P2256" t="s">
        <v>42</v>
      </c>
      <c r="Q2256" t="s">
        <v>80</v>
      </c>
      <c r="R2256">
        <v>2</v>
      </c>
      <c r="S2256" t="s">
        <v>44</v>
      </c>
      <c r="T2256" t="s">
        <v>44</v>
      </c>
      <c r="U2256" t="s">
        <v>44</v>
      </c>
      <c r="V2256" t="s">
        <v>42</v>
      </c>
      <c r="W2256" t="s">
        <v>44</v>
      </c>
      <c r="X2256" t="s">
        <v>44</v>
      </c>
      <c r="Y2256" t="s">
        <v>44</v>
      </c>
      <c r="Z2256" t="s">
        <v>42</v>
      </c>
      <c r="AA2256" t="s">
        <v>52</v>
      </c>
      <c r="AB2256" t="s">
        <v>42</v>
      </c>
      <c r="AC2256" t="s">
        <v>47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48</v>
      </c>
      <c r="AK2256">
        <v>0</v>
      </c>
      <c r="AL2256">
        <v>0</v>
      </c>
      <c r="AM2256" t="s">
        <v>44</v>
      </c>
      <c r="AN2256" t="s">
        <v>44</v>
      </c>
    </row>
    <row r="2257" spans="1:40" x14ac:dyDescent="0.3">
      <c r="A2257" t="s">
        <v>3238</v>
      </c>
      <c r="B2257" t="s">
        <v>50</v>
      </c>
      <c r="C2257">
        <v>77</v>
      </c>
      <c r="D2257" t="s">
        <v>44</v>
      </c>
      <c r="E2257">
        <v>0</v>
      </c>
      <c r="F2257" t="s">
        <v>1104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>
        <v>0</v>
      </c>
      <c r="M2257" t="s">
        <v>42</v>
      </c>
      <c r="N2257">
        <v>30.11</v>
      </c>
      <c r="O2257" t="s">
        <v>44</v>
      </c>
      <c r="P2257" t="s">
        <v>42</v>
      </c>
      <c r="Q2257" t="s">
        <v>56</v>
      </c>
      <c r="R2257">
        <v>25</v>
      </c>
      <c r="S2257" t="s">
        <v>44</v>
      </c>
      <c r="T2257" t="s">
        <v>44</v>
      </c>
      <c r="U2257" t="s">
        <v>44</v>
      </c>
      <c r="V2257" t="s">
        <v>44</v>
      </c>
      <c r="W2257" t="s">
        <v>44</v>
      </c>
      <c r="X2257" t="s">
        <v>44</v>
      </c>
      <c r="Y2257" t="s">
        <v>44</v>
      </c>
      <c r="Z2257" t="s">
        <v>42</v>
      </c>
      <c r="AA2257" t="s">
        <v>74</v>
      </c>
      <c r="AB2257" t="s">
        <v>44</v>
      </c>
      <c r="AC2257" t="s">
        <v>57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48</v>
      </c>
      <c r="AK2257">
        <v>0</v>
      </c>
      <c r="AL2257">
        <v>0</v>
      </c>
      <c r="AM2257" t="s">
        <v>44</v>
      </c>
      <c r="AN2257" t="s">
        <v>44</v>
      </c>
    </row>
    <row r="2258" spans="1:40" x14ac:dyDescent="0.3">
      <c r="A2258" t="s">
        <v>3239</v>
      </c>
      <c r="B2258" t="s">
        <v>50</v>
      </c>
      <c r="C2258">
        <v>36</v>
      </c>
      <c r="D2258" t="s">
        <v>44</v>
      </c>
      <c r="E2258">
        <v>0</v>
      </c>
      <c r="F2258" t="s">
        <v>3240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>
        <v>0</v>
      </c>
      <c r="M2258" t="s">
        <v>42</v>
      </c>
      <c r="N2258">
        <v>14.3</v>
      </c>
      <c r="O2258" t="s">
        <v>42</v>
      </c>
      <c r="P2258" t="s">
        <v>42</v>
      </c>
      <c r="Q2258" t="s">
        <v>56</v>
      </c>
      <c r="R2258">
        <v>20</v>
      </c>
      <c r="S2258" t="s">
        <v>44</v>
      </c>
      <c r="T2258" t="s">
        <v>44</v>
      </c>
      <c r="U2258" t="s">
        <v>44</v>
      </c>
      <c r="V2258" t="s">
        <v>44</v>
      </c>
      <c r="W2258" t="s">
        <v>44</v>
      </c>
      <c r="X2258" t="s">
        <v>42</v>
      </c>
      <c r="Y2258" t="s">
        <v>42</v>
      </c>
      <c r="Z2258" t="s">
        <v>42</v>
      </c>
      <c r="AA2258" t="s">
        <v>52</v>
      </c>
      <c r="AB2258" t="s">
        <v>42</v>
      </c>
      <c r="AC2258" t="s">
        <v>57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58</v>
      </c>
      <c r="AK2258" t="s">
        <v>59</v>
      </c>
      <c r="AL2258" t="s">
        <v>204</v>
      </c>
      <c r="AM2258" t="s">
        <v>42</v>
      </c>
      <c r="AN2258" t="s">
        <v>44</v>
      </c>
    </row>
    <row r="2259" spans="1:40" x14ac:dyDescent="0.3">
      <c r="A2259" t="s">
        <v>3241</v>
      </c>
      <c r="B2259" t="s">
        <v>41</v>
      </c>
      <c r="C2259">
        <v>59</v>
      </c>
      <c r="D2259" t="s">
        <v>42</v>
      </c>
      <c r="E2259">
        <v>0</v>
      </c>
      <c r="F2259" t="s">
        <v>969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>
        <v>0</v>
      </c>
      <c r="M2259" t="s">
        <v>42</v>
      </c>
      <c r="N2259">
        <v>37.380000000000003</v>
      </c>
      <c r="O2259" t="s">
        <v>42</v>
      </c>
      <c r="P2259" t="s">
        <v>42</v>
      </c>
      <c r="Q2259" t="s">
        <v>56</v>
      </c>
      <c r="R2259">
        <v>8</v>
      </c>
      <c r="S2259" t="s">
        <v>42</v>
      </c>
      <c r="T2259" t="s">
        <v>42</v>
      </c>
      <c r="U2259" t="s">
        <v>44</v>
      </c>
      <c r="V2259" t="s">
        <v>42</v>
      </c>
      <c r="W2259" t="s">
        <v>44</v>
      </c>
      <c r="X2259" t="s">
        <v>44</v>
      </c>
      <c r="Y2259" t="s">
        <v>44</v>
      </c>
      <c r="Z2259" t="s">
        <v>42</v>
      </c>
      <c r="AA2259" t="s">
        <v>46</v>
      </c>
      <c r="AB2259" t="s">
        <v>44</v>
      </c>
      <c r="AC2259" t="s">
        <v>57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48</v>
      </c>
      <c r="AK2259">
        <v>0</v>
      </c>
      <c r="AL2259">
        <v>0</v>
      </c>
      <c r="AM2259" t="s">
        <v>42</v>
      </c>
      <c r="AN2259" t="s">
        <v>42</v>
      </c>
    </row>
    <row r="2260" spans="1:40" x14ac:dyDescent="0.3">
      <c r="A2260" t="s">
        <v>3242</v>
      </c>
      <c r="B2260" t="s">
        <v>41</v>
      </c>
      <c r="C2260">
        <v>52</v>
      </c>
      <c r="D2260" t="s">
        <v>42</v>
      </c>
      <c r="E2260">
        <v>3</v>
      </c>
      <c r="F2260" t="s">
        <v>392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>
        <v>0</v>
      </c>
      <c r="M2260" t="s">
        <v>42</v>
      </c>
      <c r="N2260">
        <v>10.11</v>
      </c>
      <c r="O2260" t="s">
        <v>42</v>
      </c>
      <c r="P2260" t="s">
        <v>42</v>
      </c>
      <c r="Q2260" t="s">
        <v>45</v>
      </c>
      <c r="R2260">
        <v>26</v>
      </c>
      <c r="S2260" t="s">
        <v>42</v>
      </c>
      <c r="T2260" t="s">
        <v>42</v>
      </c>
      <c r="U2260" t="s">
        <v>42</v>
      </c>
      <c r="V2260" t="s">
        <v>42</v>
      </c>
      <c r="W2260" t="s">
        <v>42</v>
      </c>
      <c r="X2260" t="s">
        <v>42</v>
      </c>
      <c r="Y2260" t="s">
        <v>42</v>
      </c>
      <c r="Z2260" t="s">
        <v>42</v>
      </c>
      <c r="AA2260" t="s">
        <v>74</v>
      </c>
      <c r="AB2260" t="s">
        <v>44</v>
      </c>
      <c r="AC2260" t="s">
        <v>57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48</v>
      </c>
      <c r="AK2260">
        <v>0</v>
      </c>
      <c r="AL2260">
        <v>0</v>
      </c>
      <c r="AM2260" t="s">
        <v>42</v>
      </c>
      <c r="AN2260" t="s">
        <v>42</v>
      </c>
    </row>
    <row r="2261" spans="1:40" x14ac:dyDescent="0.3">
      <c r="A2261" t="s">
        <v>3243</v>
      </c>
      <c r="B2261" t="s">
        <v>41</v>
      </c>
      <c r="C2261">
        <v>40</v>
      </c>
      <c r="D2261" t="s">
        <v>44</v>
      </c>
      <c r="E2261">
        <v>0</v>
      </c>
      <c r="F2261" t="s">
        <v>392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130</v>
      </c>
      <c r="M2261" t="s">
        <v>42</v>
      </c>
      <c r="N2261">
        <v>5.32</v>
      </c>
      <c r="O2261" t="s">
        <v>44</v>
      </c>
      <c r="P2261" t="s">
        <v>42</v>
      </c>
      <c r="Q2261" t="s">
        <v>80</v>
      </c>
      <c r="R2261">
        <v>23</v>
      </c>
      <c r="S2261" t="s">
        <v>42</v>
      </c>
      <c r="T2261" t="s">
        <v>44</v>
      </c>
      <c r="U2261" t="s">
        <v>42</v>
      </c>
      <c r="V2261" t="s">
        <v>42</v>
      </c>
      <c r="W2261" t="s">
        <v>42</v>
      </c>
      <c r="X2261" t="s">
        <v>42</v>
      </c>
      <c r="Y2261" t="s">
        <v>42</v>
      </c>
      <c r="Z2261" t="s">
        <v>42</v>
      </c>
      <c r="AA2261" t="s">
        <v>46</v>
      </c>
      <c r="AB2261" t="s">
        <v>42</v>
      </c>
      <c r="AC2261" t="s">
        <v>57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48</v>
      </c>
      <c r="AK2261">
        <v>0</v>
      </c>
      <c r="AL2261">
        <v>0</v>
      </c>
      <c r="AM2261" t="s">
        <v>44</v>
      </c>
      <c r="AN2261" t="s">
        <v>42</v>
      </c>
    </row>
    <row r="2262" spans="1:40" x14ac:dyDescent="0.3">
      <c r="A2262" t="s">
        <v>3244</v>
      </c>
      <c r="B2262" t="s">
        <v>41</v>
      </c>
      <c r="C2262">
        <v>41</v>
      </c>
      <c r="D2262" t="s">
        <v>42</v>
      </c>
      <c r="E2262">
        <v>0</v>
      </c>
      <c r="F2262" t="s">
        <v>132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>
        <v>0</v>
      </c>
      <c r="M2262" t="s">
        <v>42</v>
      </c>
      <c r="N2262">
        <v>26.01</v>
      </c>
      <c r="O2262" t="s">
        <v>44</v>
      </c>
      <c r="P2262" t="s">
        <v>42</v>
      </c>
      <c r="Q2262" t="s">
        <v>45</v>
      </c>
      <c r="R2262">
        <v>29</v>
      </c>
      <c r="S2262" t="s">
        <v>42</v>
      </c>
      <c r="T2262" t="s">
        <v>44</v>
      </c>
      <c r="U2262" t="s">
        <v>42</v>
      </c>
      <c r="V2262" t="s">
        <v>42</v>
      </c>
      <c r="W2262" t="s">
        <v>42</v>
      </c>
      <c r="X2262" t="s">
        <v>42</v>
      </c>
      <c r="Y2262" t="s">
        <v>42</v>
      </c>
      <c r="Z2262" t="s">
        <v>42</v>
      </c>
      <c r="AA2262" t="s">
        <v>74</v>
      </c>
      <c r="AB2262" t="s">
        <v>42</v>
      </c>
      <c r="AC2262" t="s">
        <v>47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48</v>
      </c>
      <c r="AK2262">
        <v>0</v>
      </c>
      <c r="AL2262">
        <v>0</v>
      </c>
      <c r="AM2262" t="s">
        <v>44</v>
      </c>
      <c r="AN2262" t="s">
        <v>42</v>
      </c>
    </row>
    <row r="2263" spans="1:40" x14ac:dyDescent="0.3">
      <c r="A2263" t="s">
        <v>3245</v>
      </c>
      <c r="B2263" t="s">
        <v>41</v>
      </c>
      <c r="C2263">
        <v>43</v>
      </c>
      <c r="D2263" t="s">
        <v>42</v>
      </c>
      <c r="E2263">
        <v>2</v>
      </c>
      <c r="F2263" t="s">
        <v>392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73</v>
      </c>
      <c r="M2263" t="s">
        <v>42</v>
      </c>
      <c r="N2263">
        <v>15.73</v>
      </c>
      <c r="O2263" t="s">
        <v>42</v>
      </c>
      <c r="P2263" t="s">
        <v>42</v>
      </c>
      <c r="Q2263" t="s">
        <v>56</v>
      </c>
      <c r="R2263">
        <v>17</v>
      </c>
      <c r="S2263" t="s">
        <v>42</v>
      </c>
      <c r="T2263" t="s">
        <v>42</v>
      </c>
      <c r="U2263" t="s">
        <v>42</v>
      </c>
      <c r="V2263" t="s">
        <v>44</v>
      </c>
      <c r="W2263" t="s">
        <v>42</v>
      </c>
      <c r="X2263" t="s">
        <v>44</v>
      </c>
      <c r="Y2263" t="s">
        <v>44</v>
      </c>
      <c r="Z2263" t="s">
        <v>42</v>
      </c>
      <c r="AA2263" t="s">
        <v>74</v>
      </c>
      <c r="AB2263" t="s">
        <v>42</v>
      </c>
      <c r="AC2263" t="s">
        <v>47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48</v>
      </c>
      <c r="AK2263">
        <v>0</v>
      </c>
      <c r="AL2263">
        <v>0</v>
      </c>
      <c r="AM2263" t="s">
        <v>42</v>
      </c>
      <c r="AN2263" t="s">
        <v>42</v>
      </c>
    </row>
    <row r="2264" spans="1:40" x14ac:dyDescent="0.3">
      <c r="A2264" t="s">
        <v>3246</v>
      </c>
      <c r="B2264" t="s">
        <v>50</v>
      </c>
      <c r="C2264">
        <v>36</v>
      </c>
      <c r="D2264" t="s">
        <v>44</v>
      </c>
      <c r="E2264">
        <v>0</v>
      </c>
      <c r="F2264" t="s">
        <v>392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>
        <v>0</v>
      </c>
      <c r="M2264" t="s">
        <v>42</v>
      </c>
      <c r="N2264">
        <v>12.5</v>
      </c>
      <c r="O2264" t="s">
        <v>42</v>
      </c>
      <c r="P2264" t="s">
        <v>42</v>
      </c>
      <c r="Q2264" t="s">
        <v>80</v>
      </c>
      <c r="R2264">
        <v>5</v>
      </c>
      <c r="S2264" t="s">
        <v>44</v>
      </c>
      <c r="T2264" t="s">
        <v>44</v>
      </c>
      <c r="U2264" t="s">
        <v>42</v>
      </c>
      <c r="V2264" t="s">
        <v>42</v>
      </c>
      <c r="W2264" t="s">
        <v>42</v>
      </c>
      <c r="X2264" t="s">
        <v>42</v>
      </c>
      <c r="Y2264" t="s">
        <v>42</v>
      </c>
      <c r="Z2264" t="s">
        <v>42</v>
      </c>
      <c r="AA2264" t="s">
        <v>46</v>
      </c>
      <c r="AB2264" t="s">
        <v>42</v>
      </c>
      <c r="AC2264" t="s">
        <v>47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58</v>
      </c>
      <c r="AK2264" t="s">
        <v>64</v>
      </c>
      <c r="AL2264" t="s">
        <v>65</v>
      </c>
      <c r="AM2264" t="s">
        <v>42</v>
      </c>
      <c r="AN2264" t="s">
        <v>44</v>
      </c>
    </row>
    <row r="2265" spans="1:40" x14ac:dyDescent="0.3">
      <c r="A2265" t="s">
        <v>3247</v>
      </c>
      <c r="B2265" t="s">
        <v>50</v>
      </c>
      <c r="C2265">
        <v>21</v>
      </c>
      <c r="D2265" t="s">
        <v>44</v>
      </c>
      <c r="E2265">
        <v>0</v>
      </c>
      <c r="F2265" t="s">
        <v>3248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>
        <v>0</v>
      </c>
      <c r="M2265" t="s">
        <v>42</v>
      </c>
      <c r="N2265">
        <v>23.52</v>
      </c>
      <c r="O2265" t="s">
        <v>44</v>
      </c>
      <c r="P2265" t="s">
        <v>42</v>
      </c>
      <c r="Q2265" t="s">
        <v>80</v>
      </c>
      <c r="R2265">
        <v>48</v>
      </c>
      <c r="S2265" t="s">
        <v>44</v>
      </c>
      <c r="T2265" t="s">
        <v>44</v>
      </c>
      <c r="U2265" t="s">
        <v>44</v>
      </c>
      <c r="V2265" t="s">
        <v>42</v>
      </c>
      <c r="W2265" t="s">
        <v>42</v>
      </c>
      <c r="X2265" t="s">
        <v>42</v>
      </c>
      <c r="Y2265" t="s">
        <v>42</v>
      </c>
      <c r="Z2265" t="s">
        <v>42</v>
      </c>
      <c r="AA2265" t="s">
        <v>52</v>
      </c>
      <c r="AB2265" t="s">
        <v>44</v>
      </c>
      <c r="AC2265" t="s">
        <v>57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99</v>
      </c>
      <c r="AK2265">
        <v>0</v>
      </c>
      <c r="AL2265">
        <v>0</v>
      </c>
      <c r="AM2265" t="s">
        <v>44</v>
      </c>
      <c r="AN2265" t="s">
        <v>44</v>
      </c>
    </row>
    <row r="2266" spans="1:40" x14ac:dyDescent="0.3">
      <c r="A2266" t="s">
        <v>3249</v>
      </c>
      <c r="B2266" t="s">
        <v>50</v>
      </c>
      <c r="C2266">
        <v>51</v>
      </c>
      <c r="D2266" t="s">
        <v>42</v>
      </c>
      <c r="E2266">
        <v>0</v>
      </c>
      <c r="F2266" t="s">
        <v>152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>
        <v>0</v>
      </c>
      <c r="M2266" t="s">
        <v>42</v>
      </c>
      <c r="N2266">
        <v>47.91</v>
      </c>
      <c r="O2266" t="s">
        <v>44</v>
      </c>
      <c r="P2266" t="s">
        <v>42</v>
      </c>
      <c r="Q2266" t="s">
        <v>56</v>
      </c>
      <c r="R2266">
        <v>23</v>
      </c>
      <c r="S2266" t="s">
        <v>42</v>
      </c>
      <c r="T2266" t="s">
        <v>44</v>
      </c>
      <c r="U2266" t="s">
        <v>44</v>
      </c>
      <c r="V2266" t="s">
        <v>44</v>
      </c>
      <c r="W2266" t="s">
        <v>44</v>
      </c>
      <c r="X2266" t="s">
        <v>44</v>
      </c>
      <c r="Y2266" t="s">
        <v>44</v>
      </c>
      <c r="Z2266" t="s">
        <v>42</v>
      </c>
      <c r="AA2266" t="s">
        <v>52</v>
      </c>
      <c r="AB2266" t="s">
        <v>42</v>
      </c>
      <c r="AC2266" t="s">
        <v>57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58</v>
      </c>
      <c r="AK2266" t="s">
        <v>59</v>
      </c>
      <c r="AL2266" t="s">
        <v>105</v>
      </c>
      <c r="AM2266" t="s">
        <v>44</v>
      </c>
      <c r="AN2266" t="s">
        <v>42</v>
      </c>
    </row>
    <row r="2267" spans="1:40" x14ac:dyDescent="0.3">
      <c r="A2267" t="s">
        <v>3250</v>
      </c>
      <c r="B2267" t="s">
        <v>41</v>
      </c>
      <c r="C2267">
        <v>43</v>
      </c>
      <c r="D2267" t="s">
        <v>42</v>
      </c>
      <c r="E2267">
        <v>1</v>
      </c>
      <c r="F2267" t="s">
        <v>3251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>
        <v>0</v>
      </c>
      <c r="M2267" t="s">
        <v>44</v>
      </c>
      <c r="N2267">
        <v>0</v>
      </c>
      <c r="O2267">
        <v>0</v>
      </c>
      <c r="P2267" t="s">
        <v>42</v>
      </c>
      <c r="Q2267" t="s">
        <v>80</v>
      </c>
      <c r="R2267">
        <v>19</v>
      </c>
      <c r="S2267" t="s">
        <v>44</v>
      </c>
      <c r="T2267" t="s">
        <v>44</v>
      </c>
      <c r="U2267" t="s">
        <v>44</v>
      </c>
      <c r="V2267" t="s">
        <v>42</v>
      </c>
      <c r="W2267" t="s">
        <v>44</v>
      </c>
      <c r="X2267" t="s">
        <v>44</v>
      </c>
      <c r="Y2267" t="s">
        <v>44</v>
      </c>
      <c r="Z2267" t="s">
        <v>44</v>
      </c>
      <c r="AA2267" t="s">
        <v>52</v>
      </c>
      <c r="AB2267" t="s">
        <v>42</v>
      </c>
      <c r="AC2267" t="s">
        <v>47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58</v>
      </c>
      <c r="AK2267" t="s">
        <v>64</v>
      </c>
      <c r="AL2267" t="s">
        <v>592</v>
      </c>
      <c r="AM2267">
        <v>0</v>
      </c>
      <c r="AN2267" t="s">
        <v>44</v>
      </c>
    </row>
    <row r="2268" spans="1:40" x14ac:dyDescent="0.3">
      <c r="A2268" t="s">
        <v>3252</v>
      </c>
      <c r="B2268" t="s">
        <v>41</v>
      </c>
      <c r="C2268">
        <v>60</v>
      </c>
      <c r="D2268" t="s">
        <v>42</v>
      </c>
      <c r="E2268">
        <v>0</v>
      </c>
      <c r="F2268" t="s">
        <v>1756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63</v>
      </c>
      <c r="M2268" t="s">
        <v>42</v>
      </c>
      <c r="N2268">
        <v>40.340000000000003</v>
      </c>
      <c r="O2268" t="s">
        <v>44</v>
      </c>
      <c r="P2268" t="s">
        <v>44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 t="s">
        <v>74</v>
      </c>
      <c r="AB2268" t="s">
        <v>42</v>
      </c>
      <c r="AC2268" t="s">
        <v>57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48</v>
      </c>
      <c r="AK2268">
        <v>0</v>
      </c>
      <c r="AL2268">
        <v>0</v>
      </c>
      <c r="AM2268" t="s">
        <v>44</v>
      </c>
      <c r="AN2268">
        <v>0</v>
      </c>
    </row>
    <row r="2269" spans="1:40" x14ac:dyDescent="0.3">
      <c r="A2269" t="s">
        <v>3253</v>
      </c>
      <c r="B2269" t="s">
        <v>41</v>
      </c>
      <c r="C2269">
        <v>35</v>
      </c>
      <c r="D2269" t="s">
        <v>44</v>
      </c>
      <c r="E2269">
        <v>0</v>
      </c>
      <c r="F2269" t="s">
        <v>317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63</v>
      </c>
      <c r="M2269" t="s">
        <v>42</v>
      </c>
      <c r="N2269">
        <v>20.65</v>
      </c>
      <c r="O2269" t="s">
        <v>44</v>
      </c>
      <c r="P2269" t="s">
        <v>44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 t="s">
        <v>46</v>
      </c>
      <c r="AB2269" t="s">
        <v>44</v>
      </c>
      <c r="AC2269" t="s">
        <v>47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48</v>
      </c>
      <c r="AK2269">
        <v>0</v>
      </c>
      <c r="AL2269">
        <v>0</v>
      </c>
      <c r="AM2269" t="s">
        <v>44</v>
      </c>
      <c r="AN2269">
        <v>0</v>
      </c>
    </row>
    <row r="2270" spans="1:40" x14ac:dyDescent="0.3">
      <c r="A2270" t="s">
        <v>3254</v>
      </c>
      <c r="B2270" t="s">
        <v>41</v>
      </c>
      <c r="C2270">
        <v>77</v>
      </c>
      <c r="D2270" t="s">
        <v>44</v>
      </c>
      <c r="E2270">
        <v>0</v>
      </c>
      <c r="F2270" t="s">
        <v>306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73</v>
      </c>
      <c r="M2270" t="s">
        <v>42</v>
      </c>
      <c r="N2270">
        <v>14.12</v>
      </c>
      <c r="O2270" t="s">
        <v>42</v>
      </c>
      <c r="P2270" t="s">
        <v>42</v>
      </c>
      <c r="Q2270" t="s">
        <v>56</v>
      </c>
      <c r="R2270">
        <v>23</v>
      </c>
      <c r="S2270" t="s">
        <v>42</v>
      </c>
      <c r="T2270" t="s">
        <v>42</v>
      </c>
      <c r="U2270" t="s">
        <v>44</v>
      </c>
      <c r="V2270" t="s">
        <v>42</v>
      </c>
      <c r="W2270" t="s">
        <v>42</v>
      </c>
      <c r="X2270" t="s">
        <v>42</v>
      </c>
      <c r="Y2270" t="s">
        <v>44</v>
      </c>
      <c r="Z2270" t="s">
        <v>42</v>
      </c>
      <c r="AA2270" t="s">
        <v>74</v>
      </c>
      <c r="AB2270" t="s">
        <v>42</v>
      </c>
      <c r="AC2270" t="s">
        <v>57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48</v>
      </c>
      <c r="AK2270">
        <v>0</v>
      </c>
      <c r="AL2270">
        <v>0</v>
      </c>
      <c r="AM2270" t="s">
        <v>42</v>
      </c>
      <c r="AN2270" t="s">
        <v>42</v>
      </c>
    </row>
    <row r="2271" spans="1:40" x14ac:dyDescent="0.3">
      <c r="A2271" t="s">
        <v>3255</v>
      </c>
      <c r="B2271" t="s">
        <v>41</v>
      </c>
      <c r="C2271">
        <v>27</v>
      </c>
      <c r="D2271" t="s">
        <v>44</v>
      </c>
      <c r="E2271">
        <v>0</v>
      </c>
      <c r="F2271" t="s">
        <v>764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55</v>
      </c>
      <c r="M2271" t="s">
        <v>42</v>
      </c>
      <c r="N2271">
        <v>23</v>
      </c>
      <c r="O2271" t="s">
        <v>44</v>
      </c>
      <c r="P2271" t="s">
        <v>42</v>
      </c>
      <c r="Q2271" t="s">
        <v>56</v>
      </c>
      <c r="R2271">
        <v>59</v>
      </c>
      <c r="S2271" t="s">
        <v>44</v>
      </c>
      <c r="T2271" t="s">
        <v>44</v>
      </c>
      <c r="U2271" t="s">
        <v>44</v>
      </c>
      <c r="V2271" t="s">
        <v>44</v>
      </c>
      <c r="W2271" t="s">
        <v>44</v>
      </c>
      <c r="X2271" t="s">
        <v>44</v>
      </c>
      <c r="Y2271" t="s">
        <v>44</v>
      </c>
      <c r="Z2271" t="s">
        <v>42</v>
      </c>
      <c r="AA2271" t="s">
        <v>52</v>
      </c>
      <c r="AB2271" t="s">
        <v>42</v>
      </c>
      <c r="AC2271" t="s">
        <v>57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58</v>
      </c>
      <c r="AK2271" t="s">
        <v>59</v>
      </c>
      <c r="AL2271" t="s">
        <v>60</v>
      </c>
      <c r="AM2271" t="s">
        <v>44</v>
      </c>
      <c r="AN2271" t="s">
        <v>44</v>
      </c>
    </row>
    <row r="2272" spans="1:40" x14ac:dyDescent="0.3">
      <c r="A2272" t="s">
        <v>3256</v>
      </c>
      <c r="B2272" t="s">
        <v>50</v>
      </c>
      <c r="C2272">
        <v>27</v>
      </c>
      <c r="D2272" t="s">
        <v>44</v>
      </c>
      <c r="E2272">
        <v>0</v>
      </c>
      <c r="F2272" t="s">
        <v>444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>
        <v>0</v>
      </c>
      <c r="M2272" t="s">
        <v>42</v>
      </c>
      <c r="N2272">
        <v>42.15</v>
      </c>
      <c r="O2272" t="s">
        <v>44</v>
      </c>
      <c r="P2272" t="s">
        <v>44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 t="s">
        <v>52</v>
      </c>
      <c r="AB2272" t="s">
        <v>44</v>
      </c>
      <c r="AC2272" t="s">
        <v>184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99</v>
      </c>
      <c r="AK2272">
        <v>0</v>
      </c>
      <c r="AL2272">
        <v>0</v>
      </c>
      <c r="AM2272" t="s">
        <v>44</v>
      </c>
      <c r="AN2272">
        <v>0</v>
      </c>
    </row>
    <row r="2273" spans="1:40" x14ac:dyDescent="0.3">
      <c r="A2273" t="s">
        <v>3257</v>
      </c>
      <c r="B2273" t="s">
        <v>50</v>
      </c>
      <c r="C2273">
        <v>77</v>
      </c>
      <c r="D2273" t="s">
        <v>42</v>
      </c>
      <c r="E2273">
        <v>0</v>
      </c>
      <c r="F2273" t="s">
        <v>364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63</v>
      </c>
      <c r="M2273" t="s">
        <v>42</v>
      </c>
      <c r="N2273">
        <v>6.01</v>
      </c>
      <c r="O2273" t="s">
        <v>42</v>
      </c>
      <c r="P2273" t="s">
        <v>42</v>
      </c>
      <c r="Q2273" t="s">
        <v>56</v>
      </c>
      <c r="R2273">
        <v>27</v>
      </c>
      <c r="S2273" t="s">
        <v>44</v>
      </c>
      <c r="T2273" t="s">
        <v>44</v>
      </c>
      <c r="U2273" t="s">
        <v>44</v>
      </c>
      <c r="V2273" t="s">
        <v>44</v>
      </c>
      <c r="W2273" t="s">
        <v>44</v>
      </c>
      <c r="X2273" t="s">
        <v>42</v>
      </c>
      <c r="Y2273" t="s">
        <v>44</v>
      </c>
      <c r="Z2273" t="s">
        <v>42</v>
      </c>
      <c r="AA2273" t="s">
        <v>52</v>
      </c>
      <c r="AB2273" t="s">
        <v>44</v>
      </c>
      <c r="AC2273" t="s">
        <v>57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58</v>
      </c>
      <c r="AK2273" t="s">
        <v>122</v>
      </c>
      <c r="AL2273" t="s">
        <v>196</v>
      </c>
      <c r="AM2273" t="s">
        <v>42</v>
      </c>
      <c r="AN2273" t="s">
        <v>44</v>
      </c>
    </row>
    <row r="2274" spans="1:40" x14ac:dyDescent="0.3">
      <c r="A2274" t="s">
        <v>3258</v>
      </c>
      <c r="B2274" t="s">
        <v>41</v>
      </c>
      <c r="C2274">
        <v>38</v>
      </c>
      <c r="D2274" t="s">
        <v>44</v>
      </c>
      <c r="E2274">
        <v>0</v>
      </c>
      <c r="F2274" t="s">
        <v>1186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77</v>
      </c>
      <c r="M2274" t="s">
        <v>44</v>
      </c>
      <c r="N2274">
        <v>0</v>
      </c>
      <c r="O2274">
        <v>0</v>
      </c>
      <c r="P2274" t="s">
        <v>42</v>
      </c>
      <c r="Q2274" t="s">
        <v>45</v>
      </c>
      <c r="R2274">
        <v>30</v>
      </c>
      <c r="S2274" t="s">
        <v>44</v>
      </c>
      <c r="T2274" t="s">
        <v>42</v>
      </c>
      <c r="U2274" t="s">
        <v>42</v>
      </c>
      <c r="V2274" t="s">
        <v>44</v>
      </c>
      <c r="W2274" t="s">
        <v>44</v>
      </c>
      <c r="X2274" t="s">
        <v>42</v>
      </c>
      <c r="Y2274" t="s">
        <v>42</v>
      </c>
      <c r="Z2274" t="s">
        <v>42</v>
      </c>
      <c r="AA2274" t="s">
        <v>74</v>
      </c>
      <c r="AB2274" t="s">
        <v>42</v>
      </c>
      <c r="AC2274" t="s">
        <v>47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48</v>
      </c>
      <c r="AK2274">
        <v>0</v>
      </c>
      <c r="AL2274">
        <v>0</v>
      </c>
      <c r="AM2274">
        <v>0</v>
      </c>
      <c r="AN2274" t="s">
        <v>44</v>
      </c>
    </row>
    <row r="2275" spans="1:40" x14ac:dyDescent="0.3">
      <c r="A2275" t="s">
        <v>3259</v>
      </c>
      <c r="B2275" t="s">
        <v>50</v>
      </c>
      <c r="C2275">
        <v>28</v>
      </c>
      <c r="D2275" t="s">
        <v>44</v>
      </c>
      <c r="E2275">
        <v>0</v>
      </c>
      <c r="F2275" t="s">
        <v>2176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55</v>
      </c>
      <c r="M2275" t="s">
        <v>42</v>
      </c>
      <c r="N2275">
        <v>42.06</v>
      </c>
      <c r="O2275" t="s">
        <v>42</v>
      </c>
      <c r="P2275" t="s">
        <v>42</v>
      </c>
      <c r="Q2275" t="s">
        <v>56</v>
      </c>
      <c r="R2275">
        <v>58</v>
      </c>
      <c r="S2275" t="s">
        <v>44</v>
      </c>
      <c r="T2275" t="s">
        <v>42</v>
      </c>
      <c r="U2275" t="s">
        <v>44</v>
      </c>
      <c r="V2275" t="s">
        <v>44</v>
      </c>
      <c r="W2275" t="s">
        <v>44</v>
      </c>
      <c r="X2275" t="s">
        <v>44</v>
      </c>
      <c r="Y2275" t="s">
        <v>42</v>
      </c>
      <c r="Z2275" t="s">
        <v>42</v>
      </c>
      <c r="AA2275" t="s">
        <v>52</v>
      </c>
      <c r="AB2275" t="s">
        <v>44</v>
      </c>
      <c r="AC2275" t="s">
        <v>57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58</v>
      </c>
      <c r="AK2275" t="s">
        <v>59</v>
      </c>
      <c r="AL2275" t="s">
        <v>105</v>
      </c>
      <c r="AM2275" t="s">
        <v>42</v>
      </c>
      <c r="AN2275" t="s">
        <v>44</v>
      </c>
    </row>
    <row r="2276" spans="1:40" x14ac:dyDescent="0.3">
      <c r="A2276" t="s">
        <v>3260</v>
      </c>
      <c r="B2276" t="s">
        <v>50</v>
      </c>
      <c r="C2276">
        <v>34</v>
      </c>
      <c r="D2276" t="s">
        <v>44</v>
      </c>
      <c r="E2276">
        <v>0</v>
      </c>
      <c r="F2276" t="s">
        <v>3261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77</v>
      </c>
      <c r="M2276" t="s">
        <v>42</v>
      </c>
      <c r="N2276">
        <v>39.369999999999997</v>
      </c>
      <c r="O2276" t="s">
        <v>42</v>
      </c>
      <c r="P2276" t="s">
        <v>44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 t="s">
        <v>46</v>
      </c>
      <c r="AB2276" t="s">
        <v>44</v>
      </c>
      <c r="AC2276" t="s">
        <v>57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48</v>
      </c>
      <c r="AK2276">
        <v>0</v>
      </c>
      <c r="AL2276">
        <v>0</v>
      </c>
      <c r="AM2276" t="s">
        <v>42</v>
      </c>
      <c r="AN2276">
        <v>0</v>
      </c>
    </row>
    <row r="2277" spans="1:40" x14ac:dyDescent="0.3">
      <c r="A2277" t="s">
        <v>3262</v>
      </c>
      <c r="B2277" t="s">
        <v>41</v>
      </c>
      <c r="C2277">
        <v>31</v>
      </c>
      <c r="D2277" t="s">
        <v>42</v>
      </c>
      <c r="E2277">
        <v>2</v>
      </c>
      <c r="F2277" t="s">
        <v>830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>
        <v>0</v>
      </c>
      <c r="M2277" t="s">
        <v>42</v>
      </c>
      <c r="N2277">
        <v>7.99</v>
      </c>
      <c r="O2277" t="s">
        <v>44</v>
      </c>
      <c r="P2277" t="s">
        <v>42</v>
      </c>
      <c r="Q2277" t="s">
        <v>56</v>
      </c>
      <c r="R2277">
        <v>19</v>
      </c>
      <c r="S2277" t="s">
        <v>42</v>
      </c>
      <c r="T2277" t="s">
        <v>44</v>
      </c>
      <c r="U2277" t="s">
        <v>42</v>
      </c>
      <c r="V2277" t="s">
        <v>44</v>
      </c>
      <c r="W2277" t="s">
        <v>42</v>
      </c>
      <c r="X2277" t="s">
        <v>42</v>
      </c>
      <c r="Y2277" t="s">
        <v>42</v>
      </c>
      <c r="Z2277" t="s">
        <v>42</v>
      </c>
      <c r="AA2277" t="s">
        <v>46</v>
      </c>
      <c r="AB2277" t="s">
        <v>44</v>
      </c>
      <c r="AC2277" t="s">
        <v>57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48</v>
      </c>
      <c r="AK2277">
        <v>0</v>
      </c>
      <c r="AL2277">
        <v>0</v>
      </c>
      <c r="AM2277" t="s">
        <v>44</v>
      </c>
      <c r="AN2277" t="s">
        <v>42</v>
      </c>
    </row>
    <row r="2278" spans="1:40" x14ac:dyDescent="0.3">
      <c r="A2278" t="s">
        <v>3263</v>
      </c>
      <c r="B2278" t="s">
        <v>50</v>
      </c>
      <c r="C2278">
        <v>74</v>
      </c>
      <c r="D2278" t="s">
        <v>44</v>
      </c>
      <c r="E2278">
        <v>0</v>
      </c>
      <c r="F2278" t="s">
        <v>3264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63</v>
      </c>
      <c r="M2278" t="s">
        <v>42</v>
      </c>
      <c r="N2278">
        <v>39.97</v>
      </c>
      <c r="O2278" t="s">
        <v>42</v>
      </c>
      <c r="P2278" t="s">
        <v>42</v>
      </c>
      <c r="Q2278" t="s">
        <v>56</v>
      </c>
      <c r="R2278">
        <v>9</v>
      </c>
      <c r="S2278" t="s">
        <v>44</v>
      </c>
      <c r="T2278" t="s">
        <v>42</v>
      </c>
      <c r="U2278" t="s">
        <v>44</v>
      </c>
      <c r="V2278" t="s">
        <v>44</v>
      </c>
      <c r="W2278" t="s">
        <v>42</v>
      </c>
      <c r="X2278" t="s">
        <v>44</v>
      </c>
      <c r="Y2278" t="s">
        <v>44</v>
      </c>
      <c r="Z2278" t="s">
        <v>42</v>
      </c>
      <c r="AA2278" t="s">
        <v>52</v>
      </c>
      <c r="AB2278" t="s">
        <v>42</v>
      </c>
      <c r="AC2278" t="s">
        <v>57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58</v>
      </c>
      <c r="AK2278" t="s">
        <v>59</v>
      </c>
      <c r="AL2278" t="s">
        <v>60</v>
      </c>
      <c r="AM2278" t="s">
        <v>42</v>
      </c>
      <c r="AN2278" t="s">
        <v>44</v>
      </c>
    </row>
    <row r="2279" spans="1:40" x14ac:dyDescent="0.3">
      <c r="A2279" t="s">
        <v>3265</v>
      </c>
      <c r="B2279" t="s">
        <v>50</v>
      </c>
      <c r="C2279">
        <v>58</v>
      </c>
      <c r="D2279" t="s">
        <v>44</v>
      </c>
      <c r="E2279">
        <v>2</v>
      </c>
      <c r="F2279" t="s">
        <v>3266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63</v>
      </c>
      <c r="M2279" t="s">
        <v>42</v>
      </c>
      <c r="N2279">
        <v>34.07</v>
      </c>
      <c r="O2279" t="s">
        <v>44</v>
      </c>
      <c r="P2279" t="s">
        <v>42</v>
      </c>
      <c r="Q2279" t="s">
        <v>80</v>
      </c>
      <c r="R2279">
        <v>28</v>
      </c>
      <c r="S2279" t="s">
        <v>44</v>
      </c>
      <c r="T2279" t="s">
        <v>44</v>
      </c>
      <c r="U2279" t="s">
        <v>44</v>
      </c>
      <c r="V2279" t="s">
        <v>44</v>
      </c>
      <c r="W2279" t="s">
        <v>44</v>
      </c>
      <c r="X2279" t="s">
        <v>44</v>
      </c>
      <c r="Y2279" t="s">
        <v>44</v>
      </c>
      <c r="Z2279" t="s">
        <v>44</v>
      </c>
      <c r="AA2279" t="s">
        <v>52</v>
      </c>
      <c r="AB2279" t="s">
        <v>42</v>
      </c>
      <c r="AC2279" t="s">
        <v>47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48</v>
      </c>
      <c r="AK2279">
        <v>0</v>
      </c>
      <c r="AL2279">
        <v>0</v>
      </c>
      <c r="AM2279" t="s">
        <v>44</v>
      </c>
      <c r="AN2279" t="s">
        <v>44</v>
      </c>
    </row>
    <row r="2280" spans="1:40" x14ac:dyDescent="0.3">
      <c r="A2280" t="s">
        <v>3267</v>
      </c>
      <c r="B2280" t="s">
        <v>50</v>
      </c>
      <c r="C2280">
        <v>71</v>
      </c>
      <c r="D2280" t="s">
        <v>42</v>
      </c>
      <c r="E2280">
        <v>0</v>
      </c>
      <c r="F2280" t="s">
        <v>644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77</v>
      </c>
      <c r="M2280" t="s">
        <v>44</v>
      </c>
      <c r="N2280">
        <v>0</v>
      </c>
      <c r="O2280">
        <v>0</v>
      </c>
      <c r="P2280" t="s">
        <v>42</v>
      </c>
      <c r="Q2280" t="s">
        <v>80</v>
      </c>
      <c r="R2280">
        <v>21</v>
      </c>
      <c r="S2280" t="s">
        <v>44</v>
      </c>
      <c r="T2280" t="s">
        <v>42</v>
      </c>
      <c r="U2280" t="s">
        <v>44</v>
      </c>
      <c r="V2280" t="s">
        <v>44</v>
      </c>
      <c r="W2280" t="s">
        <v>44</v>
      </c>
      <c r="X2280" t="s">
        <v>44</v>
      </c>
      <c r="Y2280" t="s">
        <v>44</v>
      </c>
      <c r="Z2280" t="s">
        <v>42</v>
      </c>
      <c r="AA2280" t="s">
        <v>52</v>
      </c>
      <c r="AB2280" t="s">
        <v>42</v>
      </c>
      <c r="AC2280" t="s">
        <v>47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48</v>
      </c>
      <c r="AK2280">
        <v>0</v>
      </c>
      <c r="AL2280">
        <v>0</v>
      </c>
      <c r="AM2280">
        <v>0</v>
      </c>
      <c r="AN2280" t="s">
        <v>44</v>
      </c>
    </row>
    <row r="2281" spans="1:40" x14ac:dyDescent="0.3">
      <c r="A2281" t="s">
        <v>3268</v>
      </c>
      <c r="B2281" t="s">
        <v>50</v>
      </c>
      <c r="C2281">
        <v>69</v>
      </c>
      <c r="D2281" t="s">
        <v>44</v>
      </c>
      <c r="E2281">
        <v>0</v>
      </c>
      <c r="F2281" t="s">
        <v>224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55</v>
      </c>
      <c r="M2281" t="s">
        <v>42</v>
      </c>
      <c r="N2281">
        <v>19.739999999999998</v>
      </c>
      <c r="O2281" t="s">
        <v>44</v>
      </c>
      <c r="P2281" t="s">
        <v>42</v>
      </c>
      <c r="Q2281" t="s">
        <v>80</v>
      </c>
      <c r="R2281">
        <v>7</v>
      </c>
      <c r="S2281" t="s">
        <v>44</v>
      </c>
      <c r="T2281" t="s">
        <v>44</v>
      </c>
      <c r="U2281" t="s">
        <v>44</v>
      </c>
      <c r="V2281" t="s">
        <v>44</v>
      </c>
      <c r="W2281" t="s">
        <v>44</v>
      </c>
      <c r="X2281" t="s">
        <v>44</v>
      </c>
      <c r="Y2281" t="s">
        <v>44</v>
      </c>
      <c r="Z2281" t="s">
        <v>42</v>
      </c>
      <c r="AA2281" t="s">
        <v>52</v>
      </c>
      <c r="AB2281" t="s">
        <v>44</v>
      </c>
      <c r="AC2281" t="s">
        <v>47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48</v>
      </c>
      <c r="AK2281">
        <v>0</v>
      </c>
      <c r="AL2281">
        <v>0</v>
      </c>
      <c r="AM2281" t="s">
        <v>44</v>
      </c>
      <c r="AN2281" t="s">
        <v>44</v>
      </c>
    </row>
    <row r="2282" spans="1:40" x14ac:dyDescent="0.3">
      <c r="A2282" t="s">
        <v>3269</v>
      </c>
      <c r="B2282" t="s">
        <v>50</v>
      </c>
      <c r="C2282">
        <v>75</v>
      </c>
      <c r="D2282" t="s">
        <v>44</v>
      </c>
      <c r="E2282">
        <v>0</v>
      </c>
      <c r="F2282" t="s">
        <v>3208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>
        <v>0</v>
      </c>
      <c r="M2282" t="s">
        <v>42</v>
      </c>
      <c r="N2282">
        <v>24.67</v>
      </c>
      <c r="O2282" t="s">
        <v>42</v>
      </c>
      <c r="P2282" t="s">
        <v>42</v>
      </c>
      <c r="Q2282" t="s">
        <v>56</v>
      </c>
      <c r="R2282">
        <v>26</v>
      </c>
      <c r="S2282" t="s">
        <v>42</v>
      </c>
      <c r="T2282" t="s">
        <v>42</v>
      </c>
      <c r="U2282" t="s">
        <v>42</v>
      </c>
      <c r="V2282" t="s">
        <v>42</v>
      </c>
      <c r="W2282" t="s">
        <v>42</v>
      </c>
      <c r="X2282" t="s">
        <v>42</v>
      </c>
      <c r="Y2282" t="s">
        <v>44</v>
      </c>
      <c r="Z2282" t="s">
        <v>42</v>
      </c>
      <c r="AA2282" t="s">
        <v>74</v>
      </c>
      <c r="AB2282" t="s">
        <v>44</v>
      </c>
      <c r="AC2282" t="s">
        <v>57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48</v>
      </c>
      <c r="AK2282">
        <v>0</v>
      </c>
      <c r="AL2282">
        <v>0</v>
      </c>
      <c r="AM2282" t="s">
        <v>42</v>
      </c>
      <c r="AN2282" t="s">
        <v>42</v>
      </c>
    </row>
    <row r="2283" spans="1:40" x14ac:dyDescent="0.3">
      <c r="A2283" t="s">
        <v>3270</v>
      </c>
      <c r="B2283" t="s">
        <v>50</v>
      </c>
      <c r="C2283">
        <v>26</v>
      </c>
      <c r="D2283" t="s">
        <v>42</v>
      </c>
      <c r="E2283">
        <v>1</v>
      </c>
      <c r="F2283" t="s">
        <v>323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>
        <v>0</v>
      </c>
      <c r="M2283" t="s">
        <v>42</v>
      </c>
      <c r="N2283">
        <v>21.29</v>
      </c>
      <c r="O2283" t="s">
        <v>42</v>
      </c>
      <c r="P2283" t="s">
        <v>42</v>
      </c>
      <c r="Q2283" t="s">
        <v>56</v>
      </c>
      <c r="R2283">
        <v>52</v>
      </c>
      <c r="S2283" t="s">
        <v>42</v>
      </c>
      <c r="T2283" t="s">
        <v>42</v>
      </c>
      <c r="U2283" t="s">
        <v>42</v>
      </c>
      <c r="V2283" t="s">
        <v>42</v>
      </c>
      <c r="W2283" t="s">
        <v>42</v>
      </c>
      <c r="X2283" t="s">
        <v>42</v>
      </c>
      <c r="Y2283" t="s">
        <v>42</v>
      </c>
      <c r="Z2283" t="s">
        <v>42</v>
      </c>
      <c r="AA2283" t="s">
        <v>74</v>
      </c>
      <c r="AB2283" t="s">
        <v>42</v>
      </c>
      <c r="AC2283" t="s">
        <v>57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48</v>
      </c>
      <c r="AK2283">
        <v>0</v>
      </c>
      <c r="AL2283">
        <v>0</v>
      </c>
      <c r="AM2283" t="s">
        <v>42</v>
      </c>
      <c r="AN2283" t="s">
        <v>42</v>
      </c>
    </row>
    <row r="2284" spans="1:40" x14ac:dyDescent="0.3">
      <c r="A2284" t="s">
        <v>3271</v>
      </c>
      <c r="B2284" t="s">
        <v>50</v>
      </c>
      <c r="C2284">
        <v>60</v>
      </c>
      <c r="D2284" t="s">
        <v>42</v>
      </c>
      <c r="E2284">
        <v>0</v>
      </c>
      <c r="F2284" t="s">
        <v>830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73</v>
      </c>
      <c r="M2284" t="s">
        <v>42</v>
      </c>
      <c r="N2284">
        <v>47.34</v>
      </c>
      <c r="O2284" t="s">
        <v>42</v>
      </c>
      <c r="P2284" t="s">
        <v>42</v>
      </c>
      <c r="Q2284" t="s">
        <v>56</v>
      </c>
      <c r="R2284">
        <v>12</v>
      </c>
      <c r="S2284" t="s">
        <v>44</v>
      </c>
      <c r="T2284" t="s">
        <v>42</v>
      </c>
      <c r="U2284" t="s">
        <v>42</v>
      </c>
      <c r="V2284" t="s">
        <v>44</v>
      </c>
      <c r="W2284" t="s">
        <v>42</v>
      </c>
      <c r="X2284" t="s">
        <v>42</v>
      </c>
      <c r="Y2284" t="s">
        <v>42</v>
      </c>
      <c r="Z2284" t="s">
        <v>42</v>
      </c>
      <c r="AA2284" t="s">
        <v>74</v>
      </c>
      <c r="AB2284" t="s">
        <v>42</v>
      </c>
      <c r="AC2284" t="s">
        <v>57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58</v>
      </c>
      <c r="AK2284" t="s">
        <v>59</v>
      </c>
      <c r="AL2284" t="s">
        <v>204</v>
      </c>
      <c r="AM2284" t="s">
        <v>42</v>
      </c>
      <c r="AN2284" t="s">
        <v>44</v>
      </c>
    </row>
    <row r="2285" spans="1:40" x14ac:dyDescent="0.3">
      <c r="A2285" t="s">
        <v>3272</v>
      </c>
      <c r="B2285" t="s">
        <v>50</v>
      </c>
      <c r="C2285">
        <v>72</v>
      </c>
      <c r="D2285" t="s">
        <v>44</v>
      </c>
      <c r="E2285">
        <v>0</v>
      </c>
      <c r="F2285" t="s">
        <v>1502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77</v>
      </c>
      <c r="M2285" t="s">
        <v>42</v>
      </c>
      <c r="N2285">
        <v>9.1</v>
      </c>
      <c r="O2285" t="s">
        <v>42</v>
      </c>
      <c r="P2285" t="s">
        <v>42</v>
      </c>
      <c r="Q2285" t="s">
        <v>80</v>
      </c>
      <c r="R2285">
        <v>16</v>
      </c>
      <c r="S2285" t="s">
        <v>44</v>
      </c>
      <c r="T2285" t="s">
        <v>42</v>
      </c>
      <c r="U2285" t="s">
        <v>42</v>
      </c>
      <c r="V2285" t="s">
        <v>44</v>
      </c>
      <c r="W2285" t="s">
        <v>42</v>
      </c>
      <c r="X2285" t="s">
        <v>42</v>
      </c>
      <c r="Y2285" t="s">
        <v>44</v>
      </c>
      <c r="Z2285" t="s">
        <v>42</v>
      </c>
      <c r="AA2285" t="s">
        <v>74</v>
      </c>
      <c r="AB2285" t="s">
        <v>42</v>
      </c>
      <c r="AC2285" t="s">
        <v>57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48</v>
      </c>
      <c r="AK2285">
        <v>0</v>
      </c>
      <c r="AL2285">
        <v>0</v>
      </c>
      <c r="AM2285" t="s">
        <v>42</v>
      </c>
      <c r="AN2285" t="s">
        <v>44</v>
      </c>
    </row>
    <row r="2286" spans="1:40" x14ac:dyDescent="0.3">
      <c r="A2286" t="s">
        <v>3273</v>
      </c>
      <c r="B2286" t="s">
        <v>50</v>
      </c>
      <c r="C2286">
        <v>38</v>
      </c>
      <c r="D2286" t="s">
        <v>42</v>
      </c>
      <c r="E2286">
        <v>0</v>
      </c>
      <c r="F2286" t="s">
        <v>2144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77</v>
      </c>
      <c r="M2286" t="s">
        <v>42</v>
      </c>
      <c r="N2286">
        <v>22.14</v>
      </c>
      <c r="O2286" t="s">
        <v>42</v>
      </c>
      <c r="P2286" t="s">
        <v>42</v>
      </c>
      <c r="Q2286" t="s">
        <v>80</v>
      </c>
      <c r="R2286">
        <v>2</v>
      </c>
      <c r="S2286" t="s">
        <v>42</v>
      </c>
      <c r="T2286" t="s">
        <v>42</v>
      </c>
      <c r="U2286" t="s">
        <v>42</v>
      </c>
      <c r="V2286" t="s">
        <v>44</v>
      </c>
      <c r="W2286" t="s">
        <v>42</v>
      </c>
      <c r="X2286" t="s">
        <v>42</v>
      </c>
      <c r="Y2286" t="s">
        <v>42</v>
      </c>
      <c r="Z2286" t="s">
        <v>44</v>
      </c>
      <c r="AA2286" t="s">
        <v>74</v>
      </c>
      <c r="AB2286" t="s">
        <v>42</v>
      </c>
      <c r="AC2286" t="s">
        <v>57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48</v>
      </c>
      <c r="AK2286">
        <v>0</v>
      </c>
      <c r="AL2286">
        <v>0</v>
      </c>
      <c r="AM2286" t="s">
        <v>42</v>
      </c>
      <c r="AN2286" t="s">
        <v>42</v>
      </c>
    </row>
    <row r="2287" spans="1:40" x14ac:dyDescent="0.3">
      <c r="A2287" t="s">
        <v>3274</v>
      </c>
      <c r="B2287" t="s">
        <v>41</v>
      </c>
      <c r="C2287">
        <v>33</v>
      </c>
      <c r="D2287" t="s">
        <v>42</v>
      </c>
      <c r="E2287">
        <v>2</v>
      </c>
      <c r="F2287" t="s">
        <v>1051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73</v>
      </c>
      <c r="M2287" t="s">
        <v>42</v>
      </c>
      <c r="N2287">
        <v>4.1500000000000004</v>
      </c>
      <c r="O2287" t="s">
        <v>42</v>
      </c>
      <c r="P2287" t="s">
        <v>44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t="s">
        <v>74</v>
      </c>
      <c r="AB2287" t="s">
        <v>44</v>
      </c>
      <c r="AC2287" t="s">
        <v>57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48</v>
      </c>
      <c r="AK2287">
        <v>0</v>
      </c>
      <c r="AL2287">
        <v>0</v>
      </c>
      <c r="AM2287" t="s">
        <v>42</v>
      </c>
      <c r="AN2287">
        <v>0</v>
      </c>
    </row>
    <row r="2288" spans="1:40" x14ac:dyDescent="0.3">
      <c r="A2288" t="s">
        <v>3275</v>
      </c>
      <c r="B2288" t="s">
        <v>41</v>
      </c>
      <c r="C2288">
        <v>46</v>
      </c>
      <c r="D2288" t="s">
        <v>42</v>
      </c>
      <c r="E2288">
        <v>1</v>
      </c>
      <c r="F2288" t="s">
        <v>400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73</v>
      </c>
      <c r="M2288" t="s">
        <v>42</v>
      </c>
      <c r="N2288">
        <v>24.9</v>
      </c>
      <c r="O2288" t="s">
        <v>42</v>
      </c>
      <c r="P2288" t="s">
        <v>42</v>
      </c>
      <c r="Q2288" t="s">
        <v>80</v>
      </c>
      <c r="R2288">
        <v>19</v>
      </c>
      <c r="S2288" t="s">
        <v>42</v>
      </c>
      <c r="T2288" t="s">
        <v>44</v>
      </c>
      <c r="U2288" t="s">
        <v>42</v>
      </c>
      <c r="V2288" t="s">
        <v>42</v>
      </c>
      <c r="W2288" t="s">
        <v>42</v>
      </c>
      <c r="X2288" t="s">
        <v>42</v>
      </c>
      <c r="Y2288" t="s">
        <v>42</v>
      </c>
      <c r="Z2288" t="s">
        <v>42</v>
      </c>
      <c r="AA2288" t="s">
        <v>74</v>
      </c>
      <c r="AB2288" t="s">
        <v>44</v>
      </c>
      <c r="AC2288" t="s">
        <v>47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48</v>
      </c>
      <c r="AK2288">
        <v>0</v>
      </c>
      <c r="AL2288">
        <v>0</v>
      </c>
      <c r="AM2288" t="s">
        <v>42</v>
      </c>
      <c r="AN2288" t="s">
        <v>42</v>
      </c>
    </row>
    <row r="2289" spans="1:40" x14ac:dyDescent="0.3">
      <c r="A2289" t="s">
        <v>3276</v>
      </c>
      <c r="B2289" t="s">
        <v>50</v>
      </c>
      <c r="C2289">
        <v>35</v>
      </c>
      <c r="D2289" t="s">
        <v>44</v>
      </c>
      <c r="E2289">
        <v>0</v>
      </c>
      <c r="F2289" t="s">
        <v>641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>
        <v>0</v>
      </c>
      <c r="M2289" t="s">
        <v>42</v>
      </c>
      <c r="N2289">
        <v>27.66</v>
      </c>
      <c r="O2289" t="s">
        <v>44</v>
      </c>
      <c r="P2289" t="s">
        <v>44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 t="s">
        <v>74</v>
      </c>
      <c r="AB2289" t="s">
        <v>44</v>
      </c>
      <c r="AC2289" t="s">
        <v>47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48</v>
      </c>
      <c r="AK2289">
        <v>0</v>
      </c>
      <c r="AL2289">
        <v>0</v>
      </c>
      <c r="AM2289" t="s">
        <v>44</v>
      </c>
      <c r="AN2289">
        <v>0</v>
      </c>
    </row>
    <row r="2290" spans="1:40" x14ac:dyDescent="0.3">
      <c r="A2290" t="s">
        <v>3277</v>
      </c>
      <c r="B2290" t="s">
        <v>50</v>
      </c>
      <c r="C2290">
        <v>79</v>
      </c>
      <c r="D2290" t="s">
        <v>44</v>
      </c>
      <c r="E2290">
        <v>0</v>
      </c>
      <c r="F2290" t="s">
        <v>392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130</v>
      </c>
      <c r="M2290" t="s">
        <v>42</v>
      </c>
      <c r="N2290">
        <v>41.93</v>
      </c>
      <c r="O2290" t="s">
        <v>42</v>
      </c>
      <c r="P2290" t="s">
        <v>42</v>
      </c>
      <c r="Q2290" t="s">
        <v>56</v>
      </c>
      <c r="R2290">
        <v>23</v>
      </c>
      <c r="S2290" t="s">
        <v>44</v>
      </c>
      <c r="T2290" t="s">
        <v>44</v>
      </c>
      <c r="U2290" t="s">
        <v>44</v>
      </c>
      <c r="V2290" t="s">
        <v>44</v>
      </c>
      <c r="W2290" t="s">
        <v>42</v>
      </c>
      <c r="X2290" t="s">
        <v>42</v>
      </c>
      <c r="Y2290" t="s">
        <v>44</v>
      </c>
      <c r="Z2290" t="s">
        <v>44</v>
      </c>
      <c r="AA2290" t="s">
        <v>52</v>
      </c>
      <c r="AB2290" t="s">
        <v>42</v>
      </c>
      <c r="AC2290" t="s">
        <v>57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58</v>
      </c>
      <c r="AK2290" t="s">
        <v>110</v>
      </c>
      <c r="AL2290" t="s">
        <v>111</v>
      </c>
      <c r="AM2290" t="s">
        <v>42</v>
      </c>
      <c r="AN2290" t="s">
        <v>44</v>
      </c>
    </row>
    <row r="2291" spans="1:40" x14ac:dyDescent="0.3">
      <c r="A2291" t="s">
        <v>3278</v>
      </c>
      <c r="B2291" t="s">
        <v>41</v>
      </c>
      <c r="C2291">
        <v>24</v>
      </c>
      <c r="D2291" t="s">
        <v>42</v>
      </c>
      <c r="E2291">
        <v>1</v>
      </c>
      <c r="F2291" t="s">
        <v>569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>
        <v>0</v>
      </c>
      <c r="M2291" t="s">
        <v>42</v>
      </c>
      <c r="N2291">
        <v>31.86</v>
      </c>
      <c r="O2291" t="s">
        <v>44</v>
      </c>
      <c r="P2291" t="s">
        <v>42</v>
      </c>
      <c r="Q2291" t="s">
        <v>45</v>
      </c>
      <c r="R2291">
        <v>59</v>
      </c>
      <c r="S2291" t="s">
        <v>44</v>
      </c>
      <c r="T2291" t="s">
        <v>42</v>
      </c>
      <c r="U2291" t="s">
        <v>44</v>
      </c>
      <c r="V2291" t="s">
        <v>42</v>
      </c>
      <c r="W2291" t="s">
        <v>44</v>
      </c>
      <c r="X2291" t="s">
        <v>44</v>
      </c>
      <c r="Y2291" t="s">
        <v>44</v>
      </c>
      <c r="Z2291" t="s">
        <v>44</v>
      </c>
      <c r="AA2291" t="s">
        <v>52</v>
      </c>
      <c r="AB2291" t="s">
        <v>44</v>
      </c>
      <c r="AC2291" t="s">
        <v>57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48</v>
      </c>
      <c r="AK2291">
        <v>0</v>
      </c>
      <c r="AL2291">
        <v>0</v>
      </c>
      <c r="AM2291" t="s">
        <v>44</v>
      </c>
      <c r="AN2291" t="s">
        <v>44</v>
      </c>
    </row>
    <row r="2292" spans="1:40" x14ac:dyDescent="0.3">
      <c r="A2292" t="s">
        <v>3279</v>
      </c>
      <c r="B2292" t="s">
        <v>41</v>
      </c>
      <c r="C2292">
        <v>37</v>
      </c>
      <c r="D2292" t="s">
        <v>44</v>
      </c>
      <c r="E2292">
        <v>0</v>
      </c>
      <c r="F2292" t="s">
        <v>1705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>
        <v>0</v>
      </c>
      <c r="M2292" t="s">
        <v>42</v>
      </c>
      <c r="N2292">
        <v>32.99</v>
      </c>
      <c r="O2292" t="s">
        <v>44</v>
      </c>
      <c r="P2292" t="s">
        <v>44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 t="s">
        <v>74</v>
      </c>
      <c r="AB2292" t="s">
        <v>44</v>
      </c>
      <c r="AC2292" t="s">
        <v>47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48</v>
      </c>
      <c r="AK2292">
        <v>0</v>
      </c>
      <c r="AL2292">
        <v>0</v>
      </c>
      <c r="AM2292" t="s">
        <v>44</v>
      </c>
      <c r="AN2292">
        <v>0</v>
      </c>
    </row>
    <row r="2293" spans="1:40" x14ac:dyDescent="0.3">
      <c r="A2293" t="s">
        <v>3280</v>
      </c>
      <c r="B2293" t="s">
        <v>50</v>
      </c>
      <c r="C2293">
        <v>58</v>
      </c>
      <c r="D2293" t="s">
        <v>42</v>
      </c>
      <c r="E2293">
        <v>3</v>
      </c>
      <c r="F2293" t="s">
        <v>115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>
        <v>0</v>
      </c>
      <c r="M2293" t="s">
        <v>44</v>
      </c>
      <c r="N2293">
        <v>0</v>
      </c>
      <c r="O2293">
        <v>0</v>
      </c>
      <c r="P2293" t="s">
        <v>42</v>
      </c>
      <c r="Q2293" t="s">
        <v>80</v>
      </c>
      <c r="R2293">
        <v>52</v>
      </c>
      <c r="S2293" t="s">
        <v>44</v>
      </c>
      <c r="T2293" t="s">
        <v>42</v>
      </c>
      <c r="U2293" t="s">
        <v>42</v>
      </c>
      <c r="V2293" t="s">
        <v>42</v>
      </c>
      <c r="W2293" t="s">
        <v>42</v>
      </c>
      <c r="X2293" t="s">
        <v>42</v>
      </c>
      <c r="Y2293" t="s">
        <v>42</v>
      </c>
      <c r="Z2293" t="s">
        <v>42</v>
      </c>
      <c r="AA2293" t="s">
        <v>46</v>
      </c>
      <c r="AB2293" t="s">
        <v>42</v>
      </c>
      <c r="AC2293" t="s">
        <v>47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48</v>
      </c>
      <c r="AK2293">
        <v>0</v>
      </c>
      <c r="AL2293">
        <v>0</v>
      </c>
      <c r="AM2293">
        <v>0</v>
      </c>
      <c r="AN2293" t="s">
        <v>44</v>
      </c>
    </row>
    <row r="2294" spans="1:40" x14ac:dyDescent="0.3">
      <c r="A2294" t="s">
        <v>3281</v>
      </c>
      <c r="B2294" t="s">
        <v>41</v>
      </c>
      <c r="C2294">
        <v>23</v>
      </c>
      <c r="D2294" t="s">
        <v>44</v>
      </c>
      <c r="E2294">
        <v>0</v>
      </c>
      <c r="F2294" t="s">
        <v>244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55</v>
      </c>
      <c r="M2294" t="s">
        <v>42</v>
      </c>
      <c r="N2294">
        <v>32.86</v>
      </c>
      <c r="O2294" t="s">
        <v>42</v>
      </c>
      <c r="P2294" t="s">
        <v>42</v>
      </c>
      <c r="Q2294" t="s">
        <v>56</v>
      </c>
      <c r="R2294">
        <v>58</v>
      </c>
      <c r="S2294" t="s">
        <v>44</v>
      </c>
      <c r="T2294" t="s">
        <v>44</v>
      </c>
      <c r="U2294" t="s">
        <v>44</v>
      </c>
      <c r="V2294" t="s">
        <v>44</v>
      </c>
      <c r="W2294" t="s">
        <v>44</v>
      </c>
      <c r="X2294" t="s">
        <v>44</v>
      </c>
      <c r="Y2294" t="s">
        <v>44</v>
      </c>
      <c r="Z2294" t="s">
        <v>42</v>
      </c>
      <c r="AA2294" t="s">
        <v>52</v>
      </c>
      <c r="AB2294" t="s">
        <v>42</v>
      </c>
      <c r="AC2294" t="s">
        <v>184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58</v>
      </c>
      <c r="AK2294" t="s">
        <v>59</v>
      </c>
      <c r="AL2294" t="s">
        <v>105</v>
      </c>
      <c r="AM2294" t="s">
        <v>42</v>
      </c>
      <c r="AN2294" t="s">
        <v>44</v>
      </c>
    </row>
    <row r="2295" spans="1:40" x14ac:dyDescent="0.3">
      <c r="A2295" t="s">
        <v>3282</v>
      </c>
      <c r="B2295" t="s">
        <v>41</v>
      </c>
      <c r="C2295">
        <v>34</v>
      </c>
      <c r="D2295" t="s">
        <v>44</v>
      </c>
      <c r="E2295">
        <v>0</v>
      </c>
      <c r="F2295" t="s">
        <v>3283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55</v>
      </c>
      <c r="M2295" t="s">
        <v>42</v>
      </c>
      <c r="N2295">
        <v>39.5</v>
      </c>
      <c r="O2295" t="s">
        <v>44</v>
      </c>
      <c r="P2295" t="s">
        <v>42</v>
      </c>
      <c r="Q2295" t="s">
        <v>45</v>
      </c>
      <c r="R2295">
        <v>26</v>
      </c>
      <c r="S2295" t="s">
        <v>44</v>
      </c>
      <c r="T2295" t="s">
        <v>44</v>
      </c>
      <c r="U2295" t="s">
        <v>44</v>
      </c>
      <c r="V2295" t="s">
        <v>44</v>
      </c>
      <c r="W2295" t="s">
        <v>44</v>
      </c>
      <c r="X2295" t="s">
        <v>44</v>
      </c>
      <c r="Y2295" t="s">
        <v>44</v>
      </c>
      <c r="Z2295" t="s">
        <v>42</v>
      </c>
      <c r="AA2295" t="s">
        <v>52</v>
      </c>
      <c r="AB2295" t="s">
        <v>42</v>
      </c>
      <c r="AC2295" t="s">
        <v>47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99</v>
      </c>
      <c r="AK2295">
        <v>0</v>
      </c>
      <c r="AL2295">
        <v>0</v>
      </c>
      <c r="AM2295" t="s">
        <v>44</v>
      </c>
      <c r="AN2295" t="s">
        <v>44</v>
      </c>
    </row>
    <row r="2296" spans="1:40" x14ac:dyDescent="0.3">
      <c r="A2296" t="s">
        <v>3284</v>
      </c>
      <c r="B2296" t="s">
        <v>50</v>
      </c>
      <c r="C2296">
        <v>21</v>
      </c>
      <c r="D2296" t="s">
        <v>42</v>
      </c>
      <c r="E2296">
        <v>3</v>
      </c>
      <c r="F2296" t="s">
        <v>2535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>
        <v>0</v>
      </c>
      <c r="M2296" t="s">
        <v>42</v>
      </c>
      <c r="N2296">
        <v>11.3</v>
      </c>
      <c r="O2296" t="s">
        <v>44</v>
      </c>
      <c r="P2296" t="s">
        <v>44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 t="s">
        <v>74</v>
      </c>
      <c r="AB2296" t="s">
        <v>44</v>
      </c>
      <c r="AC2296" t="s">
        <v>184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48</v>
      </c>
      <c r="AK2296">
        <v>0</v>
      </c>
      <c r="AL2296">
        <v>0</v>
      </c>
      <c r="AM2296" t="s">
        <v>44</v>
      </c>
      <c r="AN2296">
        <v>0</v>
      </c>
    </row>
    <row r="2297" spans="1:40" x14ac:dyDescent="0.3">
      <c r="A2297" t="s">
        <v>3285</v>
      </c>
      <c r="B2297" t="s">
        <v>50</v>
      </c>
      <c r="C2297">
        <v>69</v>
      </c>
      <c r="D2297" t="s">
        <v>44</v>
      </c>
      <c r="E2297">
        <v>0</v>
      </c>
      <c r="F2297" t="s">
        <v>136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>
        <v>0</v>
      </c>
      <c r="M2297" t="s">
        <v>42</v>
      </c>
      <c r="N2297">
        <v>19.920000000000002</v>
      </c>
      <c r="O2297" t="s">
        <v>42</v>
      </c>
      <c r="P2297" t="s">
        <v>42</v>
      </c>
      <c r="Q2297" t="s">
        <v>80</v>
      </c>
      <c r="R2297">
        <v>30</v>
      </c>
      <c r="S2297" t="s">
        <v>44</v>
      </c>
      <c r="T2297" t="s">
        <v>44</v>
      </c>
      <c r="U2297" t="s">
        <v>42</v>
      </c>
      <c r="V2297" t="s">
        <v>42</v>
      </c>
      <c r="W2297" t="s">
        <v>42</v>
      </c>
      <c r="X2297" t="s">
        <v>44</v>
      </c>
      <c r="Y2297" t="s">
        <v>44</v>
      </c>
      <c r="Z2297" t="s">
        <v>42</v>
      </c>
      <c r="AA2297" t="s">
        <v>74</v>
      </c>
      <c r="AB2297" t="s">
        <v>42</v>
      </c>
      <c r="AC2297" t="s">
        <v>47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48</v>
      </c>
      <c r="AK2297">
        <v>0</v>
      </c>
      <c r="AL2297">
        <v>0</v>
      </c>
      <c r="AM2297" t="s">
        <v>42</v>
      </c>
      <c r="AN2297" t="s">
        <v>44</v>
      </c>
    </row>
    <row r="2298" spans="1:40" x14ac:dyDescent="0.3">
      <c r="A2298" t="s">
        <v>3286</v>
      </c>
      <c r="B2298" t="s">
        <v>50</v>
      </c>
      <c r="C2298">
        <v>53</v>
      </c>
      <c r="D2298" t="s">
        <v>42</v>
      </c>
      <c r="E2298">
        <v>0</v>
      </c>
      <c r="F2298" t="s">
        <v>2232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>
        <v>0</v>
      </c>
      <c r="M2298" t="s">
        <v>42</v>
      </c>
      <c r="N2298">
        <v>26.03</v>
      </c>
      <c r="O2298" t="s">
        <v>44</v>
      </c>
      <c r="P2298" t="s">
        <v>44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 t="s">
        <v>46</v>
      </c>
      <c r="AB2298" t="s">
        <v>44</v>
      </c>
      <c r="AC2298" t="s">
        <v>47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48</v>
      </c>
      <c r="AK2298">
        <v>0</v>
      </c>
      <c r="AL2298">
        <v>0</v>
      </c>
      <c r="AM2298" t="s">
        <v>44</v>
      </c>
      <c r="AN2298">
        <v>0</v>
      </c>
    </row>
    <row r="2299" spans="1:40" x14ac:dyDescent="0.3">
      <c r="A2299" t="s">
        <v>3287</v>
      </c>
      <c r="B2299" t="s">
        <v>50</v>
      </c>
      <c r="C2299">
        <v>56</v>
      </c>
      <c r="D2299" t="s">
        <v>44</v>
      </c>
      <c r="E2299">
        <v>0</v>
      </c>
      <c r="F2299" t="s">
        <v>1217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>
        <v>0</v>
      </c>
      <c r="M2299" t="s">
        <v>42</v>
      </c>
      <c r="N2299">
        <v>37.479999999999997</v>
      </c>
      <c r="O2299" t="s">
        <v>42</v>
      </c>
      <c r="P2299" t="s">
        <v>42</v>
      </c>
      <c r="Q2299" t="s">
        <v>80</v>
      </c>
      <c r="R2299">
        <v>15</v>
      </c>
      <c r="S2299" t="s">
        <v>44</v>
      </c>
      <c r="T2299" t="s">
        <v>42</v>
      </c>
      <c r="U2299" t="s">
        <v>42</v>
      </c>
      <c r="V2299" t="s">
        <v>42</v>
      </c>
      <c r="W2299" t="s">
        <v>42</v>
      </c>
      <c r="X2299" t="s">
        <v>42</v>
      </c>
      <c r="Y2299" t="s">
        <v>42</v>
      </c>
      <c r="Z2299" t="s">
        <v>42</v>
      </c>
      <c r="AA2299" t="s">
        <v>46</v>
      </c>
      <c r="AB2299" t="s">
        <v>44</v>
      </c>
      <c r="AC2299" t="s">
        <v>47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48</v>
      </c>
      <c r="AK2299">
        <v>0</v>
      </c>
      <c r="AL2299">
        <v>0</v>
      </c>
      <c r="AM2299" t="s">
        <v>42</v>
      </c>
      <c r="AN2299" t="s">
        <v>44</v>
      </c>
    </row>
    <row r="2300" spans="1:40" x14ac:dyDescent="0.3">
      <c r="A2300" t="s">
        <v>3288</v>
      </c>
      <c r="B2300" t="s">
        <v>50</v>
      </c>
      <c r="C2300">
        <v>58</v>
      </c>
      <c r="D2300" t="s">
        <v>42</v>
      </c>
      <c r="E2300">
        <v>3</v>
      </c>
      <c r="F2300" t="s">
        <v>136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55</v>
      </c>
      <c r="M2300" t="s">
        <v>42</v>
      </c>
      <c r="N2300">
        <v>31.73</v>
      </c>
      <c r="O2300" t="s">
        <v>42</v>
      </c>
      <c r="P2300" t="s">
        <v>44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 t="s">
        <v>74</v>
      </c>
      <c r="AB2300" t="s">
        <v>44</v>
      </c>
      <c r="AC2300" t="s">
        <v>184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48</v>
      </c>
      <c r="AK2300">
        <v>0</v>
      </c>
      <c r="AL2300">
        <v>0</v>
      </c>
      <c r="AM2300" t="s">
        <v>42</v>
      </c>
      <c r="AN2300">
        <v>0</v>
      </c>
    </row>
    <row r="2301" spans="1:40" x14ac:dyDescent="0.3">
      <c r="A2301" t="s">
        <v>3289</v>
      </c>
      <c r="B2301" t="s">
        <v>41</v>
      </c>
      <c r="C2301">
        <v>35</v>
      </c>
      <c r="D2301" t="s">
        <v>42</v>
      </c>
      <c r="E2301">
        <v>0</v>
      </c>
      <c r="F2301" t="s">
        <v>3248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77</v>
      </c>
      <c r="M2301" t="s">
        <v>42</v>
      </c>
      <c r="N2301">
        <v>42.32</v>
      </c>
      <c r="O2301" t="s">
        <v>42</v>
      </c>
      <c r="P2301" t="s">
        <v>44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 t="s">
        <v>74</v>
      </c>
      <c r="AB2301" t="s">
        <v>44</v>
      </c>
      <c r="AC2301" t="s">
        <v>47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48</v>
      </c>
      <c r="AK2301">
        <v>0</v>
      </c>
      <c r="AL2301">
        <v>0</v>
      </c>
      <c r="AM2301" t="s">
        <v>42</v>
      </c>
      <c r="AN2301">
        <v>0</v>
      </c>
    </row>
    <row r="2302" spans="1:40" x14ac:dyDescent="0.3">
      <c r="A2302" t="s">
        <v>3290</v>
      </c>
      <c r="B2302" t="s">
        <v>41</v>
      </c>
      <c r="C2302">
        <v>31</v>
      </c>
      <c r="D2302" t="s">
        <v>44</v>
      </c>
      <c r="E2302">
        <v>0</v>
      </c>
      <c r="F2302" t="s">
        <v>855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>
        <v>0</v>
      </c>
      <c r="M2302" t="s">
        <v>44</v>
      </c>
      <c r="N2302">
        <v>0</v>
      </c>
      <c r="O2302">
        <v>0</v>
      </c>
      <c r="P2302" t="s">
        <v>42</v>
      </c>
      <c r="Q2302" t="s">
        <v>80</v>
      </c>
      <c r="R2302">
        <v>10</v>
      </c>
      <c r="S2302" t="s">
        <v>44</v>
      </c>
      <c r="T2302" t="s">
        <v>44</v>
      </c>
      <c r="U2302" t="s">
        <v>44</v>
      </c>
      <c r="V2302" t="s">
        <v>42</v>
      </c>
      <c r="W2302" t="s">
        <v>44</v>
      </c>
      <c r="X2302" t="s">
        <v>44</v>
      </c>
      <c r="Y2302" t="s">
        <v>44</v>
      </c>
      <c r="Z2302" t="s">
        <v>42</v>
      </c>
      <c r="AA2302" t="s">
        <v>52</v>
      </c>
      <c r="AB2302" t="s">
        <v>44</v>
      </c>
      <c r="AC2302" t="s">
        <v>47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58</v>
      </c>
      <c r="AK2302" t="s">
        <v>110</v>
      </c>
      <c r="AL2302" t="s">
        <v>111</v>
      </c>
      <c r="AM2302">
        <v>0</v>
      </c>
      <c r="AN2302" t="s">
        <v>44</v>
      </c>
    </row>
    <row r="2303" spans="1:40" x14ac:dyDescent="0.3">
      <c r="A2303" t="s">
        <v>3291</v>
      </c>
      <c r="B2303" t="s">
        <v>50</v>
      </c>
      <c r="C2303">
        <v>75</v>
      </c>
      <c r="D2303" t="s">
        <v>44</v>
      </c>
      <c r="E2303">
        <v>0</v>
      </c>
      <c r="F2303" t="s">
        <v>2803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>
        <v>0</v>
      </c>
      <c r="M2303" t="s">
        <v>42</v>
      </c>
      <c r="N2303">
        <v>2.63</v>
      </c>
      <c r="O2303" t="s">
        <v>42</v>
      </c>
      <c r="P2303" t="s">
        <v>42</v>
      </c>
      <c r="Q2303" t="s">
        <v>56</v>
      </c>
      <c r="R2303">
        <v>13</v>
      </c>
      <c r="S2303" t="s">
        <v>44</v>
      </c>
      <c r="T2303" t="s">
        <v>42</v>
      </c>
      <c r="U2303" t="s">
        <v>42</v>
      </c>
      <c r="V2303" t="s">
        <v>42</v>
      </c>
      <c r="W2303" t="s">
        <v>42</v>
      </c>
      <c r="X2303" t="s">
        <v>42</v>
      </c>
      <c r="Y2303" t="s">
        <v>44</v>
      </c>
      <c r="Z2303" t="s">
        <v>44</v>
      </c>
      <c r="AA2303" t="s">
        <v>74</v>
      </c>
      <c r="AB2303" t="s">
        <v>42</v>
      </c>
      <c r="AC2303" t="s">
        <v>57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48</v>
      </c>
      <c r="AK2303">
        <v>0</v>
      </c>
      <c r="AL2303">
        <v>0</v>
      </c>
      <c r="AM2303" t="s">
        <v>42</v>
      </c>
      <c r="AN2303" t="s">
        <v>44</v>
      </c>
    </row>
    <row r="2304" spans="1:40" x14ac:dyDescent="0.3">
      <c r="A2304" t="s">
        <v>3292</v>
      </c>
      <c r="B2304" t="s">
        <v>50</v>
      </c>
      <c r="C2304">
        <v>73</v>
      </c>
      <c r="D2304" t="s">
        <v>44</v>
      </c>
      <c r="E2304">
        <v>0</v>
      </c>
      <c r="F2304" t="s">
        <v>51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>
        <v>0</v>
      </c>
      <c r="M2304" t="s">
        <v>42</v>
      </c>
      <c r="N2304">
        <v>15.19</v>
      </c>
      <c r="O2304" t="s">
        <v>42</v>
      </c>
      <c r="P2304" t="s">
        <v>42</v>
      </c>
      <c r="Q2304" t="s">
        <v>56</v>
      </c>
      <c r="R2304">
        <v>30</v>
      </c>
      <c r="S2304" t="s">
        <v>44</v>
      </c>
      <c r="T2304" t="s">
        <v>44</v>
      </c>
      <c r="U2304" t="s">
        <v>44</v>
      </c>
      <c r="V2304" t="s">
        <v>44</v>
      </c>
      <c r="W2304" t="s">
        <v>44</v>
      </c>
      <c r="X2304" t="s">
        <v>44</v>
      </c>
      <c r="Y2304" t="s">
        <v>44</v>
      </c>
      <c r="Z2304" t="s">
        <v>42</v>
      </c>
      <c r="AA2304" t="s">
        <v>52</v>
      </c>
      <c r="AB2304" t="s">
        <v>42</v>
      </c>
      <c r="AC2304" t="s">
        <v>184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99</v>
      </c>
      <c r="AK2304">
        <v>0</v>
      </c>
      <c r="AL2304">
        <v>0</v>
      </c>
      <c r="AM2304" t="s">
        <v>42</v>
      </c>
      <c r="AN2304" t="s">
        <v>44</v>
      </c>
    </row>
    <row r="2305" spans="1:40" x14ac:dyDescent="0.3">
      <c r="A2305" t="s">
        <v>3293</v>
      </c>
      <c r="B2305" t="s">
        <v>41</v>
      </c>
      <c r="C2305">
        <v>76</v>
      </c>
      <c r="D2305" t="s">
        <v>42</v>
      </c>
      <c r="E2305">
        <v>0</v>
      </c>
      <c r="F2305" t="s">
        <v>3294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>
        <v>0</v>
      </c>
      <c r="M2305" t="s">
        <v>42</v>
      </c>
      <c r="N2305">
        <v>41.16</v>
      </c>
      <c r="O2305" t="s">
        <v>44</v>
      </c>
      <c r="P2305" t="s">
        <v>42</v>
      </c>
      <c r="Q2305" t="s">
        <v>56</v>
      </c>
      <c r="R2305">
        <v>6</v>
      </c>
      <c r="S2305" t="s">
        <v>44</v>
      </c>
      <c r="T2305" t="s">
        <v>42</v>
      </c>
      <c r="U2305" t="s">
        <v>44</v>
      </c>
      <c r="V2305" t="s">
        <v>44</v>
      </c>
      <c r="W2305" t="s">
        <v>44</v>
      </c>
      <c r="X2305" t="s">
        <v>44</v>
      </c>
      <c r="Y2305" t="s">
        <v>44</v>
      </c>
      <c r="Z2305" t="s">
        <v>42</v>
      </c>
      <c r="AA2305" t="s">
        <v>52</v>
      </c>
      <c r="AB2305" t="s">
        <v>42</v>
      </c>
      <c r="AC2305" t="s">
        <v>184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58</v>
      </c>
      <c r="AK2305" t="s">
        <v>122</v>
      </c>
      <c r="AL2305" t="s">
        <v>196</v>
      </c>
      <c r="AM2305" t="s">
        <v>44</v>
      </c>
      <c r="AN2305" t="s">
        <v>44</v>
      </c>
    </row>
    <row r="2306" spans="1:40" x14ac:dyDescent="0.3">
      <c r="A2306" t="s">
        <v>3295</v>
      </c>
      <c r="B2306" t="s">
        <v>41</v>
      </c>
      <c r="C2306">
        <v>27</v>
      </c>
      <c r="D2306" t="s">
        <v>42</v>
      </c>
      <c r="E2306">
        <v>0</v>
      </c>
      <c r="F2306" t="s">
        <v>2327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>
        <v>0</v>
      </c>
      <c r="M2306" t="s">
        <v>44</v>
      </c>
      <c r="N2306">
        <v>0</v>
      </c>
      <c r="O2306">
        <v>0</v>
      </c>
      <c r="P2306" t="s">
        <v>42</v>
      </c>
      <c r="Q2306" t="s">
        <v>80</v>
      </c>
      <c r="R2306">
        <v>42</v>
      </c>
      <c r="S2306" t="s">
        <v>42</v>
      </c>
      <c r="T2306" t="s">
        <v>44</v>
      </c>
      <c r="U2306" t="s">
        <v>44</v>
      </c>
      <c r="V2306" t="s">
        <v>42</v>
      </c>
      <c r="W2306" t="s">
        <v>44</v>
      </c>
      <c r="X2306" t="s">
        <v>44</v>
      </c>
      <c r="Y2306" t="s">
        <v>44</v>
      </c>
      <c r="Z2306" t="s">
        <v>42</v>
      </c>
      <c r="AA2306" t="s">
        <v>74</v>
      </c>
      <c r="AB2306" t="s">
        <v>44</v>
      </c>
      <c r="AC2306" t="s">
        <v>47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48</v>
      </c>
      <c r="AK2306">
        <v>0</v>
      </c>
      <c r="AL2306">
        <v>0</v>
      </c>
      <c r="AM2306">
        <v>0</v>
      </c>
      <c r="AN2306" t="s">
        <v>42</v>
      </c>
    </row>
    <row r="2307" spans="1:40" x14ac:dyDescent="0.3">
      <c r="A2307" t="s">
        <v>3296</v>
      </c>
      <c r="B2307" t="s">
        <v>41</v>
      </c>
      <c r="C2307">
        <v>32</v>
      </c>
      <c r="D2307" t="s">
        <v>44</v>
      </c>
      <c r="E2307">
        <v>0</v>
      </c>
      <c r="F2307" t="s">
        <v>2161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>
        <v>0</v>
      </c>
      <c r="M2307" t="s">
        <v>42</v>
      </c>
      <c r="N2307">
        <v>17.87</v>
      </c>
      <c r="O2307" t="s">
        <v>42</v>
      </c>
      <c r="P2307" t="s">
        <v>42</v>
      </c>
      <c r="Q2307" t="s">
        <v>45</v>
      </c>
      <c r="R2307">
        <v>26</v>
      </c>
      <c r="S2307" t="s">
        <v>42</v>
      </c>
      <c r="T2307" t="s">
        <v>44</v>
      </c>
      <c r="U2307" t="s">
        <v>44</v>
      </c>
      <c r="V2307" t="s">
        <v>44</v>
      </c>
      <c r="W2307" t="s">
        <v>44</v>
      </c>
      <c r="X2307" t="s">
        <v>42</v>
      </c>
      <c r="Y2307" t="s">
        <v>42</v>
      </c>
      <c r="Z2307" t="s">
        <v>42</v>
      </c>
      <c r="AA2307" t="s">
        <v>52</v>
      </c>
      <c r="AB2307" t="s">
        <v>42</v>
      </c>
      <c r="AC2307" t="s">
        <v>57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48</v>
      </c>
      <c r="AK2307">
        <v>0</v>
      </c>
      <c r="AL2307">
        <v>0</v>
      </c>
      <c r="AM2307" t="s">
        <v>42</v>
      </c>
      <c r="AN2307" t="s">
        <v>42</v>
      </c>
    </row>
    <row r="2308" spans="1:40" x14ac:dyDescent="0.3">
      <c r="A2308" t="s">
        <v>3297</v>
      </c>
      <c r="B2308" t="s">
        <v>50</v>
      </c>
      <c r="C2308">
        <v>27</v>
      </c>
      <c r="D2308" t="s">
        <v>42</v>
      </c>
      <c r="E2308">
        <v>1</v>
      </c>
      <c r="F2308" t="s">
        <v>3298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>
        <v>0</v>
      </c>
      <c r="M2308" t="s">
        <v>42</v>
      </c>
      <c r="N2308">
        <v>29.67</v>
      </c>
      <c r="O2308" t="s">
        <v>42</v>
      </c>
      <c r="P2308" t="s">
        <v>42</v>
      </c>
      <c r="Q2308" t="s">
        <v>56</v>
      </c>
      <c r="R2308">
        <v>85</v>
      </c>
      <c r="S2308" t="s">
        <v>42</v>
      </c>
      <c r="T2308" t="s">
        <v>42</v>
      </c>
      <c r="U2308" t="s">
        <v>44</v>
      </c>
      <c r="V2308" t="s">
        <v>44</v>
      </c>
      <c r="W2308" t="s">
        <v>44</v>
      </c>
      <c r="X2308" t="s">
        <v>44</v>
      </c>
      <c r="Y2308" t="s">
        <v>44</v>
      </c>
      <c r="Z2308" t="s">
        <v>42</v>
      </c>
      <c r="AA2308" t="s">
        <v>46</v>
      </c>
      <c r="AB2308" t="s">
        <v>42</v>
      </c>
      <c r="AC2308" t="s">
        <v>57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48</v>
      </c>
      <c r="AK2308">
        <v>0</v>
      </c>
      <c r="AL2308">
        <v>0</v>
      </c>
      <c r="AM2308" t="s">
        <v>42</v>
      </c>
      <c r="AN2308" t="s">
        <v>42</v>
      </c>
    </row>
    <row r="2309" spans="1:40" x14ac:dyDescent="0.3">
      <c r="A2309" t="s">
        <v>3299</v>
      </c>
      <c r="B2309" t="s">
        <v>50</v>
      </c>
      <c r="C2309">
        <v>36</v>
      </c>
      <c r="D2309" t="s">
        <v>42</v>
      </c>
      <c r="E2309">
        <v>0</v>
      </c>
      <c r="F2309" t="s">
        <v>136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>
        <v>0</v>
      </c>
      <c r="M2309" t="s">
        <v>44</v>
      </c>
      <c r="N2309">
        <v>0</v>
      </c>
      <c r="O2309">
        <v>0</v>
      </c>
      <c r="P2309" t="s">
        <v>42</v>
      </c>
      <c r="Q2309" t="s">
        <v>45</v>
      </c>
      <c r="R2309">
        <v>10</v>
      </c>
      <c r="S2309" t="s">
        <v>42</v>
      </c>
      <c r="T2309" t="s">
        <v>44</v>
      </c>
      <c r="U2309" t="s">
        <v>42</v>
      </c>
      <c r="V2309" t="s">
        <v>44</v>
      </c>
      <c r="W2309" t="s">
        <v>44</v>
      </c>
      <c r="X2309" t="s">
        <v>44</v>
      </c>
      <c r="Y2309" t="s">
        <v>44</v>
      </c>
      <c r="Z2309" t="s">
        <v>42</v>
      </c>
      <c r="AA2309" t="s">
        <v>52</v>
      </c>
      <c r="AB2309" t="s">
        <v>44</v>
      </c>
      <c r="AC2309" t="s">
        <v>184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48</v>
      </c>
      <c r="AK2309">
        <v>0</v>
      </c>
      <c r="AL2309">
        <v>0</v>
      </c>
      <c r="AM2309">
        <v>0</v>
      </c>
      <c r="AN2309" t="s">
        <v>42</v>
      </c>
    </row>
    <row r="2310" spans="1:40" x14ac:dyDescent="0.3">
      <c r="A2310" t="s">
        <v>3300</v>
      </c>
      <c r="B2310" t="s">
        <v>50</v>
      </c>
      <c r="C2310">
        <v>54</v>
      </c>
      <c r="D2310" t="s">
        <v>44</v>
      </c>
      <c r="E2310">
        <v>0</v>
      </c>
      <c r="F2310" t="s">
        <v>3301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>
        <v>0</v>
      </c>
      <c r="M2310" t="s">
        <v>42</v>
      </c>
      <c r="N2310">
        <v>17.739999999999998</v>
      </c>
      <c r="O2310" t="s">
        <v>44</v>
      </c>
      <c r="P2310" t="s">
        <v>44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 t="s">
        <v>74</v>
      </c>
      <c r="AB2310" t="s">
        <v>42</v>
      </c>
      <c r="AC2310" t="s">
        <v>57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48</v>
      </c>
      <c r="AK2310">
        <v>0</v>
      </c>
      <c r="AL2310">
        <v>0</v>
      </c>
      <c r="AM2310" t="s">
        <v>44</v>
      </c>
      <c r="AN2310">
        <v>0</v>
      </c>
    </row>
    <row r="2311" spans="1:40" x14ac:dyDescent="0.3">
      <c r="A2311" t="s">
        <v>3302</v>
      </c>
      <c r="B2311" t="s">
        <v>50</v>
      </c>
      <c r="C2311">
        <v>77</v>
      </c>
      <c r="D2311" t="s">
        <v>42</v>
      </c>
      <c r="E2311">
        <v>0</v>
      </c>
      <c r="F2311" t="s">
        <v>1951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>
        <v>0</v>
      </c>
      <c r="M2311" t="s">
        <v>44</v>
      </c>
      <c r="N2311">
        <v>0</v>
      </c>
      <c r="O2311">
        <v>0</v>
      </c>
      <c r="P2311" t="s">
        <v>42</v>
      </c>
      <c r="Q2311" t="s">
        <v>45</v>
      </c>
      <c r="R2311">
        <v>6</v>
      </c>
      <c r="S2311" t="s">
        <v>42</v>
      </c>
      <c r="T2311" t="s">
        <v>44</v>
      </c>
      <c r="U2311" t="s">
        <v>42</v>
      </c>
      <c r="V2311" t="s">
        <v>42</v>
      </c>
      <c r="W2311" t="s">
        <v>42</v>
      </c>
      <c r="X2311" t="s">
        <v>42</v>
      </c>
      <c r="Y2311" t="s">
        <v>44</v>
      </c>
      <c r="Z2311" t="s">
        <v>42</v>
      </c>
      <c r="AA2311" t="s">
        <v>74</v>
      </c>
      <c r="AB2311" t="s">
        <v>42</v>
      </c>
      <c r="AC2311" t="s">
        <v>47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48</v>
      </c>
      <c r="AK2311">
        <v>0</v>
      </c>
      <c r="AL2311">
        <v>0</v>
      </c>
      <c r="AM2311">
        <v>0</v>
      </c>
      <c r="AN2311" t="s">
        <v>42</v>
      </c>
    </row>
    <row r="2312" spans="1:40" x14ac:dyDescent="0.3">
      <c r="A2312" t="s">
        <v>3303</v>
      </c>
      <c r="B2312" t="s">
        <v>50</v>
      </c>
      <c r="C2312">
        <v>37</v>
      </c>
      <c r="D2312" t="s">
        <v>44</v>
      </c>
      <c r="E2312">
        <v>3</v>
      </c>
      <c r="F2312" t="s">
        <v>3304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>
        <v>0</v>
      </c>
      <c r="M2312" t="s">
        <v>42</v>
      </c>
      <c r="N2312">
        <v>17.89</v>
      </c>
      <c r="O2312" t="s">
        <v>44</v>
      </c>
      <c r="P2312" t="s">
        <v>44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">
        <v>52</v>
      </c>
      <c r="AB2312" t="s">
        <v>42</v>
      </c>
      <c r="AC2312" t="s">
        <v>47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99</v>
      </c>
      <c r="AK2312">
        <v>0</v>
      </c>
      <c r="AL2312">
        <v>0</v>
      </c>
      <c r="AM2312" t="s">
        <v>44</v>
      </c>
      <c r="AN2312">
        <v>0</v>
      </c>
    </row>
    <row r="2313" spans="1:40" x14ac:dyDescent="0.3">
      <c r="A2313" t="s">
        <v>3305</v>
      </c>
      <c r="B2313" t="s">
        <v>50</v>
      </c>
      <c r="C2313">
        <v>33</v>
      </c>
      <c r="D2313" t="s">
        <v>42</v>
      </c>
      <c r="E2313">
        <v>0</v>
      </c>
      <c r="F2313" t="s">
        <v>158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>
        <v>0</v>
      </c>
      <c r="M2313" t="s">
        <v>42</v>
      </c>
      <c r="N2313">
        <v>47.89</v>
      </c>
      <c r="O2313" t="s">
        <v>42</v>
      </c>
      <c r="P2313" t="s">
        <v>42</v>
      </c>
      <c r="Q2313" t="s">
        <v>56</v>
      </c>
      <c r="R2313">
        <v>9</v>
      </c>
      <c r="S2313" t="s">
        <v>44</v>
      </c>
      <c r="T2313" t="s">
        <v>42</v>
      </c>
      <c r="U2313" t="s">
        <v>44</v>
      </c>
      <c r="V2313" t="s">
        <v>44</v>
      </c>
      <c r="W2313" t="s">
        <v>42</v>
      </c>
      <c r="X2313" t="s">
        <v>42</v>
      </c>
      <c r="Y2313" t="s">
        <v>42</v>
      </c>
      <c r="Z2313" t="s">
        <v>42</v>
      </c>
      <c r="AA2313" t="s">
        <v>52</v>
      </c>
      <c r="AB2313" t="s">
        <v>42</v>
      </c>
      <c r="AC2313" t="s">
        <v>47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48</v>
      </c>
      <c r="AK2313">
        <v>0</v>
      </c>
      <c r="AL2313">
        <v>0</v>
      </c>
      <c r="AM2313" t="s">
        <v>42</v>
      </c>
      <c r="AN2313" t="s">
        <v>44</v>
      </c>
    </row>
    <row r="2314" spans="1:40" x14ac:dyDescent="0.3">
      <c r="A2314" t="s">
        <v>3306</v>
      </c>
      <c r="B2314" t="s">
        <v>50</v>
      </c>
      <c r="C2314">
        <v>69</v>
      </c>
      <c r="D2314" t="s">
        <v>42</v>
      </c>
      <c r="E2314">
        <v>0</v>
      </c>
      <c r="F2314" t="s">
        <v>1820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>
        <v>0</v>
      </c>
      <c r="M2314" t="s">
        <v>42</v>
      </c>
      <c r="N2314">
        <v>10.55</v>
      </c>
      <c r="O2314" t="s">
        <v>42</v>
      </c>
      <c r="P2314" t="s">
        <v>42</v>
      </c>
      <c r="Q2314" t="s">
        <v>56</v>
      </c>
      <c r="R2314">
        <v>2</v>
      </c>
      <c r="S2314" t="s">
        <v>44</v>
      </c>
      <c r="T2314" t="s">
        <v>44</v>
      </c>
      <c r="U2314" t="s">
        <v>44</v>
      </c>
      <c r="V2314" t="s">
        <v>42</v>
      </c>
      <c r="W2314" t="s">
        <v>44</v>
      </c>
      <c r="X2314" t="s">
        <v>44</v>
      </c>
      <c r="Y2314" t="s">
        <v>44</v>
      </c>
      <c r="Z2314" t="s">
        <v>42</v>
      </c>
      <c r="AA2314" t="s">
        <v>52</v>
      </c>
      <c r="AB2314" t="s">
        <v>42</v>
      </c>
      <c r="AC2314" t="s">
        <v>57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48</v>
      </c>
      <c r="AK2314">
        <v>0</v>
      </c>
      <c r="AL2314">
        <v>0</v>
      </c>
      <c r="AM2314" t="s">
        <v>42</v>
      </c>
      <c r="AN2314" t="s">
        <v>44</v>
      </c>
    </row>
    <row r="2315" spans="1:40" x14ac:dyDescent="0.3">
      <c r="A2315" t="s">
        <v>3307</v>
      </c>
      <c r="B2315" t="s">
        <v>50</v>
      </c>
      <c r="C2315">
        <v>24</v>
      </c>
      <c r="D2315" t="s">
        <v>42</v>
      </c>
      <c r="E2315">
        <v>0</v>
      </c>
      <c r="F2315" t="s">
        <v>2023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77</v>
      </c>
      <c r="M2315" t="s">
        <v>42</v>
      </c>
      <c r="N2315">
        <v>6.91</v>
      </c>
      <c r="O2315" t="s">
        <v>42</v>
      </c>
      <c r="P2315" t="s">
        <v>42</v>
      </c>
      <c r="Q2315" t="s">
        <v>56</v>
      </c>
      <c r="R2315">
        <v>52</v>
      </c>
      <c r="S2315" t="s">
        <v>44</v>
      </c>
      <c r="T2315" t="s">
        <v>44</v>
      </c>
      <c r="U2315" t="s">
        <v>44</v>
      </c>
      <c r="V2315" t="s">
        <v>44</v>
      </c>
      <c r="W2315" t="s">
        <v>44</v>
      </c>
      <c r="X2315" t="s">
        <v>42</v>
      </c>
      <c r="Y2315" t="s">
        <v>42</v>
      </c>
      <c r="Z2315" t="s">
        <v>42</v>
      </c>
      <c r="AA2315" t="s">
        <v>46</v>
      </c>
      <c r="AB2315" t="s">
        <v>44</v>
      </c>
      <c r="AC2315" t="s">
        <v>57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58</v>
      </c>
      <c r="AK2315" t="s">
        <v>59</v>
      </c>
      <c r="AL2315" t="s">
        <v>215</v>
      </c>
      <c r="AM2315" t="s">
        <v>42</v>
      </c>
      <c r="AN2315" t="s">
        <v>44</v>
      </c>
    </row>
    <row r="2316" spans="1:40" x14ac:dyDescent="0.3">
      <c r="A2316" t="s">
        <v>3308</v>
      </c>
      <c r="B2316" t="s">
        <v>50</v>
      </c>
      <c r="C2316">
        <v>42</v>
      </c>
      <c r="D2316" t="s">
        <v>42</v>
      </c>
      <c r="E2316">
        <v>1</v>
      </c>
      <c r="F2316" t="s">
        <v>136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130</v>
      </c>
      <c r="M2316" t="s">
        <v>44</v>
      </c>
      <c r="N2316">
        <v>0</v>
      </c>
      <c r="O2316">
        <v>0</v>
      </c>
      <c r="P2316" t="s">
        <v>42</v>
      </c>
      <c r="Q2316" t="s">
        <v>80</v>
      </c>
      <c r="R2316">
        <v>19</v>
      </c>
      <c r="S2316" t="s">
        <v>42</v>
      </c>
      <c r="T2316" t="s">
        <v>44</v>
      </c>
      <c r="U2316" t="s">
        <v>42</v>
      </c>
      <c r="V2316" t="s">
        <v>42</v>
      </c>
      <c r="W2316" t="s">
        <v>42</v>
      </c>
      <c r="X2316" t="s">
        <v>44</v>
      </c>
      <c r="Y2316" t="s">
        <v>44</v>
      </c>
      <c r="Z2316" t="s">
        <v>42</v>
      </c>
      <c r="AA2316" t="s">
        <v>46</v>
      </c>
      <c r="AB2316" t="s">
        <v>44</v>
      </c>
      <c r="AC2316" t="s">
        <v>47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48</v>
      </c>
      <c r="AK2316">
        <v>0</v>
      </c>
      <c r="AL2316">
        <v>0</v>
      </c>
      <c r="AM2316">
        <v>0</v>
      </c>
      <c r="AN2316" t="s">
        <v>42</v>
      </c>
    </row>
    <row r="2317" spans="1:40" x14ac:dyDescent="0.3">
      <c r="A2317" t="s">
        <v>3309</v>
      </c>
      <c r="B2317" t="s">
        <v>50</v>
      </c>
      <c r="C2317">
        <v>29</v>
      </c>
      <c r="D2317" t="s">
        <v>44</v>
      </c>
      <c r="E2317">
        <v>0</v>
      </c>
      <c r="F2317" t="s">
        <v>3186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63</v>
      </c>
      <c r="M2317" t="s">
        <v>42</v>
      </c>
      <c r="N2317">
        <v>44.86</v>
      </c>
      <c r="O2317" t="s">
        <v>42</v>
      </c>
      <c r="P2317" t="s">
        <v>42</v>
      </c>
      <c r="Q2317" t="s">
        <v>56</v>
      </c>
      <c r="R2317">
        <v>52</v>
      </c>
      <c r="S2317" t="s">
        <v>44</v>
      </c>
      <c r="T2317" t="s">
        <v>44</v>
      </c>
      <c r="U2317" t="s">
        <v>44</v>
      </c>
      <c r="V2317" t="s">
        <v>44</v>
      </c>
      <c r="W2317" t="s">
        <v>44</v>
      </c>
      <c r="X2317" t="s">
        <v>44</v>
      </c>
      <c r="Y2317" t="s">
        <v>42</v>
      </c>
      <c r="Z2317" t="s">
        <v>42</v>
      </c>
      <c r="AA2317" t="s">
        <v>52</v>
      </c>
      <c r="AB2317" t="s">
        <v>42</v>
      </c>
      <c r="AC2317" t="s">
        <v>184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58</v>
      </c>
      <c r="AK2317" t="s">
        <v>64</v>
      </c>
      <c r="AL2317" t="s">
        <v>560</v>
      </c>
      <c r="AM2317" t="s">
        <v>42</v>
      </c>
      <c r="AN2317" t="s">
        <v>44</v>
      </c>
    </row>
    <row r="2318" spans="1:40" x14ac:dyDescent="0.3">
      <c r="A2318" t="s">
        <v>3310</v>
      </c>
      <c r="B2318" t="s">
        <v>50</v>
      </c>
      <c r="C2318">
        <v>64</v>
      </c>
      <c r="D2318" t="s">
        <v>44</v>
      </c>
      <c r="E2318">
        <v>0</v>
      </c>
      <c r="F2318" t="s">
        <v>1227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77</v>
      </c>
      <c r="M2318" t="s">
        <v>42</v>
      </c>
      <c r="N2318">
        <v>40.83</v>
      </c>
      <c r="O2318" t="s">
        <v>44</v>
      </c>
      <c r="P2318" t="s">
        <v>42</v>
      </c>
      <c r="Q2318" t="s">
        <v>56</v>
      </c>
      <c r="R2318">
        <v>21</v>
      </c>
      <c r="S2318" t="s">
        <v>42</v>
      </c>
      <c r="T2318" t="s">
        <v>42</v>
      </c>
      <c r="U2318" t="s">
        <v>44</v>
      </c>
      <c r="V2318" t="s">
        <v>42</v>
      </c>
      <c r="W2318" t="s">
        <v>44</v>
      </c>
      <c r="X2318" t="s">
        <v>42</v>
      </c>
      <c r="Y2318" t="s">
        <v>42</v>
      </c>
      <c r="Z2318" t="s">
        <v>42</v>
      </c>
      <c r="AA2318" t="s">
        <v>52</v>
      </c>
      <c r="AB2318" t="s">
        <v>42</v>
      </c>
      <c r="AC2318" t="s">
        <v>47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48</v>
      </c>
      <c r="AK2318">
        <v>0</v>
      </c>
      <c r="AL2318">
        <v>0</v>
      </c>
      <c r="AM2318" t="s">
        <v>44</v>
      </c>
      <c r="AN2318" t="s">
        <v>42</v>
      </c>
    </row>
    <row r="2319" spans="1:40" x14ac:dyDescent="0.3">
      <c r="A2319" t="s">
        <v>3311</v>
      </c>
      <c r="B2319" t="s">
        <v>41</v>
      </c>
      <c r="C2319">
        <v>79</v>
      </c>
      <c r="D2319" t="s">
        <v>44</v>
      </c>
      <c r="E2319">
        <v>0</v>
      </c>
      <c r="F2319" t="s">
        <v>152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>
        <v>0</v>
      </c>
      <c r="M2319" t="s">
        <v>44</v>
      </c>
      <c r="N2319">
        <v>0</v>
      </c>
      <c r="O2319">
        <v>0</v>
      </c>
      <c r="P2319" t="s">
        <v>42</v>
      </c>
      <c r="Q2319" t="s">
        <v>80</v>
      </c>
      <c r="R2319">
        <v>15</v>
      </c>
      <c r="S2319" t="s">
        <v>44</v>
      </c>
      <c r="T2319" t="s">
        <v>44</v>
      </c>
      <c r="U2319" t="s">
        <v>44</v>
      </c>
      <c r="V2319" t="s">
        <v>44</v>
      </c>
      <c r="W2319" t="s">
        <v>42</v>
      </c>
      <c r="X2319" t="s">
        <v>42</v>
      </c>
      <c r="Y2319" t="s">
        <v>44</v>
      </c>
      <c r="Z2319" t="s">
        <v>42</v>
      </c>
      <c r="AA2319" t="s">
        <v>52</v>
      </c>
      <c r="AB2319" t="s">
        <v>44</v>
      </c>
      <c r="AC2319" t="s">
        <v>57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58</v>
      </c>
      <c r="AK2319" t="s">
        <v>59</v>
      </c>
      <c r="AL2319" t="s">
        <v>105</v>
      </c>
      <c r="AM2319">
        <v>0</v>
      </c>
      <c r="AN2319" t="s">
        <v>44</v>
      </c>
    </row>
    <row r="2320" spans="1:40" x14ac:dyDescent="0.3">
      <c r="A2320" t="s">
        <v>3312</v>
      </c>
      <c r="B2320" t="s">
        <v>41</v>
      </c>
      <c r="C2320">
        <v>50</v>
      </c>
      <c r="D2320" t="s">
        <v>42</v>
      </c>
      <c r="E2320">
        <v>0</v>
      </c>
      <c r="F2320" t="s">
        <v>1828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>
        <v>0</v>
      </c>
      <c r="M2320" t="s">
        <v>42</v>
      </c>
      <c r="N2320">
        <v>4.45</v>
      </c>
      <c r="O2320" t="s">
        <v>44</v>
      </c>
      <c r="P2320" t="s">
        <v>42</v>
      </c>
      <c r="Q2320" t="s">
        <v>56</v>
      </c>
      <c r="R2320">
        <v>16</v>
      </c>
      <c r="S2320" t="s">
        <v>44</v>
      </c>
      <c r="T2320" t="s">
        <v>44</v>
      </c>
      <c r="U2320" t="s">
        <v>44</v>
      </c>
      <c r="V2320" t="s">
        <v>44</v>
      </c>
      <c r="W2320" t="s">
        <v>44</v>
      </c>
      <c r="X2320" t="s">
        <v>42</v>
      </c>
      <c r="Y2320" t="s">
        <v>42</v>
      </c>
      <c r="Z2320" t="s">
        <v>42</v>
      </c>
      <c r="AA2320" t="s">
        <v>52</v>
      </c>
      <c r="AB2320" t="s">
        <v>42</v>
      </c>
      <c r="AC2320" t="s">
        <v>57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48</v>
      </c>
      <c r="AK2320">
        <v>0</v>
      </c>
      <c r="AL2320">
        <v>0</v>
      </c>
      <c r="AM2320" t="s">
        <v>44</v>
      </c>
      <c r="AN2320" t="s">
        <v>44</v>
      </c>
    </row>
    <row r="2321" spans="1:40" x14ac:dyDescent="0.3">
      <c r="A2321" t="s">
        <v>3313</v>
      </c>
      <c r="B2321" t="s">
        <v>41</v>
      </c>
      <c r="C2321">
        <v>23</v>
      </c>
      <c r="D2321" t="s">
        <v>44</v>
      </c>
      <c r="E2321">
        <v>0</v>
      </c>
      <c r="F2321" t="s">
        <v>3314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63</v>
      </c>
      <c r="M2321" t="s">
        <v>42</v>
      </c>
      <c r="N2321">
        <v>10.97</v>
      </c>
      <c r="O2321" t="s">
        <v>44</v>
      </c>
      <c r="P2321" t="s">
        <v>44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 t="s">
        <v>52</v>
      </c>
      <c r="AB2321" t="s">
        <v>42</v>
      </c>
      <c r="AC2321" t="s">
        <v>57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48</v>
      </c>
      <c r="AK2321">
        <v>0</v>
      </c>
      <c r="AL2321">
        <v>0</v>
      </c>
      <c r="AM2321" t="s">
        <v>44</v>
      </c>
      <c r="AN2321">
        <v>0</v>
      </c>
    </row>
    <row r="2322" spans="1:40" x14ac:dyDescent="0.3">
      <c r="A2322" t="s">
        <v>3315</v>
      </c>
      <c r="B2322" t="s">
        <v>50</v>
      </c>
      <c r="C2322">
        <v>58</v>
      </c>
      <c r="D2322" t="s">
        <v>44</v>
      </c>
      <c r="E2322">
        <v>0</v>
      </c>
      <c r="F2322" t="s">
        <v>559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55</v>
      </c>
      <c r="M2322" t="s">
        <v>42</v>
      </c>
      <c r="N2322">
        <v>15.6</v>
      </c>
      <c r="O2322" t="s">
        <v>44</v>
      </c>
      <c r="P2322" t="s">
        <v>42</v>
      </c>
      <c r="Q2322" t="s">
        <v>56</v>
      </c>
      <c r="R2322">
        <v>9</v>
      </c>
      <c r="S2322" t="s">
        <v>44</v>
      </c>
      <c r="T2322" t="s">
        <v>44</v>
      </c>
      <c r="U2322" t="s">
        <v>44</v>
      </c>
      <c r="V2322" t="s">
        <v>44</v>
      </c>
      <c r="W2322" t="s">
        <v>42</v>
      </c>
      <c r="X2322" t="s">
        <v>42</v>
      </c>
      <c r="Y2322" t="s">
        <v>42</v>
      </c>
      <c r="Z2322" t="s">
        <v>42</v>
      </c>
      <c r="AA2322" t="s">
        <v>52</v>
      </c>
      <c r="AB2322" t="s">
        <v>42</v>
      </c>
      <c r="AC2322" t="s">
        <v>57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99</v>
      </c>
      <c r="AK2322">
        <v>0</v>
      </c>
      <c r="AL2322">
        <v>0</v>
      </c>
      <c r="AM2322" t="s">
        <v>44</v>
      </c>
      <c r="AN2322" t="s">
        <v>44</v>
      </c>
    </row>
    <row r="2323" spans="1:40" x14ac:dyDescent="0.3">
      <c r="A2323" t="s">
        <v>3316</v>
      </c>
      <c r="B2323" t="s">
        <v>50</v>
      </c>
      <c r="C2323">
        <v>70</v>
      </c>
      <c r="D2323" t="s">
        <v>44</v>
      </c>
      <c r="E2323">
        <v>0</v>
      </c>
      <c r="F2323" t="s">
        <v>1230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130</v>
      </c>
      <c r="M2323" t="s">
        <v>42</v>
      </c>
      <c r="N2323">
        <v>35.1</v>
      </c>
      <c r="O2323" t="s">
        <v>42</v>
      </c>
      <c r="P2323" t="s">
        <v>42</v>
      </c>
      <c r="Q2323" t="s">
        <v>56</v>
      </c>
      <c r="R2323">
        <v>29</v>
      </c>
      <c r="S2323" t="s">
        <v>44</v>
      </c>
      <c r="T2323" t="s">
        <v>44</v>
      </c>
      <c r="U2323" t="s">
        <v>44</v>
      </c>
      <c r="V2323" t="s">
        <v>44</v>
      </c>
      <c r="W2323" t="s">
        <v>42</v>
      </c>
      <c r="X2323" t="s">
        <v>42</v>
      </c>
      <c r="Y2323" t="s">
        <v>44</v>
      </c>
      <c r="Z2323" t="s">
        <v>44</v>
      </c>
      <c r="AA2323" t="s">
        <v>52</v>
      </c>
      <c r="AB2323" t="s">
        <v>42</v>
      </c>
      <c r="AC2323" t="s">
        <v>57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58</v>
      </c>
      <c r="AK2323" t="s">
        <v>110</v>
      </c>
      <c r="AL2323" t="s">
        <v>111</v>
      </c>
      <c r="AM2323" t="s">
        <v>42</v>
      </c>
      <c r="AN2323" t="s">
        <v>44</v>
      </c>
    </row>
    <row r="2324" spans="1:40" x14ac:dyDescent="0.3">
      <c r="A2324" t="s">
        <v>3317</v>
      </c>
      <c r="B2324" t="s">
        <v>50</v>
      </c>
      <c r="C2324">
        <v>69</v>
      </c>
      <c r="D2324" t="s">
        <v>42</v>
      </c>
      <c r="E2324">
        <v>0</v>
      </c>
      <c r="F2324" t="s">
        <v>152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55</v>
      </c>
      <c r="M2324" t="s">
        <v>42</v>
      </c>
      <c r="N2324">
        <v>47.9</v>
      </c>
      <c r="O2324" t="s">
        <v>44</v>
      </c>
      <c r="P2324" t="s">
        <v>42</v>
      </c>
      <c r="Q2324" t="s">
        <v>56</v>
      </c>
      <c r="R2324">
        <v>6</v>
      </c>
      <c r="S2324" t="s">
        <v>44</v>
      </c>
      <c r="T2324" t="s">
        <v>44</v>
      </c>
      <c r="U2324" t="s">
        <v>42</v>
      </c>
      <c r="V2324" t="s">
        <v>44</v>
      </c>
      <c r="W2324" t="s">
        <v>42</v>
      </c>
      <c r="X2324" t="s">
        <v>42</v>
      </c>
      <c r="Y2324" t="s">
        <v>44</v>
      </c>
      <c r="Z2324" t="s">
        <v>42</v>
      </c>
      <c r="AA2324" t="s">
        <v>52</v>
      </c>
      <c r="AB2324" t="s">
        <v>42</v>
      </c>
      <c r="AC2324" t="s">
        <v>57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58</v>
      </c>
      <c r="AK2324" t="s">
        <v>59</v>
      </c>
      <c r="AL2324" t="s">
        <v>105</v>
      </c>
      <c r="AM2324" t="s">
        <v>44</v>
      </c>
      <c r="AN2324" t="s">
        <v>44</v>
      </c>
    </row>
    <row r="2325" spans="1:40" x14ac:dyDescent="0.3">
      <c r="A2325" t="s">
        <v>3318</v>
      </c>
      <c r="B2325" t="s">
        <v>50</v>
      </c>
      <c r="C2325">
        <v>65</v>
      </c>
      <c r="D2325" t="s">
        <v>44</v>
      </c>
      <c r="E2325">
        <v>0</v>
      </c>
      <c r="F2325" t="s">
        <v>542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>
        <v>0</v>
      </c>
      <c r="M2325" t="s">
        <v>42</v>
      </c>
      <c r="N2325">
        <v>37.619999999999997</v>
      </c>
      <c r="O2325" t="s">
        <v>42</v>
      </c>
      <c r="P2325" t="s">
        <v>42</v>
      </c>
      <c r="Q2325" t="s">
        <v>56</v>
      </c>
      <c r="R2325">
        <v>10</v>
      </c>
      <c r="S2325" t="s">
        <v>44</v>
      </c>
      <c r="T2325" t="s">
        <v>44</v>
      </c>
      <c r="U2325" t="s">
        <v>44</v>
      </c>
      <c r="V2325" t="s">
        <v>44</v>
      </c>
      <c r="W2325" t="s">
        <v>42</v>
      </c>
      <c r="X2325" t="s">
        <v>42</v>
      </c>
      <c r="Y2325" t="s">
        <v>42</v>
      </c>
      <c r="Z2325" t="s">
        <v>42</v>
      </c>
      <c r="AA2325" t="s">
        <v>52</v>
      </c>
      <c r="AB2325" t="s">
        <v>42</v>
      </c>
      <c r="AC2325" t="s">
        <v>57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48</v>
      </c>
      <c r="AK2325">
        <v>0</v>
      </c>
      <c r="AL2325">
        <v>0</v>
      </c>
      <c r="AM2325" t="s">
        <v>42</v>
      </c>
      <c r="AN2325" t="s">
        <v>44</v>
      </c>
    </row>
    <row r="2326" spans="1:40" x14ac:dyDescent="0.3">
      <c r="A2326" t="s">
        <v>3319</v>
      </c>
      <c r="B2326" t="s">
        <v>50</v>
      </c>
      <c r="C2326">
        <v>61</v>
      </c>
      <c r="D2326" t="s">
        <v>44</v>
      </c>
      <c r="E2326">
        <v>0</v>
      </c>
      <c r="F2326" t="s">
        <v>3027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63</v>
      </c>
      <c r="M2326" t="s">
        <v>42</v>
      </c>
      <c r="N2326">
        <v>8.5</v>
      </c>
      <c r="O2326" t="s">
        <v>42</v>
      </c>
      <c r="P2326" t="s">
        <v>42</v>
      </c>
      <c r="Q2326" t="s">
        <v>56</v>
      </c>
      <c r="R2326">
        <v>6</v>
      </c>
      <c r="S2326" t="s">
        <v>44</v>
      </c>
      <c r="T2326" t="s">
        <v>44</v>
      </c>
      <c r="U2326" t="s">
        <v>42</v>
      </c>
      <c r="V2326" t="s">
        <v>42</v>
      </c>
      <c r="W2326" t="s">
        <v>42</v>
      </c>
      <c r="X2326" t="s">
        <v>44</v>
      </c>
      <c r="Y2326" t="s">
        <v>44</v>
      </c>
      <c r="Z2326" t="s">
        <v>42</v>
      </c>
      <c r="AA2326" t="s">
        <v>52</v>
      </c>
      <c r="AB2326" t="s">
        <v>42</v>
      </c>
      <c r="AC2326" t="s">
        <v>47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48</v>
      </c>
      <c r="AK2326">
        <v>0</v>
      </c>
      <c r="AL2326">
        <v>0</v>
      </c>
      <c r="AM2326" t="s">
        <v>42</v>
      </c>
      <c r="AN2326" t="s">
        <v>44</v>
      </c>
    </row>
    <row r="2327" spans="1:40" x14ac:dyDescent="0.3">
      <c r="A2327" t="s">
        <v>3320</v>
      </c>
      <c r="B2327" t="s">
        <v>50</v>
      </c>
      <c r="C2327">
        <v>23</v>
      </c>
      <c r="D2327" t="s">
        <v>42</v>
      </c>
      <c r="E2327">
        <v>3</v>
      </c>
      <c r="F2327" t="s">
        <v>3321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73</v>
      </c>
      <c r="M2327" t="s">
        <v>42</v>
      </c>
      <c r="N2327">
        <v>14.14</v>
      </c>
      <c r="O2327" t="s">
        <v>44</v>
      </c>
      <c r="P2327" t="s">
        <v>42</v>
      </c>
      <c r="Q2327" t="s">
        <v>56</v>
      </c>
      <c r="R2327">
        <v>59</v>
      </c>
      <c r="S2327" t="s">
        <v>42</v>
      </c>
      <c r="T2327" t="s">
        <v>42</v>
      </c>
      <c r="U2327" t="s">
        <v>42</v>
      </c>
      <c r="V2327" t="s">
        <v>44</v>
      </c>
      <c r="W2327" t="s">
        <v>42</v>
      </c>
      <c r="X2327" t="s">
        <v>42</v>
      </c>
      <c r="Y2327" t="s">
        <v>42</v>
      </c>
      <c r="Z2327" t="s">
        <v>42</v>
      </c>
      <c r="AA2327" t="s">
        <v>46</v>
      </c>
      <c r="AB2327" t="s">
        <v>42</v>
      </c>
      <c r="AC2327" t="s">
        <v>57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48</v>
      </c>
      <c r="AK2327">
        <v>0</v>
      </c>
      <c r="AL2327">
        <v>0</v>
      </c>
      <c r="AM2327" t="s">
        <v>44</v>
      </c>
      <c r="AN2327" t="s">
        <v>42</v>
      </c>
    </row>
    <row r="2328" spans="1:40" x14ac:dyDescent="0.3">
      <c r="A2328" t="s">
        <v>3322</v>
      </c>
      <c r="B2328" t="s">
        <v>50</v>
      </c>
      <c r="C2328">
        <v>58</v>
      </c>
      <c r="D2328" t="s">
        <v>42</v>
      </c>
      <c r="E2328">
        <v>0</v>
      </c>
      <c r="F2328" t="s">
        <v>3053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130</v>
      </c>
      <c r="M2328" t="s">
        <v>42</v>
      </c>
      <c r="N2328">
        <v>9.6199999999999992</v>
      </c>
      <c r="O2328" t="s">
        <v>42</v>
      </c>
      <c r="P2328" t="s">
        <v>42</v>
      </c>
      <c r="Q2328" t="s">
        <v>56</v>
      </c>
      <c r="R2328">
        <v>24</v>
      </c>
      <c r="S2328" t="s">
        <v>42</v>
      </c>
      <c r="T2328" t="s">
        <v>42</v>
      </c>
      <c r="U2328" t="s">
        <v>44</v>
      </c>
      <c r="V2328" t="s">
        <v>44</v>
      </c>
      <c r="W2328" t="s">
        <v>42</v>
      </c>
      <c r="X2328" t="s">
        <v>42</v>
      </c>
      <c r="Y2328" t="s">
        <v>42</v>
      </c>
      <c r="Z2328" t="s">
        <v>42</v>
      </c>
      <c r="AA2328" t="s">
        <v>46</v>
      </c>
      <c r="AB2328" t="s">
        <v>44</v>
      </c>
      <c r="AC2328" t="s">
        <v>57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58</v>
      </c>
      <c r="AK2328" t="s">
        <v>64</v>
      </c>
      <c r="AL2328" t="s">
        <v>434</v>
      </c>
      <c r="AM2328" t="s">
        <v>42</v>
      </c>
      <c r="AN2328" t="s">
        <v>42</v>
      </c>
    </row>
    <row r="2329" spans="1:40" x14ac:dyDescent="0.3">
      <c r="A2329" t="s">
        <v>3323</v>
      </c>
      <c r="B2329" t="s">
        <v>41</v>
      </c>
      <c r="C2329">
        <v>31</v>
      </c>
      <c r="D2329" t="s">
        <v>42</v>
      </c>
      <c r="E2329">
        <v>0</v>
      </c>
      <c r="F2329" t="s">
        <v>152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>
        <v>0</v>
      </c>
      <c r="M2329" t="s">
        <v>42</v>
      </c>
      <c r="N2329">
        <v>19.22</v>
      </c>
      <c r="O2329" t="s">
        <v>44</v>
      </c>
      <c r="P2329" t="s">
        <v>42</v>
      </c>
      <c r="Q2329" t="s">
        <v>56</v>
      </c>
      <c r="R2329">
        <v>21</v>
      </c>
      <c r="S2329" t="s">
        <v>42</v>
      </c>
      <c r="T2329" t="s">
        <v>44</v>
      </c>
      <c r="U2329" t="s">
        <v>44</v>
      </c>
      <c r="V2329" t="s">
        <v>42</v>
      </c>
      <c r="W2329" t="s">
        <v>42</v>
      </c>
      <c r="X2329" t="s">
        <v>42</v>
      </c>
      <c r="Y2329" t="s">
        <v>42</v>
      </c>
      <c r="Z2329" t="s">
        <v>42</v>
      </c>
      <c r="AA2329" t="s">
        <v>46</v>
      </c>
      <c r="AB2329" t="s">
        <v>42</v>
      </c>
      <c r="AC2329" t="s">
        <v>47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48</v>
      </c>
      <c r="AK2329">
        <v>0</v>
      </c>
      <c r="AL2329">
        <v>0</v>
      </c>
      <c r="AM2329" t="s">
        <v>44</v>
      </c>
      <c r="AN2329" t="s">
        <v>42</v>
      </c>
    </row>
    <row r="2330" spans="1:40" x14ac:dyDescent="0.3">
      <c r="A2330" t="s">
        <v>3324</v>
      </c>
      <c r="B2330" t="s">
        <v>41</v>
      </c>
      <c r="C2330">
        <v>56</v>
      </c>
      <c r="D2330" t="s">
        <v>44</v>
      </c>
      <c r="E2330">
        <v>0</v>
      </c>
      <c r="F2330" t="s">
        <v>1628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>
        <v>0</v>
      </c>
      <c r="M2330" t="s">
        <v>44</v>
      </c>
      <c r="N2330">
        <v>0</v>
      </c>
      <c r="O2330">
        <v>0</v>
      </c>
      <c r="P2330" t="s">
        <v>42</v>
      </c>
      <c r="Q2330" t="s">
        <v>45</v>
      </c>
      <c r="R2330">
        <v>25</v>
      </c>
      <c r="S2330" t="s">
        <v>44</v>
      </c>
      <c r="T2330" t="s">
        <v>42</v>
      </c>
      <c r="U2330" t="s">
        <v>44</v>
      </c>
      <c r="V2330" t="s">
        <v>44</v>
      </c>
      <c r="W2330" t="s">
        <v>42</v>
      </c>
      <c r="X2330" t="s">
        <v>42</v>
      </c>
      <c r="Y2330" t="s">
        <v>42</v>
      </c>
      <c r="Z2330" t="s">
        <v>42</v>
      </c>
      <c r="AA2330" t="s">
        <v>52</v>
      </c>
      <c r="AB2330" t="s">
        <v>42</v>
      </c>
      <c r="AC2330" t="s">
        <v>57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58</v>
      </c>
      <c r="AK2330" t="s">
        <v>64</v>
      </c>
      <c r="AL2330" t="s">
        <v>592</v>
      </c>
      <c r="AM2330">
        <v>0</v>
      </c>
      <c r="AN2330" t="s">
        <v>44</v>
      </c>
    </row>
    <row r="2331" spans="1:40" x14ac:dyDescent="0.3">
      <c r="A2331" t="s">
        <v>3325</v>
      </c>
      <c r="B2331" t="s">
        <v>41</v>
      </c>
      <c r="C2331">
        <v>23</v>
      </c>
      <c r="D2331" t="s">
        <v>44</v>
      </c>
      <c r="E2331">
        <v>0</v>
      </c>
      <c r="F2331" t="s">
        <v>152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>
        <v>0</v>
      </c>
      <c r="M2331" t="s">
        <v>42</v>
      </c>
      <c r="N2331">
        <v>7.99</v>
      </c>
      <c r="O2331" t="s">
        <v>42</v>
      </c>
      <c r="P2331" t="s">
        <v>42</v>
      </c>
      <c r="Q2331" t="s">
        <v>56</v>
      </c>
      <c r="R2331">
        <v>76</v>
      </c>
      <c r="S2331" t="s">
        <v>42</v>
      </c>
      <c r="T2331" t="s">
        <v>42</v>
      </c>
      <c r="U2331" t="s">
        <v>42</v>
      </c>
      <c r="V2331" t="s">
        <v>44</v>
      </c>
      <c r="W2331" t="s">
        <v>42</v>
      </c>
      <c r="X2331" t="s">
        <v>42</v>
      </c>
      <c r="Y2331" t="s">
        <v>42</v>
      </c>
      <c r="Z2331" t="s">
        <v>42</v>
      </c>
      <c r="AA2331" t="s">
        <v>52</v>
      </c>
      <c r="AB2331" t="s">
        <v>42</v>
      </c>
      <c r="AC2331" t="s">
        <v>47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58</v>
      </c>
      <c r="AK2331" t="s">
        <v>59</v>
      </c>
      <c r="AL2331" t="s">
        <v>105</v>
      </c>
      <c r="AM2331" t="s">
        <v>42</v>
      </c>
      <c r="AN2331" t="s">
        <v>42</v>
      </c>
    </row>
    <row r="2332" spans="1:40" x14ac:dyDescent="0.3">
      <c r="A2332" t="s">
        <v>3326</v>
      </c>
      <c r="B2332" t="s">
        <v>41</v>
      </c>
      <c r="C2332">
        <v>51</v>
      </c>
      <c r="D2332" t="s">
        <v>44</v>
      </c>
      <c r="E2332">
        <v>0</v>
      </c>
      <c r="F2332" t="s">
        <v>3327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>
        <v>0</v>
      </c>
      <c r="M2332" t="s">
        <v>42</v>
      </c>
      <c r="N2332">
        <v>43.49</v>
      </c>
      <c r="O2332" t="s">
        <v>42</v>
      </c>
      <c r="P2332" t="s">
        <v>42</v>
      </c>
      <c r="Q2332" t="s">
        <v>45</v>
      </c>
      <c r="R2332">
        <v>4</v>
      </c>
      <c r="S2332" t="s">
        <v>44</v>
      </c>
      <c r="T2332" t="s">
        <v>44</v>
      </c>
      <c r="U2332" t="s">
        <v>44</v>
      </c>
      <c r="V2332" t="s">
        <v>44</v>
      </c>
      <c r="W2332" t="s">
        <v>44</v>
      </c>
      <c r="X2332" t="s">
        <v>44</v>
      </c>
      <c r="Y2332" t="s">
        <v>44</v>
      </c>
      <c r="Z2332" t="s">
        <v>42</v>
      </c>
      <c r="AA2332" t="s">
        <v>52</v>
      </c>
      <c r="AB2332" t="s">
        <v>42</v>
      </c>
      <c r="AC2332" t="s">
        <v>57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58</v>
      </c>
      <c r="AK2332" t="s">
        <v>59</v>
      </c>
      <c r="AL2332" t="s">
        <v>60</v>
      </c>
      <c r="AM2332" t="s">
        <v>42</v>
      </c>
      <c r="AN2332" t="s">
        <v>44</v>
      </c>
    </row>
    <row r="2333" spans="1:40" x14ac:dyDescent="0.3">
      <c r="A2333" t="s">
        <v>3328</v>
      </c>
      <c r="B2333" t="s">
        <v>41</v>
      </c>
      <c r="C2333">
        <v>70</v>
      </c>
      <c r="D2333" t="s">
        <v>44</v>
      </c>
      <c r="E2333">
        <v>0</v>
      </c>
      <c r="F2333" t="s">
        <v>1244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130</v>
      </c>
      <c r="M2333" t="s">
        <v>42</v>
      </c>
      <c r="N2333">
        <v>17.239999999999998</v>
      </c>
      <c r="O2333" t="s">
        <v>42</v>
      </c>
      <c r="P2333" t="s">
        <v>42</v>
      </c>
      <c r="Q2333" t="s">
        <v>56</v>
      </c>
      <c r="R2333">
        <v>25</v>
      </c>
      <c r="S2333" t="s">
        <v>44</v>
      </c>
      <c r="T2333" t="s">
        <v>42</v>
      </c>
      <c r="U2333" t="s">
        <v>42</v>
      </c>
      <c r="V2333" t="s">
        <v>42</v>
      </c>
      <c r="W2333" t="s">
        <v>42</v>
      </c>
      <c r="X2333" t="s">
        <v>42</v>
      </c>
      <c r="Y2333" t="s">
        <v>42</v>
      </c>
      <c r="Z2333" t="s">
        <v>44</v>
      </c>
      <c r="AA2333" t="s">
        <v>52</v>
      </c>
      <c r="AB2333" t="s">
        <v>42</v>
      </c>
      <c r="AC2333" t="s">
        <v>57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58</v>
      </c>
      <c r="AK2333" t="s">
        <v>64</v>
      </c>
      <c r="AL2333" t="s">
        <v>65</v>
      </c>
      <c r="AM2333" t="s">
        <v>42</v>
      </c>
      <c r="AN2333" t="s">
        <v>44</v>
      </c>
    </row>
    <row r="2334" spans="1:40" x14ac:dyDescent="0.3">
      <c r="A2334" t="s">
        <v>3329</v>
      </c>
      <c r="B2334" t="s">
        <v>50</v>
      </c>
      <c r="C2334">
        <v>38</v>
      </c>
      <c r="D2334" t="s">
        <v>44</v>
      </c>
      <c r="E2334">
        <v>0</v>
      </c>
      <c r="F2334" t="s">
        <v>1756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63</v>
      </c>
      <c r="M2334" t="s">
        <v>42</v>
      </c>
      <c r="N2334">
        <v>13.88</v>
      </c>
      <c r="O2334" t="s">
        <v>42</v>
      </c>
      <c r="P2334" t="s">
        <v>42</v>
      </c>
      <c r="Q2334" t="s">
        <v>56</v>
      </c>
      <c r="R2334">
        <v>8</v>
      </c>
      <c r="S2334" t="s">
        <v>44</v>
      </c>
      <c r="T2334" t="s">
        <v>44</v>
      </c>
      <c r="U2334" t="s">
        <v>44</v>
      </c>
      <c r="V2334" t="s">
        <v>44</v>
      </c>
      <c r="W2334" t="s">
        <v>42</v>
      </c>
      <c r="X2334" t="s">
        <v>42</v>
      </c>
      <c r="Y2334" t="s">
        <v>42</v>
      </c>
      <c r="Z2334" t="s">
        <v>42</v>
      </c>
      <c r="AA2334" t="s">
        <v>52</v>
      </c>
      <c r="AB2334" t="s">
        <v>44</v>
      </c>
      <c r="AC2334" t="s">
        <v>57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48</v>
      </c>
      <c r="AK2334">
        <v>0</v>
      </c>
      <c r="AL2334">
        <v>0</v>
      </c>
      <c r="AM2334" t="s">
        <v>42</v>
      </c>
      <c r="AN2334" t="s">
        <v>44</v>
      </c>
    </row>
    <row r="2335" spans="1:40" x14ac:dyDescent="0.3">
      <c r="A2335" t="s">
        <v>3330</v>
      </c>
      <c r="B2335" t="s">
        <v>50</v>
      </c>
      <c r="C2335">
        <v>75</v>
      </c>
      <c r="D2335" t="s">
        <v>42</v>
      </c>
      <c r="E2335">
        <v>0</v>
      </c>
      <c r="F2335" t="s">
        <v>1388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>
        <v>0</v>
      </c>
      <c r="M2335" t="s">
        <v>42</v>
      </c>
      <c r="N2335">
        <v>11.23</v>
      </c>
      <c r="O2335" t="s">
        <v>42</v>
      </c>
      <c r="P2335" t="s">
        <v>42</v>
      </c>
      <c r="Q2335" t="s">
        <v>56</v>
      </c>
      <c r="R2335">
        <v>20</v>
      </c>
      <c r="S2335" t="s">
        <v>44</v>
      </c>
      <c r="T2335" t="s">
        <v>42</v>
      </c>
      <c r="U2335" t="s">
        <v>44</v>
      </c>
      <c r="V2335" t="s">
        <v>44</v>
      </c>
      <c r="W2335" t="s">
        <v>42</v>
      </c>
      <c r="X2335" t="s">
        <v>42</v>
      </c>
      <c r="Y2335" t="s">
        <v>42</v>
      </c>
      <c r="Z2335" t="s">
        <v>42</v>
      </c>
      <c r="AA2335" t="s">
        <v>46</v>
      </c>
      <c r="AB2335" t="s">
        <v>42</v>
      </c>
      <c r="AC2335" t="s">
        <v>47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48</v>
      </c>
      <c r="AK2335">
        <v>0</v>
      </c>
      <c r="AL2335">
        <v>0</v>
      </c>
      <c r="AM2335" t="s">
        <v>42</v>
      </c>
      <c r="AN2335" t="s">
        <v>44</v>
      </c>
    </row>
    <row r="2336" spans="1:40" x14ac:dyDescent="0.3">
      <c r="A2336" t="s">
        <v>3331</v>
      </c>
      <c r="B2336" t="s">
        <v>50</v>
      </c>
      <c r="C2336">
        <v>65</v>
      </c>
      <c r="D2336" t="s">
        <v>42</v>
      </c>
      <c r="E2336">
        <v>0</v>
      </c>
      <c r="F2336" t="s">
        <v>600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130</v>
      </c>
      <c r="M2336" t="s">
        <v>42</v>
      </c>
      <c r="N2336">
        <v>47.16</v>
      </c>
      <c r="O2336" t="s">
        <v>44</v>
      </c>
      <c r="P2336" t="s">
        <v>42</v>
      </c>
      <c r="Q2336" t="s">
        <v>80</v>
      </c>
      <c r="R2336">
        <v>28</v>
      </c>
      <c r="S2336" t="s">
        <v>44</v>
      </c>
      <c r="T2336" t="s">
        <v>44</v>
      </c>
      <c r="U2336" t="s">
        <v>42</v>
      </c>
      <c r="V2336" t="s">
        <v>42</v>
      </c>
      <c r="W2336" t="s">
        <v>44</v>
      </c>
      <c r="X2336" t="s">
        <v>44</v>
      </c>
      <c r="Y2336" t="s">
        <v>44</v>
      </c>
      <c r="Z2336" t="s">
        <v>42</v>
      </c>
      <c r="AA2336" t="s">
        <v>46</v>
      </c>
      <c r="AB2336" t="s">
        <v>44</v>
      </c>
      <c r="AC2336" t="s">
        <v>47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48</v>
      </c>
      <c r="AK2336">
        <v>0</v>
      </c>
      <c r="AL2336">
        <v>0</v>
      </c>
      <c r="AM2336" t="s">
        <v>44</v>
      </c>
      <c r="AN2336" t="s">
        <v>44</v>
      </c>
    </row>
    <row r="2337" spans="1:40" x14ac:dyDescent="0.3">
      <c r="A2337" t="s">
        <v>3332</v>
      </c>
      <c r="B2337" t="s">
        <v>50</v>
      </c>
      <c r="C2337">
        <v>29</v>
      </c>
      <c r="D2337" t="s">
        <v>44</v>
      </c>
      <c r="E2337">
        <v>0</v>
      </c>
      <c r="F2337" t="s">
        <v>1455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>
        <v>0</v>
      </c>
      <c r="M2337" t="s">
        <v>42</v>
      </c>
      <c r="N2337">
        <v>46.53</v>
      </c>
      <c r="O2337" t="s">
        <v>44</v>
      </c>
      <c r="P2337" t="s">
        <v>44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52</v>
      </c>
      <c r="AB2337" t="s">
        <v>42</v>
      </c>
      <c r="AC2337" t="s">
        <v>57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48</v>
      </c>
      <c r="AK2337">
        <v>0</v>
      </c>
      <c r="AL2337">
        <v>0</v>
      </c>
      <c r="AM2337" t="s">
        <v>44</v>
      </c>
      <c r="AN2337">
        <v>0</v>
      </c>
    </row>
    <row r="2338" spans="1:40" x14ac:dyDescent="0.3">
      <c r="A2338" t="s">
        <v>3333</v>
      </c>
      <c r="B2338" t="s">
        <v>50</v>
      </c>
      <c r="C2338">
        <v>24</v>
      </c>
      <c r="D2338" t="s">
        <v>42</v>
      </c>
      <c r="E2338">
        <v>0</v>
      </c>
      <c r="F2338" t="s">
        <v>3334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55</v>
      </c>
      <c r="M2338" t="s">
        <v>42</v>
      </c>
      <c r="N2338">
        <v>2.38</v>
      </c>
      <c r="O2338" t="s">
        <v>44</v>
      </c>
      <c r="P2338" t="s">
        <v>42</v>
      </c>
      <c r="Q2338" t="s">
        <v>80</v>
      </c>
      <c r="R2338">
        <v>53</v>
      </c>
      <c r="S2338" t="s">
        <v>44</v>
      </c>
      <c r="T2338" t="s">
        <v>42</v>
      </c>
      <c r="U2338" t="s">
        <v>44</v>
      </c>
      <c r="V2338" t="s">
        <v>44</v>
      </c>
      <c r="W2338" t="s">
        <v>44</v>
      </c>
      <c r="X2338" t="s">
        <v>44</v>
      </c>
      <c r="Y2338" t="s">
        <v>44</v>
      </c>
      <c r="Z2338" t="s">
        <v>42</v>
      </c>
      <c r="AA2338" t="s">
        <v>52</v>
      </c>
      <c r="AB2338" t="s">
        <v>42</v>
      </c>
      <c r="AC2338" t="s">
        <v>57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48</v>
      </c>
      <c r="AK2338">
        <v>0</v>
      </c>
      <c r="AL2338">
        <v>0</v>
      </c>
      <c r="AM2338" t="s">
        <v>44</v>
      </c>
      <c r="AN2338" t="s">
        <v>44</v>
      </c>
    </row>
    <row r="2339" spans="1:40" x14ac:dyDescent="0.3">
      <c r="A2339" t="s">
        <v>3335</v>
      </c>
      <c r="B2339" t="s">
        <v>41</v>
      </c>
      <c r="C2339">
        <v>70</v>
      </c>
      <c r="D2339" t="s">
        <v>42</v>
      </c>
      <c r="E2339">
        <v>0</v>
      </c>
      <c r="F2339" t="s">
        <v>2834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>
        <v>0</v>
      </c>
      <c r="M2339" t="s">
        <v>44</v>
      </c>
      <c r="N2339">
        <v>0</v>
      </c>
      <c r="O2339">
        <v>0</v>
      </c>
      <c r="P2339" t="s">
        <v>42</v>
      </c>
      <c r="Q2339" t="s">
        <v>80</v>
      </c>
      <c r="R2339">
        <v>12</v>
      </c>
      <c r="S2339" t="s">
        <v>44</v>
      </c>
      <c r="T2339" t="s">
        <v>44</v>
      </c>
      <c r="U2339" t="s">
        <v>42</v>
      </c>
      <c r="V2339" t="s">
        <v>44</v>
      </c>
      <c r="W2339" t="s">
        <v>42</v>
      </c>
      <c r="X2339" t="s">
        <v>42</v>
      </c>
      <c r="Y2339" t="s">
        <v>42</v>
      </c>
      <c r="Z2339" t="s">
        <v>42</v>
      </c>
      <c r="AA2339" t="s">
        <v>52</v>
      </c>
      <c r="AB2339" t="s">
        <v>42</v>
      </c>
      <c r="AC2339" t="s">
        <v>57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58</v>
      </c>
      <c r="AK2339" t="s">
        <v>64</v>
      </c>
      <c r="AL2339" t="s">
        <v>434</v>
      </c>
      <c r="AM2339">
        <v>0</v>
      </c>
      <c r="AN2339" t="s">
        <v>44</v>
      </c>
    </row>
    <row r="2340" spans="1:40" x14ac:dyDescent="0.3">
      <c r="A2340" t="s">
        <v>3336</v>
      </c>
      <c r="B2340" t="s">
        <v>50</v>
      </c>
      <c r="C2340">
        <v>60</v>
      </c>
      <c r="D2340" t="s">
        <v>42</v>
      </c>
      <c r="E2340">
        <v>2</v>
      </c>
      <c r="F2340" t="s">
        <v>3337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>
        <v>0</v>
      </c>
      <c r="M2340" t="s">
        <v>42</v>
      </c>
      <c r="N2340">
        <v>6.73</v>
      </c>
      <c r="O2340" t="s">
        <v>42</v>
      </c>
      <c r="P2340" t="s">
        <v>42</v>
      </c>
      <c r="Q2340" t="s">
        <v>80</v>
      </c>
      <c r="R2340">
        <v>27</v>
      </c>
      <c r="S2340" t="s">
        <v>44</v>
      </c>
      <c r="T2340" t="s">
        <v>42</v>
      </c>
      <c r="U2340" t="s">
        <v>42</v>
      </c>
      <c r="V2340" t="s">
        <v>44</v>
      </c>
      <c r="W2340" t="s">
        <v>42</v>
      </c>
      <c r="X2340" t="s">
        <v>42</v>
      </c>
      <c r="Y2340" t="s">
        <v>42</v>
      </c>
      <c r="Z2340" t="s">
        <v>42</v>
      </c>
      <c r="AA2340" t="s">
        <v>52</v>
      </c>
      <c r="AB2340" t="s">
        <v>44</v>
      </c>
      <c r="AC2340" t="s">
        <v>47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48</v>
      </c>
      <c r="AK2340">
        <v>0</v>
      </c>
      <c r="AL2340">
        <v>0</v>
      </c>
      <c r="AM2340" t="s">
        <v>42</v>
      </c>
      <c r="AN2340" t="s">
        <v>44</v>
      </c>
    </row>
    <row r="2341" spans="1:40" x14ac:dyDescent="0.3">
      <c r="A2341" t="s">
        <v>3338</v>
      </c>
      <c r="B2341" t="s">
        <v>41</v>
      </c>
      <c r="C2341">
        <v>47</v>
      </c>
      <c r="D2341" t="s">
        <v>42</v>
      </c>
      <c r="E2341">
        <v>0</v>
      </c>
      <c r="F2341" t="s">
        <v>2217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>
        <v>0</v>
      </c>
      <c r="M2341" t="s">
        <v>42</v>
      </c>
      <c r="N2341">
        <v>37.659999999999997</v>
      </c>
      <c r="O2341" t="s">
        <v>44</v>
      </c>
      <c r="P2341" t="s">
        <v>42</v>
      </c>
      <c r="Q2341" t="s">
        <v>56</v>
      </c>
      <c r="R2341">
        <v>20</v>
      </c>
      <c r="S2341" t="s">
        <v>42</v>
      </c>
      <c r="T2341" t="s">
        <v>44</v>
      </c>
      <c r="U2341" t="s">
        <v>44</v>
      </c>
      <c r="V2341" t="s">
        <v>44</v>
      </c>
      <c r="W2341" t="s">
        <v>42</v>
      </c>
      <c r="X2341" t="s">
        <v>42</v>
      </c>
      <c r="Y2341" t="s">
        <v>42</v>
      </c>
      <c r="Z2341" t="s">
        <v>42</v>
      </c>
      <c r="AA2341" t="s">
        <v>52</v>
      </c>
      <c r="AB2341" t="s">
        <v>42</v>
      </c>
      <c r="AC2341" t="s">
        <v>47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58</v>
      </c>
      <c r="AK2341" t="s">
        <v>118</v>
      </c>
      <c r="AL2341" t="s">
        <v>241</v>
      </c>
      <c r="AM2341" t="s">
        <v>44</v>
      </c>
      <c r="AN2341" t="s">
        <v>42</v>
      </c>
    </row>
    <row r="2342" spans="1:40" x14ac:dyDescent="0.3">
      <c r="A2342" t="s">
        <v>3339</v>
      </c>
      <c r="B2342" t="s">
        <v>41</v>
      </c>
      <c r="C2342">
        <v>70</v>
      </c>
      <c r="D2342" t="s">
        <v>44</v>
      </c>
      <c r="E2342">
        <v>0</v>
      </c>
      <c r="F2342" t="s">
        <v>274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>
        <v>0</v>
      </c>
      <c r="M2342" t="s">
        <v>42</v>
      </c>
      <c r="N2342">
        <v>24.27</v>
      </c>
      <c r="O2342" t="s">
        <v>42</v>
      </c>
      <c r="P2342" t="s">
        <v>42</v>
      </c>
      <c r="Q2342" t="s">
        <v>56</v>
      </c>
      <c r="R2342">
        <v>9</v>
      </c>
      <c r="S2342" t="s">
        <v>44</v>
      </c>
      <c r="T2342" t="s">
        <v>44</v>
      </c>
      <c r="U2342" t="s">
        <v>42</v>
      </c>
      <c r="V2342" t="s">
        <v>44</v>
      </c>
      <c r="W2342" t="s">
        <v>42</v>
      </c>
      <c r="X2342" t="s">
        <v>42</v>
      </c>
      <c r="Y2342" t="s">
        <v>42</v>
      </c>
      <c r="Z2342" t="s">
        <v>42</v>
      </c>
      <c r="AA2342" t="s">
        <v>46</v>
      </c>
      <c r="AB2342" t="s">
        <v>42</v>
      </c>
      <c r="AC2342" t="s">
        <v>57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48</v>
      </c>
      <c r="AK2342">
        <v>0</v>
      </c>
      <c r="AL2342">
        <v>0</v>
      </c>
      <c r="AM2342" t="s">
        <v>42</v>
      </c>
      <c r="AN2342" t="s">
        <v>44</v>
      </c>
    </row>
    <row r="2343" spans="1:40" x14ac:dyDescent="0.3">
      <c r="A2343" t="s">
        <v>3340</v>
      </c>
      <c r="B2343" t="s">
        <v>41</v>
      </c>
      <c r="C2343">
        <v>70</v>
      </c>
      <c r="D2343" t="s">
        <v>44</v>
      </c>
      <c r="E2343">
        <v>0</v>
      </c>
      <c r="F2343" t="s">
        <v>152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63</v>
      </c>
      <c r="M2343" t="s">
        <v>42</v>
      </c>
      <c r="N2343">
        <v>9.7200000000000006</v>
      </c>
      <c r="O2343" t="s">
        <v>42</v>
      </c>
      <c r="P2343" t="s">
        <v>42</v>
      </c>
      <c r="Q2343" t="s">
        <v>80</v>
      </c>
      <c r="R2343">
        <v>29</v>
      </c>
      <c r="S2343" t="s">
        <v>42</v>
      </c>
      <c r="T2343" t="s">
        <v>44</v>
      </c>
      <c r="U2343" t="s">
        <v>44</v>
      </c>
      <c r="V2343" t="s">
        <v>44</v>
      </c>
      <c r="W2343" t="s">
        <v>44</v>
      </c>
      <c r="X2343" t="s">
        <v>44</v>
      </c>
      <c r="Y2343" t="s">
        <v>44</v>
      </c>
      <c r="Z2343" t="s">
        <v>42</v>
      </c>
      <c r="AA2343" t="s">
        <v>46</v>
      </c>
      <c r="AB2343" t="s">
        <v>42</v>
      </c>
      <c r="AC2343" t="s">
        <v>57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48</v>
      </c>
      <c r="AK2343">
        <v>0</v>
      </c>
      <c r="AL2343">
        <v>0</v>
      </c>
      <c r="AM2343" t="s">
        <v>42</v>
      </c>
      <c r="AN2343" t="s">
        <v>42</v>
      </c>
    </row>
    <row r="2344" spans="1:40" x14ac:dyDescent="0.3">
      <c r="A2344" t="s">
        <v>3341</v>
      </c>
      <c r="B2344" t="s">
        <v>41</v>
      </c>
      <c r="C2344">
        <v>41</v>
      </c>
      <c r="D2344" t="s">
        <v>42</v>
      </c>
      <c r="E2344">
        <v>0</v>
      </c>
      <c r="F2344" t="s">
        <v>3342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73</v>
      </c>
      <c r="M2344" t="s">
        <v>42</v>
      </c>
      <c r="N2344">
        <v>30.94</v>
      </c>
      <c r="O2344" t="s">
        <v>42</v>
      </c>
      <c r="P2344" t="s">
        <v>42</v>
      </c>
      <c r="Q2344" t="s">
        <v>56</v>
      </c>
      <c r="R2344">
        <v>11</v>
      </c>
      <c r="S2344" t="s">
        <v>42</v>
      </c>
      <c r="T2344" t="s">
        <v>44</v>
      </c>
      <c r="U2344" t="s">
        <v>44</v>
      </c>
      <c r="V2344" t="s">
        <v>42</v>
      </c>
      <c r="W2344" t="s">
        <v>44</v>
      </c>
      <c r="X2344" t="s">
        <v>42</v>
      </c>
      <c r="Y2344" t="s">
        <v>42</v>
      </c>
      <c r="Z2344" t="s">
        <v>42</v>
      </c>
      <c r="AA2344" t="s">
        <v>46</v>
      </c>
      <c r="AB2344" t="s">
        <v>42</v>
      </c>
      <c r="AC2344" t="s">
        <v>47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58</v>
      </c>
      <c r="AK2344" t="s">
        <v>118</v>
      </c>
      <c r="AL2344" t="s">
        <v>119</v>
      </c>
      <c r="AM2344" t="s">
        <v>42</v>
      </c>
      <c r="AN2344" t="s">
        <v>42</v>
      </c>
    </row>
    <row r="2345" spans="1:40" x14ac:dyDescent="0.3">
      <c r="A2345" t="s">
        <v>3343</v>
      </c>
      <c r="B2345" t="s">
        <v>50</v>
      </c>
      <c r="C2345">
        <v>42</v>
      </c>
      <c r="D2345" t="s">
        <v>44</v>
      </c>
      <c r="E2345">
        <v>0</v>
      </c>
      <c r="F2345" t="s">
        <v>2223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>
        <v>0</v>
      </c>
      <c r="M2345" t="s">
        <v>42</v>
      </c>
      <c r="N2345">
        <v>32.78</v>
      </c>
      <c r="O2345" t="s">
        <v>42</v>
      </c>
      <c r="P2345" t="s">
        <v>42</v>
      </c>
      <c r="Q2345" t="s">
        <v>56</v>
      </c>
      <c r="R2345">
        <v>29</v>
      </c>
      <c r="S2345" t="s">
        <v>44</v>
      </c>
      <c r="T2345" t="s">
        <v>42</v>
      </c>
      <c r="U2345" t="s">
        <v>42</v>
      </c>
      <c r="V2345" t="s">
        <v>44</v>
      </c>
      <c r="W2345" t="s">
        <v>42</v>
      </c>
      <c r="X2345" t="s">
        <v>42</v>
      </c>
      <c r="Y2345" t="s">
        <v>42</v>
      </c>
      <c r="Z2345" t="s">
        <v>42</v>
      </c>
      <c r="AA2345" t="s">
        <v>52</v>
      </c>
      <c r="AB2345" t="s">
        <v>42</v>
      </c>
      <c r="AC2345" t="s">
        <v>47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48</v>
      </c>
      <c r="AK2345">
        <v>0</v>
      </c>
      <c r="AL2345">
        <v>0</v>
      </c>
      <c r="AM2345" t="s">
        <v>42</v>
      </c>
      <c r="AN2345" t="s">
        <v>44</v>
      </c>
    </row>
    <row r="2346" spans="1:40" x14ac:dyDescent="0.3">
      <c r="A2346" t="s">
        <v>3344</v>
      </c>
      <c r="B2346" t="s">
        <v>41</v>
      </c>
      <c r="C2346">
        <v>45</v>
      </c>
      <c r="D2346" t="s">
        <v>42</v>
      </c>
      <c r="E2346">
        <v>2</v>
      </c>
      <c r="F2346" t="s">
        <v>922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55</v>
      </c>
      <c r="M2346" t="s">
        <v>42</v>
      </c>
      <c r="N2346">
        <v>16.13</v>
      </c>
      <c r="O2346" t="s">
        <v>44</v>
      </c>
      <c r="P2346" t="s">
        <v>44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 t="s">
        <v>74</v>
      </c>
      <c r="AB2346" t="s">
        <v>44</v>
      </c>
      <c r="AC2346" t="s">
        <v>47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48</v>
      </c>
      <c r="AK2346">
        <v>0</v>
      </c>
      <c r="AL2346">
        <v>0</v>
      </c>
      <c r="AM2346" t="s">
        <v>44</v>
      </c>
      <c r="AN2346">
        <v>0</v>
      </c>
    </row>
    <row r="2347" spans="1:40" x14ac:dyDescent="0.3">
      <c r="A2347" t="s">
        <v>3345</v>
      </c>
      <c r="B2347" t="s">
        <v>41</v>
      </c>
      <c r="C2347">
        <v>37</v>
      </c>
      <c r="D2347" t="s">
        <v>44</v>
      </c>
      <c r="E2347">
        <v>0</v>
      </c>
      <c r="F2347" t="s">
        <v>3346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>
        <v>0</v>
      </c>
      <c r="M2347" t="s">
        <v>42</v>
      </c>
      <c r="N2347">
        <v>42.78</v>
      </c>
      <c r="O2347" t="s">
        <v>44</v>
      </c>
      <c r="P2347" t="s">
        <v>42</v>
      </c>
      <c r="Q2347" t="s">
        <v>80</v>
      </c>
      <c r="R2347">
        <v>27</v>
      </c>
      <c r="S2347" t="s">
        <v>42</v>
      </c>
      <c r="T2347" t="s">
        <v>44</v>
      </c>
      <c r="U2347" t="s">
        <v>44</v>
      </c>
      <c r="V2347" t="s">
        <v>42</v>
      </c>
      <c r="W2347" t="s">
        <v>44</v>
      </c>
      <c r="X2347" t="s">
        <v>44</v>
      </c>
      <c r="Y2347" t="s">
        <v>44</v>
      </c>
      <c r="Z2347" t="s">
        <v>42</v>
      </c>
      <c r="AA2347" t="s">
        <v>46</v>
      </c>
      <c r="AB2347" t="s">
        <v>44</v>
      </c>
      <c r="AC2347" t="s">
        <v>57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48</v>
      </c>
      <c r="AK2347">
        <v>0</v>
      </c>
      <c r="AL2347">
        <v>0</v>
      </c>
      <c r="AM2347" t="s">
        <v>44</v>
      </c>
      <c r="AN2347" t="s">
        <v>42</v>
      </c>
    </row>
    <row r="2348" spans="1:40" x14ac:dyDescent="0.3">
      <c r="A2348" t="s">
        <v>3347</v>
      </c>
      <c r="B2348" t="s">
        <v>41</v>
      </c>
      <c r="C2348">
        <v>48</v>
      </c>
      <c r="D2348" t="s">
        <v>42</v>
      </c>
      <c r="E2348">
        <v>3</v>
      </c>
      <c r="F2348" t="s">
        <v>2966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77</v>
      </c>
      <c r="M2348" t="s">
        <v>42</v>
      </c>
      <c r="N2348">
        <v>11.81</v>
      </c>
      <c r="O2348" t="s">
        <v>44</v>
      </c>
      <c r="P2348" t="s">
        <v>44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 t="s">
        <v>74</v>
      </c>
      <c r="AB2348" t="s">
        <v>42</v>
      </c>
      <c r="AC2348" t="s">
        <v>47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48</v>
      </c>
      <c r="AK2348">
        <v>0</v>
      </c>
      <c r="AL2348">
        <v>0</v>
      </c>
      <c r="AM2348" t="s">
        <v>44</v>
      </c>
      <c r="AN2348">
        <v>0</v>
      </c>
    </row>
    <row r="2349" spans="1:40" x14ac:dyDescent="0.3">
      <c r="A2349" t="s">
        <v>3348</v>
      </c>
      <c r="B2349" t="s">
        <v>50</v>
      </c>
      <c r="C2349">
        <v>55</v>
      </c>
      <c r="D2349" t="s">
        <v>42</v>
      </c>
      <c r="E2349">
        <v>3</v>
      </c>
      <c r="F2349" t="s">
        <v>2952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73</v>
      </c>
      <c r="M2349" t="s">
        <v>42</v>
      </c>
      <c r="N2349">
        <v>25.02</v>
      </c>
      <c r="O2349" t="s">
        <v>42</v>
      </c>
      <c r="P2349" t="s">
        <v>42</v>
      </c>
      <c r="Q2349" t="s">
        <v>56</v>
      </c>
      <c r="R2349">
        <v>53</v>
      </c>
      <c r="S2349" t="s">
        <v>42</v>
      </c>
      <c r="T2349" t="s">
        <v>44</v>
      </c>
      <c r="U2349" t="s">
        <v>42</v>
      </c>
      <c r="V2349" t="s">
        <v>44</v>
      </c>
      <c r="W2349" t="s">
        <v>42</v>
      </c>
      <c r="X2349" t="s">
        <v>42</v>
      </c>
      <c r="Y2349" t="s">
        <v>42</v>
      </c>
      <c r="Z2349" t="s">
        <v>42</v>
      </c>
      <c r="AA2349" t="s">
        <v>74</v>
      </c>
      <c r="AB2349" t="s">
        <v>44</v>
      </c>
      <c r="AC2349" t="s">
        <v>57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48</v>
      </c>
      <c r="AK2349">
        <v>0</v>
      </c>
      <c r="AL2349">
        <v>0</v>
      </c>
      <c r="AM2349" t="s">
        <v>42</v>
      </c>
      <c r="AN2349" t="s">
        <v>42</v>
      </c>
    </row>
    <row r="2350" spans="1:40" x14ac:dyDescent="0.3">
      <c r="A2350" t="s">
        <v>3349</v>
      </c>
      <c r="B2350" t="s">
        <v>41</v>
      </c>
      <c r="C2350">
        <v>33</v>
      </c>
      <c r="D2350" t="s">
        <v>44</v>
      </c>
      <c r="E2350">
        <v>0</v>
      </c>
      <c r="F2350" t="s">
        <v>1696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>
        <v>0</v>
      </c>
      <c r="M2350" t="s">
        <v>42</v>
      </c>
      <c r="N2350">
        <v>34.799999999999997</v>
      </c>
      <c r="O2350" t="s">
        <v>44</v>
      </c>
      <c r="P2350" t="s">
        <v>44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 t="s">
        <v>52</v>
      </c>
      <c r="AB2350" t="s">
        <v>44</v>
      </c>
      <c r="AC2350" t="s">
        <v>47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48</v>
      </c>
      <c r="AK2350">
        <v>0</v>
      </c>
      <c r="AL2350">
        <v>0</v>
      </c>
      <c r="AM2350" t="s">
        <v>44</v>
      </c>
      <c r="AN2350">
        <v>0</v>
      </c>
    </row>
    <row r="2351" spans="1:40" x14ac:dyDescent="0.3">
      <c r="A2351" t="s">
        <v>3350</v>
      </c>
      <c r="B2351" t="s">
        <v>41</v>
      </c>
      <c r="C2351">
        <v>60</v>
      </c>
      <c r="D2351" t="s">
        <v>44</v>
      </c>
      <c r="E2351">
        <v>0</v>
      </c>
      <c r="F2351" t="s">
        <v>84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>
        <v>0</v>
      </c>
      <c r="M2351" t="s">
        <v>42</v>
      </c>
      <c r="N2351">
        <v>22.61</v>
      </c>
      <c r="O2351" t="s">
        <v>44</v>
      </c>
      <c r="P2351" t="s">
        <v>42</v>
      </c>
      <c r="Q2351" t="s">
        <v>56</v>
      </c>
      <c r="R2351">
        <v>19</v>
      </c>
      <c r="S2351" t="s">
        <v>44</v>
      </c>
      <c r="T2351" t="s">
        <v>42</v>
      </c>
      <c r="U2351" t="s">
        <v>44</v>
      </c>
      <c r="V2351" t="s">
        <v>44</v>
      </c>
      <c r="W2351" t="s">
        <v>42</v>
      </c>
      <c r="X2351" t="s">
        <v>44</v>
      </c>
      <c r="Y2351" t="s">
        <v>44</v>
      </c>
      <c r="Z2351" t="s">
        <v>42</v>
      </c>
      <c r="AA2351" t="s">
        <v>52</v>
      </c>
      <c r="AB2351" t="s">
        <v>42</v>
      </c>
      <c r="AC2351" t="s">
        <v>57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48</v>
      </c>
      <c r="AK2351">
        <v>0</v>
      </c>
      <c r="AL2351">
        <v>0</v>
      </c>
      <c r="AM2351" t="s">
        <v>44</v>
      </c>
      <c r="AN2351" t="s">
        <v>44</v>
      </c>
    </row>
    <row r="2352" spans="1:40" x14ac:dyDescent="0.3">
      <c r="A2352" t="s">
        <v>3351</v>
      </c>
      <c r="B2352" t="s">
        <v>50</v>
      </c>
      <c r="C2352">
        <v>63</v>
      </c>
      <c r="D2352" t="s">
        <v>42</v>
      </c>
      <c r="E2352">
        <v>2</v>
      </c>
      <c r="F2352" t="s">
        <v>312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>
        <v>0</v>
      </c>
      <c r="M2352" t="s">
        <v>42</v>
      </c>
      <c r="N2352">
        <v>21.72</v>
      </c>
      <c r="O2352" t="s">
        <v>42</v>
      </c>
      <c r="P2352" t="s">
        <v>42</v>
      </c>
      <c r="Q2352" t="s">
        <v>56</v>
      </c>
      <c r="R2352">
        <v>19</v>
      </c>
      <c r="S2352" t="s">
        <v>44</v>
      </c>
      <c r="T2352" t="s">
        <v>44</v>
      </c>
      <c r="U2352" t="s">
        <v>44</v>
      </c>
      <c r="V2352" t="s">
        <v>44</v>
      </c>
      <c r="W2352" t="s">
        <v>42</v>
      </c>
      <c r="X2352" t="s">
        <v>44</v>
      </c>
      <c r="Y2352" t="s">
        <v>44</v>
      </c>
      <c r="Z2352" t="s">
        <v>44</v>
      </c>
      <c r="AA2352" t="s">
        <v>52</v>
      </c>
      <c r="AB2352" t="s">
        <v>44</v>
      </c>
      <c r="AC2352" t="s">
        <v>57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48</v>
      </c>
      <c r="AK2352">
        <v>0</v>
      </c>
      <c r="AL2352">
        <v>0</v>
      </c>
      <c r="AM2352" t="s">
        <v>42</v>
      </c>
      <c r="AN2352" t="s">
        <v>44</v>
      </c>
    </row>
    <row r="2353" spans="1:40" x14ac:dyDescent="0.3">
      <c r="A2353" t="s">
        <v>3352</v>
      </c>
      <c r="B2353" t="s">
        <v>41</v>
      </c>
      <c r="C2353">
        <v>50</v>
      </c>
      <c r="D2353" t="s">
        <v>44</v>
      </c>
      <c r="E2353">
        <v>0</v>
      </c>
      <c r="F2353" t="s">
        <v>941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>
        <v>0</v>
      </c>
      <c r="M2353" t="s">
        <v>42</v>
      </c>
      <c r="N2353">
        <v>14.35</v>
      </c>
      <c r="O2353" t="s">
        <v>42</v>
      </c>
      <c r="P2353" t="s">
        <v>42</v>
      </c>
      <c r="Q2353" t="s">
        <v>56</v>
      </c>
      <c r="R2353">
        <v>17</v>
      </c>
      <c r="S2353" t="s">
        <v>44</v>
      </c>
      <c r="T2353" t="s">
        <v>44</v>
      </c>
      <c r="U2353" t="s">
        <v>44</v>
      </c>
      <c r="V2353" t="s">
        <v>44</v>
      </c>
      <c r="W2353" t="s">
        <v>44</v>
      </c>
      <c r="X2353" t="s">
        <v>44</v>
      </c>
      <c r="Y2353" t="s">
        <v>44</v>
      </c>
      <c r="Z2353" t="s">
        <v>42</v>
      </c>
      <c r="AA2353" t="s">
        <v>52</v>
      </c>
      <c r="AB2353" t="s">
        <v>44</v>
      </c>
      <c r="AC2353" t="s">
        <v>57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99</v>
      </c>
      <c r="AK2353">
        <v>0</v>
      </c>
      <c r="AL2353">
        <v>0</v>
      </c>
      <c r="AM2353" t="s">
        <v>42</v>
      </c>
      <c r="AN2353" t="s">
        <v>44</v>
      </c>
    </row>
    <row r="2354" spans="1:40" x14ac:dyDescent="0.3">
      <c r="A2354" t="s">
        <v>3353</v>
      </c>
      <c r="B2354" t="s">
        <v>50</v>
      </c>
      <c r="C2354">
        <v>31</v>
      </c>
      <c r="D2354" t="s">
        <v>42</v>
      </c>
      <c r="E2354">
        <v>2</v>
      </c>
      <c r="F2354" t="s">
        <v>3354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>
        <v>0</v>
      </c>
      <c r="M2354" t="s">
        <v>42</v>
      </c>
      <c r="N2354">
        <v>48.7</v>
      </c>
      <c r="O2354" t="s">
        <v>42</v>
      </c>
      <c r="P2354" t="s">
        <v>44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 t="s">
        <v>46</v>
      </c>
      <c r="AB2354" t="s">
        <v>44</v>
      </c>
      <c r="AC2354" t="s">
        <v>57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48</v>
      </c>
      <c r="AK2354">
        <v>0</v>
      </c>
      <c r="AL2354">
        <v>0</v>
      </c>
      <c r="AM2354" t="s">
        <v>42</v>
      </c>
      <c r="AN2354">
        <v>0</v>
      </c>
    </row>
    <row r="2355" spans="1:40" x14ac:dyDescent="0.3">
      <c r="A2355" t="s">
        <v>3355</v>
      </c>
      <c r="B2355" t="s">
        <v>50</v>
      </c>
      <c r="C2355">
        <v>76</v>
      </c>
      <c r="D2355" t="s">
        <v>44</v>
      </c>
      <c r="E2355">
        <v>0</v>
      </c>
      <c r="F2355" t="s">
        <v>2643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>
        <v>0</v>
      </c>
      <c r="M2355" t="s">
        <v>42</v>
      </c>
      <c r="N2355">
        <v>19.18</v>
      </c>
      <c r="O2355" t="s">
        <v>42</v>
      </c>
      <c r="P2355" t="s">
        <v>42</v>
      </c>
      <c r="Q2355" t="s">
        <v>56</v>
      </c>
      <c r="R2355">
        <v>22</v>
      </c>
      <c r="S2355" t="s">
        <v>44</v>
      </c>
      <c r="T2355" t="s">
        <v>44</v>
      </c>
      <c r="U2355" t="s">
        <v>44</v>
      </c>
      <c r="V2355" t="s">
        <v>44</v>
      </c>
      <c r="W2355" t="s">
        <v>42</v>
      </c>
      <c r="X2355" t="s">
        <v>44</v>
      </c>
      <c r="Y2355" t="s">
        <v>44</v>
      </c>
      <c r="Z2355" t="s">
        <v>42</v>
      </c>
      <c r="AA2355" t="s">
        <v>52</v>
      </c>
      <c r="AB2355" t="s">
        <v>42</v>
      </c>
      <c r="AC2355" t="s">
        <v>57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58</v>
      </c>
      <c r="AK2355" t="s">
        <v>64</v>
      </c>
      <c r="AL2355" t="s">
        <v>68</v>
      </c>
      <c r="AM2355" t="s">
        <v>42</v>
      </c>
      <c r="AN2355" t="s">
        <v>44</v>
      </c>
    </row>
    <row r="2356" spans="1:40" x14ac:dyDescent="0.3">
      <c r="A2356" t="s">
        <v>3356</v>
      </c>
      <c r="B2356" t="s">
        <v>50</v>
      </c>
      <c r="C2356">
        <v>58</v>
      </c>
      <c r="D2356" t="s">
        <v>42</v>
      </c>
      <c r="E2356">
        <v>3</v>
      </c>
      <c r="F2356" t="s">
        <v>1528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>
        <v>0</v>
      </c>
      <c r="M2356" t="s">
        <v>42</v>
      </c>
      <c r="N2356">
        <v>40</v>
      </c>
      <c r="O2356" t="s">
        <v>44</v>
      </c>
      <c r="P2356" t="s">
        <v>44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 t="s">
        <v>74</v>
      </c>
      <c r="AB2356" t="s">
        <v>44</v>
      </c>
      <c r="AC2356" t="s">
        <v>47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48</v>
      </c>
      <c r="AK2356">
        <v>0</v>
      </c>
      <c r="AL2356">
        <v>0</v>
      </c>
      <c r="AM2356" t="s">
        <v>44</v>
      </c>
      <c r="AN2356">
        <v>0</v>
      </c>
    </row>
    <row r="2357" spans="1:40" x14ac:dyDescent="0.3">
      <c r="A2357" t="s">
        <v>3357</v>
      </c>
      <c r="B2357" t="s">
        <v>50</v>
      </c>
      <c r="C2357">
        <v>57</v>
      </c>
      <c r="D2357" t="s">
        <v>42</v>
      </c>
      <c r="E2357">
        <v>3</v>
      </c>
      <c r="F2357" t="s">
        <v>331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>
        <v>0</v>
      </c>
      <c r="M2357" t="s">
        <v>42</v>
      </c>
      <c r="N2357">
        <v>32.78</v>
      </c>
      <c r="O2357" t="s">
        <v>44</v>
      </c>
      <c r="P2357" t="s">
        <v>44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 t="s">
        <v>52</v>
      </c>
      <c r="AB2357" t="s">
        <v>44</v>
      </c>
      <c r="AC2357" t="s">
        <v>47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99</v>
      </c>
      <c r="AK2357">
        <v>0</v>
      </c>
      <c r="AL2357">
        <v>0</v>
      </c>
      <c r="AM2357" t="s">
        <v>44</v>
      </c>
      <c r="AN2357">
        <v>0</v>
      </c>
    </row>
    <row r="2358" spans="1:40" x14ac:dyDescent="0.3">
      <c r="A2358" t="s">
        <v>3358</v>
      </c>
      <c r="B2358" t="s">
        <v>41</v>
      </c>
      <c r="C2358">
        <v>42</v>
      </c>
      <c r="D2358" t="s">
        <v>44</v>
      </c>
      <c r="E2358">
        <v>0</v>
      </c>
      <c r="F2358" t="s">
        <v>1540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63</v>
      </c>
      <c r="M2358" t="s">
        <v>42</v>
      </c>
      <c r="N2358">
        <v>8.59</v>
      </c>
      <c r="O2358" t="s">
        <v>42</v>
      </c>
      <c r="P2358" t="s">
        <v>42</v>
      </c>
      <c r="Q2358" t="s">
        <v>56</v>
      </c>
      <c r="R2358">
        <v>15</v>
      </c>
      <c r="S2358" t="s">
        <v>44</v>
      </c>
      <c r="T2358" t="s">
        <v>42</v>
      </c>
      <c r="U2358" t="s">
        <v>42</v>
      </c>
      <c r="V2358" t="s">
        <v>42</v>
      </c>
      <c r="W2358" t="s">
        <v>44</v>
      </c>
      <c r="X2358" t="s">
        <v>44</v>
      </c>
      <c r="Y2358" t="s">
        <v>44</v>
      </c>
      <c r="Z2358" t="s">
        <v>42</v>
      </c>
      <c r="AA2358" t="s">
        <v>52</v>
      </c>
      <c r="AB2358" t="s">
        <v>44</v>
      </c>
      <c r="AC2358" t="s">
        <v>57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58</v>
      </c>
      <c r="AK2358" t="s">
        <v>59</v>
      </c>
      <c r="AL2358" t="s">
        <v>60</v>
      </c>
      <c r="AM2358" t="s">
        <v>42</v>
      </c>
      <c r="AN2358" t="s">
        <v>44</v>
      </c>
    </row>
    <row r="2359" spans="1:40" x14ac:dyDescent="0.3">
      <c r="A2359" t="s">
        <v>3359</v>
      </c>
      <c r="B2359" t="s">
        <v>50</v>
      </c>
      <c r="C2359">
        <v>31</v>
      </c>
      <c r="D2359" t="s">
        <v>44</v>
      </c>
      <c r="E2359">
        <v>0</v>
      </c>
      <c r="F2359" t="s">
        <v>2336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130</v>
      </c>
      <c r="M2359" t="s">
        <v>42</v>
      </c>
      <c r="N2359">
        <v>36.520000000000003</v>
      </c>
      <c r="O2359" t="s">
        <v>44</v>
      </c>
      <c r="P2359" t="s">
        <v>44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">
        <v>52</v>
      </c>
      <c r="AB2359" t="s">
        <v>44</v>
      </c>
      <c r="AC2359" t="s">
        <v>47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48</v>
      </c>
      <c r="AK2359">
        <v>0</v>
      </c>
      <c r="AL2359">
        <v>0</v>
      </c>
      <c r="AM2359" t="s">
        <v>44</v>
      </c>
      <c r="AN2359">
        <v>0</v>
      </c>
    </row>
    <row r="2360" spans="1:40" x14ac:dyDescent="0.3">
      <c r="A2360" t="s">
        <v>3360</v>
      </c>
      <c r="B2360" t="s">
        <v>50</v>
      </c>
      <c r="C2360">
        <v>26</v>
      </c>
      <c r="D2360" t="s">
        <v>42</v>
      </c>
      <c r="E2360">
        <v>0</v>
      </c>
      <c r="F2360" t="s">
        <v>1117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>
        <v>0</v>
      </c>
      <c r="M2360" t="s">
        <v>42</v>
      </c>
      <c r="N2360">
        <v>49.82</v>
      </c>
      <c r="O2360" t="s">
        <v>44</v>
      </c>
      <c r="P2360" t="s">
        <v>42</v>
      </c>
      <c r="Q2360" t="s">
        <v>56</v>
      </c>
      <c r="R2360">
        <v>51</v>
      </c>
      <c r="S2360" t="s">
        <v>42</v>
      </c>
      <c r="T2360" t="s">
        <v>42</v>
      </c>
      <c r="U2360" t="s">
        <v>42</v>
      </c>
      <c r="V2360" t="s">
        <v>42</v>
      </c>
      <c r="W2360" t="s">
        <v>42</v>
      </c>
      <c r="X2360" t="s">
        <v>42</v>
      </c>
      <c r="Y2360" t="s">
        <v>42</v>
      </c>
      <c r="Z2360" t="s">
        <v>42</v>
      </c>
      <c r="AA2360" t="s">
        <v>74</v>
      </c>
      <c r="AB2360" t="s">
        <v>42</v>
      </c>
      <c r="AC2360" t="s">
        <v>57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48</v>
      </c>
      <c r="AK2360">
        <v>0</v>
      </c>
      <c r="AL2360">
        <v>0</v>
      </c>
      <c r="AM2360" t="s">
        <v>44</v>
      </c>
      <c r="AN2360" t="s">
        <v>42</v>
      </c>
    </row>
    <row r="2361" spans="1:40" x14ac:dyDescent="0.3">
      <c r="A2361" t="s">
        <v>3361</v>
      </c>
      <c r="B2361" t="s">
        <v>41</v>
      </c>
      <c r="C2361">
        <v>42</v>
      </c>
      <c r="D2361" t="s">
        <v>44</v>
      </c>
      <c r="E2361">
        <v>1</v>
      </c>
      <c r="F2361" t="s">
        <v>1177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55</v>
      </c>
      <c r="M2361" t="s">
        <v>42</v>
      </c>
      <c r="N2361">
        <v>33.5</v>
      </c>
      <c r="O2361" t="s">
        <v>44</v>
      </c>
      <c r="P2361" t="s">
        <v>42</v>
      </c>
      <c r="Q2361" t="s">
        <v>56</v>
      </c>
      <c r="R2361">
        <v>27</v>
      </c>
      <c r="S2361" t="s">
        <v>44</v>
      </c>
      <c r="T2361" t="s">
        <v>44</v>
      </c>
      <c r="U2361" t="s">
        <v>44</v>
      </c>
      <c r="V2361" t="s">
        <v>44</v>
      </c>
      <c r="W2361" t="s">
        <v>44</v>
      </c>
      <c r="X2361" t="s">
        <v>44</v>
      </c>
      <c r="Y2361" t="s">
        <v>44</v>
      </c>
      <c r="Z2361" t="s">
        <v>42</v>
      </c>
      <c r="AA2361" t="s">
        <v>52</v>
      </c>
      <c r="AB2361" t="s">
        <v>42</v>
      </c>
      <c r="AC2361" t="s">
        <v>57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58</v>
      </c>
      <c r="AK2361" t="s">
        <v>64</v>
      </c>
      <c r="AL2361" t="s">
        <v>65</v>
      </c>
      <c r="AM2361" t="s">
        <v>44</v>
      </c>
      <c r="AN2361" t="s">
        <v>44</v>
      </c>
    </row>
    <row r="2362" spans="1:40" x14ac:dyDescent="0.3">
      <c r="A2362" t="s">
        <v>3362</v>
      </c>
      <c r="B2362" t="s">
        <v>50</v>
      </c>
      <c r="C2362">
        <v>44</v>
      </c>
      <c r="D2362" t="s">
        <v>42</v>
      </c>
      <c r="E2362">
        <v>0</v>
      </c>
      <c r="F2362" t="s">
        <v>310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>
        <v>0</v>
      </c>
      <c r="M2362" t="s">
        <v>42</v>
      </c>
      <c r="N2362">
        <v>32.22</v>
      </c>
      <c r="O2362" t="s">
        <v>42</v>
      </c>
      <c r="P2362" t="s">
        <v>44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 t="s">
        <v>46</v>
      </c>
      <c r="AB2362" t="s">
        <v>44</v>
      </c>
      <c r="AC2362" t="s">
        <v>57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48</v>
      </c>
      <c r="AK2362">
        <v>0</v>
      </c>
      <c r="AL2362">
        <v>0</v>
      </c>
      <c r="AM2362" t="s">
        <v>42</v>
      </c>
      <c r="AN2362">
        <v>0</v>
      </c>
    </row>
    <row r="2363" spans="1:40" x14ac:dyDescent="0.3">
      <c r="A2363" t="s">
        <v>3363</v>
      </c>
      <c r="B2363" t="s">
        <v>50</v>
      </c>
      <c r="C2363">
        <v>61</v>
      </c>
      <c r="D2363" t="s">
        <v>42</v>
      </c>
      <c r="E2363">
        <v>0</v>
      </c>
      <c r="F2363" t="s">
        <v>3364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77</v>
      </c>
      <c r="M2363" t="s">
        <v>42</v>
      </c>
      <c r="N2363">
        <v>48.69</v>
      </c>
      <c r="O2363" t="s">
        <v>42</v>
      </c>
      <c r="P2363" t="s">
        <v>42</v>
      </c>
      <c r="Q2363" t="s">
        <v>56</v>
      </c>
      <c r="R2363">
        <v>21</v>
      </c>
      <c r="S2363" t="s">
        <v>44</v>
      </c>
      <c r="T2363" t="s">
        <v>42</v>
      </c>
      <c r="U2363" t="s">
        <v>42</v>
      </c>
      <c r="V2363" t="s">
        <v>44</v>
      </c>
      <c r="W2363" t="s">
        <v>42</v>
      </c>
      <c r="X2363" t="s">
        <v>42</v>
      </c>
      <c r="Y2363" t="s">
        <v>42</v>
      </c>
      <c r="Z2363" t="s">
        <v>42</v>
      </c>
      <c r="AA2363" t="s">
        <v>52</v>
      </c>
      <c r="AB2363" t="s">
        <v>42</v>
      </c>
      <c r="AC2363" t="s">
        <v>57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48</v>
      </c>
      <c r="AK2363">
        <v>0</v>
      </c>
      <c r="AL2363">
        <v>0</v>
      </c>
      <c r="AM2363" t="s">
        <v>42</v>
      </c>
      <c r="AN2363" t="s">
        <v>44</v>
      </c>
    </row>
    <row r="2364" spans="1:40" x14ac:dyDescent="0.3">
      <c r="A2364" t="s">
        <v>3365</v>
      </c>
      <c r="B2364" t="s">
        <v>41</v>
      </c>
      <c r="C2364">
        <v>27</v>
      </c>
      <c r="D2364" t="s">
        <v>42</v>
      </c>
      <c r="E2364">
        <v>1</v>
      </c>
      <c r="F2364" t="s">
        <v>158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63</v>
      </c>
      <c r="M2364" t="s">
        <v>42</v>
      </c>
      <c r="N2364">
        <v>16.739999999999998</v>
      </c>
      <c r="O2364" t="s">
        <v>44</v>
      </c>
      <c r="P2364" t="s">
        <v>44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">
        <v>52</v>
      </c>
      <c r="AB2364" t="s">
        <v>44</v>
      </c>
      <c r="AC2364" t="s">
        <v>47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48</v>
      </c>
      <c r="AK2364">
        <v>0</v>
      </c>
      <c r="AL2364">
        <v>0</v>
      </c>
      <c r="AM2364" t="s">
        <v>44</v>
      </c>
      <c r="AN2364">
        <v>0</v>
      </c>
    </row>
    <row r="2365" spans="1:40" x14ac:dyDescent="0.3">
      <c r="A2365" t="s">
        <v>3366</v>
      </c>
      <c r="B2365" t="s">
        <v>50</v>
      </c>
      <c r="C2365">
        <v>44</v>
      </c>
      <c r="D2365" t="s">
        <v>44</v>
      </c>
      <c r="E2365">
        <v>0</v>
      </c>
      <c r="F2365" t="s">
        <v>405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55</v>
      </c>
      <c r="M2365" t="s">
        <v>42</v>
      </c>
      <c r="N2365">
        <v>40.15</v>
      </c>
      <c r="O2365" t="s">
        <v>42</v>
      </c>
      <c r="P2365" t="s">
        <v>42</v>
      </c>
      <c r="Q2365" t="s">
        <v>56</v>
      </c>
      <c r="R2365">
        <v>19</v>
      </c>
      <c r="S2365" t="s">
        <v>44</v>
      </c>
      <c r="T2365" t="s">
        <v>44</v>
      </c>
      <c r="U2365" t="s">
        <v>44</v>
      </c>
      <c r="V2365" t="s">
        <v>44</v>
      </c>
      <c r="W2365" t="s">
        <v>42</v>
      </c>
      <c r="X2365" t="s">
        <v>42</v>
      </c>
      <c r="Y2365" t="s">
        <v>42</v>
      </c>
      <c r="Z2365" t="s">
        <v>42</v>
      </c>
      <c r="AA2365" t="s">
        <v>52</v>
      </c>
      <c r="AB2365" t="s">
        <v>42</v>
      </c>
      <c r="AC2365" t="s">
        <v>57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58</v>
      </c>
      <c r="AK2365" t="s">
        <v>122</v>
      </c>
      <c r="AL2365" t="s">
        <v>123</v>
      </c>
      <c r="AM2365" t="s">
        <v>42</v>
      </c>
      <c r="AN2365" t="s">
        <v>44</v>
      </c>
    </row>
    <row r="2366" spans="1:40" x14ac:dyDescent="0.3">
      <c r="A2366" t="s">
        <v>3367</v>
      </c>
      <c r="B2366" t="s">
        <v>41</v>
      </c>
      <c r="C2366">
        <v>61</v>
      </c>
      <c r="D2366" t="s">
        <v>42</v>
      </c>
      <c r="E2366">
        <v>3</v>
      </c>
      <c r="F2366" t="s">
        <v>3368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>
        <v>0</v>
      </c>
      <c r="M2366" t="s">
        <v>42</v>
      </c>
      <c r="N2366">
        <v>7.11</v>
      </c>
      <c r="O2366" t="s">
        <v>42</v>
      </c>
      <c r="P2366" t="s">
        <v>44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 t="s">
        <v>74</v>
      </c>
      <c r="AB2366" t="s">
        <v>44</v>
      </c>
      <c r="AC2366" t="s">
        <v>47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48</v>
      </c>
      <c r="AK2366">
        <v>0</v>
      </c>
      <c r="AL2366">
        <v>0</v>
      </c>
      <c r="AM2366" t="s">
        <v>42</v>
      </c>
      <c r="AN2366">
        <v>0</v>
      </c>
    </row>
    <row r="2367" spans="1:40" x14ac:dyDescent="0.3">
      <c r="A2367" t="s">
        <v>3369</v>
      </c>
      <c r="B2367" t="s">
        <v>41</v>
      </c>
      <c r="C2367">
        <v>79</v>
      </c>
      <c r="D2367" t="s">
        <v>44</v>
      </c>
      <c r="E2367">
        <v>0</v>
      </c>
      <c r="F2367" t="s">
        <v>3370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>
        <v>0</v>
      </c>
      <c r="M2367" t="s">
        <v>42</v>
      </c>
      <c r="N2367">
        <v>45.16</v>
      </c>
      <c r="O2367" t="s">
        <v>42</v>
      </c>
      <c r="P2367" t="s">
        <v>42</v>
      </c>
      <c r="Q2367" t="s">
        <v>56</v>
      </c>
      <c r="R2367">
        <v>15</v>
      </c>
      <c r="S2367" t="s">
        <v>44</v>
      </c>
      <c r="T2367" t="s">
        <v>42</v>
      </c>
      <c r="U2367" t="s">
        <v>42</v>
      </c>
      <c r="V2367" t="s">
        <v>44</v>
      </c>
      <c r="W2367" t="s">
        <v>42</v>
      </c>
      <c r="X2367" t="s">
        <v>42</v>
      </c>
      <c r="Y2367" t="s">
        <v>44</v>
      </c>
      <c r="Z2367" t="s">
        <v>42</v>
      </c>
      <c r="AA2367" t="s">
        <v>52</v>
      </c>
      <c r="AB2367" t="s">
        <v>42</v>
      </c>
      <c r="AC2367" t="s">
        <v>57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58</v>
      </c>
      <c r="AK2367" t="s">
        <v>118</v>
      </c>
      <c r="AL2367" t="s">
        <v>467</v>
      </c>
      <c r="AM2367" t="s">
        <v>42</v>
      </c>
      <c r="AN2367" t="s">
        <v>44</v>
      </c>
    </row>
    <row r="2368" spans="1:40" x14ac:dyDescent="0.3">
      <c r="A2368" t="s">
        <v>3371</v>
      </c>
      <c r="B2368" t="s">
        <v>50</v>
      </c>
      <c r="C2368">
        <v>32</v>
      </c>
      <c r="D2368" t="s">
        <v>42</v>
      </c>
      <c r="E2368">
        <v>0</v>
      </c>
      <c r="F2368" t="s">
        <v>158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>
        <v>0</v>
      </c>
      <c r="M2368" t="s">
        <v>42</v>
      </c>
      <c r="N2368">
        <v>24.3</v>
      </c>
      <c r="O2368" t="s">
        <v>44</v>
      </c>
      <c r="P2368" t="s">
        <v>42</v>
      </c>
      <c r="Q2368" t="s">
        <v>80</v>
      </c>
      <c r="R2368">
        <v>28</v>
      </c>
      <c r="S2368" t="s">
        <v>44</v>
      </c>
      <c r="T2368" t="s">
        <v>42</v>
      </c>
      <c r="U2368" t="s">
        <v>44</v>
      </c>
      <c r="V2368" t="s">
        <v>44</v>
      </c>
      <c r="W2368" t="s">
        <v>44</v>
      </c>
      <c r="X2368" t="s">
        <v>44</v>
      </c>
      <c r="Y2368" t="s">
        <v>44</v>
      </c>
      <c r="Z2368" t="s">
        <v>42</v>
      </c>
      <c r="AA2368" t="s">
        <v>52</v>
      </c>
      <c r="AB2368" t="s">
        <v>42</v>
      </c>
      <c r="AC2368" t="s">
        <v>47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48</v>
      </c>
      <c r="AK2368">
        <v>0</v>
      </c>
      <c r="AL2368">
        <v>0</v>
      </c>
      <c r="AM2368" t="s">
        <v>44</v>
      </c>
      <c r="AN2368" t="s">
        <v>44</v>
      </c>
    </row>
    <row r="2369" spans="1:40" x14ac:dyDescent="0.3">
      <c r="A2369" t="s">
        <v>3372</v>
      </c>
      <c r="B2369" t="s">
        <v>41</v>
      </c>
      <c r="C2369">
        <v>53</v>
      </c>
      <c r="D2369" t="s">
        <v>42</v>
      </c>
      <c r="E2369">
        <v>3</v>
      </c>
      <c r="F2369" t="s">
        <v>727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73</v>
      </c>
      <c r="M2369" t="s">
        <v>42</v>
      </c>
      <c r="N2369">
        <v>11.4</v>
      </c>
      <c r="O2369" t="s">
        <v>42</v>
      </c>
      <c r="P2369" t="s">
        <v>42</v>
      </c>
      <c r="Q2369" t="s">
        <v>56</v>
      </c>
      <c r="R2369">
        <v>27</v>
      </c>
      <c r="S2369" t="s">
        <v>44</v>
      </c>
      <c r="T2369" t="s">
        <v>42</v>
      </c>
      <c r="U2369" t="s">
        <v>44</v>
      </c>
      <c r="V2369" t="s">
        <v>42</v>
      </c>
      <c r="W2369" t="s">
        <v>42</v>
      </c>
      <c r="X2369" t="s">
        <v>44</v>
      </c>
      <c r="Y2369" t="s">
        <v>44</v>
      </c>
      <c r="Z2369" t="s">
        <v>42</v>
      </c>
      <c r="AA2369" t="s">
        <v>74</v>
      </c>
      <c r="AB2369" t="s">
        <v>44</v>
      </c>
      <c r="AC2369" t="s">
        <v>47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48</v>
      </c>
      <c r="AK2369">
        <v>0</v>
      </c>
      <c r="AL2369">
        <v>0</v>
      </c>
      <c r="AM2369" t="s">
        <v>42</v>
      </c>
      <c r="AN2369" t="s">
        <v>44</v>
      </c>
    </row>
    <row r="2370" spans="1:40" x14ac:dyDescent="0.3">
      <c r="A2370" t="s">
        <v>3373</v>
      </c>
      <c r="B2370" t="s">
        <v>41</v>
      </c>
      <c r="C2370">
        <v>59</v>
      </c>
      <c r="D2370" t="s">
        <v>44</v>
      </c>
      <c r="E2370">
        <v>0</v>
      </c>
      <c r="F2370" t="s">
        <v>899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>
        <v>0</v>
      </c>
      <c r="M2370" t="s">
        <v>42</v>
      </c>
      <c r="N2370">
        <v>36.24</v>
      </c>
      <c r="O2370" t="s">
        <v>42</v>
      </c>
      <c r="P2370" t="s">
        <v>42</v>
      </c>
      <c r="Q2370" t="s">
        <v>56</v>
      </c>
      <c r="R2370">
        <v>3</v>
      </c>
      <c r="S2370" t="s">
        <v>44</v>
      </c>
      <c r="T2370" t="s">
        <v>42</v>
      </c>
      <c r="U2370" t="s">
        <v>44</v>
      </c>
      <c r="V2370" t="s">
        <v>44</v>
      </c>
      <c r="W2370" t="s">
        <v>42</v>
      </c>
      <c r="X2370" t="s">
        <v>42</v>
      </c>
      <c r="Y2370" t="s">
        <v>42</v>
      </c>
      <c r="Z2370" t="s">
        <v>42</v>
      </c>
      <c r="AA2370" t="s">
        <v>52</v>
      </c>
      <c r="AB2370" t="s">
        <v>42</v>
      </c>
      <c r="AC2370" t="s">
        <v>57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58</v>
      </c>
      <c r="AK2370" t="s">
        <v>118</v>
      </c>
      <c r="AL2370" t="s">
        <v>803</v>
      </c>
      <c r="AM2370" t="s">
        <v>42</v>
      </c>
      <c r="AN2370" t="s">
        <v>44</v>
      </c>
    </row>
    <row r="2371" spans="1:40" x14ac:dyDescent="0.3">
      <c r="A2371" t="s">
        <v>3374</v>
      </c>
      <c r="B2371" t="s">
        <v>41</v>
      </c>
      <c r="C2371">
        <v>45</v>
      </c>
      <c r="D2371" t="s">
        <v>42</v>
      </c>
      <c r="E2371">
        <v>3</v>
      </c>
      <c r="F2371" t="s">
        <v>3375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73</v>
      </c>
      <c r="M2371" t="s">
        <v>42</v>
      </c>
      <c r="N2371">
        <v>11.36</v>
      </c>
      <c r="O2371" t="s">
        <v>42</v>
      </c>
      <c r="P2371" t="s">
        <v>42</v>
      </c>
      <c r="Q2371" t="s">
        <v>56</v>
      </c>
      <c r="R2371">
        <v>53</v>
      </c>
      <c r="S2371" t="s">
        <v>42</v>
      </c>
      <c r="T2371" t="s">
        <v>42</v>
      </c>
      <c r="U2371" t="s">
        <v>42</v>
      </c>
      <c r="V2371" t="s">
        <v>42</v>
      </c>
      <c r="W2371" t="s">
        <v>42</v>
      </c>
      <c r="X2371" t="s">
        <v>42</v>
      </c>
      <c r="Y2371" t="s">
        <v>42</v>
      </c>
      <c r="Z2371" t="s">
        <v>42</v>
      </c>
      <c r="AA2371" t="s">
        <v>74</v>
      </c>
      <c r="AB2371" t="s">
        <v>42</v>
      </c>
      <c r="AC2371" t="s">
        <v>47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48</v>
      </c>
      <c r="AK2371">
        <v>0</v>
      </c>
      <c r="AL2371">
        <v>0</v>
      </c>
      <c r="AM2371" t="s">
        <v>42</v>
      </c>
      <c r="AN2371" t="s">
        <v>42</v>
      </c>
    </row>
    <row r="2372" spans="1:40" x14ac:dyDescent="0.3">
      <c r="A2372" t="s">
        <v>3376</v>
      </c>
      <c r="B2372" t="s">
        <v>50</v>
      </c>
      <c r="C2372">
        <v>64</v>
      </c>
      <c r="D2372" t="s">
        <v>44</v>
      </c>
      <c r="E2372">
        <v>0</v>
      </c>
      <c r="F2372" t="s">
        <v>2824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>
        <v>0</v>
      </c>
      <c r="M2372" t="s">
        <v>42</v>
      </c>
      <c r="N2372">
        <v>21.64</v>
      </c>
      <c r="O2372" t="s">
        <v>44</v>
      </c>
      <c r="P2372" t="s">
        <v>42</v>
      </c>
      <c r="Q2372" t="s">
        <v>80</v>
      </c>
      <c r="R2372">
        <v>13</v>
      </c>
      <c r="S2372" t="s">
        <v>44</v>
      </c>
      <c r="T2372" t="s">
        <v>42</v>
      </c>
      <c r="U2372" t="s">
        <v>44</v>
      </c>
      <c r="V2372" t="s">
        <v>44</v>
      </c>
      <c r="W2372" t="s">
        <v>44</v>
      </c>
      <c r="X2372" t="s">
        <v>42</v>
      </c>
      <c r="Y2372" t="s">
        <v>42</v>
      </c>
      <c r="Z2372" t="s">
        <v>42</v>
      </c>
      <c r="AA2372" t="s">
        <v>74</v>
      </c>
      <c r="AB2372" t="s">
        <v>42</v>
      </c>
      <c r="AC2372" t="s">
        <v>57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48</v>
      </c>
      <c r="AK2372">
        <v>0</v>
      </c>
      <c r="AL2372">
        <v>0</v>
      </c>
      <c r="AM2372" t="s">
        <v>44</v>
      </c>
      <c r="AN2372" t="s">
        <v>44</v>
      </c>
    </row>
    <row r="2373" spans="1:40" x14ac:dyDescent="0.3">
      <c r="A2373" t="s">
        <v>3377</v>
      </c>
      <c r="B2373" t="s">
        <v>41</v>
      </c>
      <c r="C2373">
        <v>79</v>
      </c>
      <c r="D2373" t="s">
        <v>44</v>
      </c>
      <c r="E2373">
        <v>0</v>
      </c>
      <c r="F2373" t="s">
        <v>152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>
        <v>0</v>
      </c>
      <c r="M2373" t="s">
        <v>42</v>
      </c>
      <c r="N2373">
        <v>34.01</v>
      </c>
      <c r="O2373" t="s">
        <v>42</v>
      </c>
      <c r="P2373" t="s">
        <v>42</v>
      </c>
      <c r="Q2373" t="s">
        <v>56</v>
      </c>
      <c r="R2373">
        <v>18</v>
      </c>
      <c r="S2373" t="s">
        <v>44</v>
      </c>
      <c r="T2373" t="s">
        <v>42</v>
      </c>
      <c r="U2373" t="s">
        <v>44</v>
      </c>
      <c r="V2373" t="s">
        <v>44</v>
      </c>
      <c r="W2373" t="s">
        <v>42</v>
      </c>
      <c r="X2373" t="s">
        <v>44</v>
      </c>
      <c r="Y2373" t="s">
        <v>44</v>
      </c>
      <c r="Z2373" t="s">
        <v>42</v>
      </c>
      <c r="AA2373" t="s">
        <v>52</v>
      </c>
      <c r="AB2373" t="s">
        <v>42</v>
      </c>
      <c r="AC2373" t="s">
        <v>57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58</v>
      </c>
      <c r="AK2373" t="s">
        <v>59</v>
      </c>
      <c r="AL2373" t="s">
        <v>105</v>
      </c>
      <c r="AM2373" t="s">
        <v>42</v>
      </c>
      <c r="AN2373" t="s">
        <v>44</v>
      </c>
    </row>
    <row r="2374" spans="1:40" x14ac:dyDescent="0.3">
      <c r="A2374" t="s">
        <v>3378</v>
      </c>
      <c r="B2374" t="s">
        <v>41</v>
      </c>
      <c r="C2374">
        <v>74</v>
      </c>
      <c r="D2374" t="s">
        <v>42</v>
      </c>
      <c r="E2374">
        <v>0</v>
      </c>
      <c r="F2374" t="s">
        <v>943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73</v>
      </c>
      <c r="M2374" t="s">
        <v>42</v>
      </c>
      <c r="N2374">
        <v>5.77</v>
      </c>
      <c r="O2374" t="s">
        <v>42</v>
      </c>
      <c r="P2374" t="s">
        <v>42</v>
      </c>
      <c r="Q2374" t="s">
        <v>80</v>
      </c>
      <c r="R2374">
        <v>24</v>
      </c>
      <c r="S2374" t="s">
        <v>42</v>
      </c>
      <c r="T2374" t="s">
        <v>42</v>
      </c>
      <c r="U2374" t="s">
        <v>42</v>
      </c>
      <c r="V2374" t="s">
        <v>42</v>
      </c>
      <c r="W2374" t="s">
        <v>42</v>
      </c>
      <c r="X2374" t="s">
        <v>42</v>
      </c>
      <c r="Y2374" t="s">
        <v>44</v>
      </c>
      <c r="Z2374" t="s">
        <v>42</v>
      </c>
      <c r="AA2374" t="s">
        <v>74</v>
      </c>
      <c r="AB2374" t="s">
        <v>42</v>
      </c>
      <c r="AC2374" t="s">
        <v>47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48</v>
      </c>
      <c r="AK2374">
        <v>0</v>
      </c>
      <c r="AL2374">
        <v>0</v>
      </c>
      <c r="AM2374" t="s">
        <v>42</v>
      </c>
      <c r="AN2374" t="s">
        <v>42</v>
      </c>
    </row>
    <row r="2375" spans="1:40" x14ac:dyDescent="0.3">
      <c r="A2375" t="s">
        <v>3379</v>
      </c>
      <c r="B2375" t="s">
        <v>50</v>
      </c>
      <c r="C2375">
        <v>76</v>
      </c>
      <c r="D2375" t="s">
        <v>42</v>
      </c>
      <c r="E2375">
        <v>0</v>
      </c>
      <c r="F2375" t="s">
        <v>276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63</v>
      </c>
      <c r="M2375" t="s">
        <v>42</v>
      </c>
      <c r="N2375">
        <v>19.739999999999998</v>
      </c>
      <c r="O2375" t="s">
        <v>44</v>
      </c>
      <c r="P2375" t="s">
        <v>42</v>
      </c>
      <c r="Q2375" t="s">
        <v>56</v>
      </c>
      <c r="R2375">
        <v>18</v>
      </c>
      <c r="S2375" t="s">
        <v>44</v>
      </c>
      <c r="T2375" t="s">
        <v>44</v>
      </c>
      <c r="U2375" t="s">
        <v>44</v>
      </c>
      <c r="V2375" t="s">
        <v>44</v>
      </c>
      <c r="W2375" t="s">
        <v>44</v>
      </c>
      <c r="X2375" t="s">
        <v>44</v>
      </c>
      <c r="Y2375" t="s">
        <v>44</v>
      </c>
      <c r="Z2375" t="s">
        <v>42</v>
      </c>
      <c r="AA2375" t="s">
        <v>52</v>
      </c>
      <c r="AB2375" t="s">
        <v>42</v>
      </c>
      <c r="AC2375" t="s">
        <v>57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58</v>
      </c>
      <c r="AK2375" t="s">
        <v>122</v>
      </c>
      <c r="AL2375" t="s">
        <v>196</v>
      </c>
      <c r="AM2375" t="s">
        <v>44</v>
      </c>
      <c r="AN2375" t="s">
        <v>44</v>
      </c>
    </row>
    <row r="2376" spans="1:40" x14ac:dyDescent="0.3">
      <c r="A2376" t="s">
        <v>3380</v>
      </c>
      <c r="B2376" t="s">
        <v>50</v>
      </c>
      <c r="C2376">
        <v>40</v>
      </c>
      <c r="D2376" t="s">
        <v>42</v>
      </c>
      <c r="E2376">
        <v>0</v>
      </c>
      <c r="F2376" t="s">
        <v>734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77</v>
      </c>
      <c r="M2376" t="s">
        <v>42</v>
      </c>
      <c r="N2376">
        <v>9.5299999999999994</v>
      </c>
      <c r="O2376" t="s">
        <v>44</v>
      </c>
      <c r="P2376" t="s">
        <v>42</v>
      </c>
      <c r="Q2376" t="s">
        <v>80</v>
      </c>
      <c r="R2376">
        <v>10</v>
      </c>
      <c r="S2376" t="s">
        <v>42</v>
      </c>
      <c r="T2376" t="s">
        <v>42</v>
      </c>
      <c r="U2376" t="s">
        <v>44</v>
      </c>
      <c r="V2376" t="s">
        <v>42</v>
      </c>
      <c r="W2376" t="s">
        <v>44</v>
      </c>
      <c r="X2376" t="s">
        <v>44</v>
      </c>
      <c r="Y2376" t="s">
        <v>44</v>
      </c>
      <c r="Z2376" t="s">
        <v>42</v>
      </c>
      <c r="AA2376" t="s">
        <v>74</v>
      </c>
      <c r="AB2376" t="s">
        <v>44</v>
      </c>
      <c r="AC2376" t="s">
        <v>47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48</v>
      </c>
      <c r="AK2376">
        <v>0</v>
      </c>
      <c r="AL2376">
        <v>0</v>
      </c>
      <c r="AM2376" t="s">
        <v>44</v>
      </c>
      <c r="AN2376" t="s">
        <v>42</v>
      </c>
    </row>
    <row r="2377" spans="1:40" x14ac:dyDescent="0.3">
      <c r="A2377" t="s">
        <v>3381</v>
      </c>
      <c r="B2377" t="s">
        <v>50</v>
      </c>
      <c r="C2377">
        <v>28</v>
      </c>
      <c r="D2377" t="s">
        <v>42</v>
      </c>
      <c r="E2377">
        <v>0</v>
      </c>
      <c r="F2377" t="s">
        <v>1749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77</v>
      </c>
      <c r="M2377" t="s">
        <v>42</v>
      </c>
      <c r="N2377">
        <v>8.8000000000000007</v>
      </c>
      <c r="O2377" t="s">
        <v>44</v>
      </c>
      <c r="P2377" t="s">
        <v>42</v>
      </c>
      <c r="Q2377" t="s">
        <v>80</v>
      </c>
      <c r="R2377">
        <v>48</v>
      </c>
      <c r="S2377" t="s">
        <v>42</v>
      </c>
      <c r="T2377" t="s">
        <v>42</v>
      </c>
      <c r="U2377" t="s">
        <v>44</v>
      </c>
      <c r="V2377" t="s">
        <v>42</v>
      </c>
      <c r="W2377" t="s">
        <v>44</v>
      </c>
      <c r="X2377" t="s">
        <v>44</v>
      </c>
      <c r="Y2377" t="s">
        <v>44</v>
      </c>
      <c r="Z2377" t="s">
        <v>44</v>
      </c>
      <c r="AA2377" t="s">
        <v>74</v>
      </c>
      <c r="AB2377" t="s">
        <v>44</v>
      </c>
      <c r="AC2377" t="s">
        <v>57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58</v>
      </c>
      <c r="AK2377" t="s">
        <v>59</v>
      </c>
      <c r="AL2377" t="s">
        <v>215</v>
      </c>
      <c r="AM2377" t="s">
        <v>44</v>
      </c>
      <c r="AN2377" t="s">
        <v>42</v>
      </c>
    </row>
    <row r="2378" spans="1:40" x14ac:dyDescent="0.3">
      <c r="A2378" t="s">
        <v>3382</v>
      </c>
      <c r="B2378" t="s">
        <v>50</v>
      </c>
      <c r="C2378">
        <v>59</v>
      </c>
      <c r="D2378" t="s">
        <v>44</v>
      </c>
      <c r="E2378">
        <v>0</v>
      </c>
      <c r="F2378" t="s">
        <v>3383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>
        <v>0</v>
      </c>
      <c r="M2378" t="s">
        <v>42</v>
      </c>
      <c r="N2378">
        <v>9.85</v>
      </c>
      <c r="O2378" t="s">
        <v>42</v>
      </c>
      <c r="P2378" t="s">
        <v>42</v>
      </c>
      <c r="Q2378" t="s">
        <v>45</v>
      </c>
      <c r="R2378">
        <v>3</v>
      </c>
      <c r="S2378" t="s">
        <v>42</v>
      </c>
      <c r="T2378" t="s">
        <v>44</v>
      </c>
      <c r="U2378" t="s">
        <v>44</v>
      </c>
      <c r="V2378" t="s">
        <v>42</v>
      </c>
      <c r="W2378" t="s">
        <v>44</v>
      </c>
      <c r="X2378" t="s">
        <v>44</v>
      </c>
      <c r="Y2378" t="s">
        <v>44</v>
      </c>
      <c r="Z2378" t="s">
        <v>42</v>
      </c>
      <c r="AA2378" t="s">
        <v>46</v>
      </c>
      <c r="AB2378" t="s">
        <v>44</v>
      </c>
      <c r="AC2378" t="s">
        <v>47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48</v>
      </c>
      <c r="AK2378">
        <v>0</v>
      </c>
      <c r="AL2378">
        <v>0</v>
      </c>
      <c r="AM2378" t="s">
        <v>42</v>
      </c>
      <c r="AN2378" t="s">
        <v>42</v>
      </c>
    </row>
    <row r="2379" spans="1:40" x14ac:dyDescent="0.3">
      <c r="A2379" t="s">
        <v>3384</v>
      </c>
      <c r="B2379" t="s">
        <v>41</v>
      </c>
      <c r="C2379">
        <v>73</v>
      </c>
      <c r="D2379" t="s">
        <v>42</v>
      </c>
      <c r="E2379">
        <v>0</v>
      </c>
      <c r="F2379" t="s">
        <v>51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63</v>
      </c>
      <c r="M2379" t="s">
        <v>42</v>
      </c>
      <c r="N2379">
        <v>17.22</v>
      </c>
      <c r="O2379" t="s">
        <v>42</v>
      </c>
      <c r="P2379" t="s">
        <v>42</v>
      </c>
      <c r="Q2379" t="s">
        <v>80</v>
      </c>
      <c r="R2379">
        <v>25</v>
      </c>
      <c r="S2379" t="s">
        <v>42</v>
      </c>
      <c r="T2379" t="s">
        <v>42</v>
      </c>
      <c r="U2379" t="s">
        <v>44</v>
      </c>
      <c r="V2379" t="s">
        <v>42</v>
      </c>
      <c r="W2379" t="s">
        <v>44</v>
      </c>
      <c r="X2379" t="s">
        <v>44</v>
      </c>
      <c r="Y2379" t="s">
        <v>44</v>
      </c>
      <c r="Z2379" t="s">
        <v>42</v>
      </c>
      <c r="AA2379" t="s">
        <v>74</v>
      </c>
      <c r="AB2379" t="s">
        <v>42</v>
      </c>
      <c r="AC2379" t="s">
        <v>47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48</v>
      </c>
      <c r="AK2379">
        <v>0</v>
      </c>
      <c r="AL2379">
        <v>0</v>
      </c>
      <c r="AM2379" t="s">
        <v>42</v>
      </c>
      <c r="AN2379" t="s">
        <v>42</v>
      </c>
    </row>
    <row r="2380" spans="1:40" x14ac:dyDescent="0.3">
      <c r="A2380" t="s">
        <v>3385</v>
      </c>
      <c r="B2380" t="s">
        <v>41</v>
      </c>
      <c r="C2380">
        <v>40</v>
      </c>
      <c r="D2380" t="s">
        <v>42</v>
      </c>
      <c r="E2380">
        <v>2</v>
      </c>
      <c r="F2380" t="s">
        <v>3386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77</v>
      </c>
      <c r="M2380" t="s">
        <v>42</v>
      </c>
      <c r="N2380">
        <v>29.56</v>
      </c>
      <c r="O2380" t="s">
        <v>42</v>
      </c>
      <c r="P2380" t="s">
        <v>42</v>
      </c>
      <c r="Q2380" t="s">
        <v>56</v>
      </c>
      <c r="R2380">
        <v>27</v>
      </c>
      <c r="S2380" t="s">
        <v>44</v>
      </c>
      <c r="T2380" t="s">
        <v>44</v>
      </c>
      <c r="U2380" t="s">
        <v>44</v>
      </c>
      <c r="V2380" t="s">
        <v>42</v>
      </c>
      <c r="W2380" t="s">
        <v>44</v>
      </c>
      <c r="X2380" t="s">
        <v>44</v>
      </c>
      <c r="Y2380" t="s">
        <v>44</v>
      </c>
      <c r="Z2380" t="s">
        <v>42</v>
      </c>
      <c r="AA2380" t="s">
        <v>52</v>
      </c>
      <c r="AB2380" t="s">
        <v>42</v>
      </c>
      <c r="AC2380" t="s">
        <v>57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48</v>
      </c>
      <c r="AK2380">
        <v>0</v>
      </c>
      <c r="AL2380">
        <v>0</v>
      </c>
      <c r="AM2380" t="s">
        <v>42</v>
      </c>
      <c r="AN2380" t="s">
        <v>44</v>
      </c>
    </row>
    <row r="2381" spans="1:40" x14ac:dyDescent="0.3">
      <c r="A2381" t="s">
        <v>3387</v>
      </c>
      <c r="B2381" t="s">
        <v>41</v>
      </c>
      <c r="C2381">
        <v>22</v>
      </c>
      <c r="D2381" t="s">
        <v>42</v>
      </c>
      <c r="E2381">
        <v>1</v>
      </c>
      <c r="F2381" t="s">
        <v>1902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>
        <v>0</v>
      </c>
      <c r="M2381" t="s">
        <v>42</v>
      </c>
      <c r="N2381">
        <v>1.84</v>
      </c>
      <c r="O2381" t="s">
        <v>42</v>
      </c>
      <c r="P2381" t="s">
        <v>42</v>
      </c>
      <c r="Q2381" t="s">
        <v>56</v>
      </c>
      <c r="R2381">
        <v>69</v>
      </c>
      <c r="S2381" t="s">
        <v>42</v>
      </c>
      <c r="T2381" t="s">
        <v>42</v>
      </c>
      <c r="U2381" t="s">
        <v>42</v>
      </c>
      <c r="V2381" t="s">
        <v>44</v>
      </c>
      <c r="W2381" t="s">
        <v>42</v>
      </c>
      <c r="X2381" t="s">
        <v>42</v>
      </c>
      <c r="Y2381" t="s">
        <v>42</v>
      </c>
      <c r="Z2381" t="s">
        <v>44</v>
      </c>
      <c r="AA2381" t="s">
        <v>74</v>
      </c>
      <c r="AB2381" t="s">
        <v>42</v>
      </c>
      <c r="AC2381" t="s">
        <v>57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48</v>
      </c>
      <c r="AK2381">
        <v>0</v>
      </c>
      <c r="AL2381">
        <v>0</v>
      </c>
      <c r="AM2381" t="s">
        <v>42</v>
      </c>
      <c r="AN2381" t="s">
        <v>42</v>
      </c>
    </row>
    <row r="2382" spans="1:40" x14ac:dyDescent="0.3">
      <c r="A2382" t="s">
        <v>3388</v>
      </c>
      <c r="B2382" t="s">
        <v>50</v>
      </c>
      <c r="C2382">
        <v>23</v>
      </c>
      <c r="D2382" t="s">
        <v>44</v>
      </c>
      <c r="E2382">
        <v>1</v>
      </c>
      <c r="F2382" t="s">
        <v>2387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>
        <v>0</v>
      </c>
      <c r="M2382" t="s">
        <v>42</v>
      </c>
      <c r="N2382">
        <v>37.85</v>
      </c>
      <c r="O2382" t="s">
        <v>44</v>
      </c>
      <c r="P2382" t="s">
        <v>44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 t="s">
        <v>52</v>
      </c>
      <c r="AB2382" t="s">
        <v>42</v>
      </c>
      <c r="AC2382" t="s">
        <v>47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99</v>
      </c>
      <c r="AK2382">
        <v>0</v>
      </c>
      <c r="AL2382">
        <v>0</v>
      </c>
      <c r="AM2382" t="s">
        <v>44</v>
      </c>
      <c r="AN2382">
        <v>0</v>
      </c>
    </row>
    <row r="2383" spans="1:40" x14ac:dyDescent="0.3">
      <c r="A2383" t="s">
        <v>3389</v>
      </c>
      <c r="B2383" t="s">
        <v>41</v>
      </c>
      <c r="C2383">
        <v>40</v>
      </c>
      <c r="D2383" t="s">
        <v>42</v>
      </c>
      <c r="E2383">
        <v>2</v>
      </c>
      <c r="F2383" t="s">
        <v>392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77</v>
      </c>
      <c r="M2383" t="s">
        <v>42</v>
      </c>
      <c r="N2383">
        <v>24.71</v>
      </c>
      <c r="O2383" t="s">
        <v>42</v>
      </c>
      <c r="P2383" t="s">
        <v>42</v>
      </c>
      <c r="Q2383" t="s">
        <v>56</v>
      </c>
      <c r="R2383">
        <v>27</v>
      </c>
      <c r="S2383" t="s">
        <v>44</v>
      </c>
      <c r="T2383" t="s">
        <v>42</v>
      </c>
      <c r="U2383" t="s">
        <v>42</v>
      </c>
      <c r="V2383" t="s">
        <v>44</v>
      </c>
      <c r="W2383" t="s">
        <v>44</v>
      </c>
      <c r="X2383" t="s">
        <v>42</v>
      </c>
      <c r="Y2383" t="s">
        <v>42</v>
      </c>
      <c r="Z2383" t="s">
        <v>44</v>
      </c>
      <c r="AA2383" t="s">
        <v>46</v>
      </c>
      <c r="AB2383" t="s">
        <v>44</v>
      </c>
      <c r="AC2383" t="s">
        <v>57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48</v>
      </c>
      <c r="AK2383">
        <v>0</v>
      </c>
      <c r="AL2383">
        <v>0</v>
      </c>
      <c r="AM2383" t="s">
        <v>42</v>
      </c>
      <c r="AN2383" t="s">
        <v>44</v>
      </c>
    </row>
    <row r="2384" spans="1:40" x14ac:dyDescent="0.3">
      <c r="A2384" t="s">
        <v>3390</v>
      </c>
      <c r="B2384" t="s">
        <v>41</v>
      </c>
      <c r="C2384">
        <v>61</v>
      </c>
      <c r="D2384" t="s">
        <v>44</v>
      </c>
      <c r="E2384">
        <v>0</v>
      </c>
      <c r="F2384" t="s">
        <v>2202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>
        <v>0</v>
      </c>
      <c r="M2384" t="s">
        <v>42</v>
      </c>
      <c r="N2384">
        <v>25.57</v>
      </c>
      <c r="O2384" t="s">
        <v>44</v>
      </c>
      <c r="P2384" t="s">
        <v>42</v>
      </c>
      <c r="Q2384" t="s">
        <v>80</v>
      </c>
      <c r="R2384">
        <v>27</v>
      </c>
      <c r="S2384" t="s">
        <v>44</v>
      </c>
      <c r="T2384" t="s">
        <v>42</v>
      </c>
      <c r="U2384" t="s">
        <v>42</v>
      </c>
      <c r="V2384" t="s">
        <v>42</v>
      </c>
      <c r="W2384" t="s">
        <v>42</v>
      </c>
      <c r="X2384" t="s">
        <v>42</v>
      </c>
      <c r="Y2384" t="s">
        <v>42</v>
      </c>
      <c r="Z2384" t="s">
        <v>44</v>
      </c>
      <c r="AA2384" t="s">
        <v>74</v>
      </c>
      <c r="AB2384" t="s">
        <v>44</v>
      </c>
      <c r="AC2384" t="s">
        <v>47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48</v>
      </c>
      <c r="AK2384">
        <v>0</v>
      </c>
      <c r="AL2384">
        <v>0</v>
      </c>
      <c r="AM2384" t="s">
        <v>44</v>
      </c>
      <c r="AN2384" t="s">
        <v>44</v>
      </c>
    </row>
    <row r="2385" spans="1:40" x14ac:dyDescent="0.3">
      <c r="A2385" t="s">
        <v>3391</v>
      </c>
      <c r="B2385" t="s">
        <v>41</v>
      </c>
      <c r="C2385">
        <v>80</v>
      </c>
      <c r="D2385" t="s">
        <v>42</v>
      </c>
      <c r="E2385">
        <v>0</v>
      </c>
      <c r="F2385" t="s">
        <v>136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55</v>
      </c>
      <c r="M2385" t="s">
        <v>42</v>
      </c>
      <c r="N2385">
        <v>39.51</v>
      </c>
      <c r="O2385" t="s">
        <v>44</v>
      </c>
      <c r="P2385" t="s">
        <v>42</v>
      </c>
      <c r="Q2385" t="s">
        <v>56</v>
      </c>
      <c r="R2385">
        <v>17</v>
      </c>
      <c r="S2385" t="s">
        <v>44</v>
      </c>
      <c r="T2385" t="s">
        <v>42</v>
      </c>
      <c r="U2385" t="s">
        <v>44</v>
      </c>
      <c r="V2385" t="s">
        <v>44</v>
      </c>
      <c r="W2385" t="s">
        <v>44</v>
      </c>
      <c r="X2385" t="s">
        <v>44</v>
      </c>
      <c r="Y2385" t="s">
        <v>44</v>
      </c>
      <c r="Z2385" t="s">
        <v>44</v>
      </c>
      <c r="AA2385" t="s">
        <v>52</v>
      </c>
      <c r="AB2385" t="s">
        <v>42</v>
      </c>
      <c r="AC2385" t="s">
        <v>57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99</v>
      </c>
      <c r="AK2385">
        <v>0</v>
      </c>
      <c r="AL2385">
        <v>0</v>
      </c>
      <c r="AM2385" t="s">
        <v>44</v>
      </c>
      <c r="AN2385" t="s">
        <v>44</v>
      </c>
    </row>
    <row r="2386" spans="1:40" x14ac:dyDescent="0.3">
      <c r="A2386" t="s">
        <v>3392</v>
      </c>
      <c r="B2386" t="s">
        <v>50</v>
      </c>
      <c r="C2386">
        <v>71</v>
      </c>
      <c r="D2386" t="s">
        <v>44</v>
      </c>
      <c r="E2386">
        <v>0</v>
      </c>
      <c r="F2386" t="s">
        <v>136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55</v>
      </c>
      <c r="M2386" t="s">
        <v>42</v>
      </c>
      <c r="N2386">
        <v>11.89</v>
      </c>
      <c r="O2386" t="s">
        <v>44</v>
      </c>
      <c r="P2386" t="s">
        <v>42</v>
      </c>
      <c r="Q2386" t="s">
        <v>80</v>
      </c>
      <c r="R2386">
        <v>12</v>
      </c>
      <c r="S2386" t="s">
        <v>44</v>
      </c>
      <c r="T2386" t="s">
        <v>44</v>
      </c>
      <c r="U2386" t="s">
        <v>44</v>
      </c>
      <c r="V2386" t="s">
        <v>44</v>
      </c>
      <c r="W2386" t="s">
        <v>44</v>
      </c>
      <c r="X2386" t="s">
        <v>44</v>
      </c>
      <c r="Y2386" t="s">
        <v>44</v>
      </c>
      <c r="Z2386" t="s">
        <v>42</v>
      </c>
      <c r="AA2386" t="s">
        <v>46</v>
      </c>
      <c r="AB2386" t="s">
        <v>44</v>
      </c>
      <c r="AC2386" t="s">
        <v>57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99</v>
      </c>
      <c r="AK2386">
        <v>0</v>
      </c>
      <c r="AL2386">
        <v>0</v>
      </c>
      <c r="AM2386" t="s">
        <v>44</v>
      </c>
      <c r="AN2386" t="s">
        <v>44</v>
      </c>
    </row>
    <row r="2387" spans="1:40" x14ac:dyDescent="0.3">
      <c r="A2387" t="s">
        <v>3393</v>
      </c>
      <c r="B2387" t="s">
        <v>50</v>
      </c>
      <c r="C2387">
        <v>40</v>
      </c>
      <c r="D2387" t="s">
        <v>44</v>
      </c>
      <c r="E2387">
        <v>0</v>
      </c>
      <c r="F2387" t="s">
        <v>2154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>
        <v>0</v>
      </c>
      <c r="M2387" t="s">
        <v>42</v>
      </c>
      <c r="N2387">
        <v>6.6</v>
      </c>
      <c r="O2387" t="s">
        <v>42</v>
      </c>
      <c r="P2387" t="s">
        <v>42</v>
      </c>
      <c r="Q2387" t="s">
        <v>45</v>
      </c>
      <c r="R2387">
        <v>3</v>
      </c>
      <c r="S2387" t="s">
        <v>44</v>
      </c>
      <c r="T2387" t="s">
        <v>44</v>
      </c>
      <c r="U2387" t="s">
        <v>42</v>
      </c>
      <c r="V2387" t="s">
        <v>44</v>
      </c>
      <c r="W2387" t="s">
        <v>44</v>
      </c>
      <c r="X2387" t="s">
        <v>44</v>
      </c>
      <c r="Y2387" t="s">
        <v>44</v>
      </c>
      <c r="Z2387" t="s">
        <v>42</v>
      </c>
      <c r="AA2387" t="s">
        <v>52</v>
      </c>
      <c r="AB2387" t="s">
        <v>42</v>
      </c>
      <c r="AC2387" t="s">
        <v>57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48</v>
      </c>
      <c r="AK2387">
        <v>0</v>
      </c>
      <c r="AL2387">
        <v>0</v>
      </c>
      <c r="AM2387" t="s">
        <v>42</v>
      </c>
      <c r="AN2387" t="s">
        <v>44</v>
      </c>
    </row>
    <row r="2388" spans="1:40" x14ac:dyDescent="0.3">
      <c r="A2388" t="s">
        <v>3394</v>
      </c>
      <c r="B2388" t="s">
        <v>50</v>
      </c>
      <c r="C2388">
        <v>57</v>
      </c>
      <c r="D2388" t="s">
        <v>42</v>
      </c>
      <c r="E2388">
        <v>1</v>
      </c>
      <c r="F2388" t="s">
        <v>282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77</v>
      </c>
      <c r="M2388" t="s">
        <v>42</v>
      </c>
      <c r="N2388">
        <v>2.83</v>
      </c>
      <c r="O2388" t="s">
        <v>42</v>
      </c>
      <c r="P2388" t="s">
        <v>42</v>
      </c>
      <c r="Q2388" t="s">
        <v>56</v>
      </c>
      <c r="R2388">
        <v>19</v>
      </c>
      <c r="S2388" t="s">
        <v>44</v>
      </c>
      <c r="T2388" t="s">
        <v>42</v>
      </c>
      <c r="U2388" t="s">
        <v>44</v>
      </c>
      <c r="V2388" t="s">
        <v>42</v>
      </c>
      <c r="W2388" t="s">
        <v>42</v>
      </c>
      <c r="X2388" t="s">
        <v>42</v>
      </c>
      <c r="Y2388" t="s">
        <v>42</v>
      </c>
      <c r="Z2388" t="s">
        <v>42</v>
      </c>
      <c r="AA2388" t="s">
        <v>52</v>
      </c>
      <c r="AB2388" t="s">
        <v>42</v>
      </c>
      <c r="AC2388" t="s">
        <v>57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48</v>
      </c>
      <c r="AK2388">
        <v>0</v>
      </c>
      <c r="AL2388">
        <v>0</v>
      </c>
      <c r="AM2388" t="s">
        <v>42</v>
      </c>
      <c r="AN2388" t="s">
        <v>44</v>
      </c>
    </row>
    <row r="2389" spans="1:40" x14ac:dyDescent="0.3">
      <c r="A2389" t="s">
        <v>3395</v>
      </c>
      <c r="B2389" t="s">
        <v>41</v>
      </c>
      <c r="C2389">
        <v>21</v>
      </c>
      <c r="D2389" t="s">
        <v>42</v>
      </c>
      <c r="E2389">
        <v>2</v>
      </c>
      <c r="F2389" t="s">
        <v>2011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>
        <v>0</v>
      </c>
      <c r="M2389" t="s">
        <v>42</v>
      </c>
      <c r="N2389">
        <v>27.27</v>
      </c>
      <c r="O2389" t="s">
        <v>44</v>
      </c>
      <c r="P2389" t="s">
        <v>42</v>
      </c>
      <c r="Q2389" t="s">
        <v>80</v>
      </c>
      <c r="R2389">
        <v>51</v>
      </c>
      <c r="S2389" t="s">
        <v>44</v>
      </c>
      <c r="T2389" t="s">
        <v>44</v>
      </c>
      <c r="U2389" t="s">
        <v>44</v>
      </c>
      <c r="V2389" t="s">
        <v>44</v>
      </c>
      <c r="W2389" t="s">
        <v>42</v>
      </c>
      <c r="X2389" t="s">
        <v>42</v>
      </c>
      <c r="Y2389" t="s">
        <v>42</v>
      </c>
      <c r="Z2389" t="s">
        <v>42</v>
      </c>
      <c r="AA2389" t="s">
        <v>52</v>
      </c>
      <c r="AB2389" t="s">
        <v>44</v>
      </c>
      <c r="AC2389" t="s">
        <v>47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58</v>
      </c>
      <c r="AK2389" t="s">
        <v>59</v>
      </c>
      <c r="AL2389" t="s">
        <v>60</v>
      </c>
      <c r="AM2389" t="s">
        <v>44</v>
      </c>
      <c r="AN2389" t="s">
        <v>44</v>
      </c>
    </row>
    <row r="2390" spans="1:40" x14ac:dyDescent="0.3">
      <c r="A2390" t="s">
        <v>3396</v>
      </c>
      <c r="B2390" t="s">
        <v>50</v>
      </c>
      <c r="C2390">
        <v>19</v>
      </c>
      <c r="D2390" t="s">
        <v>44</v>
      </c>
      <c r="E2390">
        <v>0</v>
      </c>
      <c r="F2390" t="s">
        <v>2131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>
        <v>0</v>
      </c>
      <c r="M2390" t="s">
        <v>44</v>
      </c>
      <c r="N2390">
        <v>0</v>
      </c>
      <c r="O2390">
        <v>0</v>
      </c>
      <c r="P2390" t="s">
        <v>42</v>
      </c>
      <c r="Q2390" t="s">
        <v>80</v>
      </c>
      <c r="R2390">
        <v>59</v>
      </c>
      <c r="S2390" t="s">
        <v>44</v>
      </c>
      <c r="T2390" t="s">
        <v>44</v>
      </c>
      <c r="U2390" t="s">
        <v>44</v>
      </c>
      <c r="V2390" t="s">
        <v>44</v>
      </c>
      <c r="W2390" t="s">
        <v>44</v>
      </c>
      <c r="X2390" t="s">
        <v>44</v>
      </c>
      <c r="Y2390" t="s">
        <v>44</v>
      </c>
      <c r="Z2390" t="s">
        <v>42</v>
      </c>
      <c r="AA2390" t="s">
        <v>46</v>
      </c>
      <c r="AB2390" t="s">
        <v>42</v>
      </c>
      <c r="AC2390" t="s">
        <v>47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48</v>
      </c>
      <c r="AK2390">
        <v>0</v>
      </c>
      <c r="AL2390">
        <v>0</v>
      </c>
      <c r="AM2390">
        <v>0</v>
      </c>
      <c r="AN2390" t="s">
        <v>44</v>
      </c>
    </row>
    <row r="2391" spans="1:40" x14ac:dyDescent="0.3">
      <c r="A2391" t="s">
        <v>3397</v>
      </c>
      <c r="B2391" t="s">
        <v>41</v>
      </c>
      <c r="C2391">
        <v>78</v>
      </c>
      <c r="D2391" t="s">
        <v>42</v>
      </c>
      <c r="E2391">
        <v>0</v>
      </c>
      <c r="F2391" t="s">
        <v>3088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77</v>
      </c>
      <c r="M2391" t="s">
        <v>42</v>
      </c>
      <c r="N2391">
        <v>18.39</v>
      </c>
      <c r="O2391" t="s">
        <v>42</v>
      </c>
      <c r="P2391" t="s">
        <v>42</v>
      </c>
      <c r="Q2391" t="s">
        <v>56</v>
      </c>
      <c r="R2391">
        <v>28</v>
      </c>
      <c r="S2391" t="s">
        <v>42</v>
      </c>
      <c r="T2391" t="s">
        <v>44</v>
      </c>
      <c r="U2391" t="s">
        <v>42</v>
      </c>
      <c r="V2391" t="s">
        <v>44</v>
      </c>
      <c r="W2391" t="s">
        <v>42</v>
      </c>
      <c r="X2391" t="s">
        <v>42</v>
      </c>
      <c r="Y2391" t="s">
        <v>44</v>
      </c>
      <c r="Z2391" t="s">
        <v>42</v>
      </c>
      <c r="AA2391" t="s">
        <v>52</v>
      </c>
      <c r="AB2391" t="s">
        <v>44</v>
      </c>
      <c r="AC2391" t="s">
        <v>57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58</v>
      </c>
      <c r="AK2391" t="s">
        <v>122</v>
      </c>
      <c r="AL2391" t="s">
        <v>196</v>
      </c>
      <c r="AM2391" t="s">
        <v>42</v>
      </c>
      <c r="AN2391" t="s">
        <v>42</v>
      </c>
    </row>
    <row r="2392" spans="1:40" x14ac:dyDescent="0.3">
      <c r="A2392" t="s">
        <v>3398</v>
      </c>
      <c r="B2392" t="s">
        <v>41</v>
      </c>
      <c r="C2392">
        <v>45</v>
      </c>
      <c r="D2392" t="s">
        <v>44</v>
      </c>
      <c r="E2392">
        <v>0</v>
      </c>
      <c r="F2392" t="s">
        <v>3399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55</v>
      </c>
      <c r="M2392" t="s">
        <v>42</v>
      </c>
      <c r="N2392">
        <v>25.56</v>
      </c>
      <c r="O2392" t="s">
        <v>42</v>
      </c>
      <c r="P2392" t="s">
        <v>42</v>
      </c>
      <c r="Q2392" t="s">
        <v>56</v>
      </c>
      <c r="R2392">
        <v>6</v>
      </c>
      <c r="S2392" t="s">
        <v>44</v>
      </c>
      <c r="T2392" t="s">
        <v>42</v>
      </c>
      <c r="U2392" t="s">
        <v>44</v>
      </c>
      <c r="V2392" t="s">
        <v>44</v>
      </c>
      <c r="W2392" t="s">
        <v>44</v>
      </c>
      <c r="X2392" t="s">
        <v>44</v>
      </c>
      <c r="Y2392" t="s">
        <v>44</v>
      </c>
      <c r="Z2392" t="s">
        <v>42</v>
      </c>
      <c r="AA2392" t="s">
        <v>52</v>
      </c>
      <c r="AB2392" t="s">
        <v>44</v>
      </c>
      <c r="AC2392" t="s">
        <v>57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99</v>
      </c>
      <c r="AK2392">
        <v>0</v>
      </c>
      <c r="AL2392">
        <v>0</v>
      </c>
      <c r="AM2392" t="s">
        <v>42</v>
      </c>
      <c r="AN2392" t="s">
        <v>44</v>
      </c>
    </row>
    <row r="2393" spans="1:40" x14ac:dyDescent="0.3">
      <c r="A2393" t="s">
        <v>3400</v>
      </c>
      <c r="B2393" t="s">
        <v>50</v>
      </c>
      <c r="C2393">
        <v>78</v>
      </c>
      <c r="D2393" t="s">
        <v>44</v>
      </c>
      <c r="E2393">
        <v>0</v>
      </c>
      <c r="F2393" t="s">
        <v>2322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55</v>
      </c>
      <c r="M2393" t="s">
        <v>42</v>
      </c>
      <c r="N2393">
        <v>17.13</v>
      </c>
      <c r="O2393" t="s">
        <v>44</v>
      </c>
      <c r="P2393" t="s">
        <v>42</v>
      </c>
      <c r="Q2393" t="s">
        <v>56</v>
      </c>
      <c r="R2393">
        <v>9</v>
      </c>
      <c r="S2393" t="s">
        <v>44</v>
      </c>
      <c r="T2393" t="s">
        <v>44</v>
      </c>
      <c r="U2393" t="s">
        <v>44</v>
      </c>
      <c r="V2393" t="s">
        <v>44</v>
      </c>
      <c r="W2393" t="s">
        <v>44</v>
      </c>
      <c r="X2393" t="s">
        <v>44</v>
      </c>
      <c r="Y2393" t="s">
        <v>44</v>
      </c>
      <c r="Z2393" t="s">
        <v>42</v>
      </c>
      <c r="AA2393" t="s">
        <v>74</v>
      </c>
      <c r="AB2393" t="s">
        <v>42</v>
      </c>
      <c r="AC2393" t="s">
        <v>47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48</v>
      </c>
      <c r="AK2393">
        <v>0</v>
      </c>
      <c r="AL2393">
        <v>0</v>
      </c>
      <c r="AM2393" t="s">
        <v>44</v>
      </c>
      <c r="AN2393" t="s">
        <v>44</v>
      </c>
    </row>
    <row r="2394" spans="1:40" x14ac:dyDescent="0.3">
      <c r="A2394" t="s">
        <v>3401</v>
      </c>
      <c r="B2394" t="s">
        <v>50</v>
      </c>
      <c r="C2394">
        <v>20</v>
      </c>
      <c r="D2394" t="s">
        <v>44</v>
      </c>
      <c r="E2394">
        <v>0</v>
      </c>
      <c r="F2394" t="s">
        <v>1488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55</v>
      </c>
      <c r="M2394" t="s">
        <v>42</v>
      </c>
      <c r="N2394">
        <v>28.61</v>
      </c>
      <c r="O2394" t="s">
        <v>42</v>
      </c>
      <c r="P2394" t="s">
        <v>42</v>
      </c>
      <c r="Q2394" t="s">
        <v>56</v>
      </c>
      <c r="R2394">
        <v>85</v>
      </c>
      <c r="S2394" t="s">
        <v>44</v>
      </c>
      <c r="T2394" t="s">
        <v>42</v>
      </c>
      <c r="U2394" t="s">
        <v>44</v>
      </c>
      <c r="V2394" t="s">
        <v>44</v>
      </c>
      <c r="W2394" t="s">
        <v>44</v>
      </c>
      <c r="X2394" t="s">
        <v>44</v>
      </c>
      <c r="Y2394" t="s">
        <v>44</v>
      </c>
      <c r="Z2394" t="s">
        <v>42</v>
      </c>
      <c r="AA2394" t="s">
        <v>52</v>
      </c>
      <c r="AB2394" t="s">
        <v>42</v>
      </c>
      <c r="AC2394" t="s">
        <v>57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99</v>
      </c>
      <c r="AK2394">
        <v>0</v>
      </c>
      <c r="AL2394">
        <v>0</v>
      </c>
      <c r="AM2394" t="s">
        <v>42</v>
      </c>
      <c r="AN2394" t="s">
        <v>44</v>
      </c>
    </row>
    <row r="2395" spans="1:40" x14ac:dyDescent="0.3">
      <c r="A2395" t="s">
        <v>3402</v>
      </c>
      <c r="B2395" t="s">
        <v>50</v>
      </c>
      <c r="C2395">
        <v>57</v>
      </c>
      <c r="D2395" t="s">
        <v>42</v>
      </c>
      <c r="E2395">
        <v>0</v>
      </c>
      <c r="F2395" t="s">
        <v>3403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55</v>
      </c>
      <c r="M2395" t="s">
        <v>42</v>
      </c>
      <c r="N2395">
        <v>18.84</v>
      </c>
      <c r="O2395" t="s">
        <v>44</v>
      </c>
      <c r="P2395" t="s">
        <v>42</v>
      </c>
      <c r="Q2395" t="s">
        <v>56</v>
      </c>
      <c r="R2395">
        <v>19</v>
      </c>
      <c r="S2395" t="s">
        <v>44</v>
      </c>
      <c r="T2395" t="s">
        <v>44</v>
      </c>
      <c r="U2395" t="s">
        <v>44</v>
      </c>
      <c r="V2395" t="s">
        <v>44</v>
      </c>
      <c r="W2395" t="s">
        <v>44</v>
      </c>
      <c r="X2395" t="s">
        <v>44</v>
      </c>
      <c r="Y2395" t="s">
        <v>44</v>
      </c>
      <c r="Z2395" t="s">
        <v>42</v>
      </c>
      <c r="AA2395" t="s">
        <v>52</v>
      </c>
      <c r="AB2395" t="s">
        <v>42</v>
      </c>
      <c r="AC2395" t="s">
        <v>57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58</v>
      </c>
      <c r="AK2395" t="s">
        <v>122</v>
      </c>
      <c r="AL2395" t="s">
        <v>196</v>
      </c>
      <c r="AM2395" t="s">
        <v>44</v>
      </c>
      <c r="AN2395" t="s">
        <v>44</v>
      </c>
    </row>
    <row r="2396" spans="1:40" x14ac:dyDescent="0.3">
      <c r="A2396" t="s">
        <v>3404</v>
      </c>
      <c r="B2396" t="s">
        <v>50</v>
      </c>
      <c r="C2396">
        <v>27</v>
      </c>
      <c r="D2396" t="s">
        <v>42</v>
      </c>
      <c r="E2396">
        <v>0</v>
      </c>
      <c r="F2396" t="s">
        <v>353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>
        <v>0</v>
      </c>
      <c r="M2396" t="s">
        <v>42</v>
      </c>
      <c r="N2396">
        <v>33.630000000000003</v>
      </c>
      <c r="O2396" t="s">
        <v>44</v>
      </c>
      <c r="P2396" t="s">
        <v>42</v>
      </c>
      <c r="Q2396" t="s">
        <v>80</v>
      </c>
      <c r="R2396">
        <v>48</v>
      </c>
      <c r="S2396" t="s">
        <v>42</v>
      </c>
      <c r="T2396" t="s">
        <v>44</v>
      </c>
      <c r="U2396" t="s">
        <v>44</v>
      </c>
      <c r="V2396" t="s">
        <v>42</v>
      </c>
      <c r="W2396" t="s">
        <v>44</v>
      </c>
      <c r="X2396" t="s">
        <v>44</v>
      </c>
      <c r="Y2396" t="s">
        <v>44</v>
      </c>
      <c r="Z2396" t="s">
        <v>44</v>
      </c>
      <c r="AA2396" t="s">
        <v>46</v>
      </c>
      <c r="AB2396" t="s">
        <v>44</v>
      </c>
      <c r="AC2396" t="s">
        <v>47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48</v>
      </c>
      <c r="AK2396">
        <v>0</v>
      </c>
      <c r="AL2396">
        <v>0</v>
      </c>
      <c r="AM2396" t="s">
        <v>44</v>
      </c>
      <c r="AN2396" t="s">
        <v>42</v>
      </c>
    </row>
    <row r="2397" spans="1:40" x14ac:dyDescent="0.3">
      <c r="A2397" t="s">
        <v>3405</v>
      </c>
      <c r="B2397" t="s">
        <v>41</v>
      </c>
      <c r="C2397">
        <v>58</v>
      </c>
      <c r="D2397" t="s">
        <v>42</v>
      </c>
      <c r="E2397">
        <v>1</v>
      </c>
      <c r="F2397" t="s">
        <v>2439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>
        <v>0</v>
      </c>
      <c r="M2397" t="s">
        <v>42</v>
      </c>
      <c r="N2397">
        <v>41.05</v>
      </c>
      <c r="O2397" t="s">
        <v>44</v>
      </c>
      <c r="P2397" t="s">
        <v>44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 t="s">
        <v>46</v>
      </c>
      <c r="AB2397" t="s">
        <v>42</v>
      </c>
      <c r="AC2397" t="s">
        <v>47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48</v>
      </c>
      <c r="AK2397">
        <v>0</v>
      </c>
      <c r="AL2397">
        <v>0</v>
      </c>
      <c r="AM2397" t="s">
        <v>44</v>
      </c>
      <c r="AN2397">
        <v>0</v>
      </c>
    </row>
    <row r="2398" spans="1:40" x14ac:dyDescent="0.3">
      <c r="A2398" t="s">
        <v>3406</v>
      </c>
      <c r="B2398" t="s">
        <v>50</v>
      </c>
      <c r="C2398">
        <v>78</v>
      </c>
      <c r="D2398" t="s">
        <v>42</v>
      </c>
      <c r="E2398">
        <v>0</v>
      </c>
      <c r="F2398" t="s">
        <v>152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>
        <v>0</v>
      </c>
      <c r="M2398" t="s">
        <v>42</v>
      </c>
      <c r="N2398">
        <v>49.38</v>
      </c>
      <c r="O2398" t="s">
        <v>42</v>
      </c>
      <c r="P2398" t="s">
        <v>42</v>
      </c>
      <c r="Q2398" t="s">
        <v>56</v>
      </c>
      <c r="R2398">
        <v>19</v>
      </c>
      <c r="S2398" t="s">
        <v>42</v>
      </c>
      <c r="T2398" t="s">
        <v>42</v>
      </c>
      <c r="U2398" t="s">
        <v>42</v>
      </c>
      <c r="V2398" t="s">
        <v>44</v>
      </c>
      <c r="W2398" t="s">
        <v>42</v>
      </c>
      <c r="X2398" t="s">
        <v>42</v>
      </c>
      <c r="Y2398" t="s">
        <v>44</v>
      </c>
      <c r="Z2398" t="s">
        <v>42</v>
      </c>
      <c r="AA2398" t="s">
        <v>46</v>
      </c>
      <c r="AB2398" t="s">
        <v>42</v>
      </c>
      <c r="AC2398" t="s">
        <v>57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58</v>
      </c>
      <c r="AK2398" t="s">
        <v>59</v>
      </c>
      <c r="AL2398" t="s">
        <v>105</v>
      </c>
      <c r="AM2398" t="s">
        <v>42</v>
      </c>
      <c r="AN2398" t="s">
        <v>42</v>
      </c>
    </row>
    <row r="2399" spans="1:40" x14ac:dyDescent="0.3">
      <c r="A2399" t="s">
        <v>3407</v>
      </c>
      <c r="B2399" t="s">
        <v>50</v>
      </c>
      <c r="C2399">
        <v>47</v>
      </c>
      <c r="D2399" t="s">
        <v>44</v>
      </c>
      <c r="E2399">
        <v>0</v>
      </c>
      <c r="F2399" t="s">
        <v>3408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63</v>
      </c>
      <c r="M2399" t="s">
        <v>42</v>
      </c>
      <c r="N2399">
        <v>3.15</v>
      </c>
      <c r="O2399" t="s">
        <v>42</v>
      </c>
      <c r="P2399" t="s">
        <v>42</v>
      </c>
      <c r="Q2399" t="s">
        <v>80</v>
      </c>
      <c r="R2399">
        <v>26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 t="s">
        <v>44</v>
      </c>
      <c r="Y2399" t="s">
        <v>44</v>
      </c>
      <c r="Z2399" t="s">
        <v>44</v>
      </c>
      <c r="AA2399" t="s">
        <v>52</v>
      </c>
      <c r="AB2399" t="s">
        <v>44</v>
      </c>
      <c r="AC2399" t="s">
        <v>57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58</v>
      </c>
      <c r="AK2399" t="s">
        <v>122</v>
      </c>
      <c r="AL2399" t="s">
        <v>196</v>
      </c>
      <c r="AM2399" t="s">
        <v>42</v>
      </c>
      <c r="AN2399" t="s">
        <v>44</v>
      </c>
    </row>
    <row r="2400" spans="1:40" x14ac:dyDescent="0.3">
      <c r="A2400" t="s">
        <v>3409</v>
      </c>
      <c r="B2400" t="s">
        <v>41</v>
      </c>
      <c r="C2400">
        <v>30</v>
      </c>
      <c r="D2400" t="s">
        <v>42</v>
      </c>
      <c r="E2400">
        <v>0</v>
      </c>
      <c r="F2400" t="s">
        <v>70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>
        <v>0</v>
      </c>
      <c r="M2400" t="s">
        <v>42</v>
      </c>
      <c r="N2400">
        <v>45.37</v>
      </c>
      <c r="O2400" t="s">
        <v>42</v>
      </c>
      <c r="P2400" t="s">
        <v>42</v>
      </c>
      <c r="Q2400" t="s">
        <v>56</v>
      </c>
      <c r="R2400">
        <v>52</v>
      </c>
      <c r="S2400" t="s">
        <v>44</v>
      </c>
      <c r="T2400" t="s">
        <v>42</v>
      </c>
      <c r="U2400" t="s">
        <v>44</v>
      </c>
      <c r="V2400" t="s">
        <v>44</v>
      </c>
      <c r="W2400" t="s">
        <v>44</v>
      </c>
      <c r="X2400" t="s">
        <v>42</v>
      </c>
      <c r="Y2400" t="s">
        <v>42</v>
      </c>
      <c r="Z2400" t="s">
        <v>42</v>
      </c>
      <c r="AA2400" t="s">
        <v>52</v>
      </c>
      <c r="AB2400" t="s">
        <v>42</v>
      </c>
      <c r="AC2400" t="s">
        <v>57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48</v>
      </c>
      <c r="AK2400">
        <v>0</v>
      </c>
      <c r="AL2400">
        <v>0</v>
      </c>
      <c r="AM2400" t="s">
        <v>42</v>
      </c>
      <c r="AN2400" t="s">
        <v>44</v>
      </c>
    </row>
    <row r="2401" spans="1:40" x14ac:dyDescent="0.3">
      <c r="A2401" t="s">
        <v>3410</v>
      </c>
      <c r="B2401" t="s">
        <v>50</v>
      </c>
      <c r="C2401">
        <v>34</v>
      </c>
      <c r="D2401" t="s">
        <v>44</v>
      </c>
      <c r="E2401">
        <v>0</v>
      </c>
      <c r="F2401" t="s">
        <v>2320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>
        <v>0</v>
      </c>
      <c r="M2401" t="s">
        <v>42</v>
      </c>
      <c r="N2401">
        <v>7.1</v>
      </c>
      <c r="O2401" t="s">
        <v>42</v>
      </c>
      <c r="P2401" t="s">
        <v>42</v>
      </c>
      <c r="Q2401" t="s">
        <v>56</v>
      </c>
      <c r="R2401">
        <v>10</v>
      </c>
      <c r="S2401" t="s">
        <v>44</v>
      </c>
      <c r="T2401" t="s">
        <v>44</v>
      </c>
      <c r="U2401" t="s">
        <v>42</v>
      </c>
      <c r="V2401" t="s">
        <v>44</v>
      </c>
      <c r="W2401" t="s">
        <v>42</v>
      </c>
      <c r="X2401" t="s">
        <v>44</v>
      </c>
      <c r="Y2401" t="s">
        <v>44</v>
      </c>
      <c r="Z2401" t="s">
        <v>42</v>
      </c>
      <c r="AA2401" t="s">
        <v>74</v>
      </c>
      <c r="AB2401" t="s">
        <v>42</v>
      </c>
      <c r="AC2401" t="s">
        <v>57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48</v>
      </c>
      <c r="AK2401">
        <v>0</v>
      </c>
      <c r="AL2401">
        <v>0</v>
      </c>
      <c r="AM2401" t="s">
        <v>42</v>
      </c>
      <c r="AN2401" t="s">
        <v>44</v>
      </c>
    </row>
    <row r="2402" spans="1:40" x14ac:dyDescent="0.3">
      <c r="A2402" t="s">
        <v>3411</v>
      </c>
      <c r="B2402" t="s">
        <v>50</v>
      </c>
      <c r="C2402">
        <v>64</v>
      </c>
      <c r="D2402" t="s">
        <v>44</v>
      </c>
      <c r="E2402">
        <v>0</v>
      </c>
      <c r="F2402" t="s">
        <v>326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>
        <v>0</v>
      </c>
      <c r="M2402" t="s">
        <v>42</v>
      </c>
      <c r="N2402">
        <v>45.86</v>
      </c>
      <c r="O2402" t="s">
        <v>44</v>
      </c>
      <c r="P2402" t="s">
        <v>42</v>
      </c>
      <c r="Q2402" t="s">
        <v>56</v>
      </c>
      <c r="R2402">
        <v>27</v>
      </c>
      <c r="S2402" t="s">
        <v>44</v>
      </c>
      <c r="T2402" t="s">
        <v>44</v>
      </c>
      <c r="U2402" t="s">
        <v>44</v>
      </c>
      <c r="V2402" t="s">
        <v>44</v>
      </c>
      <c r="W2402" t="s">
        <v>44</v>
      </c>
      <c r="X2402" t="s">
        <v>44</v>
      </c>
      <c r="Y2402" t="s">
        <v>44</v>
      </c>
      <c r="Z2402" t="s">
        <v>42</v>
      </c>
      <c r="AA2402" t="s">
        <v>52</v>
      </c>
      <c r="AB2402" t="s">
        <v>42</v>
      </c>
      <c r="AC2402" t="s">
        <v>57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58</v>
      </c>
      <c r="AK2402" t="s">
        <v>118</v>
      </c>
      <c r="AL2402" t="s">
        <v>119</v>
      </c>
      <c r="AM2402" t="s">
        <v>44</v>
      </c>
      <c r="AN2402" t="s">
        <v>44</v>
      </c>
    </row>
    <row r="2403" spans="1:40" x14ac:dyDescent="0.3">
      <c r="A2403" t="s">
        <v>3412</v>
      </c>
      <c r="B2403" t="s">
        <v>41</v>
      </c>
      <c r="C2403">
        <v>48</v>
      </c>
      <c r="D2403" t="s">
        <v>44</v>
      </c>
      <c r="E2403">
        <v>0</v>
      </c>
      <c r="F2403" t="s">
        <v>1244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73</v>
      </c>
      <c r="M2403" t="s">
        <v>42</v>
      </c>
      <c r="N2403">
        <v>18.2</v>
      </c>
      <c r="O2403" t="s">
        <v>44</v>
      </c>
      <c r="P2403" t="s">
        <v>42</v>
      </c>
      <c r="Q2403" t="s">
        <v>80</v>
      </c>
      <c r="R2403">
        <v>28</v>
      </c>
      <c r="S2403" t="s">
        <v>42</v>
      </c>
      <c r="T2403" t="s">
        <v>42</v>
      </c>
      <c r="U2403" t="s">
        <v>42</v>
      </c>
      <c r="V2403" t="s">
        <v>42</v>
      </c>
      <c r="W2403" t="s">
        <v>42</v>
      </c>
      <c r="X2403" t="s">
        <v>44</v>
      </c>
      <c r="Y2403" t="s">
        <v>44</v>
      </c>
      <c r="Z2403" t="s">
        <v>42</v>
      </c>
      <c r="AA2403" t="s">
        <v>74</v>
      </c>
      <c r="AB2403" t="s">
        <v>44</v>
      </c>
      <c r="AC2403" t="s">
        <v>47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48</v>
      </c>
      <c r="AK2403">
        <v>0</v>
      </c>
      <c r="AL2403">
        <v>0</v>
      </c>
      <c r="AM2403" t="s">
        <v>44</v>
      </c>
      <c r="AN2403" t="s">
        <v>42</v>
      </c>
    </row>
    <row r="2404" spans="1:40" x14ac:dyDescent="0.3">
      <c r="A2404" t="s">
        <v>3413</v>
      </c>
      <c r="B2404" t="s">
        <v>50</v>
      </c>
      <c r="C2404">
        <v>45</v>
      </c>
      <c r="D2404" t="s">
        <v>44</v>
      </c>
      <c r="E2404">
        <v>0</v>
      </c>
      <c r="F2404" t="s">
        <v>2462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>
        <v>0</v>
      </c>
      <c r="M2404" t="s">
        <v>44</v>
      </c>
      <c r="N2404">
        <v>0</v>
      </c>
      <c r="O2404">
        <v>0</v>
      </c>
      <c r="P2404" t="s">
        <v>42</v>
      </c>
      <c r="Q2404" t="s">
        <v>80</v>
      </c>
      <c r="R2404">
        <v>29</v>
      </c>
      <c r="S2404" t="s">
        <v>44</v>
      </c>
      <c r="T2404" t="s">
        <v>44</v>
      </c>
      <c r="U2404" t="s">
        <v>44</v>
      </c>
      <c r="V2404" t="s">
        <v>44</v>
      </c>
      <c r="W2404" t="s">
        <v>44</v>
      </c>
      <c r="X2404" t="s">
        <v>44</v>
      </c>
      <c r="Y2404" t="s">
        <v>44</v>
      </c>
      <c r="Z2404" t="s">
        <v>42</v>
      </c>
      <c r="AA2404" t="s">
        <v>52</v>
      </c>
      <c r="AB2404" t="s">
        <v>44</v>
      </c>
      <c r="AC2404" t="s">
        <v>47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99</v>
      </c>
      <c r="AK2404">
        <v>0</v>
      </c>
      <c r="AL2404">
        <v>0</v>
      </c>
      <c r="AM2404">
        <v>0</v>
      </c>
      <c r="AN2404" t="s">
        <v>44</v>
      </c>
    </row>
    <row r="2405" spans="1:40" x14ac:dyDescent="0.3">
      <c r="A2405" t="s">
        <v>3414</v>
      </c>
      <c r="B2405" t="s">
        <v>41</v>
      </c>
      <c r="C2405">
        <v>26</v>
      </c>
      <c r="D2405" t="s">
        <v>44</v>
      </c>
      <c r="E2405">
        <v>0</v>
      </c>
      <c r="F2405" t="s">
        <v>3063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>
        <v>0</v>
      </c>
      <c r="M2405" t="s">
        <v>42</v>
      </c>
      <c r="N2405">
        <v>5.16</v>
      </c>
      <c r="O2405" t="s">
        <v>44</v>
      </c>
      <c r="P2405" t="s">
        <v>42</v>
      </c>
      <c r="Q2405" t="s">
        <v>56</v>
      </c>
      <c r="R2405">
        <v>59</v>
      </c>
      <c r="S2405" t="s">
        <v>44</v>
      </c>
      <c r="T2405" t="s">
        <v>44</v>
      </c>
      <c r="U2405" t="s">
        <v>42</v>
      </c>
      <c r="V2405" t="s">
        <v>42</v>
      </c>
      <c r="W2405" t="s">
        <v>42</v>
      </c>
      <c r="X2405" t="s">
        <v>42</v>
      </c>
      <c r="Y2405" t="s">
        <v>42</v>
      </c>
      <c r="Z2405" t="s">
        <v>42</v>
      </c>
      <c r="AA2405" t="s">
        <v>52</v>
      </c>
      <c r="AB2405" t="s">
        <v>42</v>
      </c>
      <c r="AC2405" t="s">
        <v>184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58</v>
      </c>
      <c r="AK2405" t="s">
        <v>59</v>
      </c>
      <c r="AL2405" t="s">
        <v>204</v>
      </c>
      <c r="AM2405" t="s">
        <v>44</v>
      </c>
      <c r="AN2405" t="s">
        <v>44</v>
      </c>
    </row>
    <row r="2406" spans="1:40" x14ac:dyDescent="0.3">
      <c r="A2406" t="s">
        <v>3415</v>
      </c>
      <c r="B2406" t="s">
        <v>41</v>
      </c>
      <c r="C2406">
        <v>46</v>
      </c>
      <c r="D2406" t="s">
        <v>42</v>
      </c>
      <c r="E2406">
        <v>2</v>
      </c>
      <c r="F2406" t="s">
        <v>308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>
        <v>0</v>
      </c>
      <c r="M2406" t="s">
        <v>44</v>
      </c>
      <c r="N2406">
        <v>0</v>
      </c>
      <c r="O2406">
        <v>0</v>
      </c>
      <c r="P2406" t="s">
        <v>42</v>
      </c>
      <c r="Q2406" t="s">
        <v>80</v>
      </c>
      <c r="R2406">
        <v>10</v>
      </c>
      <c r="S2406" t="s">
        <v>42</v>
      </c>
      <c r="T2406" t="s">
        <v>44</v>
      </c>
      <c r="U2406" t="s">
        <v>42</v>
      </c>
      <c r="V2406" t="s">
        <v>42</v>
      </c>
      <c r="W2406" t="s">
        <v>42</v>
      </c>
      <c r="X2406" t="s">
        <v>42</v>
      </c>
      <c r="Y2406" t="s">
        <v>42</v>
      </c>
      <c r="Z2406" t="s">
        <v>44</v>
      </c>
      <c r="AA2406" t="s">
        <v>46</v>
      </c>
      <c r="AB2406" t="s">
        <v>42</v>
      </c>
      <c r="AC2406" t="s">
        <v>47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48</v>
      </c>
      <c r="AK2406">
        <v>0</v>
      </c>
      <c r="AL2406">
        <v>0</v>
      </c>
      <c r="AM2406">
        <v>0</v>
      </c>
      <c r="AN2406" t="s">
        <v>42</v>
      </c>
    </row>
    <row r="2407" spans="1:40" x14ac:dyDescent="0.3">
      <c r="A2407" t="s">
        <v>3416</v>
      </c>
      <c r="B2407" t="s">
        <v>50</v>
      </c>
      <c r="C2407">
        <v>60</v>
      </c>
      <c r="D2407" t="s">
        <v>44</v>
      </c>
      <c r="E2407">
        <v>0</v>
      </c>
      <c r="F2407" t="s">
        <v>840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73</v>
      </c>
      <c r="M2407" t="s">
        <v>42</v>
      </c>
      <c r="N2407">
        <v>1.27</v>
      </c>
      <c r="O2407" t="s">
        <v>42</v>
      </c>
      <c r="P2407" t="s">
        <v>42</v>
      </c>
      <c r="Q2407" t="s">
        <v>45</v>
      </c>
      <c r="R2407">
        <v>13</v>
      </c>
      <c r="S2407" t="s">
        <v>42</v>
      </c>
      <c r="T2407" t="s">
        <v>42</v>
      </c>
      <c r="U2407" t="s">
        <v>42</v>
      </c>
      <c r="V2407" t="s">
        <v>44</v>
      </c>
      <c r="W2407" t="s">
        <v>44</v>
      </c>
      <c r="X2407" t="s">
        <v>42</v>
      </c>
      <c r="Y2407" t="s">
        <v>42</v>
      </c>
      <c r="Z2407" t="s">
        <v>42</v>
      </c>
      <c r="AA2407" t="s">
        <v>46</v>
      </c>
      <c r="AB2407" t="s">
        <v>42</v>
      </c>
      <c r="AC2407" t="s">
        <v>47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48</v>
      </c>
      <c r="AK2407">
        <v>0</v>
      </c>
      <c r="AL2407">
        <v>0</v>
      </c>
      <c r="AM2407" t="s">
        <v>42</v>
      </c>
      <c r="AN2407" t="s">
        <v>42</v>
      </c>
    </row>
    <row r="2408" spans="1:40" x14ac:dyDescent="0.3">
      <c r="A2408" t="s">
        <v>3417</v>
      </c>
      <c r="B2408" t="s">
        <v>50</v>
      </c>
      <c r="C2408">
        <v>66</v>
      </c>
      <c r="D2408" t="s">
        <v>42</v>
      </c>
      <c r="E2408">
        <v>0</v>
      </c>
      <c r="F2408" t="s">
        <v>3418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77</v>
      </c>
      <c r="M2408" t="s">
        <v>44</v>
      </c>
      <c r="N2408">
        <v>0</v>
      </c>
      <c r="O2408">
        <v>0</v>
      </c>
      <c r="P2408" t="s">
        <v>42</v>
      </c>
      <c r="Q2408" t="s">
        <v>80</v>
      </c>
      <c r="R2408">
        <v>24</v>
      </c>
      <c r="S2408" t="s">
        <v>44</v>
      </c>
      <c r="T2408" t="s">
        <v>42</v>
      </c>
      <c r="U2408" t="s">
        <v>42</v>
      </c>
      <c r="V2408" t="s">
        <v>44</v>
      </c>
      <c r="W2408" t="s">
        <v>44</v>
      </c>
      <c r="X2408" t="s">
        <v>42</v>
      </c>
      <c r="Y2408" t="s">
        <v>44</v>
      </c>
      <c r="Z2408" t="s">
        <v>42</v>
      </c>
      <c r="AA2408" t="s">
        <v>52</v>
      </c>
      <c r="AB2408" t="s">
        <v>42</v>
      </c>
      <c r="AC2408" t="s">
        <v>57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58</v>
      </c>
      <c r="AK2408" t="s">
        <v>64</v>
      </c>
      <c r="AL2408" t="s">
        <v>434</v>
      </c>
      <c r="AM2408">
        <v>0</v>
      </c>
      <c r="AN2408" t="s">
        <v>44</v>
      </c>
    </row>
    <row r="2409" spans="1:40" x14ac:dyDescent="0.3">
      <c r="A2409" t="s">
        <v>3419</v>
      </c>
      <c r="B2409" t="s">
        <v>41</v>
      </c>
      <c r="C2409">
        <v>57</v>
      </c>
      <c r="D2409" t="s">
        <v>44</v>
      </c>
      <c r="E2409">
        <v>0</v>
      </c>
      <c r="F2409" t="s">
        <v>2338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55</v>
      </c>
      <c r="M2409" t="s">
        <v>42</v>
      </c>
      <c r="N2409">
        <v>38.96</v>
      </c>
      <c r="O2409" t="s">
        <v>44</v>
      </c>
      <c r="P2409" t="s">
        <v>42</v>
      </c>
      <c r="Q2409" t="s">
        <v>80</v>
      </c>
      <c r="R2409">
        <v>10</v>
      </c>
      <c r="S2409" t="s">
        <v>44</v>
      </c>
      <c r="T2409" t="s">
        <v>44</v>
      </c>
      <c r="U2409" t="s">
        <v>44</v>
      </c>
      <c r="V2409" t="s">
        <v>44</v>
      </c>
      <c r="W2409" t="s">
        <v>42</v>
      </c>
      <c r="X2409" t="s">
        <v>44</v>
      </c>
      <c r="Y2409" t="s">
        <v>44</v>
      </c>
      <c r="Z2409" t="s">
        <v>42</v>
      </c>
      <c r="AA2409" t="s">
        <v>52</v>
      </c>
      <c r="AB2409" t="s">
        <v>44</v>
      </c>
      <c r="AC2409" t="s">
        <v>47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48</v>
      </c>
      <c r="AK2409">
        <v>0</v>
      </c>
      <c r="AL2409">
        <v>0</v>
      </c>
      <c r="AM2409" t="s">
        <v>44</v>
      </c>
      <c r="AN2409" t="s">
        <v>44</v>
      </c>
    </row>
    <row r="2410" spans="1:40" x14ac:dyDescent="0.3">
      <c r="A2410" t="s">
        <v>3420</v>
      </c>
      <c r="B2410" t="s">
        <v>50</v>
      </c>
      <c r="C2410">
        <v>36</v>
      </c>
      <c r="D2410" t="s">
        <v>44</v>
      </c>
      <c r="E2410">
        <v>0</v>
      </c>
      <c r="F2410" t="s">
        <v>764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77</v>
      </c>
      <c r="M2410" t="s">
        <v>42</v>
      </c>
      <c r="N2410">
        <v>24.13</v>
      </c>
      <c r="O2410" t="s">
        <v>44</v>
      </c>
      <c r="P2410" t="s">
        <v>42</v>
      </c>
      <c r="Q2410" t="s">
        <v>45</v>
      </c>
      <c r="R2410">
        <v>16</v>
      </c>
      <c r="S2410" t="s">
        <v>44</v>
      </c>
      <c r="T2410" t="s">
        <v>44</v>
      </c>
      <c r="U2410" t="s">
        <v>44</v>
      </c>
      <c r="V2410" t="s">
        <v>44</v>
      </c>
      <c r="W2410" t="s">
        <v>44</v>
      </c>
      <c r="X2410" t="s">
        <v>44</v>
      </c>
      <c r="Y2410" t="s">
        <v>44</v>
      </c>
      <c r="Z2410" t="s">
        <v>42</v>
      </c>
      <c r="AA2410" t="s">
        <v>52</v>
      </c>
      <c r="AB2410" t="s">
        <v>42</v>
      </c>
      <c r="AC2410" t="s">
        <v>47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48</v>
      </c>
      <c r="AK2410">
        <v>0</v>
      </c>
      <c r="AL2410">
        <v>0</v>
      </c>
      <c r="AM2410" t="s">
        <v>44</v>
      </c>
      <c r="AN2410" t="s">
        <v>44</v>
      </c>
    </row>
    <row r="2411" spans="1:40" x14ac:dyDescent="0.3">
      <c r="A2411" t="s">
        <v>3421</v>
      </c>
      <c r="B2411" t="s">
        <v>41</v>
      </c>
      <c r="C2411">
        <v>62</v>
      </c>
      <c r="D2411" t="s">
        <v>42</v>
      </c>
      <c r="E2411">
        <v>2</v>
      </c>
      <c r="F2411" t="s">
        <v>228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>
        <v>0</v>
      </c>
      <c r="M2411" t="s">
        <v>42</v>
      </c>
      <c r="N2411">
        <v>15.41</v>
      </c>
      <c r="O2411" t="s">
        <v>44</v>
      </c>
      <c r="P2411" t="s">
        <v>44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 t="s">
        <v>74</v>
      </c>
      <c r="AB2411" t="s">
        <v>44</v>
      </c>
      <c r="AC2411" t="s">
        <v>47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48</v>
      </c>
      <c r="AK2411">
        <v>0</v>
      </c>
      <c r="AL2411">
        <v>0</v>
      </c>
      <c r="AM2411" t="s">
        <v>44</v>
      </c>
      <c r="AN2411">
        <v>0</v>
      </c>
    </row>
    <row r="2412" spans="1:40" x14ac:dyDescent="0.3">
      <c r="A2412" t="s">
        <v>3422</v>
      </c>
      <c r="B2412" t="s">
        <v>50</v>
      </c>
      <c r="C2412">
        <v>70</v>
      </c>
      <c r="D2412" t="s">
        <v>44</v>
      </c>
      <c r="E2412">
        <v>0</v>
      </c>
      <c r="F2412" t="s">
        <v>158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>
        <v>0</v>
      </c>
      <c r="M2412" t="s">
        <v>42</v>
      </c>
      <c r="N2412">
        <v>44.08</v>
      </c>
      <c r="O2412" t="s">
        <v>42</v>
      </c>
      <c r="P2412" t="s">
        <v>42</v>
      </c>
      <c r="Q2412" t="s">
        <v>56</v>
      </c>
      <c r="R2412">
        <v>20</v>
      </c>
      <c r="S2412" t="s">
        <v>44</v>
      </c>
      <c r="T2412" t="s">
        <v>44</v>
      </c>
      <c r="U2412" t="s">
        <v>44</v>
      </c>
      <c r="V2412" t="s">
        <v>44</v>
      </c>
      <c r="W2412" t="s">
        <v>42</v>
      </c>
      <c r="X2412" t="s">
        <v>44</v>
      </c>
      <c r="Y2412" t="s">
        <v>44</v>
      </c>
      <c r="Z2412" t="s">
        <v>42</v>
      </c>
      <c r="AA2412" t="s">
        <v>46</v>
      </c>
      <c r="AB2412" t="s">
        <v>42</v>
      </c>
      <c r="AC2412" t="s">
        <v>47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48</v>
      </c>
      <c r="AK2412">
        <v>0</v>
      </c>
      <c r="AL2412">
        <v>0</v>
      </c>
      <c r="AM2412" t="s">
        <v>42</v>
      </c>
      <c r="AN2412" t="s">
        <v>44</v>
      </c>
    </row>
    <row r="2413" spans="1:40" x14ac:dyDescent="0.3">
      <c r="A2413" t="s">
        <v>3423</v>
      </c>
      <c r="B2413" t="s">
        <v>50</v>
      </c>
      <c r="C2413">
        <v>47</v>
      </c>
      <c r="D2413" t="s">
        <v>42</v>
      </c>
      <c r="E2413">
        <v>0</v>
      </c>
      <c r="F2413" t="s">
        <v>2506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>
        <v>0</v>
      </c>
      <c r="M2413" t="s">
        <v>42</v>
      </c>
      <c r="N2413">
        <v>25.08</v>
      </c>
      <c r="O2413" t="s">
        <v>44</v>
      </c>
      <c r="P2413" t="s">
        <v>44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 t="s">
        <v>46</v>
      </c>
      <c r="AB2413" t="s">
        <v>42</v>
      </c>
      <c r="AC2413" t="s">
        <v>57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48</v>
      </c>
      <c r="AK2413">
        <v>0</v>
      </c>
      <c r="AL2413">
        <v>0</v>
      </c>
      <c r="AM2413" t="s">
        <v>44</v>
      </c>
      <c r="AN2413">
        <v>0</v>
      </c>
    </row>
    <row r="2414" spans="1:40" x14ac:dyDescent="0.3">
      <c r="A2414" t="s">
        <v>3424</v>
      </c>
      <c r="B2414" t="s">
        <v>41</v>
      </c>
      <c r="C2414">
        <v>78</v>
      </c>
      <c r="D2414" t="s">
        <v>42</v>
      </c>
      <c r="E2414">
        <v>0</v>
      </c>
      <c r="F2414" t="s">
        <v>3223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>
        <v>0</v>
      </c>
      <c r="M2414" t="s">
        <v>42</v>
      </c>
      <c r="N2414">
        <v>19.57</v>
      </c>
      <c r="O2414" t="s">
        <v>42</v>
      </c>
      <c r="P2414" t="s">
        <v>42</v>
      </c>
      <c r="Q2414" t="s">
        <v>56</v>
      </c>
      <c r="R2414">
        <v>27</v>
      </c>
      <c r="S2414" t="s">
        <v>44</v>
      </c>
      <c r="T2414" t="s">
        <v>44</v>
      </c>
      <c r="U2414" t="s">
        <v>44</v>
      </c>
      <c r="V2414" t="s">
        <v>44</v>
      </c>
      <c r="W2414" t="s">
        <v>42</v>
      </c>
      <c r="X2414" t="s">
        <v>42</v>
      </c>
      <c r="Y2414" t="s">
        <v>44</v>
      </c>
      <c r="Z2414" t="s">
        <v>42</v>
      </c>
      <c r="AA2414" t="s">
        <v>74</v>
      </c>
      <c r="AB2414" t="s">
        <v>42</v>
      </c>
      <c r="AC2414" t="s">
        <v>57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48</v>
      </c>
      <c r="AK2414">
        <v>0</v>
      </c>
      <c r="AL2414">
        <v>0</v>
      </c>
      <c r="AM2414" t="s">
        <v>42</v>
      </c>
      <c r="AN2414" t="s">
        <v>44</v>
      </c>
    </row>
    <row r="2415" spans="1:40" x14ac:dyDescent="0.3">
      <c r="A2415" t="s">
        <v>3425</v>
      </c>
      <c r="B2415" t="s">
        <v>50</v>
      </c>
      <c r="C2415">
        <v>39</v>
      </c>
      <c r="D2415" t="s">
        <v>44</v>
      </c>
      <c r="E2415">
        <v>0</v>
      </c>
      <c r="F2415" t="s">
        <v>2958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77</v>
      </c>
      <c r="M2415" t="s">
        <v>42</v>
      </c>
      <c r="N2415">
        <v>23.82</v>
      </c>
      <c r="O2415" t="s">
        <v>42</v>
      </c>
      <c r="P2415" t="s">
        <v>42</v>
      </c>
      <c r="Q2415" t="s">
        <v>56</v>
      </c>
      <c r="R2415">
        <v>18</v>
      </c>
      <c r="S2415" t="s">
        <v>44</v>
      </c>
      <c r="T2415" t="s">
        <v>44</v>
      </c>
      <c r="U2415" t="s">
        <v>44</v>
      </c>
      <c r="V2415" t="s">
        <v>44</v>
      </c>
      <c r="W2415" t="s">
        <v>44</v>
      </c>
      <c r="X2415" t="s">
        <v>44</v>
      </c>
      <c r="Y2415" t="s">
        <v>44</v>
      </c>
      <c r="Z2415" t="s">
        <v>42</v>
      </c>
      <c r="AA2415" t="s">
        <v>52</v>
      </c>
      <c r="AB2415" t="s">
        <v>42</v>
      </c>
      <c r="AC2415" t="s">
        <v>57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48</v>
      </c>
      <c r="AK2415">
        <v>0</v>
      </c>
      <c r="AL2415">
        <v>0</v>
      </c>
      <c r="AM2415" t="s">
        <v>42</v>
      </c>
      <c r="AN2415" t="s">
        <v>44</v>
      </c>
    </row>
    <row r="2416" spans="1:40" x14ac:dyDescent="0.3">
      <c r="A2416" t="s">
        <v>3426</v>
      </c>
      <c r="B2416" t="s">
        <v>50</v>
      </c>
      <c r="C2416">
        <v>59</v>
      </c>
      <c r="D2416" t="s">
        <v>44</v>
      </c>
      <c r="E2416">
        <v>0</v>
      </c>
      <c r="F2416" t="s">
        <v>438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55</v>
      </c>
      <c r="M2416" t="s">
        <v>42</v>
      </c>
      <c r="N2416">
        <v>18.649999999999999</v>
      </c>
      <c r="O2416" t="s">
        <v>44</v>
      </c>
      <c r="P2416" t="s">
        <v>42</v>
      </c>
      <c r="Q2416" t="s">
        <v>56</v>
      </c>
      <c r="R2416">
        <v>18</v>
      </c>
      <c r="S2416" t="s">
        <v>44</v>
      </c>
      <c r="T2416" t="s">
        <v>44</v>
      </c>
      <c r="U2416" t="s">
        <v>44</v>
      </c>
      <c r="V2416" t="s">
        <v>44</v>
      </c>
      <c r="W2416" t="s">
        <v>44</v>
      </c>
      <c r="X2416" t="s">
        <v>44</v>
      </c>
      <c r="Y2416" t="s">
        <v>44</v>
      </c>
      <c r="Z2416" t="s">
        <v>42</v>
      </c>
      <c r="AA2416" t="s">
        <v>52</v>
      </c>
      <c r="AB2416" t="s">
        <v>42</v>
      </c>
      <c r="AC2416" t="s">
        <v>57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48</v>
      </c>
      <c r="AK2416">
        <v>0</v>
      </c>
      <c r="AL2416">
        <v>0</v>
      </c>
      <c r="AM2416" t="s">
        <v>44</v>
      </c>
      <c r="AN2416" t="s">
        <v>44</v>
      </c>
    </row>
    <row r="2417" spans="1:40" x14ac:dyDescent="0.3">
      <c r="A2417" t="s">
        <v>3427</v>
      </c>
      <c r="B2417" t="s">
        <v>50</v>
      </c>
      <c r="C2417">
        <v>66</v>
      </c>
      <c r="D2417" t="s">
        <v>44</v>
      </c>
      <c r="E2417">
        <v>0</v>
      </c>
      <c r="F2417" t="s">
        <v>977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73</v>
      </c>
      <c r="M2417" t="s">
        <v>42</v>
      </c>
      <c r="N2417">
        <v>10.48</v>
      </c>
      <c r="O2417" t="s">
        <v>44</v>
      </c>
      <c r="P2417" t="s">
        <v>44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 t="s">
        <v>74</v>
      </c>
      <c r="AB2417" t="s">
        <v>42</v>
      </c>
      <c r="AC2417" t="s">
        <v>47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48</v>
      </c>
      <c r="AK2417">
        <v>0</v>
      </c>
      <c r="AL2417">
        <v>0</v>
      </c>
      <c r="AM2417" t="s">
        <v>44</v>
      </c>
      <c r="AN2417">
        <v>0</v>
      </c>
    </row>
    <row r="2418" spans="1:40" x14ac:dyDescent="0.3">
      <c r="A2418" t="s">
        <v>3428</v>
      </c>
      <c r="B2418" t="s">
        <v>41</v>
      </c>
      <c r="C2418">
        <v>35</v>
      </c>
      <c r="D2418" t="s">
        <v>42</v>
      </c>
      <c r="E2418">
        <v>1</v>
      </c>
      <c r="F2418" t="s">
        <v>1584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>
        <v>0</v>
      </c>
      <c r="M2418" t="s">
        <v>42</v>
      </c>
      <c r="N2418">
        <v>17.21</v>
      </c>
      <c r="O2418" t="s">
        <v>44</v>
      </c>
      <c r="P2418" t="s">
        <v>44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 t="s">
        <v>74</v>
      </c>
      <c r="AB2418" t="s">
        <v>44</v>
      </c>
      <c r="AC2418" t="s">
        <v>47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48</v>
      </c>
      <c r="AK2418">
        <v>0</v>
      </c>
      <c r="AL2418">
        <v>0</v>
      </c>
      <c r="AM2418" t="s">
        <v>44</v>
      </c>
      <c r="AN2418">
        <v>0</v>
      </c>
    </row>
    <row r="2419" spans="1:40" x14ac:dyDescent="0.3">
      <c r="A2419" t="s">
        <v>3429</v>
      </c>
      <c r="B2419" t="s">
        <v>50</v>
      </c>
      <c r="C2419">
        <v>29</v>
      </c>
      <c r="D2419" t="s">
        <v>44</v>
      </c>
      <c r="E2419">
        <v>0</v>
      </c>
      <c r="F2419" t="s">
        <v>3430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130</v>
      </c>
      <c r="M2419" t="s">
        <v>42</v>
      </c>
      <c r="N2419">
        <v>29.38</v>
      </c>
      <c r="O2419" t="s">
        <v>44</v>
      </c>
      <c r="P2419" t="s">
        <v>44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 t="s">
        <v>74</v>
      </c>
      <c r="AB2419" t="s">
        <v>42</v>
      </c>
      <c r="AC2419" t="s">
        <v>47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48</v>
      </c>
      <c r="AK2419">
        <v>0</v>
      </c>
      <c r="AL2419">
        <v>0</v>
      </c>
      <c r="AM2419" t="s">
        <v>44</v>
      </c>
      <c r="AN2419">
        <v>0</v>
      </c>
    </row>
    <row r="2420" spans="1:40" x14ac:dyDescent="0.3">
      <c r="A2420" t="s">
        <v>3431</v>
      </c>
      <c r="B2420" t="s">
        <v>50</v>
      </c>
      <c r="C2420">
        <v>58</v>
      </c>
      <c r="D2420" t="s">
        <v>42</v>
      </c>
      <c r="E2420">
        <v>3</v>
      </c>
      <c r="F2420" t="s">
        <v>3432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>
        <v>0</v>
      </c>
      <c r="M2420" t="s">
        <v>42</v>
      </c>
      <c r="N2420">
        <v>7.37</v>
      </c>
      <c r="O2420" t="s">
        <v>42</v>
      </c>
      <c r="P2420" t="s">
        <v>44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 t="s">
        <v>74</v>
      </c>
      <c r="AB2420" t="s">
        <v>44</v>
      </c>
      <c r="AC2420" t="s">
        <v>47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48</v>
      </c>
      <c r="AK2420">
        <v>0</v>
      </c>
      <c r="AL2420">
        <v>0</v>
      </c>
      <c r="AM2420" t="s">
        <v>42</v>
      </c>
      <c r="AN2420">
        <v>0</v>
      </c>
    </row>
    <row r="2421" spans="1:40" x14ac:dyDescent="0.3">
      <c r="A2421" t="s">
        <v>3433</v>
      </c>
      <c r="B2421" t="s">
        <v>41</v>
      </c>
      <c r="C2421">
        <v>23</v>
      </c>
      <c r="D2421" t="s">
        <v>44</v>
      </c>
      <c r="E2421">
        <v>0</v>
      </c>
      <c r="F2421" t="s">
        <v>2031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>
        <v>0</v>
      </c>
      <c r="M2421" t="s">
        <v>42</v>
      </c>
      <c r="N2421">
        <v>34.42</v>
      </c>
      <c r="O2421" t="s">
        <v>42</v>
      </c>
      <c r="P2421" t="s">
        <v>42</v>
      </c>
      <c r="Q2421" t="s">
        <v>56</v>
      </c>
      <c r="R2421">
        <v>42</v>
      </c>
      <c r="S2421" t="s">
        <v>44</v>
      </c>
      <c r="T2421" t="s">
        <v>42</v>
      </c>
      <c r="U2421" t="s">
        <v>44</v>
      </c>
      <c r="V2421" t="s">
        <v>44</v>
      </c>
      <c r="W2421" t="s">
        <v>42</v>
      </c>
      <c r="X2421" t="s">
        <v>44</v>
      </c>
      <c r="Y2421" t="s">
        <v>44</v>
      </c>
      <c r="Z2421" t="s">
        <v>44</v>
      </c>
      <c r="AA2421" t="s">
        <v>52</v>
      </c>
      <c r="AB2421" t="s">
        <v>42</v>
      </c>
      <c r="AC2421" t="s">
        <v>57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48</v>
      </c>
      <c r="AK2421">
        <v>0</v>
      </c>
      <c r="AL2421">
        <v>0</v>
      </c>
      <c r="AM2421" t="s">
        <v>42</v>
      </c>
      <c r="AN2421" t="s">
        <v>44</v>
      </c>
    </row>
    <row r="2422" spans="1:40" x14ac:dyDescent="0.3">
      <c r="A2422" t="s">
        <v>3434</v>
      </c>
      <c r="B2422" t="s">
        <v>50</v>
      </c>
      <c r="C2422">
        <v>50</v>
      </c>
      <c r="D2422" t="s">
        <v>42</v>
      </c>
      <c r="E2422">
        <v>1</v>
      </c>
      <c r="F2422" t="s">
        <v>442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>
        <v>0</v>
      </c>
      <c r="M2422" t="s">
        <v>42</v>
      </c>
      <c r="N2422">
        <v>8.44</v>
      </c>
      <c r="O2422" t="s">
        <v>44</v>
      </c>
      <c r="P2422" t="s">
        <v>42</v>
      </c>
      <c r="Q2422" t="s">
        <v>45</v>
      </c>
      <c r="R2422">
        <v>21</v>
      </c>
      <c r="S2422" t="s">
        <v>44</v>
      </c>
      <c r="T2422" t="s">
        <v>42</v>
      </c>
      <c r="U2422" t="s">
        <v>42</v>
      </c>
      <c r="V2422" t="s">
        <v>42</v>
      </c>
      <c r="W2422" t="s">
        <v>44</v>
      </c>
      <c r="X2422" t="s">
        <v>42</v>
      </c>
      <c r="Y2422" t="s">
        <v>42</v>
      </c>
      <c r="Z2422" t="s">
        <v>42</v>
      </c>
      <c r="AA2422" t="s">
        <v>52</v>
      </c>
      <c r="AB2422" t="s">
        <v>42</v>
      </c>
      <c r="AC2422" t="s">
        <v>47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48</v>
      </c>
      <c r="AK2422">
        <v>0</v>
      </c>
      <c r="AL2422">
        <v>0</v>
      </c>
      <c r="AM2422" t="s">
        <v>44</v>
      </c>
      <c r="AN2422" t="s">
        <v>44</v>
      </c>
    </row>
    <row r="2423" spans="1:40" x14ac:dyDescent="0.3">
      <c r="A2423" t="s">
        <v>3435</v>
      </c>
      <c r="B2423" t="s">
        <v>50</v>
      </c>
      <c r="C2423">
        <v>34</v>
      </c>
      <c r="D2423" t="s">
        <v>44</v>
      </c>
      <c r="E2423">
        <v>0</v>
      </c>
      <c r="F2423" t="s">
        <v>1843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>
        <v>0</v>
      </c>
      <c r="M2423" t="s">
        <v>42</v>
      </c>
      <c r="N2423">
        <v>37.590000000000003</v>
      </c>
      <c r="O2423" t="s">
        <v>42</v>
      </c>
      <c r="P2423" t="s">
        <v>42</v>
      </c>
      <c r="Q2423" t="s">
        <v>56</v>
      </c>
      <c r="R2423">
        <v>8</v>
      </c>
      <c r="S2423" t="s">
        <v>42</v>
      </c>
      <c r="T2423" t="s">
        <v>42</v>
      </c>
      <c r="U2423" t="s">
        <v>44</v>
      </c>
      <c r="V2423" t="s">
        <v>44</v>
      </c>
      <c r="W2423" t="s">
        <v>42</v>
      </c>
      <c r="X2423" t="s">
        <v>44</v>
      </c>
      <c r="Y2423" t="s">
        <v>44</v>
      </c>
      <c r="Z2423" t="s">
        <v>42</v>
      </c>
      <c r="AA2423" t="s">
        <v>52</v>
      </c>
      <c r="AB2423" t="s">
        <v>42</v>
      </c>
      <c r="AC2423" t="s">
        <v>47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48</v>
      </c>
      <c r="AK2423">
        <v>0</v>
      </c>
      <c r="AL2423">
        <v>0</v>
      </c>
      <c r="AM2423" t="s">
        <v>42</v>
      </c>
      <c r="AN2423" t="s">
        <v>42</v>
      </c>
    </row>
    <row r="2424" spans="1:40" x14ac:dyDescent="0.3">
      <c r="A2424" t="s">
        <v>3436</v>
      </c>
      <c r="B2424" t="s">
        <v>50</v>
      </c>
      <c r="C2424">
        <v>46</v>
      </c>
      <c r="D2424" t="s">
        <v>44</v>
      </c>
      <c r="E2424">
        <v>2</v>
      </c>
      <c r="F2424" t="s">
        <v>853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63</v>
      </c>
      <c r="M2424" t="s">
        <v>42</v>
      </c>
      <c r="N2424">
        <v>13.99</v>
      </c>
      <c r="O2424" t="s">
        <v>42</v>
      </c>
      <c r="P2424" t="s">
        <v>42</v>
      </c>
      <c r="Q2424" t="s">
        <v>80</v>
      </c>
      <c r="R2424">
        <v>18</v>
      </c>
      <c r="S2424" t="s">
        <v>42</v>
      </c>
      <c r="T2424" t="s">
        <v>42</v>
      </c>
      <c r="U2424" t="s">
        <v>44</v>
      </c>
      <c r="V2424" t="s">
        <v>44</v>
      </c>
      <c r="W2424" t="s">
        <v>44</v>
      </c>
      <c r="X2424" t="s">
        <v>42</v>
      </c>
      <c r="Y2424" t="s">
        <v>42</v>
      </c>
      <c r="Z2424" t="s">
        <v>42</v>
      </c>
      <c r="AA2424" t="s">
        <v>52</v>
      </c>
      <c r="AB2424" t="s">
        <v>42</v>
      </c>
      <c r="AC2424" t="s">
        <v>57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48</v>
      </c>
      <c r="AK2424">
        <v>0</v>
      </c>
      <c r="AL2424">
        <v>0</v>
      </c>
      <c r="AM2424" t="s">
        <v>42</v>
      </c>
      <c r="AN2424" t="s">
        <v>42</v>
      </c>
    </row>
    <row r="2425" spans="1:40" x14ac:dyDescent="0.3">
      <c r="A2425" t="s">
        <v>3437</v>
      </c>
      <c r="B2425" t="s">
        <v>41</v>
      </c>
      <c r="C2425">
        <v>42</v>
      </c>
      <c r="D2425" t="s">
        <v>42</v>
      </c>
      <c r="E2425">
        <v>1</v>
      </c>
      <c r="F2425" t="s">
        <v>136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>
        <v>0</v>
      </c>
      <c r="M2425" t="s">
        <v>42</v>
      </c>
      <c r="N2425">
        <v>26.37</v>
      </c>
      <c r="O2425" t="s">
        <v>42</v>
      </c>
      <c r="P2425" t="s">
        <v>42</v>
      </c>
      <c r="Q2425" t="s">
        <v>45</v>
      </c>
      <c r="R2425">
        <v>26</v>
      </c>
      <c r="S2425" t="s">
        <v>42</v>
      </c>
      <c r="T2425" t="s">
        <v>42</v>
      </c>
      <c r="U2425" t="s">
        <v>44</v>
      </c>
      <c r="V2425" t="s">
        <v>44</v>
      </c>
      <c r="W2425" t="s">
        <v>42</v>
      </c>
      <c r="X2425" t="s">
        <v>44</v>
      </c>
      <c r="Y2425" t="s">
        <v>44</v>
      </c>
      <c r="Z2425" t="s">
        <v>42</v>
      </c>
      <c r="AA2425" t="s">
        <v>46</v>
      </c>
      <c r="AB2425" t="s">
        <v>44</v>
      </c>
      <c r="AC2425" t="s">
        <v>57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48</v>
      </c>
      <c r="AK2425">
        <v>0</v>
      </c>
      <c r="AL2425">
        <v>0</v>
      </c>
      <c r="AM2425" t="s">
        <v>42</v>
      </c>
      <c r="AN2425" t="s">
        <v>42</v>
      </c>
    </row>
    <row r="2426" spans="1:40" x14ac:dyDescent="0.3">
      <c r="A2426" t="s">
        <v>3438</v>
      </c>
      <c r="B2426" t="s">
        <v>50</v>
      </c>
      <c r="C2426">
        <v>60</v>
      </c>
      <c r="D2426" t="s">
        <v>44</v>
      </c>
      <c r="E2426">
        <v>2</v>
      </c>
      <c r="F2426" t="s">
        <v>3163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63</v>
      </c>
      <c r="M2426" t="s">
        <v>42</v>
      </c>
      <c r="N2426">
        <v>19.57</v>
      </c>
      <c r="O2426" t="s">
        <v>44</v>
      </c>
      <c r="P2426" t="s">
        <v>42</v>
      </c>
      <c r="Q2426" t="s">
        <v>80</v>
      </c>
      <c r="R2426">
        <v>29</v>
      </c>
      <c r="S2426" t="s">
        <v>44</v>
      </c>
      <c r="T2426" t="s">
        <v>44</v>
      </c>
      <c r="U2426" t="s">
        <v>44</v>
      </c>
      <c r="V2426" t="s">
        <v>44</v>
      </c>
      <c r="W2426" t="s">
        <v>44</v>
      </c>
      <c r="X2426" t="s">
        <v>44</v>
      </c>
      <c r="Y2426" t="s">
        <v>44</v>
      </c>
      <c r="Z2426" t="s">
        <v>42</v>
      </c>
      <c r="AA2426" t="s">
        <v>52</v>
      </c>
      <c r="AB2426" t="s">
        <v>44</v>
      </c>
      <c r="AC2426" t="s">
        <v>47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48</v>
      </c>
      <c r="AK2426">
        <v>0</v>
      </c>
      <c r="AL2426">
        <v>0</v>
      </c>
      <c r="AM2426" t="s">
        <v>44</v>
      </c>
      <c r="AN2426" t="s">
        <v>44</v>
      </c>
    </row>
    <row r="2427" spans="1:40" x14ac:dyDescent="0.3">
      <c r="A2427" t="s">
        <v>3439</v>
      </c>
      <c r="B2427" t="s">
        <v>41</v>
      </c>
      <c r="C2427">
        <v>49</v>
      </c>
      <c r="D2427" t="s">
        <v>42</v>
      </c>
      <c r="E2427">
        <v>2</v>
      </c>
      <c r="F2427" t="s">
        <v>158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>
        <v>0</v>
      </c>
      <c r="M2427" t="s">
        <v>42</v>
      </c>
      <c r="N2427">
        <v>43.01</v>
      </c>
      <c r="O2427" t="s">
        <v>42</v>
      </c>
      <c r="P2427" t="s">
        <v>42</v>
      </c>
      <c r="Q2427" t="s">
        <v>45</v>
      </c>
      <c r="R2427">
        <v>16</v>
      </c>
      <c r="S2427" t="s">
        <v>42</v>
      </c>
      <c r="T2427" t="s">
        <v>42</v>
      </c>
      <c r="U2427" t="s">
        <v>44</v>
      </c>
      <c r="V2427" t="s">
        <v>42</v>
      </c>
      <c r="W2427" t="s">
        <v>42</v>
      </c>
      <c r="X2427" t="s">
        <v>44</v>
      </c>
      <c r="Y2427" t="s">
        <v>44</v>
      </c>
      <c r="Z2427" t="s">
        <v>42</v>
      </c>
      <c r="AA2427" t="s">
        <v>74</v>
      </c>
      <c r="AB2427" t="s">
        <v>44</v>
      </c>
      <c r="AC2427" t="s">
        <v>47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48</v>
      </c>
      <c r="AK2427">
        <v>0</v>
      </c>
      <c r="AL2427">
        <v>0</v>
      </c>
      <c r="AM2427" t="s">
        <v>42</v>
      </c>
      <c r="AN2427" t="s">
        <v>42</v>
      </c>
    </row>
    <row r="2428" spans="1:40" x14ac:dyDescent="0.3">
      <c r="A2428" t="s">
        <v>3440</v>
      </c>
      <c r="B2428" t="s">
        <v>50</v>
      </c>
      <c r="C2428">
        <v>23</v>
      </c>
      <c r="D2428" t="s">
        <v>42</v>
      </c>
      <c r="E2428">
        <v>1</v>
      </c>
      <c r="F2428" t="s">
        <v>394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>
        <v>0</v>
      </c>
      <c r="M2428" t="s">
        <v>44</v>
      </c>
      <c r="N2428">
        <v>0</v>
      </c>
      <c r="O2428">
        <v>0</v>
      </c>
      <c r="P2428" t="s">
        <v>42</v>
      </c>
      <c r="Q2428" t="s">
        <v>45</v>
      </c>
      <c r="R2428">
        <v>52</v>
      </c>
      <c r="S2428" t="s">
        <v>42</v>
      </c>
      <c r="T2428" t="s">
        <v>42</v>
      </c>
      <c r="U2428" t="s">
        <v>44</v>
      </c>
      <c r="V2428" t="s">
        <v>44</v>
      </c>
      <c r="W2428" t="s">
        <v>44</v>
      </c>
      <c r="X2428" t="s">
        <v>44</v>
      </c>
      <c r="Y2428" t="s">
        <v>44</v>
      </c>
      <c r="Z2428" t="s">
        <v>42</v>
      </c>
      <c r="AA2428" t="s">
        <v>52</v>
      </c>
      <c r="AB2428" t="s">
        <v>42</v>
      </c>
      <c r="AC2428" t="s">
        <v>47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48</v>
      </c>
      <c r="AK2428">
        <v>0</v>
      </c>
      <c r="AL2428">
        <v>0</v>
      </c>
      <c r="AM2428">
        <v>0</v>
      </c>
      <c r="AN2428" t="s">
        <v>42</v>
      </c>
    </row>
    <row r="2429" spans="1:40" x14ac:dyDescent="0.3">
      <c r="A2429" t="s">
        <v>3441</v>
      </c>
      <c r="B2429" t="s">
        <v>50</v>
      </c>
      <c r="C2429">
        <v>43</v>
      </c>
      <c r="D2429" t="s">
        <v>42</v>
      </c>
      <c r="E2429">
        <v>1</v>
      </c>
      <c r="F2429" t="s">
        <v>323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>
        <v>0</v>
      </c>
      <c r="M2429" t="s">
        <v>42</v>
      </c>
      <c r="N2429">
        <v>27.95</v>
      </c>
      <c r="O2429" t="s">
        <v>42</v>
      </c>
      <c r="P2429" t="s">
        <v>44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 t="s">
        <v>74</v>
      </c>
      <c r="AB2429" t="s">
        <v>44</v>
      </c>
      <c r="AC2429" t="s">
        <v>47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48</v>
      </c>
      <c r="AK2429">
        <v>0</v>
      </c>
      <c r="AL2429">
        <v>0</v>
      </c>
      <c r="AM2429" t="s">
        <v>42</v>
      </c>
      <c r="AN2429">
        <v>0</v>
      </c>
    </row>
    <row r="2430" spans="1:40" x14ac:dyDescent="0.3">
      <c r="A2430" t="s">
        <v>3442</v>
      </c>
      <c r="B2430" t="s">
        <v>41</v>
      </c>
      <c r="C2430">
        <v>61</v>
      </c>
      <c r="D2430" t="s">
        <v>42</v>
      </c>
      <c r="E2430">
        <v>0</v>
      </c>
      <c r="F2430" t="s">
        <v>323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>
        <v>0</v>
      </c>
      <c r="M2430" t="s">
        <v>42</v>
      </c>
      <c r="N2430">
        <v>37.83</v>
      </c>
      <c r="O2430" t="s">
        <v>42</v>
      </c>
      <c r="P2430" t="s">
        <v>42</v>
      </c>
      <c r="Q2430" t="s">
        <v>45</v>
      </c>
      <c r="R2430">
        <v>26</v>
      </c>
      <c r="S2430" t="s">
        <v>44</v>
      </c>
      <c r="T2430" t="s">
        <v>42</v>
      </c>
      <c r="U2430" t="s">
        <v>44</v>
      </c>
      <c r="V2430" t="s">
        <v>44</v>
      </c>
      <c r="W2430" t="s">
        <v>42</v>
      </c>
      <c r="X2430" t="s">
        <v>42</v>
      </c>
      <c r="Y2430" t="s">
        <v>42</v>
      </c>
      <c r="Z2430" t="s">
        <v>42</v>
      </c>
      <c r="AA2430" t="s">
        <v>52</v>
      </c>
      <c r="AB2430" t="s">
        <v>42</v>
      </c>
      <c r="AC2430" t="s">
        <v>57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58</v>
      </c>
      <c r="AK2430" t="s">
        <v>59</v>
      </c>
      <c r="AL2430" t="s">
        <v>60</v>
      </c>
      <c r="AM2430" t="s">
        <v>42</v>
      </c>
      <c r="AN2430" t="s">
        <v>44</v>
      </c>
    </row>
    <row r="2431" spans="1:40" x14ac:dyDescent="0.3">
      <c r="A2431" t="s">
        <v>3443</v>
      </c>
      <c r="B2431" t="s">
        <v>50</v>
      </c>
      <c r="C2431">
        <v>27</v>
      </c>
      <c r="D2431" t="s">
        <v>42</v>
      </c>
      <c r="E2431">
        <v>0</v>
      </c>
      <c r="F2431" t="s">
        <v>914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>
        <v>0</v>
      </c>
      <c r="M2431" t="s">
        <v>44</v>
      </c>
      <c r="N2431">
        <v>0</v>
      </c>
      <c r="O2431">
        <v>0</v>
      </c>
      <c r="P2431" t="s">
        <v>42</v>
      </c>
      <c r="Q2431" t="s">
        <v>80</v>
      </c>
      <c r="R2431">
        <v>69</v>
      </c>
      <c r="S2431" t="s">
        <v>44</v>
      </c>
      <c r="T2431" t="s">
        <v>42</v>
      </c>
      <c r="U2431" t="s">
        <v>42</v>
      </c>
      <c r="V2431" t="s">
        <v>42</v>
      </c>
      <c r="W2431" t="s">
        <v>42</v>
      </c>
      <c r="X2431" t="s">
        <v>42</v>
      </c>
      <c r="Y2431" t="s">
        <v>42</v>
      </c>
      <c r="Z2431" t="s">
        <v>44</v>
      </c>
      <c r="AA2431" t="s">
        <v>74</v>
      </c>
      <c r="AB2431" t="s">
        <v>42</v>
      </c>
      <c r="AC2431" t="s">
        <v>57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48</v>
      </c>
      <c r="AK2431">
        <v>0</v>
      </c>
      <c r="AL2431">
        <v>0</v>
      </c>
      <c r="AM2431">
        <v>0</v>
      </c>
      <c r="AN2431" t="s">
        <v>44</v>
      </c>
    </row>
    <row r="2432" spans="1:40" x14ac:dyDescent="0.3">
      <c r="A2432" t="s">
        <v>3444</v>
      </c>
      <c r="B2432" t="s">
        <v>50</v>
      </c>
      <c r="C2432">
        <v>36</v>
      </c>
      <c r="D2432" t="s">
        <v>42</v>
      </c>
      <c r="E2432">
        <v>0</v>
      </c>
      <c r="F2432" t="s">
        <v>1104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77</v>
      </c>
      <c r="M2432" t="s">
        <v>42</v>
      </c>
      <c r="N2432">
        <v>39.39</v>
      </c>
      <c r="O2432" t="s">
        <v>42</v>
      </c>
      <c r="P2432" t="s">
        <v>42</v>
      </c>
      <c r="Q2432" t="s">
        <v>56</v>
      </c>
      <c r="R2432">
        <v>3</v>
      </c>
      <c r="S2432" t="s">
        <v>44</v>
      </c>
      <c r="T2432" t="s">
        <v>42</v>
      </c>
      <c r="U2432" t="s">
        <v>44</v>
      </c>
      <c r="V2432" t="s">
        <v>44</v>
      </c>
      <c r="W2432" t="s">
        <v>44</v>
      </c>
      <c r="X2432" t="s">
        <v>44</v>
      </c>
      <c r="Y2432" t="s">
        <v>44</v>
      </c>
      <c r="Z2432" t="s">
        <v>42</v>
      </c>
      <c r="AA2432" t="s">
        <v>52</v>
      </c>
      <c r="AB2432" t="s">
        <v>42</v>
      </c>
      <c r="AC2432" t="s">
        <v>57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48</v>
      </c>
      <c r="AK2432">
        <v>0</v>
      </c>
      <c r="AL2432">
        <v>0</v>
      </c>
      <c r="AM2432" t="s">
        <v>42</v>
      </c>
      <c r="AN2432" t="s">
        <v>44</v>
      </c>
    </row>
    <row r="2433" spans="1:40" x14ac:dyDescent="0.3">
      <c r="A2433" t="s">
        <v>3445</v>
      </c>
      <c r="B2433" t="s">
        <v>41</v>
      </c>
      <c r="C2433">
        <v>19</v>
      </c>
      <c r="D2433" t="s">
        <v>44</v>
      </c>
      <c r="E2433">
        <v>0</v>
      </c>
      <c r="F2433" t="s">
        <v>3446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130</v>
      </c>
      <c r="M2433" t="s">
        <v>42</v>
      </c>
      <c r="N2433">
        <v>28.42</v>
      </c>
      <c r="O2433" t="s">
        <v>44</v>
      </c>
      <c r="P2433" t="s">
        <v>42</v>
      </c>
      <c r="Q2433" t="s">
        <v>80</v>
      </c>
      <c r="R2433">
        <v>48</v>
      </c>
      <c r="S2433" t="s">
        <v>42</v>
      </c>
      <c r="T2433" t="s">
        <v>44</v>
      </c>
      <c r="U2433" t="s">
        <v>44</v>
      </c>
      <c r="V2433" t="s">
        <v>42</v>
      </c>
      <c r="W2433" t="s">
        <v>44</v>
      </c>
      <c r="X2433" t="s">
        <v>44</v>
      </c>
      <c r="Y2433" t="s">
        <v>44</v>
      </c>
      <c r="Z2433" t="s">
        <v>44</v>
      </c>
      <c r="AA2433" t="s">
        <v>46</v>
      </c>
      <c r="AB2433" t="s">
        <v>44</v>
      </c>
      <c r="AC2433" t="s">
        <v>47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48</v>
      </c>
      <c r="AK2433">
        <v>0</v>
      </c>
      <c r="AL2433">
        <v>0</v>
      </c>
      <c r="AM2433" t="s">
        <v>44</v>
      </c>
      <c r="AN2433" t="s">
        <v>42</v>
      </c>
    </row>
    <row r="2434" spans="1:40" x14ac:dyDescent="0.3">
      <c r="A2434" t="s">
        <v>3447</v>
      </c>
      <c r="B2434" t="s">
        <v>41</v>
      </c>
      <c r="C2434">
        <v>44</v>
      </c>
      <c r="D2434" t="s">
        <v>42</v>
      </c>
      <c r="E2434">
        <v>1</v>
      </c>
      <c r="F2434" t="s">
        <v>158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73</v>
      </c>
      <c r="M2434" t="s">
        <v>42</v>
      </c>
      <c r="N2434">
        <v>8.36</v>
      </c>
      <c r="O2434" t="s">
        <v>42</v>
      </c>
      <c r="P2434" t="s">
        <v>42</v>
      </c>
      <c r="Q2434" t="s">
        <v>80</v>
      </c>
      <c r="R2434">
        <v>19</v>
      </c>
      <c r="S2434" t="s">
        <v>42</v>
      </c>
      <c r="T2434" t="s">
        <v>42</v>
      </c>
      <c r="U2434" t="s">
        <v>42</v>
      </c>
      <c r="V2434" t="s">
        <v>42</v>
      </c>
      <c r="W2434" t="s">
        <v>42</v>
      </c>
      <c r="X2434" t="s">
        <v>44</v>
      </c>
      <c r="Y2434" t="s">
        <v>44</v>
      </c>
      <c r="Z2434" t="s">
        <v>42</v>
      </c>
      <c r="AA2434" t="s">
        <v>74</v>
      </c>
      <c r="AB2434" t="s">
        <v>44</v>
      </c>
      <c r="AC2434" t="s">
        <v>57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48</v>
      </c>
      <c r="AK2434">
        <v>0</v>
      </c>
      <c r="AL2434">
        <v>0</v>
      </c>
      <c r="AM2434" t="s">
        <v>42</v>
      </c>
      <c r="AN2434" t="s">
        <v>42</v>
      </c>
    </row>
    <row r="2435" spans="1:40" x14ac:dyDescent="0.3">
      <c r="A2435" t="s">
        <v>3448</v>
      </c>
      <c r="B2435" t="s">
        <v>50</v>
      </c>
      <c r="C2435">
        <v>53</v>
      </c>
      <c r="D2435" t="s">
        <v>44</v>
      </c>
      <c r="E2435">
        <v>1</v>
      </c>
      <c r="F2435" t="s">
        <v>3449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63</v>
      </c>
      <c r="M2435" t="s">
        <v>42</v>
      </c>
      <c r="N2435">
        <v>31.26</v>
      </c>
      <c r="O2435" t="s">
        <v>42</v>
      </c>
      <c r="P2435" t="s">
        <v>44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 t="s">
        <v>52</v>
      </c>
      <c r="AB2435" t="s">
        <v>44</v>
      </c>
      <c r="AC2435" t="s">
        <v>47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48</v>
      </c>
      <c r="AK2435">
        <v>0</v>
      </c>
      <c r="AL2435">
        <v>0</v>
      </c>
      <c r="AM2435" t="s">
        <v>42</v>
      </c>
      <c r="AN2435">
        <v>0</v>
      </c>
    </row>
    <row r="2436" spans="1:40" x14ac:dyDescent="0.3">
      <c r="A2436" t="s">
        <v>3450</v>
      </c>
      <c r="B2436" t="s">
        <v>41</v>
      </c>
      <c r="C2436">
        <v>47</v>
      </c>
      <c r="D2436" t="s">
        <v>44</v>
      </c>
      <c r="E2436">
        <v>0</v>
      </c>
      <c r="F2436" t="s">
        <v>3451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>
        <v>0</v>
      </c>
      <c r="M2436" t="s">
        <v>42</v>
      </c>
      <c r="N2436">
        <v>41.33</v>
      </c>
      <c r="O2436" t="s">
        <v>44</v>
      </c>
      <c r="P2436" t="s">
        <v>44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 t="s">
        <v>46</v>
      </c>
      <c r="AB2436" t="s">
        <v>44</v>
      </c>
      <c r="AC2436" t="s">
        <v>47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48</v>
      </c>
      <c r="AK2436">
        <v>0</v>
      </c>
      <c r="AL2436">
        <v>0</v>
      </c>
      <c r="AM2436" t="s">
        <v>44</v>
      </c>
      <c r="AN2436">
        <v>0</v>
      </c>
    </row>
    <row r="2437" spans="1:40" x14ac:dyDescent="0.3">
      <c r="A2437" t="s">
        <v>3452</v>
      </c>
      <c r="B2437" t="s">
        <v>41</v>
      </c>
      <c r="C2437">
        <v>46</v>
      </c>
      <c r="D2437" t="s">
        <v>42</v>
      </c>
      <c r="E2437">
        <v>0</v>
      </c>
      <c r="F2437" t="s">
        <v>3109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>
        <v>0</v>
      </c>
      <c r="M2437" t="s">
        <v>42</v>
      </c>
      <c r="N2437">
        <v>19.100000000000001</v>
      </c>
      <c r="O2437" t="s">
        <v>44</v>
      </c>
      <c r="P2437" t="s">
        <v>42</v>
      </c>
      <c r="Q2437" t="s">
        <v>80</v>
      </c>
      <c r="R2437">
        <v>21</v>
      </c>
      <c r="S2437" t="s">
        <v>42</v>
      </c>
      <c r="T2437" t="s">
        <v>42</v>
      </c>
      <c r="U2437" t="s">
        <v>42</v>
      </c>
      <c r="V2437" t="s">
        <v>42</v>
      </c>
      <c r="W2437" t="s">
        <v>44</v>
      </c>
      <c r="X2437" t="s">
        <v>42</v>
      </c>
      <c r="Y2437" t="s">
        <v>42</v>
      </c>
      <c r="Z2437" t="s">
        <v>42</v>
      </c>
      <c r="AA2437" t="s">
        <v>46</v>
      </c>
      <c r="AB2437" t="s">
        <v>44</v>
      </c>
      <c r="AC2437" t="s">
        <v>47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48</v>
      </c>
      <c r="AK2437">
        <v>0</v>
      </c>
      <c r="AL2437">
        <v>0</v>
      </c>
      <c r="AM2437" t="s">
        <v>44</v>
      </c>
      <c r="AN2437" t="s">
        <v>42</v>
      </c>
    </row>
    <row r="2438" spans="1:40" x14ac:dyDescent="0.3">
      <c r="A2438" t="s">
        <v>3453</v>
      </c>
      <c r="B2438" t="s">
        <v>50</v>
      </c>
      <c r="C2438">
        <v>66</v>
      </c>
      <c r="D2438" t="s">
        <v>44</v>
      </c>
      <c r="E2438">
        <v>0</v>
      </c>
      <c r="F2438" t="s">
        <v>3116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>
        <v>0</v>
      </c>
      <c r="M2438" t="s">
        <v>42</v>
      </c>
      <c r="N2438">
        <v>1.78</v>
      </c>
      <c r="O2438" t="s">
        <v>44</v>
      </c>
      <c r="P2438" t="s">
        <v>42</v>
      </c>
      <c r="Q2438" t="s">
        <v>56</v>
      </c>
      <c r="R2438">
        <v>7</v>
      </c>
      <c r="S2438" t="s">
        <v>44</v>
      </c>
      <c r="T2438" t="s">
        <v>42</v>
      </c>
      <c r="U2438" t="s">
        <v>44</v>
      </c>
      <c r="V2438" t="s">
        <v>44</v>
      </c>
      <c r="W2438" t="s">
        <v>44</v>
      </c>
      <c r="X2438" t="s">
        <v>44</v>
      </c>
      <c r="Y2438" t="s">
        <v>44</v>
      </c>
      <c r="Z2438" t="s">
        <v>42</v>
      </c>
      <c r="AA2438" t="s">
        <v>52</v>
      </c>
      <c r="AB2438" t="s">
        <v>42</v>
      </c>
      <c r="AC2438" t="s">
        <v>57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58</v>
      </c>
      <c r="AK2438" t="s">
        <v>64</v>
      </c>
      <c r="AL2438" t="s">
        <v>592</v>
      </c>
      <c r="AM2438" t="s">
        <v>44</v>
      </c>
      <c r="AN2438" t="s">
        <v>44</v>
      </c>
    </row>
    <row r="2439" spans="1:40" x14ac:dyDescent="0.3">
      <c r="A2439" t="s">
        <v>3454</v>
      </c>
      <c r="B2439" t="s">
        <v>41</v>
      </c>
      <c r="C2439">
        <v>40</v>
      </c>
      <c r="D2439" t="s">
        <v>42</v>
      </c>
      <c r="E2439">
        <v>0</v>
      </c>
      <c r="F2439" t="s">
        <v>2346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>
        <v>0</v>
      </c>
      <c r="M2439" t="s">
        <v>42</v>
      </c>
      <c r="N2439">
        <v>22.23</v>
      </c>
      <c r="O2439" t="s">
        <v>42</v>
      </c>
      <c r="P2439" t="s">
        <v>42</v>
      </c>
      <c r="Q2439" t="s">
        <v>56</v>
      </c>
      <c r="R2439">
        <v>13</v>
      </c>
      <c r="S2439" t="s">
        <v>44</v>
      </c>
      <c r="T2439" t="s">
        <v>44</v>
      </c>
      <c r="U2439" t="s">
        <v>44</v>
      </c>
      <c r="V2439" t="s">
        <v>44</v>
      </c>
      <c r="W2439" t="s">
        <v>42</v>
      </c>
      <c r="X2439" t="s">
        <v>44</v>
      </c>
      <c r="Y2439" t="s">
        <v>44</v>
      </c>
      <c r="Z2439" t="s">
        <v>42</v>
      </c>
      <c r="AA2439" t="s">
        <v>52</v>
      </c>
      <c r="AB2439" t="s">
        <v>42</v>
      </c>
      <c r="AC2439" t="s">
        <v>57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99</v>
      </c>
      <c r="AK2439">
        <v>0</v>
      </c>
      <c r="AL2439">
        <v>0</v>
      </c>
      <c r="AM2439" t="s">
        <v>42</v>
      </c>
      <c r="AN2439" t="s">
        <v>44</v>
      </c>
    </row>
    <row r="2440" spans="1:40" x14ac:dyDescent="0.3">
      <c r="A2440" t="s">
        <v>3455</v>
      </c>
      <c r="B2440" t="s">
        <v>41</v>
      </c>
      <c r="C2440">
        <v>32</v>
      </c>
      <c r="D2440" t="s">
        <v>44</v>
      </c>
      <c r="E2440">
        <v>0</v>
      </c>
      <c r="F2440" t="s">
        <v>3456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77</v>
      </c>
      <c r="M2440" t="s">
        <v>42</v>
      </c>
      <c r="N2440">
        <v>30.86</v>
      </c>
      <c r="O2440" t="s">
        <v>44</v>
      </c>
      <c r="P2440" t="s">
        <v>42</v>
      </c>
      <c r="Q2440" t="s">
        <v>80</v>
      </c>
      <c r="R2440">
        <v>22</v>
      </c>
      <c r="S2440" t="s">
        <v>42</v>
      </c>
      <c r="T2440" t="s">
        <v>44</v>
      </c>
      <c r="U2440" t="s">
        <v>42</v>
      </c>
      <c r="V2440" t="s">
        <v>42</v>
      </c>
      <c r="W2440" t="s">
        <v>44</v>
      </c>
      <c r="X2440" t="s">
        <v>44</v>
      </c>
      <c r="Y2440" t="s">
        <v>44</v>
      </c>
      <c r="Z2440" t="s">
        <v>42</v>
      </c>
      <c r="AA2440" t="s">
        <v>46</v>
      </c>
      <c r="AB2440" t="s">
        <v>42</v>
      </c>
      <c r="AC2440" t="s">
        <v>47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48</v>
      </c>
      <c r="AK2440">
        <v>0</v>
      </c>
      <c r="AL2440">
        <v>0</v>
      </c>
      <c r="AM2440" t="s">
        <v>44</v>
      </c>
      <c r="AN2440" t="s">
        <v>42</v>
      </c>
    </row>
    <row r="2441" spans="1:40" x14ac:dyDescent="0.3">
      <c r="A2441" t="s">
        <v>3457</v>
      </c>
      <c r="B2441" t="s">
        <v>50</v>
      </c>
      <c r="C2441">
        <v>38</v>
      </c>
      <c r="D2441" t="s">
        <v>44</v>
      </c>
      <c r="E2441">
        <v>0</v>
      </c>
      <c r="F2441" t="s">
        <v>627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>
        <v>0</v>
      </c>
      <c r="M2441" t="s">
        <v>42</v>
      </c>
      <c r="N2441">
        <v>27.89</v>
      </c>
      <c r="O2441" t="s">
        <v>44</v>
      </c>
      <c r="P2441" t="s">
        <v>42</v>
      </c>
      <c r="Q2441" t="s">
        <v>56</v>
      </c>
      <c r="R2441">
        <v>20</v>
      </c>
      <c r="S2441" t="s">
        <v>44</v>
      </c>
      <c r="T2441" t="s">
        <v>44</v>
      </c>
      <c r="U2441" t="s">
        <v>44</v>
      </c>
      <c r="V2441" t="s">
        <v>44</v>
      </c>
      <c r="W2441" t="s">
        <v>44</v>
      </c>
      <c r="X2441" t="s">
        <v>44</v>
      </c>
      <c r="Y2441" t="s">
        <v>44</v>
      </c>
      <c r="Z2441" t="s">
        <v>42</v>
      </c>
      <c r="AA2441" t="s">
        <v>52</v>
      </c>
      <c r="AB2441" t="s">
        <v>42</v>
      </c>
      <c r="AC2441" t="s">
        <v>57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58</v>
      </c>
      <c r="AK2441" t="s">
        <v>122</v>
      </c>
      <c r="AL2441" t="s">
        <v>196</v>
      </c>
      <c r="AM2441" t="s">
        <v>44</v>
      </c>
      <c r="AN2441" t="s">
        <v>44</v>
      </c>
    </row>
    <row r="2442" spans="1:40" x14ac:dyDescent="0.3">
      <c r="A2442" t="s">
        <v>3458</v>
      </c>
      <c r="B2442" t="s">
        <v>50</v>
      </c>
      <c r="C2442">
        <v>40</v>
      </c>
      <c r="D2442" t="s">
        <v>42</v>
      </c>
      <c r="E2442">
        <v>0</v>
      </c>
      <c r="F2442" t="s">
        <v>979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>
        <v>0</v>
      </c>
      <c r="M2442" t="s">
        <v>42</v>
      </c>
      <c r="N2442">
        <v>28.47</v>
      </c>
      <c r="O2442" t="s">
        <v>44</v>
      </c>
      <c r="P2442" t="s">
        <v>42</v>
      </c>
      <c r="Q2442" t="s">
        <v>56</v>
      </c>
      <c r="R2442">
        <v>5</v>
      </c>
      <c r="S2442" t="s">
        <v>44</v>
      </c>
      <c r="T2442" t="s">
        <v>44</v>
      </c>
      <c r="U2442" t="s">
        <v>44</v>
      </c>
      <c r="V2442" t="s">
        <v>44</v>
      </c>
      <c r="W2442" t="s">
        <v>44</v>
      </c>
      <c r="X2442" t="s">
        <v>44</v>
      </c>
      <c r="Y2442" t="s">
        <v>44</v>
      </c>
      <c r="Z2442" t="s">
        <v>44</v>
      </c>
      <c r="AA2442" t="s">
        <v>52</v>
      </c>
      <c r="AB2442" t="s">
        <v>44</v>
      </c>
      <c r="AC2442" t="s">
        <v>57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48</v>
      </c>
      <c r="AK2442">
        <v>0</v>
      </c>
      <c r="AL2442">
        <v>0</v>
      </c>
      <c r="AM2442" t="s">
        <v>44</v>
      </c>
      <c r="AN2442" t="s">
        <v>44</v>
      </c>
    </row>
    <row r="2443" spans="1:40" x14ac:dyDescent="0.3">
      <c r="A2443" t="s">
        <v>3459</v>
      </c>
      <c r="B2443" t="s">
        <v>50</v>
      </c>
      <c r="C2443">
        <v>59</v>
      </c>
      <c r="D2443" t="s">
        <v>42</v>
      </c>
      <c r="E2443">
        <v>3</v>
      </c>
      <c r="F2443" t="s">
        <v>3460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>
        <v>0</v>
      </c>
      <c r="M2443" t="s">
        <v>42</v>
      </c>
      <c r="N2443">
        <v>30.1</v>
      </c>
      <c r="O2443" t="s">
        <v>44</v>
      </c>
      <c r="P2443" t="s">
        <v>44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 t="s">
        <v>74</v>
      </c>
      <c r="AB2443" t="s">
        <v>42</v>
      </c>
      <c r="AC2443" t="s">
        <v>184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48</v>
      </c>
      <c r="AK2443">
        <v>0</v>
      </c>
      <c r="AL2443">
        <v>0</v>
      </c>
      <c r="AM2443" t="s">
        <v>44</v>
      </c>
      <c r="AN2443">
        <v>0</v>
      </c>
    </row>
    <row r="2444" spans="1:40" x14ac:dyDescent="0.3">
      <c r="A2444" t="s">
        <v>3461</v>
      </c>
      <c r="B2444" t="s">
        <v>50</v>
      </c>
      <c r="C2444">
        <v>35</v>
      </c>
      <c r="D2444" t="s">
        <v>42</v>
      </c>
      <c r="E2444">
        <v>0</v>
      </c>
      <c r="F2444" t="s">
        <v>136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>
        <v>0</v>
      </c>
      <c r="M2444" t="s">
        <v>42</v>
      </c>
      <c r="N2444">
        <v>11.12</v>
      </c>
      <c r="O2444" t="s">
        <v>42</v>
      </c>
      <c r="P2444" t="s">
        <v>42</v>
      </c>
      <c r="Q2444" t="s">
        <v>45</v>
      </c>
      <c r="R2444">
        <v>10</v>
      </c>
      <c r="S2444" t="s">
        <v>44</v>
      </c>
      <c r="T2444" t="s">
        <v>42</v>
      </c>
      <c r="U2444" t="s">
        <v>44</v>
      </c>
      <c r="V2444" t="s">
        <v>42</v>
      </c>
      <c r="W2444" t="s">
        <v>44</v>
      </c>
      <c r="X2444" t="s">
        <v>42</v>
      </c>
      <c r="Y2444" t="s">
        <v>42</v>
      </c>
      <c r="Z2444" t="s">
        <v>42</v>
      </c>
      <c r="AA2444" t="s">
        <v>74</v>
      </c>
      <c r="AB2444" t="s">
        <v>44</v>
      </c>
      <c r="AC2444" t="s">
        <v>47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48</v>
      </c>
      <c r="AK2444">
        <v>0</v>
      </c>
      <c r="AL2444">
        <v>0</v>
      </c>
      <c r="AM2444" t="s">
        <v>42</v>
      </c>
      <c r="AN2444" t="s">
        <v>44</v>
      </c>
    </row>
    <row r="2445" spans="1:40" x14ac:dyDescent="0.3">
      <c r="A2445" t="s">
        <v>3462</v>
      </c>
      <c r="B2445" t="s">
        <v>41</v>
      </c>
      <c r="C2445">
        <v>76</v>
      </c>
      <c r="D2445" t="s">
        <v>44</v>
      </c>
      <c r="E2445">
        <v>0</v>
      </c>
      <c r="F2445" t="s">
        <v>212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>
        <v>0</v>
      </c>
      <c r="M2445" t="s">
        <v>42</v>
      </c>
      <c r="N2445">
        <v>19.11</v>
      </c>
      <c r="O2445" t="s">
        <v>44</v>
      </c>
      <c r="P2445" t="s">
        <v>42</v>
      </c>
      <c r="Q2445" t="s">
        <v>56</v>
      </c>
      <c r="R2445">
        <v>8</v>
      </c>
      <c r="S2445" t="s">
        <v>42</v>
      </c>
      <c r="T2445" t="s">
        <v>44</v>
      </c>
      <c r="U2445" t="s">
        <v>42</v>
      </c>
      <c r="V2445" t="s">
        <v>42</v>
      </c>
      <c r="W2445" t="s">
        <v>44</v>
      </c>
      <c r="X2445" t="s">
        <v>42</v>
      </c>
      <c r="Y2445" t="s">
        <v>44</v>
      </c>
      <c r="Z2445" t="s">
        <v>44</v>
      </c>
      <c r="AA2445" t="s">
        <v>52</v>
      </c>
      <c r="AB2445" t="s">
        <v>42</v>
      </c>
      <c r="AC2445" t="s">
        <v>47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58</v>
      </c>
      <c r="AK2445" t="s">
        <v>122</v>
      </c>
      <c r="AL2445" t="s">
        <v>196</v>
      </c>
      <c r="AM2445" t="s">
        <v>44</v>
      </c>
      <c r="AN2445" t="s">
        <v>42</v>
      </c>
    </row>
    <row r="2446" spans="1:40" x14ac:dyDescent="0.3">
      <c r="A2446" t="s">
        <v>3463</v>
      </c>
      <c r="B2446" t="s">
        <v>41</v>
      </c>
      <c r="C2446">
        <v>41</v>
      </c>
      <c r="D2446" t="s">
        <v>42</v>
      </c>
      <c r="E2446">
        <v>0</v>
      </c>
      <c r="F2446" t="s">
        <v>2029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77</v>
      </c>
      <c r="M2446" t="s">
        <v>42</v>
      </c>
      <c r="N2446">
        <v>41.83</v>
      </c>
      <c r="O2446" t="s">
        <v>42</v>
      </c>
      <c r="P2446" t="s">
        <v>42</v>
      </c>
      <c r="Q2446" t="s">
        <v>56</v>
      </c>
      <c r="R2446">
        <v>15</v>
      </c>
      <c r="S2446" t="s">
        <v>44</v>
      </c>
      <c r="T2446" t="s">
        <v>42</v>
      </c>
      <c r="U2446" t="s">
        <v>44</v>
      </c>
      <c r="V2446" t="s">
        <v>44</v>
      </c>
      <c r="W2446" t="s">
        <v>44</v>
      </c>
      <c r="X2446" t="s">
        <v>44</v>
      </c>
      <c r="Y2446" t="s">
        <v>44</v>
      </c>
      <c r="Z2446" t="s">
        <v>42</v>
      </c>
      <c r="AA2446" t="s">
        <v>52</v>
      </c>
      <c r="AB2446" t="s">
        <v>44</v>
      </c>
      <c r="AC2446" t="s">
        <v>57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48</v>
      </c>
      <c r="AK2446">
        <v>0</v>
      </c>
      <c r="AL2446">
        <v>0</v>
      </c>
      <c r="AM2446" t="s">
        <v>42</v>
      </c>
      <c r="AN2446" t="s">
        <v>44</v>
      </c>
    </row>
    <row r="2447" spans="1:40" x14ac:dyDescent="0.3">
      <c r="A2447" t="s">
        <v>3464</v>
      </c>
      <c r="B2447" t="s">
        <v>50</v>
      </c>
      <c r="C2447">
        <v>52</v>
      </c>
      <c r="D2447" t="s">
        <v>42</v>
      </c>
      <c r="E2447">
        <v>3</v>
      </c>
      <c r="F2447" t="s">
        <v>127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>
        <v>0</v>
      </c>
      <c r="M2447" t="s">
        <v>42</v>
      </c>
      <c r="N2447">
        <v>8.0299999999999994</v>
      </c>
      <c r="O2447" t="s">
        <v>44</v>
      </c>
      <c r="P2447" t="s">
        <v>44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 t="s">
        <v>52</v>
      </c>
      <c r="AB2447" t="s">
        <v>44</v>
      </c>
      <c r="AC2447" t="s">
        <v>57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58</v>
      </c>
      <c r="AK2447" t="s">
        <v>118</v>
      </c>
      <c r="AL2447" t="s">
        <v>119</v>
      </c>
      <c r="AM2447" t="s">
        <v>44</v>
      </c>
      <c r="AN2447">
        <v>0</v>
      </c>
    </row>
    <row r="2448" spans="1:40" x14ac:dyDescent="0.3">
      <c r="A2448" t="s">
        <v>3465</v>
      </c>
      <c r="B2448" t="s">
        <v>50</v>
      </c>
      <c r="C2448">
        <v>40</v>
      </c>
      <c r="D2448" t="s">
        <v>44</v>
      </c>
      <c r="E2448">
        <v>0</v>
      </c>
      <c r="F2448" t="s">
        <v>187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>
        <v>0</v>
      </c>
      <c r="M2448" t="s">
        <v>42</v>
      </c>
      <c r="N2448">
        <v>49.13</v>
      </c>
      <c r="O2448" t="s">
        <v>42</v>
      </c>
      <c r="P2448" t="s">
        <v>44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46</v>
      </c>
      <c r="AB2448" t="s">
        <v>44</v>
      </c>
      <c r="AC2448" t="s">
        <v>57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48</v>
      </c>
      <c r="AK2448">
        <v>0</v>
      </c>
      <c r="AL2448">
        <v>0</v>
      </c>
      <c r="AM2448" t="s">
        <v>42</v>
      </c>
      <c r="AN2448">
        <v>0</v>
      </c>
    </row>
    <row r="2449" spans="1:40" x14ac:dyDescent="0.3">
      <c r="A2449" t="s">
        <v>3466</v>
      </c>
      <c r="B2449" t="s">
        <v>50</v>
      </c>
      <c r="C2449">
        <v>49</v>
      </c>
      <c r="D2449" t="s">
        <v>44</v>
      </c>
      <c r="E2449">
        <v>2</v>
      </c>
      <c r="F2449" t="s">
        <v>180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77</v>
      </c>
      <c r="M2449" t="s">
        <v>42</v>
      </c>
      <c r="N2449">
        <v>16.59</v>
      </c>
      <c r="O2449" t="s">
        <v>44</v>
      </c>
      <c r="P2449" t="s">
        <v>44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">
        <v>74</v>
      </c>
      <c r="AB2449" t="s">
        <v>44</v>
      </c>
      <c r="AC2449" t="s">
        <v>47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48</v>
      </c>
      <c r="AK2449">
        <v>0</v>
      </c>
      <c r="AL2449">
        <v>0</v>
      </c>
      <c r="AM2449" t="s">
        <v>44</v>
      </c>
      <c r="AN2449">
        <v>0</v>
      </c>
    </row>
    <row r="2450" spans="1:40" x14ac:dyDescent="0.3">
      <c r="A2450" t="s">
        <v>3467</v>
      </c>
      <c r="B2450" t="s">
        <v>41</v>
      </c>
      <c r="C2450">
        <v>55</v>
      </c>
      <c r="D2450" t="s">
        <v>44</v>
      </c>
      <c r="E2450">
        <v>0</v>
      </c>
      <c r="F2450" t="s">
        <v>559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73</v>
      </c>
      <c r="M2450" t="s">
        <v>42</v>
      </c>
      <c r="N2450">
        <v>49.52</v>
      </c>
      <c r="O2450" t="s">
        <v>42</v>
      </c>
      <c r="P2450" t="s">
        <v>42</v>
      </c>
      <c r="Q2450" t="s">
        <v>56</v>
      </c>
      <c r="R2450">
        <v>19</v>
      </c>
      <c r="S2450" t="s">
        <v>42</v>
      </c>
      <c r="T2450" t="s">
        <v>42</v>
      </c>
      <c r="U2450" t="s">
        <v>42</v>
      </c>
      <c r="V2450" t="s">
        <v>42</v>
      </c>
      <c r="W2450" t="s">
        <v>42</v>
      </c>
      <c r="X2450" t="s">
        <v>42</v>
      </c>
      <c r="Y2450" t="s">
        <v>42</v>
      </c>
      <c r="Z2450" t="s">
        <v>42</v>
      </c>
      <c r="AA2450" t="s">
        <v>74</v>
      </c>
      <c r="AB2450" t="s">
        <v>44</v>
      </c>
      <c r="AC2450" t="s">
        <v>47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48</v>
      </c>
      <c r="AK2450">
        <v>0</v>
      </c>
      <c r="AL2450">
        <v>0</v>
      </c>
      <c r="AM2450" t="s">
        <v>42</v>
      </c>
      <c r="AN2450" t="s">
        <v>42</v>
      </c>
    </row>
    <row r="2451" spans="1:40" x14ac:dyDescent="0.3">
      <c r="A2451" t="s">
        <v>3468</v>
      </c>
      <c r="B2451" t="s">
        <v>41</v>
      </c>
      <c r="C2451">
        <v>43</v>
      </c>
      <c r="D2451" t="s">
        <v>42</v>
      </c>
      <c r="E2451">
        <v>3</v>
      </c>
      <c r="F2451" t="s">
        <v>1121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73</v>
      </c>
      <c r="M2451" t="s">
        <v>42</v>
      </c>
      <c r="N2451">
        <v>41.71</v>
      </c>
      <c r="O2451" t="s">
        <v>42</v>
      </c>
      <c r="P2451" t="s">
        <v>42</v>
      </c>
      <c r="Q2451" t="s">
        <v>45</v>
      </c>
      <c r="R2451">
        <v>20</v>
      </c>
      <c r="S2451" t="s">
        <v>42</v>
      </c>
      <c r="T2451" t="s">
        <v>42</v>
      </c>
      <c r="U2451" t="s">
        <v>42</v>
      </c>
      <c r="V2451" t="s">
        <v>42</v>
      </c>
      <c r="W2451" t="s">
        <v>42</v>
      </c>
      <c r="X2451" t="s">
        <v>42</v>
      </c>
      <c r="Y2451" t="s">
        <v>42</v>
      </c>
      <c r="Z2451" t="s">
        <v>42</v>
      </c>
      <c r="AA2451" t="s">
        <v>74</v>
      </c>
      <c r="AB2451" t="s">
        <v>42</v>
      </c>
      <c r="AC2451" t="s">
        <v>47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48</v>
      </c>
      <c r="AK2451">
        <v>0</v>
      </c>
      <c r="AL2451">
        <v>0</v>
      </c>
      <c r="AM2451" t="s">
        <v>42</v>
      </c>
      <c r="AN2451" t="s">
        <v>42</v>
      </c>
    </row>
    <row r="2452" spans="1:40" x14ac:dyDescent="0.3">
      <c r="A2452" t="s">
        <v>3469</v>
      </c>
      <c r="B2452" t="s">
        <v>50</v>
      </c>
      <c r="C2452">
        <v>74</v>
      </c>
      <c r="D2452" t="s">
        <v>44</v>
      </c>
      <c r="E2452">
        <v>0</v>
      </c>
      <c r="F2452" t="s">
        <v>3470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130</v>
      </c>
      <c r="M2452" t="s">
        <v>42</v>
      </c>
      <c r="N2452">
        <v>31.73</v>
      </c>
      <c r="O2452" t="s">
        <v>44</v>
      </c>
      <c r="P2452" t="s">
        <v>42</v>
      </c>
      <c r="Q2452" t="s">
        <v>56</v>
      </c>
      <c r="R2452">
        <v>13</v>
      </c>
      <c r="S2452" t="s">
        <v>44</v>
      </c>
      <c r="T2452" t="s">
        <v>44</v>
      </c>
      <c r="U2452" t="s">
        <v>44</v>
      </c>
      <c r="V2452" t="s">
        <v>44</v>
      </c>
      <c r="W2452" t="s">
        <v>44</v>
      </c>
      <c r="X2452" t="s">
        <v>44</v>
      </c>
      <c r="Y2452" t="s">
        <v>44</v>
      </c>
      <c r="Z2452" t="s">
        <v>44</v>
      </c>
      <c r="AA2452" t="s">
        <v>46</v>
      </c>
      <c r="AB2452" t="s">
        <v>44</v>
      </c>
      <c r="AC2452" t="s">
        <v>47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48</v>
      </c>
      <c r="AK2452">
        <v>0</v>
      </c>
      <c r="AL2452">
        <v>0</v>
      </c>
      <c r="AM2452" t="s">
        <v>44</v>
      </c>
      <c r="AN2452" t="s">
        <v>44</v>
      </c>
    </row>
    <row r="2453" spans="1:40" x14ac:dyDescent="0.3">
      <c r="A2453" t="s">
        <v>3471</v>
      </c>
      <c r="B2453" t="s">
        <v>50</v>
      </c>
      <c r="C2453">
        <v>21</v>
      </c>
      <c r="D2453" t="s">
        <v>44</v>
      </c>
      <c r="E2453">
        <v>0</v>
      </c>
      <c r="F2453" t="s">
        <v>1311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>
        <v>0</v>
      </c>
      <c r="M2453" t="s">
        <v>42</v>
      </c>
      <c r="N2453">
        <v>41.94</v>
      </c>
      <c r="O2453" t="s">
        <v>44</v>
      </c>
      <c r="P2453" t="s">
        <v>42</v>
      </c>
      <c r="Q2453" t="s">
        <v>56</v>
      </c>
      <c r="R2453">
        <v>30</v>
      </c>
      <c r="S2453" t="s">
        <v>42</v>
      </c>
      <c r="T2453" t="s">
        <v>44</v>
      </c>
      <c r="U2453" t="s">
        <v>42</v>
      </c>
      <c r="V2453" t="s">
        <v>44</v>
      </c>
      <c r="W2453" t="s">
        <v>42</v>
      </c>
      <c r="X2453" t="s">
        <v>42</v>
      </c>
      <c r="Y2453" t="s">
        <v>42</v>
      </c>
      <c r="Z2453" t="s">
        <v>42</v>
      </c>
      <c r="AA2453" t="s">
        <v>46</v>
      </c>
      <c r="AB2453" t="s">
        <v>42</v>
      </c>
      <c r="AC2453" t="s">
        <v>47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48</v>
      </c>
      <c r="AK2453">
        <v>0</v>
      </c>
      <c r="AL2453">
        <v>0</v>
      </c>
      <c r="AM2453" t="s">
        <v>44</v>
      </c>
      <c r="AN2453" t="s">
        <v>42</v>
      </c>
    </row>
    <row r="2454" spans="1:40" x14ac:dyDescent="0.3">
      <c r="A2454" t="s">
        <v>3472</v>
      </c>
      <c r="B2454" t="s">
        <v>50</v>
      </c>
      <c r="C2454">
        <v>25</v>
      </c>
      <c r="D2454" t="s">
        <v>42</v>
      </c>
      <c r="E2454">
        <v>3</v>
      </c>
      <c r="F2454" t="s">
        <v>3473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73</v>
      </c>
      <c r="M2454" t="s">
        <v>44</v>
      </c>
      <c r="N2454">
        <v>0</v>
      </c>
      <c r="O2454">
        <v>0</v>
      </c>
      <c r="P2454" t="s">
        <v>42</v>
      </c>
      <c r="Q2454" t="s">
        <v>80</v>
      </c>
      <c r="R2454">
        <v>82</v>
      </c>
      <c r="S2454" t="s">
        <v>42</v>
      </c>
      <c r="T2454" t="s">
        <v>42</v>
      </c>
      <c r="U2454" t="s">
        <v>42</v>
      </c>
      <c r="V2454" t="s">
        <v>44</v>
      </c>
      <c r="W2454" t="s">
        <v>44</v>
      </c>
      <c r="X2454" t="s">
        <v>44</v>
      </c>
      <c r="Y2454" t="s">
        <v>44</v>
      </c>
      <c r="Z2454" t="s">
        <v>42</v>
      </c>
      <c r="AA2454" t="s">
        <v>74</v>
      </c>
      <c r="AB2454" t="s">
        <v>44</v>
      </c>
      <c r="AC2454" t="s">
        <v>47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48</v>
      </c>
      <c r="AK2454">
        <v>0</v>
      </c>
      <c r="AL2454">
        <v>0</v>
      </c>
      <c r="AM2454">
        <v>0</v>
      </c>
      <c r="AN2454" t="s">
        <v>42</v>
      </c>
    </row>
    <row r="2455" spans="1:40" x14ac:dyDescent="0.3">
      <c r="A2455" t="s">
        <v>3474</v>
      </c>
      <c r="B2455" t="s">
        <v>41</v>
      </c>
      <c r="C2455">
        <v>57</v>
      </c>
      <c r="D2455" t="s">
        <v>42</v>
      </c>
      <c r="E2455">
        <v>0</v>
      </c>
      <c r="F2455" t="s">
        <v>438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73</v>
      </c>
      <c r="M2455" t="s">
        <v>42</v>
      </c>
      <c r="N2455">
        <v>42.67</v>
      </c>
      <c r="O2455" t="s">
        <v>42</v>
      </c>
      <c r="P2455" t="s">
        <v>42</v>
      </c>
      <c r="Q2455" t="s">
        <v>80</v>
      </c>
      <c r="R2455">
        <v>24</v>
      </c>
      <c r="S2455" t="s">
        <v>42</v>
      </c>
      <c r="T2455" t="s">
        <v>44</v>
      </c>
      <c r="U2455" t="s">
        <v>42</v>
      </c>
      <c r="V2455" t="s">
        <v>42</v>
      </c>
      <c r="W2455" t="s">
        <v>44</v>
      </c>
      <c r="X2455" t="s">
        <v>44</v>
      </c>
      <c r="Y2455" t="s">
        <v>44</v>
      </c>
      <c r="Z2455" t="s">
        <v>42</v>
      </c>
      <c r="AA2455" t="s">
        <v>74</v>
      </c>
      <c r="AB2455" t="s">
        <v>44</v>
      </c>
      <c r="AC2455" t="s">
        <v>47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58</v>
      </c>
      <c r="AK2455" t="s">
        <v>64</v>
      </c>
      <c r="AL2455" t="s">
        <v>65</v>
      </c>
      <c r="AM2455" t="s">
        <v>42</v>
      </c>
      <c r="AN2455" t="s">
        <v>42</v>
      </c>
    </row>
    <row r="2456" spans="1:40" x14ac:dyDescent="0.3">
      <c r="A2456" t="s">
        <v>3475</v>
      </c>
      <c r="B2456" t="s">
        <v>50</v>
      </c>
      <c r="C2456">
        <v>67</v>
      </c>
      <c r="D2456" t="s">
        <v>42</v>
      </c>
      <c r="E2456">
        <v>0</v>
      </c>
      <c r="F2456" t="s">
        <v>1123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>
        <v>0</v>
      </c>
      <c r="M2456" t="s">
        <v>42</v>
      </c>
      <c r="N2456">
        <v>17.71</v>
      </c>
      <c r="O2456" t="s">
        <v>42</v>
      </c>
      <c r="P2456" t="s">
        <v>42</v>
      </c>
      <c r="Q2456" t="s">
        <v>56</v>
      </c>
      <c r="R2456">
        <v>4</v>
      </c>
      <c r="S2456" t="s">
        <v>42</v>
      </c>
      <c r="T2456" t="s">
        <v>42</v>
      </c>
      <c r="U2456" t="s">
        <v>42</v>
      </c>
      <c r="V2456" t="s">
        <v>44</v>
      </c>
      <c r="W2456" t="s">
        <v>42</v>
      </c>
      <c r="X2456" t="s">
        <v>42</v>
      </c>
      <c r="Y2456" t="s">
        <v>42</v>
      </c>
      <c r="Z2456" t="s">
        <v>42</v>
      </c>
      <c r="AA2456" t="s">
        <v>74</v>
      </c>
      <c r="AB2456" t="s">
        <v>42</v>
      </c>
      <c r="AC2456" t="s">
        <v>57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48</v>
      </c>
      <c r="AK2456">
        <v>0</v>
      </c>
      <c r="AL2456">
        <v>0</v>
      </c>
      <c r="AM2456" t="s">
        <v>42</v>
      </c>
      <c r="AN2456" t="s">
        <v>42</v>
      </c>
    </row>
    <row r="2457" spans="1:40" x14ac:dyDescent="0.3">
      <c r="A2457" t="s">
        <v>3476</v>
      </c>
      <c r="B2457" t="s">
        <v>41</v>
      </c>
      <c r="C2457">
        <v>27</v>
      </c>
      <c r="D2457" t="s">
        <v>42</v>
      </c>
      <c r="E2457">
        <v>0</v>
      </c>
      <c r="F2457" t="s">
        <v>1909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>
        <v>0</v>
      </c>
      <c r="M2457" t="s">
        <v>42</v>
      </c>
      <c r="N2457">
        <v>36.69</v>
      </c>
      <c r="O2457" t="s">
        <v>44</v>
      </c>
      <c r="P2457" t="s">
        <v>42</v>
      </c>
      <c r="Q2457" t="s">
        <v>80</v>
      </c>
      <c r="R2457">
        <v>82</v>
      </c>
      <c r="S2457" t="s">
        <v>44</v>
      </c>
      <c r="T2457" t="s">
        <v>44</v>
      </c>
      <c r="U2457" t="s">
        <v>44</v>
      </c>
      <c r="V2457" t="s">
        <v>44</v>
      </c>
      <c r="W2457" t="s">
        <v>42</v>
      </c>
      <c r="X2457" t="s">
        <v>44</v>
      </c>
      <c r="Y2457" t="s">
        <v>44</v>
      </c>
      <c r="Z2457" t="s">
        <v>42</v>
      </c>
      <c r="AA2457" t="s">
        <v>52</v>
      </c>
      <c r="AB2457" t="s">
        <v>42</v>
      </c>
      <c r="AC2457" t="s">
        <v>47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99</v>
      </c>
      <c r="AK2457">
        <v>0</v>
      </c>
      <c r="AL2457">
        <v>0</v>
      </c>
      <c r="AM2457" t="s">
        <v>44</v>
      </c>
      <c r="AN2457" t="s">
        <v>44</v>
      </c>
    </row>
    <row r="2458" spans="1:40" x14ac:dyDescent="0.3">
      <c r="A2458" t="s">
        <v>3477</v>
      </c>
      <c r="B2458" t="s">
        <v>41</v>
      </c>
      <c r="C2458">
        <v>61</v>
      </c>
      <c r="D2458" t="s">
        <v>42</v>
      </c>
      <c r="E2458">
        <v>0</v>
      </c>
      <c r="F2458" t="s">
        <v>392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55</v>
      </c>
      <c r="M2458" t="s">
        <v>42</v>
      </c>
      <c r="N2458">
        <v>44.34</v>
      </c>
      <c r="O2458" t="s">
        <v>42</v>
      </c>
      <c r="P2458" t="s">
        <v>42</v>
      </c>
      <c r="Q2458" t="s">
        <v>56</v>
      </c>
      <c r="R2458">
        <v>29</v>
      </c>
      <c r="S2458" t="s">
        <v>44</v>
      </c>
      <c r="T2458" t="s">
        <v>44</v>
      </c>
      <c r="U2458" t="s">
        <v>44</v>
      </c>
      <c r="V2458" t="s">
        <v>44</v>
      </c>
      <c r="W2458" t="s">
        <v>44</v>
      </c>
      <c r="X2458" t="s">
        <v>44</v>
      </c>
      <c r="Y2458" t="s">
        <v>44</v>
      </c>
      <c r="Z2458" t="s">
        <v>42</v>
      </c>
      <c r="AA2458" t="s">
        <v>52</v>
      </c>
      <c r="AB2458" t="s">
        <v>42</v>
      </c>
      <c r="AC2458" t="s">
        <v>57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58</v>
      </c>
      <c r="AK2458" t="s">
        <v>59</v>
      </c>
      <c r="AL2458" t="s">
        <v>215</v>
      </c>
      <c r="AM2458" t="s">
        <v>42</v>
      </c>
      <c r="AN2458" t="s">
        <v>44</v>
      </c>
    </row>
    <row r="2459" spans="1:40" x14ac:dyDescent="0.3">
      <c r="A2459" t="s">
        <v>3478</v>
      </c>
      <c r="B2459" t="s">
        <v>50</v>
      </c>
      <c r="C2459">
        <v>47</v>
      </c>
      <c r="D2459" t="s">
        <v>42</v>
      </c>
      <c r="E2459">
        <v>1</v>
      </c>
      <c r="F2459" t="s">
        <v>152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>
        <v>0</v>
      </c>
      <c r="M2459" t="s">
        <v>42</v>
      </c>
      <c r="N2459">
        <v>17.3</v>
      </c>
      <c r="O2459" t="s">
        <v>42</v>
      </c>
      <c r="P2459" t="s">
        <v>42</v>
      </c>
      <c r="Q2459" t="s">
        <v>56</v>
      </c>
      <c r="R2459">
        <v>14</v>
      </c>
      <c r="S2459" t="s">
        <v>42</v>
      </c>
      <c r="T2459" t="s">
        <v>42</v>
      </c>
      <c r="U2459" t="s">
        <v>42</v>
      </c>
      <c r="V2459" t="s">
        <v>42</v>
      </c>
      <c r="W2459" t="s">
        <v>42</v>
      </c>
      <c r="X2459" t="s">
        <v>42</v>
      </c>
      <c r="Y2459" t="s">
        <v>42</v>
      </c>
      <c r="Z2459" t="s">
        <v>42</v>
      </c>
      <c r="AA2459" t="s">
        <v>74</v>
      </c>
      <c r="AB2459" t="s">
        <v>42</v>
      </c>
      <c r="AC2459" t="s">
        <v>47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48</v>
      </c>
      <c r="AK2459">
        <v>0</v>
      </c>
      <c r="AL2459">
        <v>0</v>
      </c>
      <c r="AM2459" t="s">
        <v>42</v>
      </c>
      <c r="AN2459" t="s">
        <v>42</v>
      </c>
    </row>
    <row r="2460" spans="1:40" x14ac:dyDescent="0.3">
      <c r="A2460" t="s">
        <v>3479</v>
      </c>
      <c r="B2460" t="s">
        <v>50</v>
      </c>
      <c r="C2460">
        <v>54</v>
      </c>
      <c r="D2460" t="s">
        <v>44</v>
      </c>
      <c r="E2460">
        <v>0</v>
      </c>
      <c r="F2460" t="s">
        <v>1148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>
        <v>0</v>
      </c>
      <c r="M2460" t="s">
        <v>42</v>
      </c>
      <c r="N2460">
        <v>20.47</v>
      </c>
      <c r="O2460" t="s">
        <v>42</v>
      </c>
      <c r="P2460" t="s">
        <v>44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 t="s">
        <v>74</v>
      </c>
      <c r="AB2460" t="s">
        <v>44</v>
      </c>
      <c r="AC2460" t="s">
        <v>57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48</v>
      </c>
      <c r="AK2460">
        <v>0</v>
      </c>
      <c r="AL2460">
        <v>0</v>
      </c>
      <c r="AM2460" t="s">
        <v>42</v>
      </c>
      <c r="AN2460">
        <v>0</v>
      </c>
    </row>
    <row r="2461" spans="1:40" x14ac:dyDescent="0.3">
      <c r="A2461" t="s">
        <v>3480</v>
      </c>
      <c r="B2461" t="s">
        <v>50</v>
      </c>
      <c r="C2461">
        <v>25</v>
      </c>
      <c r="D2461" t="s">
        <v>44</v>
      </c>
      <c r="E2461">
        <v>0</v>
      </c>
      <c r="F2461" t="s">
        <v>3481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>
        <v>0</v>
      </c>
      <c r="M2461" t="s">
        <v>42</v>
      </c>
      <c r="N2461">
        <v>38.68</v>
      </c>
      <c r="O2461" t="s">
        <v>44</v>
      </c>
      <c r="P2461" t="s">
        <v>42</v>
      </c>
      <c r="Q2461" t="s">
        <v>80</v>
      </c>
      <c r="R2461">
        <v>73</v>
      </c>
      <c r="S2461" t="s">
        <v>44</v>
      </c>
      <c r="T2461" t="s">
        <v>44</v>
      </c>
      <c r="U2461" t="s">
        <v>42</v>
      </c>
      <c r="V2461" t="s">
        <v>44</v>
      </c>
      <c r="W2461" t="s">
        <v>44</v>
      </c>
      <c r="X2461" t="s">
        <v>44</v>
      </c>
      <c r="Y2461" t="s">
        <v>44</v>
      </c>
      <c r="Z2461" t="s">
        <v>42</v>
      </c>
      <c r="AA2461" t="s">
        <v>52</v>
      </c>
      <c r="AB2461" t="s">
        <v>42</v>
      </c>
      <c r="AC2461" t="s">
        <v>47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48</v>
      </c>
      <c r="AK2461">
        <v>0</v>
      </c>
      <c r="AL2461">
        <v>0</v>
      </c>
      <c r="AM2461" t="s">
        <v>44</v>
      </c>
      <c r="AN2461" t="s">
        <v>44</v>
      </c>
    </row>
    <row r="2462" spans="1:40" x14ac:dyDescent="0.3">
      <c r="A2462" t="s">
        <v>3482</v>
      </c>
      <c r="B2462" t="s">
        <v>41</v>
      </c>
      <c r="C2462">
        <v>26</v>
      </c>
      <c r="D2462" t="s">
        <v>44</v>
      </c>
      <c r="E2462">
        <v>0</v>
      </c>
      <c r="F2462" t="s">
        <v>152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130</v>
      </c>
      <c r="M2462" t="s">
        <v>42</v>
      </c>
      <c r="N2462">
        <v>3.27</v>
      </c>
      <c r="O2462" t="s">
        <v>44</v>
      </c>
      <c r="P2462" t="s">
        <v>42</v>
      </c>
      <c r="Q2462" t="s">
        <v>45</v>
      </c>
      <c r="R2462">
        <v>71</v>
      </c>
      <c r="S2462" t="s">
        <v>44</v>
      </c>
      <c r="T2462" t="s">
        <v>44</v>
      </c>
      <c r="U2462" t="s">
        <v>44</v>
      </c>
      <c r="V2462" t="s">
        <v>44</v>
      </c>
      <c r="W2462" t="s">
        <v>42</v>
      </c>
      <c r="X2462" t="s">
        <v>42</v>
      </c>
      <c r="Y2462" t="s">
        <v>42</v>
      </c>
      <c r="Z2462" t="s">
        <v>42</v>
      </c>
      <c r="AA2462" t="s">
        <v>52</v>
      </c>
      <c r="AB2462" t="s">
        <v>42</v>
      </c>
      <c r="AC2462" t="s">
        <v>57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58</v>
      </c>
      <c r="AK2462" t="s">
        <v>122</v>
      </c>
      <c r="AL2462" t="s">
        <v>196</v>
      </c>
      <c r="AM2462" t="s">
        <v>44</v>
      </c>
      <c r="AN2462" t="s">
        <v>44</v>
      </c>
    </row>
    <row r="2463" spans="1:40" x14ac:dyDescent="0.3">
      <c r="A2463" t="s">
        <v>3483</v>
      </c>
      <c r="B2463" t="s">
        <v>41</v>
      </c>
      <c r="C2463">
        <v>21</v>
      </c>
      <c r="D2463" t="s">
        <v>42</v>
      </c>
      <c r="E2463">
        <v>0</v>
      </c>
      <c r="F2463" t="s">
        <v>145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130</v>
      </c>
      <c r="M2463" t="s">
        <v>42</v>
      </c>
      <c r="N2463">
        <v>19.3</v>
      </c>
      <c r="O2463" t="s">
        <v>44</v>
      </c>
      <c r="P2463" t="s">
        <v>42</v>
      </c>
      <c r="Q2463" t="s">
        <v>56</v>
      </c>
      <c r="R2463">
        <v>47</v>
      </c>
      <c r="S2463" t="s">
        <v>42</v>
      </c>
      <c r="T2463" t="s">
        <v>44</v>
      </c>
      <c r="U2463" t="s">
        <v>44</v>
      </c>
      <c r="V2463" t="s">
        <v>44</v>
      </c>
      <c r="W2463" t="s">
        <v>44</v>
      </c>
      <c r="X2463" t="s">
        <v>44</v>
      </c>
      <c r="Y2463" t="s">
        <v>44</v>
      </c>
      <c r="Z2463" t="s">
        <v>42</v>
      </c>
      <c r="AA2463" t="s">
        <v>52</v>
      </c>
      <c r="AB2463" t="s">
        <v>42</v>
      </c>
      <c r="AC2463" t="s">
        <v>57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48</v>
      </c>
      <c r="AK2463">
        <v>0</v>
      </c>
      <c r="AL2463">
        <v>0</v>
      </c>
      <c r="AM2463" t="s">
        <v>44</v>
      </c>
      <c r="AN2463" t="s">
        <v>42</v>
      </c>
    </row>
    <row r="2464" spans="1:40" x14ac:dyDescent="0.3">
      <c r="A2464" t="s">
        <v>3484</v>
      </c>
      <c r="B2464" t="s">
        <v>50</v>
      </c>
      <c r="C2464">
        <v>65</v>
      </c>
      <c r="D2464" t="s">
        <v>44</v>
      </c>
      <c r="E2464">
        <v>0</v>
      </c>
      <c r="F2464" t="s">
        <v>3002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130</v>
      </c>
      <c r="M2464" t="s">
        <v>42</v>
      </c>
      <c r="N2464">
        <v>29.88</v>
      </c>
      <c r="O2464" t="s">
        <v>44</v>
      </c>
      <c r="P2464" t="s">
        <v>44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 t="s">
        <v>46</v>
      </c>
      <c r="AB2464" t="s">
        <v>44</v>
      </c>
      <c r="AC2464" t="s">
        <v>47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48</v>
      </c>
      <c r="AK2464">
        <v>0</v>
      </c>
      <c r="AL2464">
        <v>0</v>
      </c>
      <c r="AM2464" t="s">
        <v>44</v>
      </c>
      <c r="AN2464">
        <v>0</v>
      </c>
    </row>
    <row r="2465" spans="1:40" x14ac:dyDescent="0.3">
      <c r="A2465" t="s">
        <v>3485</v>
      </c>
      <c r="B2465" t="s">
        <v>41</v>
      </c>
      <c r="C2465">
        <v>22</v>
      </c>
      <c r="D2465" t="s">
        <v>42</v>
      </c>
      <c r="E2465">
        <v>0</v>
      </c>
      <c r="F2465" t="s">
        <v>3486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>
        <v>0</v>
      </c>
      <c r="M2465" t="s">
        <v>42</v>
      </c>
      <c r="N2465">
        <v>35.04</v>
      </c>
      <c r="O2465" t="s">
        <v>44</v>
      </c>
      <c r="P2465" t="s">
        <v>42</v>
      </c>
      <c r="Q2465" t="s">
        <v>80</v>
      </c>
      <c r="R2465">
        <v>76</v>
      </c>
      <c r="S2465" t="s">
        <v>44</v>
      </c>
      <c r="T2465" t="s">
        <v>42</v>
      </c>
      <c r="U2465" t="s">
        <v>44</v>
      </c>
      <c r="V2465" t="s">
        <v>44</v>
      </c>
      <c r="W2465" t="s">
        <v>42</v>
      </c>
      <c r="X2465" t="s">
        <v>42</v>
      </c>
      <c r="Y2465" t="s">
        <v>42</v>
      </c>
      <c r="Z2465" t="s">
        <v>42</v>
      </c>
      <c r="AA2465" t="s">
        <v>46</v>
      </c>
      <c r="AB2465" t="s">
        <v>42</v>
      </c>
      <c r="AC2465" t="s">
        <v>57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58</v>
      </c>
      <c r="AK2465" t="s">
        <v>59</v>
      </c>
      <c r="AL2465" t="s">
        <v>215</v>
      </c>
      <c r="AM2465" t="s">
        <v>44</v>
      </c>
      <c r="AN2465" t="s">
        <v>44</v>
      </c>
    </row>
    <row r="2466" spans="1:40" x14ac:dyDescent="0.3">
      <c r="A2466" t="s">
        <v>3487</v>
      </c>
      <c r="B2466" t="s">
        <v>41</v>
      </c>
      <c r="C2466">
        <v>29</v>
      </c>
      <c r="D2466" t="s">
        <v>42</v>
      </c>
      <c r="E2466">
        <v>2</v>
      </c>
      <c r="F2466" t="s">
        <v>3488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>
        <v>0</v>
      </c>
      <c r="M2466" t="s">
        <v>42</v>
      </c>
      <c r="N2466">
        <v>5.25</v>
      </c>
      <c r="O2466" t="s">
        <v>42</v>
      </c>
      <c r="P2466" t="s">
        <v>42</v>
      </c>
      <c r="Q2466" t="s">
        <v>56</v>
      </c>
      <c r="R2466">
        <v>59</v>
      </c>
      <c r="S2466" t="s">
        <v>44</v>
      </c>
      <c r="T2466" t="s">
        <v>44</v>
      </c>
      <c r="U2466" t="s">
        <v>42</v>
      </c>
      <c r="V2466" t="s">
        <v>44</v>
      </c>
      <c r="W2466" t="s">
        <v>42</v>
      </c>
      <c r="X2466" t="s">
        <v>42</v>
      </c>
      <c r="Y2466" t="s">
        <v>42</v>
      </c>
      <c r="Z2466" t="s">
        <v>42</v>
      </c>
      <c r="AA2466" t="s">
        <v>52</v>
      </c>
      <c r="AB2466" t="s">
        <v>42</v>
      </c>
      <c r="AC2466" t="s">
        <v>57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48</v>
      </c>
      <c r="AK2466">
        <v>0</v>
      </c>
      <c r="AL2466">
        <v>0</v>
      </c>
      <c r="AM2466" t="s">
        <v>42</v>
      </c>
      <c r="AN2466" t="s">
        <v>44</v>
      </c>
    </row>
    <row r="2467" spans="1:40" x14ac:dyDescent="0.3">
      <c r="A2467" t="s">
        <v>3489</v>
      </c>
      <c r="B2467" t="s">
        <v>41</v>
      </c>
      <c r="C2467">
        <v>58</v>
      </c>
      <c r="D2467" t="s">
        <v>44</v>
      </c>
      <c r="E2467">
        <v>0</v>
      </c>
      <c r="F2467" t="s">
        <v>695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63</v>
      </c>
      <c r="M2467" t="s">
        <v>42</v>
      </c>
      <c r="N2467">
        <v>30.07</v>
      </c>
      <c r="O2467" t="s">
        <v>44</v>
      </c>
      <c r="P2467" t="s">
        <v>44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 t="s">
        <v>74</v>
      </c>
      <c r="AB2467" t="s">
        <v>44</v>
      </c>
      <c r="AC2467" t="s">
        <v>47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48</v>
      </c>
      <c r="AK2467">
        <v>0</v>
      </c>
      <c r="AL2467">
        <v>0</v>
      </c>
      <c r="AM2467" t="s">
        <v>44</v>
      </c>
      <c r="AN2467">
        <v>0</v>
      </c>
    </row>
    <row r="2468" spans="1:40" x14ac:dyDescent="0.3">
      <c r="A2468" t="s">
        <v>3490</v>
      </c>
      <c r="B2468" t="s">
        <v>50</v>
      </c>
      <c r="C2468">
        <v>73</v>
      </c>
      <c r="D2468" t="s">
        <v>42</v>
      </c>
      <c r="E2468">
        <v>0</v>
      </c>
      <c r="F2468" t="s">
        <v>136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>
        <v>0</v>
      </c>
      <c r="M2468" t="s">
        <v>44</v>
      </c>
      <c r="N2468">
        <v>0</v>
      </c>
      <c r="O2468">
        <v>0</v>
      </c>
      <c r="P2468" t="s">
        <v>42</v>
      </c>
      <c r="Q2468" t="s">
        <v>45</v>
      </c>
      <c r="R2468">
        <v>28</v>
      </c>
      <c r="S2468" t="s">
        <v>44</v>
      </c>
      <c r="T2468" t="s">
        <v>42</v>
      </c>
      <c r="U2468" t="s">
        <v>42</v>
      </c>
      <c r="V2468" t="s">
        <v>44</v>
      </c>
      <c r="W2468" t="s">
        <v>42</v>
      </c>
      <c r="X2468" t="s">
        <v>42</v>
      </c>
      <c r="Y2468" t="s">
        <v>42</v>
      </c>
      <c r="Z2468" t="s">
        <v>44</v>
      </c>
      <c r="AA2468" t="s">
        <v>52</v>
      </c>
      <c r="AB2468" t="s">
        <v>42</v>
      </c>
      <c r="AC2468" t="s">
        <v>57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48</v>
      </c>
      <c r="AK2468">
        <v>0</v>
      </c>
      <c r="AL2468">
        <v>0</v>
      </c>
      <c r="AM2468">
        <v>0</v>
      </c>
      <c r="AN2468" t="s">
        <v>44</v>
      </c>
    </row>
    <row r="2469" spans="1:40" x14ac:dyDescent="0.3">
      <c r="A2469" t="s">
        <v>3491</v>
      </c>
      <c r="B2469" t="s">
        <v>41</v>
      </c>
      <c r="C2469">
        <v>55</v>
      </c>
      <c r="D2469" t="s">
        <v>44</v>
      </c>
      <c r="E2469">
        <v>0</v>
      </c>
      <c r="F2469" t="s">
        <v>449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>
        <v>0</v>
      </c>
      <c r="M2469" t="s">
        <v>42</v>
      </c>
      <c r="N2469">
        <v>15.54</v>
      </c>
      <c r="O2469" t="s">
        <v>44</v>
      </c>
      <c r="P2469" t="s">
        <v>44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 t="s">
        <v>52</v>
      </c>
      <c r="AB2469" t="s">
        <v>44</v>
      </c>
      <c r="AC2469" t="s">
        <v>47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48</v>
      </c>
      <c r="AK2469">
        <v>0</v>
      </c>
      <c r="AL2469">
        <v>0</v>
      </c>
      <c r="AM2469" t="s">
        <v>44</v>
      </c>
      <c r="AN2469">
        <v>0</v>
      </c>
    </row>
    <row r="2470" spans="1:40" x14ac:dyDescent="0.3">
      <c r="A2470" t="s">
        <v>3492</v>
      </c>
      <c r="B2470" t="s">
        <v>41</v>
      </c>
      <c r="C2470">
        <v>27</v>
      </c>
      <c r="D2470" t="s">
        <v>42</v>
      </c>
      <c r="E2470">
        <v>2</v>
      </c>
      <c r="F2470" t="s">
        <v>929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63</v>
      </c>
      <c r="M2470" t="s">
        <v>42</v>
      </c>
      <c r="N2470">
        <v>49.51</v>
      </c>
      <c r="O2470" t="s">
        <v>44</v>
      </c>
      <c r="P2470" t="s">
        <v>44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 t="s">
        <v>52</v>
      </c>
      <c r="AB2470" t="s">
        <v>44</v>
      </c>
      <c r="AC2470" t="s">
        <v>47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48</v>
      </c>
      <c r="AK2470">
        <v>0</v>
      </c>
      <c r="AL2470">
        <v>0</v>
      </c>
      <c r="AM2470" t="s">
        <v>44</v>
      </c>
      <c r="AN2470">
        <v>0</v>
      </c>
    </row>
    <row r="2471" spans="1:40" x14ac:dyDescent="0.3">
      <c r="A2471" t="s">
        <v>3493</v>
      </c>
      <c r="B2471" t="s">
        <v>50</v>
      </c>
      <c r="C2471">
        <v>56</v>
      </c>
      <c r="D2471" t="s">
        <v>42</v>
      </c>
      <c r="E2471">
        <v>0</v>
      </c>
      <c r="F2471" t="s">
        <v>3494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>
        <v>0</v>
      </c>
      <c r="M2471" t="s">
        <v>42</v>
      </c>
      <c r="N2471">
        <v>11.94</v>
      </c>
      <c r="O2471" t="s">
        <v>44</v>
      </c>
      <c r="P2471" t="s">
        <v>42</v>
      </c>
      <c r="Q2471" t="s">
        <v>80</v>
      </c>
      <c r="R2471">
        <v>3</v>
      </c>
      <c r="S2471" t="s">
        <v>42</v>
      </c>
      <c r="T2471" t="s">
        <v>42</v>
      </c>
      <c r="U2471" t="s">
        <v>42</v>
      </c>
      <c r="V2471" t="s">
        <v>44</v>
      </c>
      <c r="W2471" t="s">
        <v>44</v>
      </c>
      <c r="X2471" t="s">
        <v>42</v>
      </c>
      <c r="Y2471" t="s">
        <v>42</v>
      </c>
      <c r="Z2471" t="s">
        <v>42</v>
      </c>
      <c r="AA2471" t="s">
        <v>74</v>
      </c>
      <c r="AB2471" t="s">
        <v>44</v>
      </c>
      <c r="AC2471" t="s">
        <v>57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48</v>
      </c>
      <c r="AK2471">
        <v>0</v>
      </c>
      <c r="AL2471">
        <v>0</v>
      </c>
      <c r="AM2471" t="s">
        <v>44</v>
      </c>
      <c r="AN2471" t="s">
        <v>42</v>
      </c>
    </row>
    <row r="2472" spans="1:40" x14ac:dyDescent="0.3">
      <c r="A2472" t="s">
        <v>3495</v>
      </c>
      <c r="B2472" t="s">
        <v>50</v>
      </c>
      <c r="C2472">
        <v>76</v>
      </c>
      <c r="D2472" t="s">
        <v>42</v>
      </c>
      <c r="E2472">
        <v>0</v>
      </c>
      <c r="F2472" t="s">
        <v>1370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>
        <v>0</v>
      </c>
      <c r="M2472" t="s">
        <v>42</v>
      </c>
      <c r="N2472">
        <v>49.6</v>
      </c>
      <c r="O2472" t="s">
        <v>42</v>
      </c>
      <c r="P2472" t="s">
        <v>42</v>
      </c>
      <c r="Q2472" t="s">
        <v>56</v>
      </c>
      <c r="R2472">
        <v>10</v>
      </c>
      <c r="S2472" t="s">
        <v>44</v>
      </c>
      <c r="T2472" t="s">
        <v>44</v>
      </c>
      <c r="U2472" t="s">
        <v>44</v>
      </c>
      <c r="V2472" t="s">
        <v>44</v>
      </c>
      <c r="W2472" t="s">
        <v>44</v>
      </c>
      <c r="X2472" t="s">
        <v>42</v>
      </c>
      <c r="Y2472" t="s">
        <v>42</v>
      </c>
      <c r="Z2472" t="s">
        <v>42</v>
      </c>
      <c r="AA2472" t="s">
        <v>52</v>
      </c>
      <c r="AB2472" t="s">
        <v>44</v>
      </c>
      <c r="AC2472" t="s">
        <v>57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58</v>
      </c>
      <c r="AK2472" t="s">
        <v>59</v>
      </c>
      <c r="AL2472" t="s">
        <v>60</v>
      </c>
      <c r="AM2472" t="s">
        <v>42</v>
      </c>
      <c r="AN2472" t="s">
        <v>44</v>
      </c>
    </row>
    <row r="2473" spans="1:40" x14ac:dyDescent="0.3">
      <c r="A2473" t="s">
        <v>3496</v>
      </c>
      <c r="B2473" t="s">
        <v>41</v>
      </c>
      <c r="C2473">
        <v>20</v>
      </c>
      <c r="D2473" t="s">
        <v>42</v>
      </c>
      <c r="E2473">
        <v>0</v>
      </c>
      <c r="F2473" t="s">
        <v>1692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>
        <v>0</v>
      </c>
      <c r="M2473" t="s">
        <v>42</v>
      </c>
      <c r="N2473">
        <v>23.45</v>
      </c>
      <c r="O2473" t="s">
        <v>42</v>
      </c>
      <c r="P2473" t="s">
        <v>42</v>
      </c>
      <c r="Q2473" t="s">
        <v>56</v>
      </c>
      <c r="R2473">
        <v>53</v>
      </c>
      <c r="S2473" t="s">
        <v>44</v>
      </c>
      <c r="T2473" t="s">
        <v>42</v>
      </c>
      <c r="U2473" t="s">
        <v>44</v>
      </c>
      <c r="V2473" t="s">
        <v>44</v>
      </c>
      <c r="W2473" t="s">
        <v>44</v>
      </c>
      <c r="X2473" t="s">
        <v>44</v>
      </c>
      <c r="Y2473" t="s">
        <v>44</v>
      </c>
      <c r="Z2473" t="s">
        <v>42</v>
      </c>
      <c r="AA2473" t="s">
        <v>52</v>
      </c>
      <c r="AB2473" t="s">
        <v>42</v>
      </c>
      <c r="AC2473" t="s">
        <v>47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48</v>
      </c>
      <c r="AK2473">
        <v>0</v>
      </c>
      <c r="AL2473">
        <v>0</v>
      </c>
      <c r="AM2473" t="s">
        <v>42</v>
      </c>
      <c r="AN2473" t="s">
        <v>44</v>
      </c>
    </row>
    <row r="2474" spans="1:40" x14ac:dyDescent="0.3">
      <c r="A2474" t="s">
        <v>3497</v>
      </c>
      <c r="B2474" t="s">
        <v>41</v>
      </c>
      <c r="C2474">
        <v>78</v>
      </c>
      <c r="D2474" t="s">
        <v>42</v>
      </c>
      <c r="E2474">
        <v>0</v>
      </c>
      <c r="F2474" t="s">
        <v>2140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>
        <v>0</v>
      </c>
      <c r="M2474" t="s">
        <v>42</v>
      </c>
      <c r="N2474">
        <v>46.77</v>
      </c>
      <c r="O2474" t="s">
        <v>42</v>
      </c>
      <c r="P2474" t="s">
        <v>42</v>
      </c>
      <c r="Q2474" t="s">
        <v>80</v>
      </c>
      <c r="R2474">
        <v>24</v>
      </c>
      <c r="S2474" t="s">
        <v>42</v>
      </c>
      <c r="T2474" t="s">
        <v>42</v>
      </c>
      <c r="U2474" t="s">
        <v>42</v>
      </c>
      <c r="V2474" t="s">
        <v>44</v>
      </c>
      <c r="W2474" t="s">
        <v>44</v>
      </c>
      <c r="X2474" t="s">
        <v>44</v>
      </c>
      <c r="Y2474" t="s">
        <v>44</v>
      </c>
      <c r="Z2474" t="s">
        <v>42</v>
      </c>
      <c r="AA2474" t="s">
        <v>74</v>
      </c>
      <c r="AB2474" t="s">
        <v>42</v>
      </c>
      <c r="AC2474" t="s">
        <v>47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48</v>
      </c>
      <c r="AK2474">
        <v>0</v>
      </c>
      <c r="AL2474">
        <v>0</v>
      </c>
      <c r="AM2474" t="s">
        <v>42</v>
      </c>
      <c r="AN2474" t="s">
        <v>42</v>
      </c>
    </row>
    <row r="2475" spans="1:40" x14ac:dyDescent="0.3">
      <c r="A2475" t="s">
        <v>3498</v>
      </c>
      <c r="B2475" t="s">
        <v>50</v>
      </c>
      <c r="C2475">
        <v>46</v>
      </c>
      <c r="D2475" t="s">
        <v>44</v>
      </c>
      <c r="E2475">
        <v>0</v>
      </c>
      <c r="F2475" t="s">
        <v>392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55</v>
      </c>
      <c r="M2475" t="s">
        <v>44</v>
      </c>
      <c r="N2475">
        <v>0</v>
      </c>
      <c r="O2475">
        <v>0</v>
      </c>
      <c r="P2475" t="s">
        <v>42</v>
      </c>
      <c r="Q2475" t="s">
        <v>45</v>
      </c>
      <c r="R2475">
        <v>3</v>
      </c>
      <c r="S2475" t="s">
        <v>44</v>
      </c>
      <c r="T2475" t="s">
        <v>42</v>
      </c>
      <c r="U2475" t="s">
        <v>44</v>
      </c>
      <c r="V2475" t="s">
        <v>44</v>
      </c>
      <c r="W2475" t="s">
        <v>44</v>
      </c>
      <c r="X2475" t="s">
        <v>44</v>
      </c>
      <c r="Y2475" t="s">
        <v>44</v>
      </c>
      <c r="Z2475" t="s">
        <v>42</v>
      </c>
      <c r="AA2475" t="s">
        <v>52</v>
      </c>
      <c r="AB2475" t="s">
        <v>42</v>
      </c>
      <c r="AC2475" t="s">
        <v>57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58</v>
      </c>
      <c r="AK2475" t="s">
        <v>59</v>
      </c>
      <c r="AL2475" t="s">
        <v>60</v>
      </c>
      <c r="AM2475">
        <v>0</v>
      </c>
      <c r="AN2475" t="s">
        <v>44</v>
      </c>
    </row>
    <row r="2476" spans="1:40" x14ac:dyDescent="0.3">
      <c r="A2476" t="s">
        <v>3499</v>
      </c>
      <c r="B2476" t="s">
        <v>41</v>
      </c>
      <c r="C2476">
        <v>21</v>
      </c>
      <c r="D2476" t="s">
        <v>44</v>
      </c>
      <c r="E2476">
        <v>0</v>
      </c>
      <c r="F2476" t="s">
        <v>1236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>
        <v>0</v>
      </c>
      <c r="M2476" t="s">
        <v>42</v>
      </c>
      <c r="N2476">
        <v>20.03</v>
      </c>
      <c r="O2476" t="s">
        <v>44</v>
      </c>
      <c r="P2476" t="s">
        <v>42</v>
      </c>
      <c r="Q2476" t="s">
        <v>56</v>
      </c>
      <c r="R2476">
        <v>59</v>
      </c>
      <c r="S2476" t="s">
        <v>42</v>
      </c>
      <c r="T2476" t="s">
        <v>44</v>
      </c>
      <c r="U2476" t="s">
        <v>44</v>
      </c>
      <c r="V2476" t="s">
        <v>44</v>
      </c>
      <c r="W2476" t="s">
        <v>42</v>
      </c>
      <c r="X2476" t="s">
        <v>44</v>
      </c>
      <c r="Y2476" t="s">
        <v>42</v>
      </c>
      <c r="Z2476" t="s">
        <v>44</v>
      </c>
      <c r="AA2476" t="s">
        <v>52</v>
      </c>
      <c r="AB2476" t="s">
        <v>44</v>
      </c>
      <c r="AC2476" t="s">
        <v>57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58</v>
      </c>
      <c r="AK2476" t="s">
        <v>64</v>
      </c>
      <c r="AL2476" t="s">
        <v>560</v>
      </c>
      <c r="AM2476" t="s">
        <v>44</v>
      </c>
      <c r="AN2476" t="s">
        <v>42</v>
      </c>
    </row>
    <row r="2477" spans="1:40" x14ac:dyDescent="0.3">
      <c r="A2477" t="s">
        <v>3500</v>
      </c>
      <c r="B2477" t="s">
        <v>41</v>
      </c>
      <c r="C2477">
        <v>51</v>
      </c>
      <c r="D2477" t="s">
        <v>42</v>
      </c>
      <c r="E2477">
        <v>2</v>
      </c>
      <c r="F2477" t="s">
        <v>3501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>
        <v>0</v>
      </c>
      <c r="M2477" t="s">
        <v>42</v>
      </c>
      <c r="N2477">
        <v>20.100000000000001</v>
      </c>
      <c r="O2477" t="s">
        <v>42</v>
      </c>
      <c r="P2477" t="s">
        <v>42</v>
      </c>
      <c r="Q2477" t="s">
        <v>56</v>
      </c>
      <c r="R2477">
        <v>19</v>
      </c>
      <c r="S2477" t="s">
        <v>42</v>
      </c>
      <c r="T2477" t="s">
        <v>42</v>
      </c>
      <c r="U2477" t="s">
        <v>44</v>
      </c>
      <c r="V2477" t="s">
        <v>44</v>
      </c>
      <c r="W2477" t="s">
        <v>44</v>
      </c>
      <c r="X2477" t="s">
        <v>44</v>
      </c>
      <c r="Y2477" t="s">
        <v>44</v>
      </c>
      <c r="Z2477" t="s">
        <v>42</v>
      </c>
      <c r="AA2477" t="s">
        <v>52</v>
      </c>
      <c r="AB2477" t="s">
        <v>42</v>
      </c>
      <c r="AC2477" t="s">
        <v>57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48</v>
      </c>
      <c r="AK2477">
        <v>0</v>
      </c>
      <c r="AL2477">
        <v>0</v>
      </c>
      <c r="AM2477" t="s">
        <v>42</v>
      </c>
      <c r="AN2477" t="s">
        <v>42</v>
      </c>
    </row>
    <row r="2478" spans="1:40" x14ac:dyDescent="0.3">
      <c r="A2478" t="s">
        <v>3502</v>
      </c>
      <c r="B2478" t="s">
        <v>41</v>
      </c>
      <c r="C2478">
        <v>36</v>
      </c>
      <c r="D2478" t="s">
        <v>42</v>
      </c>
      <c r="E2478">
        <v>1</v>
      </c>
      <c r="F2478" t="s">
        <v>3503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>
        <v>0</v>
      </c>
      <c r="M2478" t="s">
        <v>42</v>
      </c>
      <c r="N2478">
        <v>12.84</v>
      </c>
      <c r="O2478" t="s">
        <v>42</v>
      </c>
      <c r="P2478" t="s">
        <v>42</v>
      </c>
      <c r="Q2478" t="s">
        <v>80</v>
      </c>
      <c r="R2478">
        <v>22</v>
      </c>
      <c r="S2478" t="s">
        <v>42</v>
      </c>
      <c r="T2478" t="s">
        <v>42</v>
      </c>
      <c r="U2478" t="s">
        <v>42</v>
      </c>
      <c r="V2478" t="s">
        <v>44</v>
      </c>
      <c r="W2478" t="s">
        <v>42</v>
      </c>
      <c r="X2478" t="s">
        <v>42</v>
      </c>
      <c r="Y2478" t="s">
        <v>42</v>
      </c>
      <c r="Z2478" t="s">
        <v>42</v>
      </c>
      <c r="AA2478" t="s">
        <v>74</v>
      </c>
      <c r="AB2478" t="s">
        <v>42</v>
      </c>
      <c r="AC2478" t="s">
        <v>47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48</v>
      </c>
      <c r="AK2478">
        <v>0</v>
      </c>
      <c r="AL2478">
        <v>0</v>
      </c>
      <c r="AM2478" t="s">
        <v>42</v>
      </c>
      <c r="AN2478" t="s">
        <v>42</v>
      </c>
    </row>
    <row r="2479" spans="1:40" x14ac:dyDescent="0.3">
      <c r="A2479" t="s">
        <v>3504</v>
      </c>
      <c r="B2479" t="s">
        <v>41</v>
      </c>
      <c r="C2479">
        <v>52</v>
      </c>
      <c r="D2479" t="s">
        <v>42</v>
      </c>
      <c r="E2479">
        <v>3</v>
      </c>
      <c r="F2479" t="s">
        <v>236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77</v>
      </c>
      <c r="M2479" t="s">
        <v>42</v>
      </c>
      <c r="N2479">
        <v>27.38</v>
      </c>
      <c r="O2479" t="s">
        <v>42</v>
      </c>
      <c r="P2479" t="s">
        <v>42</v>
      </c>
      <c r="Q2479" t="s">
        <v>56</v>
      </c>
      <c r="R2479">
        <v>57</v>
      </c>
      <c r="S2479" t="s">
        <v>44</v>
      </c>
      <c r="T2479" t="s">
        <v>42</v>
      </c>
      <c r="U2479" t="s">
        <v>44</v>
      </c>
      <c r="V2479" t="s">
        <v>44</v>
      </c>
      <c r="W2479" t="s">
        <v>42</v>
      </c>
      <c r="X2479" t="s">
        <v>42</v>
      </c>
      <c r="Y2479" t="s">
        <v>42</v>
      </c>
      <c r="Z2479" t="s">
        <v>42</v>
      </c>
      <c r="AA2479" t="s">
        <v>52</v>
      </c>
      <c r="AB2479" t="s">
        <v>42</v>
      </c>
      <c r="AC2479" t="s">
        <v>57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48</v>
      </c>
      <c r="AK2479">
        <v>0</v>
      </c>
      <c r="AL2479">
        <v>0</v>
      </c>
      <c r="AM2479" t="s">
        <v>42</v>
      </c>
      <c r="AN2479" t="s">
        <v>44</v>
      </c>
    </row>
    <row r="2480" spans="1:40" x14ac:dyDescent="0.3">
      <c r="A2480" t="s">
        <v>3505</v>
      </c>
      <c r="B2480" t="s">
        <v>50</v>
      </c>
      <c r="C2480">
        <v>29</v>
      </c>
      <c r="D2480" t="s">
        <v>44</v>
      </c>
      <c r="E2480">
        <v>0</v>
      </c>
      <c r="F2480" t="s">
        <v>2610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>
        <v>0</v>
      </c>
      <c r="M2480" t="s">
        <v>42</v>
      </c>
      <c r="N2480">
        <v>9.43</v>
      </c>
      <c r="O2480" t="s">
        <v>44</v>
      </c>
      <c r="P2480" t="s">
        <v>44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 t="s">
        <v>74</v>
      </c>
      <c r="AB2480" t="s">
        <v>44</v>
      </c>
      <c r="AC2480" t="s">
        <v>47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48</v>
      </c>
      <c r="AK2480">
        <v>0</v>
      </c>
      <c r="AL2480">
        <v>0</v>
      </c>
      <c r="AM2480" t="s">
        <v>44</v>
      </c>
      <c r="AN2480">
        <v>0</v>
      </c>
    </row>
    <row r="2481" spans="1:40" x14ac:dyDescent="0.3">
      <c r="A2481" t="s">
        <v>3506</v>
      </c>
      <c r="B2481" t="s">
        <v>41</v>
      </c>
      <c r="C2481">
        <v>20</v>
      </c>
      <c r="D2481" t="s">
        <v>42</v>
      </c>
      <c r="E2481">
        <v>0</v>
      </c>
      <c r="F2481" t="s">
        <v>1251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>
        <v>0</v>
      </c>
      <c r="M2481" t="s">
        <v>42</v>
      </c>
      <c r="N2481">
        <v>11.68</v>
      </c>
      <c r="O2481" t="s">
        <v>42</v>
      </c>
      <c r="P2481" t="s">
        <v>44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 t="s">
        <v>46</v>
      </c>
      <c r="AB2481" t="s">
        <v>44</v>
      </c>
      <c r="AC2481" t="s">
        <v>57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48</v>
      </c>
      <c r="AK2481">
        <v>0</v>
      </c>
      <c r="AL2481">
        <v>0</v>
      </c>
      <c r="AM2481" t="s">
        <v>42</v>
      </c>
      <c r="AN2481">
        <v>0</v>
      </c>
    </row>
    <row r="2482" spans="1:40" x14ac:dyDescent="0.3">
      <c r="A2482" t="s">
        <v>3507</v>
      </c>
      <c r="B2482" t="s">
        <v>50</v>
      </c>
      <c r="C2482">
        <v>56</v>
      </c>
      <c r="D2482" t="s">
        <v>42</v>
      </c>
      <c r="E2482">
        <v>1</v>
      </c>
      <c r="F2482" t="s">
        <v>484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>
        <v>0</v>
      </c>
      <c r="M2482" t="s">
        <v>42</v>
      </c>
      <c r="N2482">
        <v>26.17</v>
      </c>
      <c r="O2482" t="s">
        <v>42</v>
      </c>
      <c r="P2482" t="s">
        <v>44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 t="s">
        <v>74</v>
      </c>
      <c r="AB2482" t="s">
        <v>42</v>
      </c>
      <c r="AC2482" t="s">
        <v>57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48</v>
      </c>
      <c r="AK2482">
        <v>0</v>
      </c>
      <c r="AL2482">
        <v>0</v>
      </c>
      <c r="AM2482" t="s">
        <v>42</v>
      </c>
      <c r="AN2482">
        <v>0</v>
      </c>
    </row>
    <row r="2483" spans="1:40" x14ac:dyDescent="0.3">
      <c r="A2483" t="s">
        <v>3508</v>
      </c>
      <c r="B2483" t="s">
        <v>41</v>
      </c>
      <c r="C2483">
        <v>51</v>
      </c>
      <c r="D2483" t="s">
        <v>44</v>
      </c>
      <c r="E2483">
        <v>0</v>
      </c>
      <c r="F2483" t="s">
        <v>3509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>
        <v>0</v>
      </c>
      <c r="M2483" t="s">
        <v>42</v>
      </c>
      <c r="N2483">
        <v>20.29</v>
      </c>
      <c r="O2483" t="s">
        <v>42</v>
      </c>
      <c r="P2483" t="s">
        <v>42</v>
      </c>
      <c r="Q2483" t="s">
        <v>56</v>
      </c>
      <c r="R2483">
        <v>30</v>
      </c>
      <c r="S2483" t="s">
        <v>44</v>
      </c>
      <c r="T2483" t="s">
        <v>44</v>
      </c>
      <c r="U2483" t="s">
        <v>44</v>
      </c>
      <c r="V2483" t="s">
        <v>44</v>
      </c>
      <c r="W2483" t="s">
        <v>44</v>
      </c>
      <c r="X2483" t="s">
        <v>42</v>
      </c>
      <c r="Y2483" t="s">
        <v>42</v>
      </c>
      <c r="Z2483" t="s">
        <v>44</v>
      </c>
      <c r="AA2483" t="s">
        <v>52</v>
      </c>
      <c r="AB2483" t="s">
        <v>42</v>
      </c>
      <c r="AC2483" t="s">
        <v>57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58</v>
      </c>
      <c r="AK2483" t="s">
        <v>118</v>
      </c>
      <c r="AL2483" t="s">
        <v>467</v>
      </c>
      <c r="AM2483" t="s">
        <v>42</v>
      </c>
      <c r="AN2483" t="s">
        <v>44</v>
      </c>
    </row>
    <row r="2484" spans="1:40" x14ac:dyDescent="0.3">
      <c r="A2484" t="s">
        <v>3510</v>
      </c>
      <c r="B2484" t="s">
        <v>50</v>
      </c>
      <c r="C2484">
        <v>23</v>
      </c>
      <c r="D2484" t="s">
        <v>42</v>
      </c>
      <c r="E2484">
        <v>0</v>
      </c>
      <c r="F2484" t="s">
        <v>1902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>
        <v>0</v>
      </c>
      <c r="M2484" t="s">
        <v>44</v>
      </c>
      <c r="N2484">
        <v>0</v>
      </c>
      <c r="O2484">
        <v>0</v>
      </c>
      <c r="P2484" t="s">
        <v>42</v>
      </c>
      <c r="Q2484" t="s">
        <v>80</v>
      </c>
      <c r="R2484">
        <v>42</v>
      </c>
      <c r="S2484" t="s">
        <v>42</v>
      </c>
      <c r="T2484" t="s">
        <v>44</v>
      </c>
      <c r="U2484" t="s">
        <v>44</v>
      </c>
      <c r="V2484" t="s">
        <v>44</v>
      </c>
      <c r="W2484" t="s">
        <v>44</v>
      </c>
      <c r="X2484" t="s">
        <v>44</v>
      </c>
      <c r="Y2484" t="s">
        <v>44</v>
      </c>
      <c r="Z2484" t="s">
        <v>42</v>
      </c>
      <c r="AA2484" t="s">
        <v>46</v>
      </c>
      <c r="AB2484" t="s">
        <v>44</v>
      </c>
      <c r="AC2484" t="s">
        <v>57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48</v>
      </c>
      <c r="AK2484">
        <v>0</v>
      </c>
      <c r="AL2484">
        <v>0</v>
      </c>
      <c r="AM2484">
        <v>0</v>
      </c>
      <c r="AN2484" t="s">
        <v>42</v>
      </c>
    </row>
    <row r="2485" spans="1:40" x14ac:dyDescent="0.3">
      <c r="A2485" t="s">
        <v>3511</v>
      </c>
      <c r="B2485" t="s">
        <v>50</v>
      </c>
      <c r="C2485">
        <v>68</v>
      </c>
      <c r="D2485" t="s">
        <v>44</v>
      </c>
      <c r="E2485">
        <v>0</v>
      </c>
      <c r="F2485" t="s">
        <v>3512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55</v>
      </c>
      <c r="M2485" t="s">
        <v>42</v>
      </c>
      <c r="N2485">
        <v>11.08</v>
      </c>
      <c r="O2485" t="s">
        <v>42</v>
      </c>
      <c r="P2485" t="s">
        <v>42</v>
      </c>
      <c r="Q2485" t="s">
        <v>56</v>
      </c>
      <c r="R2485">
        <v>12</v>
      </c>
      <c r="S2485" t="s">
        <v>44</v>
      </c>
      <c r="T2485" t="s">
        <v>44</v>
      </c>
      <c r="U2485" t="s">
        <v>44</v>
      </c>
      <c r="V2485" t="s">
        <v>44</v>
      </c>
      <c r="W2485" t="s">
        <v>44</v>
      </c>
      <c r="X2485" t="s">
        <v>44</v>
      </c>
      <c r="Y2485" t="s">
        <v>44</v>
      </c>
      <c r="Z2485" t="s">
        <v>42</v>
      </c>
      <c r="AA2485" t="s">
        <v>52</v>
      </c>
      <c r="AB2485" t="s">
        <v>42</v>
      </c>
      <c r="AC2485" t="s">
        <v>57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58</v>
      </c>
      <c r="AK2485" t="s">
        <v>118</v>
      </c>
      <c r="AL2485" t="s">
        <v>467</v>
      </c>
      <c r="AM2485" t="s">
        <v>42</v>
      </c>
      <c r="AN2485" t="s">
        <v>44</v>
      </c>
    </row>
    <row r="2486" spans="1:40" x14ac:dyDescent="0.3">
      <c r="A2486" t="s">
        <v>3513</v>
      </c>
      <c r="B2486" t="s">
        <v>50</v>
      </c>
      <c r="C2486">
        <v>42</v>
      </c>
      <c r="D2486" t="s">
        <v>42</v>
      </c>
      <c r="E2486">
        <v>3</v>
      </c>
      <c r="F2486" t="s">
        <v>438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77</v>
      </c>
      <c r="M2486" t="s">
        <v>42</v>
      </c>
      <c r="N2486">
        <v>40.729999999999997</v>
      </c>
      <c r="O2486" t="s">
        <v>42</v>
      </c>
      <c r="P2486" t="s">
        <v>42</v>
      </c>
      <c r="Q2486" t="s">
        <v>56</v>
      </c>
      <c r="R2486">
        <v>76</v>
      </c>
      <c r="S2486" t="s">
        <v>44</v>
      </c>
      <c r="T2486" t="s">
        <v>42</v>
      </c>
      <c r="U2486" t="s">
        <v>42</v>
      </c>
      <c r="V2486" t="s">
        <v>44</v>
      </c>
      <c r="W2486" t="s">
        <v>42</v>
      </c>
      <c r="X2486" t="s">
        <v>42</v>
      </c>
      <c r="Y2486" t="s">
        <v>42</v>
      </c>
      <c r="Z2486" t="s">
        <v>42</v>
      </c>
      <c r="AA2486" t="s">
        <v>74</v>
      </c>
      <c r="AB2486" t="s">
        <v>42</v>
      </c>
      <c r="AC2486" t="s">
        <v>57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48</v>
      </c>
      <c r="AK2486">
        <v>0</v>
      </c>
      <c r="AL2486">
        <v>0</v>
      </c>
      <c r="AM2486" t="s">
        <v>42</v>
      </c>
      <c r="AN2486" t="s">
        <v>44</v>
      </c>
    </row>
    <row r="2487" spans="1:40" x14ac:dyDescent="0.3">
      <c r="A2487" t="s">
        <v>3514</v>
      </c>
      <c r="B2487" t="s">
        <v>41</v>
      </c>
      <c r="C2487">
        <v>21</v>
      </c>
      <c r="D2487" t="s">
        <v>42</v>
      </c>
      <c r="E2487">
        <v>0</v>
      </c>
      <c r="F2487" t="s">
        <v>2909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63</v>
      </c>
      <c r="M2487" t="s">
        <v>42</v>
      </c>
      <c r="N2487">
        <v>19.149999999999999</v>
      </c>
      <c r="O2487" t="s">
        <v>44</v>
      </c>
      <c r="P2487" t="s">
        <v>44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 t="s">
        <v>46</v>
      </c>
      <c r="AB2487" t="s">
        <v>42</v>
      </c>
      <c r="AC2487" t="s">
        <v>47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48</v>
      </c>
      <c r="AK2487">
        <v>0</v>
      </c>
      <c r="AL2487">
        <v>0</v>
      </c>
      <c r="AM2487" t="s">
        <v>44</v>
      </c>
      <c r="AN2487">
        <v>0</v>
      </c>
    </row>
    <row r="2488" spans="1:40" x14ac:dyDescent="0.3">
      <c r="A2488" t="s">
        <v>3515</v>
      </c>
      <c r="B2488" t="s">
        <v>41</v>
      </c>
      <c r="C2488">
        <v>56</v>
      </c>
      <c r="D2488" t="s">
        <v>44</v>
      </c>
      <c r="E2488">
        <v>0</v>
      </c>
      <c r="F2488" t="s">
        <v>136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>
        <v>0</v>
      </c>
      <c r="M2488" t="s">
        <v>42</v>
      </c>
      <c r="N2488">
        <v>45.67</v>
      </c>
      <c r="O2488" t="s">
        <v>42</v>
      </c>
      <c r="P2488" t="s">
        <v>42</v>
      </c>
      <c r="Q2488" t="s">
        <v>80</v>
      </c>
      <c r="R2488">
        <v>3</v>
      </c>
      <c r="S2488" t="s">
        <v>42</v>
      </c>
      <c r="T2488" t="s">
        <v>42</v>
      </c>
      <c r="U2488" t="s">
        <v>44</v>
      </c>
      <c r="V2488" t="s">
        <v>42</v>
      </c>
      <c r="W2488" t="s">
        <v>44</v>
      </c>
      <c r="X2488" t="s">
        <v>42</v>
      </c>
      <c r="Y2488" t="s">
        <v>42</v>
      </c>
      <c r="Z2488" t="s">
        <v>42</v>
      </c>
      <c r="AA2488" t="s">
        <v>74</v>
      </c>
      <c r="AB2488" t="s">
        <v>44</v>
      </c>
      <c r="AC2488" t="s">
        <v>47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48</v>
      </c>
      <c r="AK2488">
        <v>0</v>
      </c>
      <c r="AL2488">
        <v>0</v>
      </c>
      <c r="AM2488" t="s">
        <v>42</v>
      </c>
      <c r="AN2488" t="s">
        <v>42</v>
      </c>
    </row>
    <row r="2489" spans="1:40" x14ac:dyDescent="0.3">
      <c r="A2489" t="s">
        <v>3516</v>
      </c>
      <c r="B2489" t="s">
        <v>50</v>
      </c>
      <c r="C2489">
        <v>38</v>
      </c>
      <c r="D2489" t="s">
        <v>42</v>
      </c>
      <c r="E2489">
        <v>1</v>
      </c>
      <c r="F2489" t="s">
        <v>3517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73</v>
      </c>
      <c r="M2489" t="s">
        <v>42</v>
      </c>
      <c r="N2489">
        <v>36.51</v>
      </c>
      <c r="O2489" t="s">
        <v>44</v>
      </c>
      <c r="P2489" t="s">
        <v>42</v>
      </c>
      <c r="Q2489" t="s">
        <v>80</v>
      </c>
      <c r="R2489">
        <v>24</v>
      </c>
      <c r="S2489" t="s">
        <v>42</v>
      </c>
      <c r="T2489" t="s">
        <v>42</v>
      </c>
      <c r="U2489" t="s">
        <v>42</v>
      </c>
      <c r="V2489" t="s">
        <v>42</v>
      </c>
      <c r="W2489" t="s">
        <v>44</v>
      </c>
      <c r="X2489" t="s">
        <v>44</v>
      </c>
      <c r="Y2489" t="s">
        <v>44</v>
      </c>
      <c r="Z2489" t="s">
        <v>42</v>
      </c>
      <c r="AA2489" t="s">
        <v>74</v>
      </c>
      <c r="AB2489" t="s">
        <v>44</v>
      </c>
      <c r="AC2489" t="s">
        <v>47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48</v>
      </c>
      <c r="AK2489">
        <v>0</v>
      </c>
      <c r="AL2489">
        <v>0</v>
      </c>
      <c r="AM2489" t="s">
        <v>44</v>
      </c>
      <c r="AN2489" t="s">
        <v>42</v>
      </c>
    </row>
    <row r="2490" spans="1:40" x14ac:dyDescent="0.3">
      <c r="A2490" t="s">
        <v>3518</v>
      </c>
      <c r="B2490" t="s">
        <v>41</v>
      </c>
      <c r="C2490">
        <v>65</v>
      </c>
      <c r="D2490" t="s">
        <v>42</v>
      </c>
      <c r="E2490">
        <v>0</v>
      </c>
      <c r="F2490" t="s">
        <v>145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>
        <v>0</v>
      </c>
      <c r="M2490" t="s">
        <v>42</v>
      </c>
      <c r="N2490">
        <v>22.33</v>
      </c>
      <c r="O2490" t="s">
        <v>42</v>
      </c>
      <c r="P2490" t="s">
        <v>42</v>
      </c>
      <c r="Q2490" t="s">
        <v>56</v>
      </c>
      <c r="R2490">
        <v>6</v>
      </c>
      <c r="S2490" t="s">
        <v>44</v>
      </c>
      <c r="T2490" t="s">
        <v>44</v>
      </c>
      <c r="U2490" t="s">
        <v>42</v>
      </c>
      <c r="V2490" t="s">
        <v>44</v>
      </c>
      <c r="W2490" t="s">
        <v>42</v>
      </c>
      <c r="X2490" t="s">
        <v>42</v>
      </c>
      <c r="Y2490" t="s">
        <v>42</v>
      </c>
      <c r="Z2490" t="s">
        <v>42</v>
      </c>
      <c r="AA2490" t="s">
        <v>52</v>
      </c>
      <c r="AB2490" t="s">
        <v>42</v>
      </c>
      <c r="AC2490" t="s">
        <v>57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58</v>
      </c>
      <c r="AK2490" t="s">
        <v>59</v>
      </c>
      <c r="AL2490" t="s">
        <v>204</v>
      </c>
      <c r="AM2490" t="s">
        <v>42</v>
      </c>
      <c r="AN2490" t="s">
        <v>44</v>
      </c>
    </row>
    <row r="2491" spans="1:40" x14ac:dyDescent="0.3">
      <c r="A2491" t="s">
        <v>3519</v>
      </c>
      <c r="B2491" t="s">
        <v>41</v>
      </c>
      <c r="C2491">
        <v>28</v>
      </c>
      <c r="D2491" t="s">
        <v>42</v>
      </c>
      <c r="E2491">
        <v>3</v>
      </c>
      <c r="F2491" t="s">
        <v>1987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77</v>
      </c>
      <c r="M2491" t="s">
        <v>44</v>
      </c>
      <c r="N2491">
        <v>0</v>
      </c>
      <c r="O2491">
        <v>0</v>
      </c>
      <c r="P2491" t="s">
        <v>42</v>
      </c>
      <c r="Q2491" t="s">
        <v>80</v>
      </c>
      <c r="R2491">
        <v>59</v>
      </c>
      <c r="S2491" t="s">
        <v>44</v>
      </c>
      <c r="T2491" t="s">
        <v>42</v>
      </c>
      <c r="U2491" t="s">
        <v>42</v>
      </c>
      <c r="V2491" t="s">
        <v>42</v>
      </c>
      <c r="W2491" t="s">
        <v>44</v>
      </c>
      <c r="X2491" t="s">
        <v>42</v>
      </c>
      <c r="Y2491" t="s">
        <v>42</v>
      </c>
      <c r="Z2491" t="s">
        <v>42</v>
      </c>
      <c r="AA2491" t="s">
        <v>74</v>
      </c>
      <c r="AB2491" t="s">
        <v>44</v>
      </c>
      <c r="AC2491" t="s">
        <v>57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48</v>
      </c>
      <c r="AK2491">
        <v>0</v>
      </c>
      <c r="AL2491">
        <v>0</v>
      </c>
      <c r="AM2491">
        <v>0</v>
      </c>
      <c r="AN2491" t="s">
        <v>44</v>
      </c>
    </row>
    <row r="2492" spans="1:40" x14ac:dyDescent="0.3">
      <c r="A2492" t="s">
        <v>3520</v>
      </c>
      <c r="B2492" t="s">
        <v>50</v>
      </c>
      <c r="C2492">
        <v>50</v>
      </c>
      <c r="D2492" t="s">
        <v>44</v>
      </c>
      <c r="E2492">
        <v>0</v>
      </c>
      <c r="F2492" t="s">
        <v>337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55</v>
      </c>
      <c r="M2492" t="s">
        <v>42</v>
      </c>
      <c r="N2492">
        <v>16.34</v>
      </c>
      <c r="O2492" t="s">
        <v>44</v>
      </c>
      <c r="P2492" t="s">
        <v>42</v>
      </c>
      <c r="Q2492" t="s">
        <v>80</v>
      </c>
      <c r="R2492">
        <v>4</v>
      </c>
      <c r="S2492" t="s">
        <v>44</v>
      </c>
      <c r="T2492" t="s">
        <v>44</v>
      </c>
      <c r="U2492" t="s">
        <v>44</v>
      </c>
      <c r="V2492" t="s">
        <v>44</v>
      </c>
      <c r="W2492" t="s">
        <v>44</v>
      </c>
      <c r="X2492" t="s">
        <v>44</v>
      </c>
      <c r="Y2492" t="s">
        <v>44</v>
      </c>
      <c r="Z2492" t="s">
        <v>42</v>
      </c>
      <c r="AA2492" t="s">
        <v>52</v>
      </c>
      <c r="AB2492" t="s">
        <v>42</v>
      </c>
      <c r="AC2492" t="s">
        <v>184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99</v>
      </c>
      <c r="AK2492">
        <v>0</v>
      </c>
      <c r="AL2492">
        <v>0</v>
      </c>
      <c r="AM2492" t="s">
        <v>44</v>
      </c>
      <c r="AN2492" t="s">
        <v>44</v>
      </c>
    </row>
    <row r="2493" spans="1:40" x14ac:dyDescent="0.3">
      <c r="A2493" t="s">
        <v>3521</v>
      </c>
      <c r="B2493" t="s">
        <v>41</v>
      </c>
      <c r="C2493">
        <v>39</v>
      </c>
      <c r="D2493" t="s">
        <v>42</v>
      </c>
      <c r="E2493">
        <v>0</v>
      </c>
      <c r="F2493" t="s">
        <v>903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>
        <v>0</v>
      </c>
      <c r="M2493" t="s">
        <v>42</v>
      </c>
      <c r="N2493">
        <v>30.79</v>
      </c>
      <c r="O2493" t="s">
        <v>44</v>
      </c>
      <c r="P2493" t="s">
        <v>42</v>
      </c>
      <c r="Q2493" t="s">
        <v>80</v>
      </c>
      <c r="R2493">
        <v>4</v>
      </c>
      <c r="S2493" t="s">
        <v>44</v>
      </c>
      <c r="T2493" t="s">
        <v>44</v>
      </c>
      <c r="U2493" t="s">
        <v>44</v>
      </c>
      <c r="V2493" t="s">
        <v>44</v>
      </c>
      <c r="W2493" t="s">
        <v>44</v>
      </c>
      <c r="X2493" t="s">
        <v>44</v>
      </c>
      <c r="Y2493" t="s">
        <v>44</v>
      </c>
      <c r="Z2493" t="s">
        <v>42</v>
      </c>
      <c r="AA2493" t="s">
        <v>52</v>
      </c>
      <c r="AB2493" t="s">
        <v>44</v>
      </c>
      <c r="AC2493" t="s">
        <v>57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48</v>
      </c>
      <c r="AK2493">
        <v>0</v>
      </c>
      <c r="AL2493">
        <v>0</v>
      </c>
      <c r="AM2493" t="s">
        <v>44</v>
      </c>
      <c r="AN2493" t="s">
        <v>44</v>
      </c>
    </row>
    <row r="2494" spans="1:40" x14ac:dyDescent="0.3">
      <c r="A2494" t="s">
        <v>3522</v>
      </c>
      <c r="B2494" t="s">
        <v>50</v>
      </c>
      <c r="C2494">
        <v>40</v>
      </c>
      <c r="D2494" t="s">
        <v>42</v>
      </c>
      <c r="E2494">
        <v>1</v>
      </c>
      <c r="F2494" t="s">
        <v>1198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77</v>
      </c>
      <c r="M2494" t="s">
        <v>42</v>
      </c>
      <c r="N2494">
        <v>3.78</v>
      </c>
      <c r="O2494" t="s">
        <v>42</v>
      </c>
      <c r="P2494" t="s">
        <v>42</v>
      </c>
      <c r="Q2494" t="s">
        <v>56</v>
      </c>
      <c r="R2494">
        <v>27</v>
      </c>
      <c r="S2494" t="s">
        <v>44</v>
      </c>
      <c r="T2494" t="s">
        <v>42</v>
      </c>
      <c r="U2494" t="s">
        <v>42</v>
      </c>
      <c r="V2494" t="s">
        <v>44</v>
      </c>
      <c r="W2494" t="s">
        <v>42</v>
      </c>
      <c r="X2494" t="s">
        <v>42</v>
      </c>
      <c r="Y2494" t="s">
        <v>42</v>
      </c>
      <c r="Z2494" t="s">
        <v>42</v>
      </c>
      <c r="AA2494" t="s">
        <v>46</v>
      </c>
      <c r="AB2494" t="s">
        <v>42</v>
      </c>
      <c r="AC2494" t="s">
        <v>57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48</v>
      </c>
      <c r="AK2494">
        <v>0</v>
      </c>
      <c r="AL2494">
        <v>0</v>
      </c>
      <c r="AM2494" t="s">
        <v>42</v>
      </c>
      <c r="AN2494" t="s">
        <v>44</v>
      </c>
    </row>
    <row r="2495" spans="1:40" x14ac:dyDescent="0.3">
      <c r="A2495" t="s">
        <v>3523</v>
      </c>
      <c r="B2495" t="s">
        <v>41</v>
      </c>
      <c r="C2495">
        <v>44</v>
      </c>
      <c r="D2495" t="s">
        <v>44</v>
      </c>
      <c r="E2495">
        <v>0</v>
      </c>
      <c r="F2495" t="s">
        <v>1081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>
        <v>0</v>
      </c>
      <c r="M2495" t="s">
        <v>42</v>
      </c>
      <c r="N2495">
        <v>25.81</v>
      </c>
      <c r="O2495" t="s">
        <v>42</v>
      </c>
      <c r="P2495" t="s">
        <v>42</v>
      </c>
      <c r="Q2495" t="s">
        <v>56</v>
      </c>
      <c r="R2495">
        <v>3</v>
      </c>
      <c r="S2495" t="s">
        <v>42</v>
      </c>
      <c r="T2495" t="s">
        <v>44</v>
      </c>
      <c r="U2495" t="s">
        <v>44</v>
      </c>
      <c r="V2495" t="s">
        <v>42</v>
      </c>
      <c r="W2495" t="s">
        <v>44</v>
      </c>
      <c r="X2495" t="s">
        <v>44</v>
      </c>
      <c r="Y2495" t="s">
        <v>44</v>
      </c>
      <c r="Z2495" t="s">
        <v>42</v>
      </c>
      <c r="AA2495" t="s">
        <v>52</v>
      </c>
      <c r="AB2495" t="s">
        <v>42</v>
      </c>
      <c r="AC2495" t="s">
        <v>57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48</v>
      </c>
      <c r="AK2495">
        <v>0</v>
      </c>
      <c r="AL2495">
        <v>0</v>
      </c>
      <c r="AM2495" t="s">
        <v>42</v>
      </c>
      <c r="AN2495" t="s">
        <v>42</v>
      </c>
    </row>
    <row r="2496" spans="1:40" x14ac:dyDescent="0.3">
      <c r="A2496" t="s">
        <v>3524</v>
      </c>
      <c r="B2496" t="s">
        <v>41</v>
      </c>
      <c r="C2496">
        <v>20</v>
      </c>
      <c r="D2496" t="s">
        <v>42</v>
      </c>
      <c r="E2496">
        <v>1</v>
      </c>
      <c r="F2496" t="s">
        <v>1662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>
        <v>0</v>
      </c>
      <c r="M2496" t="s">
        <v>42</v>
      </c>
      <c r="N2496">
        <v>45.66</v>
      </c>
      <c r="O2496" t="s">
        <v>42</v>
      </c>
      <c r="P2496" t="s">
        <v>42</v>
      </c>
      <c r="Q2496" t="s">
        <v>80</v>
      </c>
      <c r="R2496">
        <v>47</v>
      </c>
      <c r="S2496" t="s">
        <v>42</v>
      </c>
      <c r="T2496" t="s">
        <v>42</v>
      </c>
      <c r="U2496" t="s">
        <v>42</v>
      </c>
      <c r="V2496" t="s">
        <v>42</v>
      </c>
      <c r="W2496" t="s">
        <v>42</v>
      </c>
      <c r="X2496" t="s">
        <v>42</v>
      </c>
      <c r="Y2496" t="s">
        <v>42</v>
      </c>
      <c r="Z2496" t="s">
        <v>42</v>
      </c>
      <c r="AA2496" t="s">
        <v>74</v>
      </c>
      <c r="AB2496" t="s">
        <v>44</v>
      </c>
      <c r="AC2496" t="s">
        <v>47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48</v>
      </c>
      <c r="AK2496">
        <v>0</v>
      </c>
      <c r="AL2496">
        <v>0</v>
      </c>
      <c r="AM2496" t="s">
        <v>42</v>
      </c>
      <c r="AN2496" t="s">
        <v>42</v>
      </c>
    </row>
    <row r="2497" spans="1:40" x14ac:dyDescent="0.3">
      <c r="A2497" t="s">
        <v>3525</v>
      </c>
      <c r="B2497" t="s">
        <v>50</v>
      </c>
      <c r="C2497">
        <v>59</v>
      </c>
      <c r="D2497" t="s">
        <v>42</v>
      </c>
      <c r="E2497">
        <v>3</v>
      </c>
      <c r="F2497" t="s">
        <v>323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73</v>
      </c>
      <c r="M2497" t="s">
        <v>42</v>
      </c>
      <c r="N2497">
        <v>29.5</v>
      </c>
      <c r="O2497" t="s">
        <v>44</v>
      </c>
      <c r="P2497" t="s">
        <v>42</v>
      </c>
      <c r="Q2497" t="s">
        <v>80</v>
      </c>
      <c r="R2497">
        <v>76</v>
      </c>
      <c r="S2497" t="s">
        <v>42</v>
      </c>
      <c r="T2497" t="s">
        <v>42</v>
      </c>
      <c r="U2497" t="s">
        <v>42</v>
      </c>
      <c r="V2497" t="s">
        <v>42</v>
      </c>
      <c r="W2497" t="s">
        <v>42</v>
      </c>
      <c r="X2497" t="s">
        <v>44</v>
      </c>
      <c r="Y2497" t="s">
        <v>44</v>
      </c>
      <c r="Z2497" t="s">
        <v>42</v>
      </c>
      <c r="AA2497" t="s">
        <v>46</v>
      </c>
      <c r="AB2497" t="s">
        <v>42</v>
      </c>
      <c r="AC2497" t="s">
        <v>57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48</v>
      </c>
      <c r="AK2497">
        <v>0</v>
      </c>
      <c r="AL2497">
        <v>0</v>
      </c>
      <c r="AM2497" t="s">
        <v>44</v>
      </c>
      <c r="AN2497" t="s">
        <v>42</v>
      </c>
    </row>
    <row r="2498" spans="1:40" x14ac:dyDescent="0.3">
      <c r="A2498" t="s">
        <v>3526</v>
      </c>
      <c r="B2498" t="s">
        <v>41</v>
      </c>
      <c r="C2498">
        <v>40</v>
      </c>
      <c r="D2498" t="s">
        <v>44</v>
      </c>
      <c r="E2498">
        <v>0</v>
      </c>
      <c r="F2498" t="s">
        <v>212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>
        <v>0</v>
      </c>
      <c r="M2498" t="s">
        <v>42</v>
      </c>
      <c r="N2498">
        <v>8.7100000000000009</v>
      </c>
      <c r="O2498" t="s">
        <v>44</v>
      </c>
      <c r="P2498" t="s">
        <v>42</v>
      </c>
      <c r="Q2498" t="s">
        <v>80</v>
      </c>
      <c r="R2498">
        <v>23</v>
      </c>
      <c r="S2498" t="s">
        <v>44</v>
      </c>
      <c r="T2498" t="s">
        <v>42</v>
      </c>
      <c r="U2498" t="s">
        <v>44</v>
      </c>
      <c r="V2498" t="s">
        <v>44</v>
      </c>
      <c r="W2498" t="s">
        <v>44</v>
      </c>
      <c r="X2498" t="s">
        <v>44</v>
      </c>
      <c r="Y2498" t="s">
        <v>44</v>
      </c>
      <c r="Z2498" t="s">
        <v>42</v>
      </c>
      <c r="AA2498" t="s">
        <v>52</v>
      </c>
      <c r="AB2498" t="s">
        <v>42</v>
      </c>
      <c r="AC2498" t="s">
        <v>57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48</v>
      </c>
      <c r="AK2498">
        <v>0</v>
      </c>
      <c r="AL2498">
        <v>0</v>
      </c>
      <c r="AM2498" t="s">
        <v>44</v>
      </c>
      <c r="AN2498" t="s">
        <v>44</v>
      </c>
    </row>
    <row r="2499" spans="1:40" x14ac:dyDescent="0.3">
      <c r="A2499" t="s">
        <v>3527</v>
      </c>
      <c r="B2499" t="s">
        <v>50</v>
      </c>
      <c r="C2499">
        <v>30</v>
      </c>
      <c r="D2499" t="s">
        <v>42</v>
      </c>
      <c r="E2499">
        <v>3</v>
      </c>
      <c r="F2499" t="s">
        <v>244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77</v>
      </c>
      <c r="M2499" t="s">
        <v>42</v>
      </c>
      <c r="N2499">
        <v>43.75</v>
      </c>
      <c r="O2499" t="s">
        <v>42</v>
      </c>
      <c r="P2499" t="s">
        <v>42</v>
      </c>
      <c r="Q2499" t="s">
        <v>56</v>
      </c>
      <c r="R2499">
        <v>69</v>
      </c>
      <c r="S2499" t="s">
        <v>44</v>
      </c>
      <c r="T2499" t="s">
        <v>42</v>
      </c>
      <c r="U2499" t="s">
        <v>44</v>
      </c>
      <c r="V2499" t="s">
        <v>42</v>
      </c>
      <c r="W2499" t="s">
        <v>42</v>
      </c>
      <c r="X2499" t="s">
        <v>44</v>
      </c>
      <c r="Y2499" t="s">
        <v>44</v>
      </c>
      <c r="Z2499" t="s">
        <v>42</v>
      </c>
      <c r="AA2499" t="s">
        <v>46</v>
      </c>
      <c r="AB2499" t="s">
        <v>42</v>
      </c>
      <c r="AC2499" t="s">
        <v>47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48</v>
      </c>
      <c r="AK2499">
        <v>0</v>
      </c>
      <c r="AL2499">
        <v>0</v>
      </c>
      <c r="AM2499" t="s">
        <v>42</v>
      </c>
      <c r="AN2499" t="s">
        <v>44</v>
      </c>
    </row>
    <row r="2500" spans="1:40" x14ac:dyDescent="0.3">
      <c r="A2500" t="s">
        <v>3528</v>
      </c>
      <c r="B2500" t="s">
        <v>50</v>
      </c>
      <c r="C2500">
        <v>60</v>
      </c>
      <c r="D2500" t="s">
        <v>44</v>
      </c>
      <c r="E2500">
        <v>0</v>
      </c>
      <c r="F2500" t="s">
        <v>3044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77</v>
      </c>
      <c r="M2500" t="s">
        <v>42</v>
      </c>
      <c r="N2500">
        <v>9.36</v>
      </c>
      <c r="O2500" t="s">
        <v>42</v>
      </c>
      <c r="P2500" t="s">
        <v>42</v>
      </c>
      <c r="Q2500" t="s">
        <v>56</v>
      </c>
      <c r="R2500">
        <v>4</v>
      </c>
      <c r="S2500" t="s">
        <v>44</v>
      </c>
      <c r="T2500" t="s">
        <v>42</v>
      </c>
      <c r="U2500" t="s">
        <v>42</v>
      </c>
      <c r="V2500" t="s">
        <v>42</v>
      </c>
      <c r="W2500" t="s">
        <v>42</v>
      </c>
      <c r="X2500" t="s">
        <v>42</v>
      </c>
      <c r="Y2500" t="s">
        <v>42</v>
      </c>
      <c r="Z2500" t="s">
        <v>44</v>
      </c>
      <c r="AA2500" t="s">
        <v>52</v>
      </c>
      <c r="AB2500" t="s">
        <v>42</v>
      </c>
      <c r="AC2500" t="s">
        <v>57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58</v>
      </c>
      <c r="AK2500" t="s">
        <v>122</v>
      </c>
      <c r="AL2500" t="s">
        <v>196</v>
      </c>
      <c r="AM2500" t="s">
        <v>42</v>
      </c>
      <c r="AN2500" t="s">
        <v>44</v>
      </c>
    </row>
    <row r="2501" spans="1:40" x14ac:dyDescent="0.3">
      <c r="A2501" t="s">
        <v>3529</v>
      </c>
      <c r="B2501" t="s">
        <v>41</v>
      </c>
      <c r="C2501">
        <v>28</v>
      </c>
      <c r="D2501" t="s">
        <v>44</v>
      </c>
      <c r="E2501">
        <v>2</v>
      </c>
      <c r="F2501" t="s">
        <v>158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>
        <v>0</v>
      </c>
      <c r="M2501" t="s">
        <v>42</v>
      </c>
      <c r="N2501">
        <v>4.08</v>
      </c>
      <c r="O2501" t="s">
        <v>42</v>
      </c>
      <c r="P2501" t="s">
        <v>42</v>
      </c>
      <c r="Q2501" t="s">
        <v>56</v>
      </c>
      <c r="R2501">
        <v>59</v>
      </c>
      <c r="S2501" t="s">
        <v>44</v>
      </c>
      <c r="T2501" t="s">
        <v>44</v>
      </c>
      <c r="U2501" t="s">
        <v>42</v>
      </c>
      <c r="V2501" t="s">
        <v>42</v>
      </c>
      <c r="W2501" t="s">
        <v>44</v>
      </c>
      <c r="X2501" t="s">
        <v>44</v>
      </c>
      <c r="Y2501" t="s">
        <v>44</v>
      </c>
      <c r="Z2501" t="s">
        <v>42</v>
      </c>
      <c r="AA2501" t="s">
        <v>52</v>
      </c>
      <c r="AB2501" t="s">
        <v>42</v>
      </c>
      <c r="AC2501" t="s">
        <v>57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48</v>
      </c>
      <c r="AK2501">
        <v>0</v>
      </c>
      <c r="AL2501">
        <v>0</v>
      </c>
      <c r="AM2501" t="s">
        <v>42</v>
      </c>
      <c r="AN2501" t="s">
        <v>44</v>
      </c>
    </row>
    <row r="2502" spans="1:40" x14ac:dyDescent="0.3">
      <c r="A2502" t="s">
        <v>3530</v>
      </c>
      <c r="B2502" t="s">
        <v>50</v>
      </c>
      <c r="C2502">
        <v>47</v>
      </c>
      <c r="D2502" t="s">
        <v>44</v>
      </c>
      <c r="E2502">
        <v>0</v>
      </c>
      <c r="F2502" t="s">
        <v>785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>
        <v>0</v>
      </c>
      <c r="M2502" t="s">
        <v>42</v>
      </c>
      <c r="N2502">
        <v>40.590000000000003</v>
      </c>
      <c r="O2502" t="s">
        <v>44</v>
      </c>
      <c r="P2502" t="s">
        <v>44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 t="s">
        <v>46</v>
      </c>
      <c r="AB2502" t="s">
        <v>44</v>
      </c>
      <c r="AC2502" t="s">
        <v>57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48</v>
      </c>
      <c r="AK2502">
        <v>0</v>
      </c>
      <c r="AL2502">
        <v>0</v>
      </c>
      <c r="AM2502" t="s">
        <v>44</v>
      </c>
      <c r="AN2502">
        <v>0</v>
      </c>
    </row>
    <row r="2503" spans="1:40" x14ac:dyDescent="0.3">
      <c r="A2503" t="s">
        <v>3531</v>
      </c>
      <c r="B2503" t="s">
        <v>50</v>
      </c>
      <c r="C2503">
        <v>59</v>
      </c>
      <c r="D2503" t="s">
        <v>44</v>
      </c>
      <c r="E2503">
        <v>0</v>
      </c>
      <c r="F2503" t="s">
        <v>2499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>
        <v>0</v>
      </c>
      <c r="M2503" t="s">
        <v>42</v>
      </c>
      <c r="N2503">
        <v>14.65</v>
      </c>
      <c r="O2503" t="s">
        <v>44</v>
      </c>
      <c r="P2503" t="s">
        <v>42</v>
      </c>
      <c r="Q2503" t="s">
        <v>45</v>
      </c>
      <c r="R2503">
        <v>15</v>
      </c>
      <c r="S2503" t="s">
        <v>44</v>
      </c>
      <c r="T2503" t="s">
        <v>44</v>
      </c>
      <c r="U2503" t="s">
        <v>42</v>
      </c>
      <c r="V2503" t="s">
        <v>42</v>
      </c>
      <c r="W2503" t="s">
        <v>44</v>
      </c>
      <c r="X2503" t="s">
        <v>44</v>
      </c>
      <c r="Y2503" t="s">
        <v>44</v>
      </c>
      <c r="Z2503" t="s">
        <v>42</v>
      </c>
      <c r="AA2503" t="s">
        <v>52</v>
      </c>
      <c r="AB2503" t="s">
        <v>44</v>
      </c>
      <c r="AC2503" t="s">
        <v>47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99</v>
      </c>
      <c r="AK2503">
        <v>0</v>
      </c>
      <c r="AL2503">
        <v>0</v>
      </c>
      <c r="AM2503" t="s">
        <v>44</v>
      </c>
      <c r="AN2503" t="s">
        <v>44</v>
      </c>
    </row>
    <row r="2504" spans="1:40" x14ac:dyDescent="0.3">
      <c r="A2504" t="s">
        <v>3532</v>
      </c>
      <c r="B2504" t="s">
        <v>41</v>
      </c>
      <c r="C2504">
        <v>56</v>
      </c>
      <c r="D2504" t="s">
        <v>42</v>
      </c>
      <c r="E2504">
        <v>1</v>
      </c>
      <c r="F2504" t="s">
        <v>333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>
        <v>0</v>
      </c>
      <c r="M2504" t="s">
        <v>42</v>
      </c>
      <c r="N2504">
        <v>34.840000000000003</v>
      </c>
      <c r="O2504" t="s">
        <v>42</v>
      </c>
      <c r="P2504" t="s">
        <v>44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74</v>
      </c>
      <c r="AB2504" t="s">
        <v>42</v>
      </c>
      <c r="AC2504" t="s">
        <v>47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48</v>
      </c>
      <c r="AK2504">
        <v>0</v>
      </c>
      <c r="AL2504">
        <v>0</v>
      </c>
      <c r="AM2504" t="s">
        <v>42</v>
      </c>
      <c r="AN2504">
        <v>0</v>
      </c>
    </row>
    <row r="2505" spans="1:40" x14ac:dyDescent="0.3">
      <c r="A2505" t="s">
        <v>3533</v>
      </c>
      <c r="B2505" t="s">
        <v>50</v>
      </c>
      <c r="C2505">
        <v>44</v>
      </c>
      <c r="D2505" t="s">
        <v>42</v>
      </c>
      <c r="E2505">
        <v>4</v>
      </c>
      <c r="F2505" t="s">
        <v>349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>
        <v>0</v>
      </c>
      <c r="M2505" t="s">
        <v>42</v>
      </c>
      <c r="N2505">
        <v>33.01</v>
      </c>
      <c r="O2505" t="s">
        <v>42</v>
      </c>
      <c r="P2505" t="s">
        <v>42</v>
      </c>
      <c r="Q2505" t="s">
        <v>56</v>
      </c>
      <c r="R2505">
        <v>51</v>
      </c>
      <c r="S2505" t="s">
        <v>42</v>
      </c>
      <c r="T2505" t="s">
        <v>42</v>
      </c>
      <c r="U2505" t="s">
        <v>42</v>
      </c>
      <c r="V2505" t="s">
        <v>44</v>
      </c>
      <c r="W2505" t="s">
        <v>42</v>
      </c>
      <c r="X2505" t="s">
        <v>42</v>
      </c>
      <c r="Y2505" t="s">
        <v>42</v>
      </c>
      <c r="Z2505" t="s">
        <v>42</v>
      </c>
      <c r="AA2505" t="s">
        <v>74</v>
      </c>
      <c r="AB2505" t="s">
        <v>42</v>
      </c>
      <c r="AC2505" t="s">
        <v>57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48</v>
      </c>
      <c r="AK2505">
        <v>0</v>
      </c>
      <c r="AL2505">
        <v>0</v>
      </c>
      <c r="AM2505" t="s">
        <v>42</v>
      </c>
      <c r="AN2505" t="s">
        <v>42</v>
      </c>
    </row>
    <row r="2506" spans="1:40" x14ac:dyDescent="0.3">
      <c r="A2506" t="s">
        <v>3534</v>
      </c>
      <c r="B2506" t="s">
        <v>50</v>
      </c>
      <c r="C2506">
        <v>34</v>
      </c>
      <c r="D2506" t="s">
        <v>44</v>
      </c>
      <c r="E2506">
        <v>0</v>
      </c>
      <c r="F2506" t="s">
        <v>152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>
        <v>0</v>
      </c>
      <c r="M2506" t="s">
        <v>42</v>
      </c>
      <c r="N2506">
        <v>49.58</v>
      </c>
      <c r="O2506" t="s">
        <v>44</v>
      </c>
      <c r="P2506" t="s">
        <v>42</v>
      </c>
      <c r="Q2506" t="s">
        <v>80</v>
      </c>
      <c r="R2506">
        <v>17</v>
      </c>
      <c r="S2506" t="s">
        <v>44</v>
      </c>
      <c r="T2506" t="s">
        <v>44</v>
      </c>
      <c r="U2506" t="s">
        <v>44</v>
      </c>
      <c r="V2506" t="s">
        <v>44</v>
      </c>
      <c r="W2506" t="s">
        <v>44</v>
      </c>
      <c r="X2506" t="s">
        <v>44</v>
      </c>
      <c r="Y2506" t="s">
        <v>44</v>
      </c>
      <c r="Z2506" t="s">
        <v>42</v>
      </c>
      <c r="AA2506" t="s">
        <v>52</v>
      </c>
      <c r="AB2506" t="s">
        <v>42</v>
      </c>
      <c r="AC2506" t="s">
        <v>47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58</v>
      </c>
      <c r="AK2506" t="s">
        <v>59</v>
      </c>
      <c r="AL2506" t="s">
        <v>105</v>
      </c>
      <c r="AM2506" t="s">
        <v>44</v>
      </c>
      <c r="AN2506" t="s">
        <v>44</v>
      </c>
    </row>
    <row r="2507" spans="1:40" x14ac:dyDescent="0.3">
      <c r="A2507" t="s">
        <v>3535</v>
      </c>
      <c r="B2507" t="s">
        <v>50</v>
      </c>
      <c r="C2507">
        <v>25</v>
      </c>
      <c r="D2507" t="s">
        <v>44</v>
      </c>
      <c r="E2507">
        <v>0</v>
      </c>
      <c r="F2507" t="s">
        <v>1514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>
        <v>0</v>
      </c>
      <c r="M2507" t="s">
        <v>42</v>
      </c>
      <c r="N2507">
        <v>47.22</v>
      </c>
      <c r="O2507" t="s">
        <v>44</v>
      </c>
      <c r="P2507" t="s">
        <v>42</v>
      </c>
      <c r="Q2507" t="s">
        <v>45</v>
      </c>
      <c r="R2507">
        <v>53</v>
      </c>
      <c r="S2507" t="s">
        <v>44</v>
      </c>
      <c r="T2507" t="s">
        <v>44</v>
      </c>
      <c r="U2507" t="s">
        <v>44</v>
      </c>
      <c r="V2507" t="s">
        <v>44</v>
      </c>
      <c r="W2507" t="s">
        <v>44</v>
      </c>
      <c r="X2507" t="s">
        <v>42</v>
      </c>
      <c r="Y2507" t="s">
        <v>42</v>
      </c>
      <c r="Z2507" t="s">
        <v>42</v>
      </c>
      <c r="AA2507" t="s">
        <v>52</v>
      </c>
      <c r="AB2507" t="s">
        <v>42</v>
      </c>
      <c r="AC2507" t="s">
        <v>57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58</v>
      </c>
      <c r="AK2507" t="s">
        <v>59</v>
      </c>
      <c r="AL2507" t="s">
        <v>60</v>
      </c>
      <c r="AM2507" t="s">
        <v>44</v>
      </c>
      <c r="AN2507" t="s">
        <v>44</v>
      </c>
    </row>
    <row r="2508" spans="1:40" x14ac:dyDescent="0.3">
      <c r="A2508" t="s">
        <v>3536</v>
      </c>
      <c r="B2508" t="s">
        <v>50</v>
      </c>
      <c r="C2508">
        <v>51</v>
      </c>
      <c r="D2508" t="s">
        <v>44</v>
      </c>
      <c r="E2508">
        <v>0</v>
      </c>
      <c r="F2508" t="s">
        <v>152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>
        <v>0</v>
      </c>
      <c r="M2508" t="s">
        <v>42</v>
      </c>
      <c r="N2508">
        <v>26.84</v>
      </c>
      <c r="O2508" t="s">
        <v>44</v>
      </c>
      <c r="P2508" t="s">
        <v>42</v>
      </c>
      <c r="Q2508" t="s">
        <v>56</v>
      </c>
      <c r="R2508">
        <v>20</v>
      </c>
      <c r="S2508" t="s">
        <v>44</v>
      </c>
      <c r="T2508" t="s">
        <v>44</v>
      </c>
      <c r="U2508" t="s">
        <v>44</v>
      </c>
      <c r="V2508" t="s">
        <v>42</v>
      </c>
      <c r="W2508" t="s">
        <v>44</v>
      </c>
      <c r="X2508" t="s">
        <v>44</v>
      </c>
      <c r="Y2508" t="s">
        <v>44</v>
      </c>
      <c r="Z2508" t="s">
        <v>42</v>
      </c>
      <c r="AA2508" t="s">
        <v>52</v>
      </c>
      <c r="AB2508" t="s">
        <v>42</v>
      </c>
      <c r="AC2508" t="s">
        <v>57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48</v>
      </c>
      <c r="AK2508">
        <v>0</v>
      </c>
      <c r="AL2508">
        <v>0</v>
      </c>
      <c r="AM2508" t="s">
        <v>44</v>
      </c>
      <c r="AN2508" t="s">
        <v>44</v>
      </c>
    </row>
    <row r="2509" spans="1:40" x14ac:dyDescent="0.3">
      <c r="A2509" t="s">
        <v>3537</v>
      </c>
      <c r="B2509" t="s">
        <v>50</v>
      </c>
      <c r="C2509">
        <v>23</v>
      </c>
      <c r="D2509" t="s">
        <v>42</v>
      </c>
      <c r="E2509">
        <v>0</v>
      </c>
      <c r="F2509" t="s">
        <v>1741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77</v>
      </c>
      <c r="M2509" t="s">
        <v>42</v>
      </c>
      <c r="N2509">
        <v>39.32</v>
      </c>
      <c r="O2509" t="s">
        <v>42</v>
      </c>
      <c r="P2509" t="s">
        <v>42</v>
      </c>
      <c r="Q2509" t="s">
        <v>56</v>
      </c>
      <c r="R2509">
        <v>76</v>
      </c>
      <c r="S2509" t="s">
        <v>42</v>
      </c>
      <c r="T2509" t="s">
        <v>44</v>
      </c>
      <c r="U2509" t="s">
        <v>42</v>
      </c>
      <c r="V2509" t="s">
        <v>42</v>
      </c>
      <c r="W2509" t="s">
        <v>42</v>
      </c>
      <c r="X2509" t="s">
        <v>42</v>
      </c>
      <c r="Y2509" t="s">
        <v>42</v>
      </c>
      <c r="Z2509" t="s">
        <v>42</v>
      </c>
      <c r="AA2509" t="s">
        <v>46</v>
      </c>
      <c r="AB2509" t="s">
        <v>42</v>
      </c>
      <c r="AC2509" t="s">
        <v>57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48</v>
      </c>
      <c r="AK2509">
        <v>0</v>
      </c>
      <c r="AL2509">
        <v>0</v>
      </c>
      <c r="AM2509" t="s">
        <v>42</v>
      </c>
      <c r="AN2509" t="s">
        <v>42</v>
      </c>
    </row>
    <row r="2510" spans="1:40" x14ac:dyDescent="0.3">
      <c r="A2510" t="s">
        <v>3538</v>
      </c>
      <c r="B2510" t="s">
        <v>41</v>
      </c>
      <c r="C2510">
        <v>53</v>
      </c>
      <c r="D2510" t="s">
        <v>44</v>
      </c>
      <c r="E2510">
        <v>0</v>
      </c>
      <c r="F2510" t="s">
        <v>312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>
        <v>0</v>
      </c>
      <c r="M2510" t="s">
        <v>42</v>
      </c>
      <c r="N2510">
        <v>29.66</v>
      </c>
      <c r="O2510" t="s">
        <v>42</v>
      </c>
      <c r="P2510" t="s">
        <v>42</v>
      </c>
      <c r="Q2510" t="s">
        <v>56</v>
      </c>
      <c r="R2510">
        <v>12</v>
      </c>
      <c r="S2510" t="s">
        <v>44</v>
      </c>
      <c r="T2510" t="s">
        <v>44</v>
      </c>
      <c r="U2510" t="s">
        <v>44</v>
      </c>
      <c r="V2510" t="s">
        <v>44</v>
      </c>
      <c r="W2510" t="s">
        <v>42</v>
      </c>
      <c r="X2510" t="s">
        <v>42</v>
      </c>
      <c r="Y2510" t="s">
        <v>42</v>
      </c>
      <c r="Z2510" t="s">
        <v>42</v>
      </c>
      <c r="AA2510" t="s">
        <v>52</v>
      </c>
      <c r="AB2510" t="s">
        <v>44</v>
      </c>
      <c r="AC2510" t="s">
        <v>57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58</v>
      </c>
      <c r="AK2510" t="s">
        <v>122</v>
      </c>
      <c r="AL2510" t="s">
        <v>196</v>
      </c>
      <c r="AM2510" t="s">
        <v>42</v>
      </c>
      <c r="AN2510" t="s">
        <v>44</v>
      </c>
    </row>
    <row r="2511" spans="1:40" x14ac:dyDescent="0.3">
      <c r="A2511" t="s">
        <v>3539</v>
      </c>
      <c r="B2511" t="s">
        <v>41</v>
      </c>
      <c r="C2511">
        <v>25</v>
      </c>
      <c r="D2511" t="s">
        <v>42</v>
      </c>
      <c r="E2511">
        <v>0</v>
      </c>
      <c r="F2511" t="s">
        <v>306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>
        <v>0</v>
      </c>
      <c r="M2511" t="s">
        <v>42</v>
      </c>
      <c r="N2511">
        <v>6.63</v>
      </c>
      <c r="O2511" t="s">
        <v>42</v>
      </c>
      <c r="P2511" t="s">
        <v>42</v>
      </c>
      <c r="Q2511" t="s">
        <v>45</v>
      </c>
      <c r="R2511">
        <v>27</v>
      </c>
      <c r="S2511" t="s">
        <v>44</v>
      </c>
      <c r="T2511" t="s">
        <v>42</v>
      </c>
      <c r="U2511" t="s">
        <v>42</v>
      </c>
      <c r="V2511" t="s">
        <v>42</v>
      </c>
      <c r="W2511" t="s">
        <v>42</v>
      </c>
      <c r="X2511" t="s">
        <v>44</v>
      </c>
      <c r="Y2511" t="s">
        <v>44</v>
      </c>
      <c r="Z2511" t="s">
        <v>42</v>
      </c>
      <c r="AA2511" t="s">
        <v>46</v>
      </c>
      <c r="AB2511" t="s">
        <v>44</v>
      </c>
      <c r="AC2511" t="s">
        <v>57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48</v>
      </c>
      <c r="AK2511">
        <v>0</v>
      </c>
      <c r="AL2511">
        <v>0</v>
      </c>
      <c r="AM2511" t="s">
        <v>42</v>
      </c>
      <c r="AN2511" t="s">
        <v>44</v>
      </c>
    </row>
    <row r="2512" spans="1:40" x14ac:dyDescent="0.3">
      <c r="A2512" t="s">
        <v>3540</v>
      </c>
      <c r="B2512" t="s">
        <v>50</v>
      </c>
      <c r="C2512">
        <v>37</v>
      </c>
      <c r="D2512" t="s">
        <v>44</v>
      </c>
      <c r="E2512">
        <v>0</v>
      </c>
      <c r="F2512" t="s">
        <v>2044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63</v>
      </c>
      <c r="M2512" t="s">
        <v>42</v>
      </c>
      <c r="N2512">
        <v>46.33</v>
      </c>
      <c r="O2512" t="s">
        <v>44</v>
      </c>
      <c r="P2512" t="s">
        <v>42</v>
      </c>
      <c r="Q2512" t="s">
        <v>56</v>
      </c>
      <c r="R2512">
        <v>26</v>
      </c>
      <c r="S2512" t="s">
        <v>42</v>
      </c>
      <c r="T2512" t="s">
        <v>44</v>
      </c>
      <c r="U2512" t="s">
        <v>42</v>
      </c>
      <c r="V2512" t="s">
        <v>44</v>
      </c>
      <c r="W2512" t="s">
        <v>42</v>
      </c>
      <c r="X2512" t="s">
        <v>42</v>
      </c>
      <c r="Y2512" t="s">
        <v>42</v>
      </c>
      <c r="Z2512" t="s">
        <v>42</v>
      </c>
      <c r="AA2512" t="s">
        <v>46</v>
      </c>
      <c r="AB2512" t="s">
        <v>42</v>
      </c>
      <c r="AC2512" t="s">
        <v>57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48</v>
      </c>
      <c r="AK2512">
        <v>0</v>
      </c>
      <c r="AL2512">
        <v>0</v>
      </c>
      <c r="AM2512" t="s">
        <v>44</v>
      </c>
      <c r="AN2512" t="s">
        <v>42</v>
      </c>
    </row>
    <row r="2513" spans="1:40" x14ac:dyDescent="0.3">
      <c r="A2513" t="s">
        <v>3541</v>
      </c>
      <c r="B2513" t="s">
        <v>41</v>
      </c>
      <c r="C2513">
        <v>78</v>
      </c>
      <c r="D2513" t="s">
        <v>44</v>
      </c>
      <c r="E2513">
        <v>0</v>
      </c>
      <c r="F2513" t="s">
        <v>136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130</v>
      </c>
      <c r="M2513" t="s">
        <v>42</v>
      </c>
      <c r="N2513">
        <v>31.64</v>
      </c>
      <c r="O2513" t="s">
        <v>42</v>
      </c>
      <c r="P2513" t="s">
        <v>42</v>
      </c>
      <c r="Q2513" t="s">
        <v>56</v>
      </c>
      <c r="R2513">
        <v>7</v>
      </c>
      <c r="S2513" t="s">
        <v>42</v>
      </c>
      <c r="T2513" t="s">
        <v>44</v>
      </c>
      <c r="U2513" t="s">
        <v>44</v>
      </c>
      <c r="V2513" t="s">
        <v>44</v>
      </c>
      <c r="W2513" t="s">
        <v>42</v>
      </c>
      <c r="X2513" t="s">
        <v>42</v>
      </c>
      <c r="Y2513" t="s">
        <v>42</v>
      </c>
      <c r="Z2513" t="s">
        <v>42</v>
      </c>
      <c r="AA2513" t="s">
        <v>52</v>
      </c>
      <c r="AB2513" t="s">
        <v>42</v>
      </c>
      <c r="AC2513" t="s">
        <v>57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48</v>
      </c>
      <c r="AK2513">
        <v>0</v>
      </c>
      <c r="AL2513">
        <v>0</v>
      </c>
      <c r="AM2513" t="s">
        <v>42</v>
      </c>
      <c r="AN2513" t="s">
        <v>42</v>
      </c>
    </row>
    <row r="2514" spans="1:40" x14ac:dyDescent="0.3">
      <c r="A2514" t="s">
        <v>3542</v>
      </c>
      <c r="B2514" t="s">
        <v>50</v>
      </c>
      <c r="C2514">
        <v>19</v>
      </c>
      <c r="D2514" t="s">
        <v>44</v>
      </c>
      <c r="E2514">
        <v>0</v>
      </c>
      <c r="F2514" t="s">
        <v>1977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55</v>
      </c>
      <c r="M2514" t="s">
        <v>42</v>
      </c>
      <c r="N2514">
        <v>38.65</v>
      </c>
      <c r="O2514" t="s">
        <v>44</v>
      </c>
      <c r="P2514" t="s">
        <v>42</v>
      </c>
      <c r="Q2514" t="s">
        <v>80</v>
      </c>
      <c r="R2514">
        <v>26</v>
      </c>
      <c r="S2514" t="s">
        <v>44</v>
      </c>
      <c r="T2514" t="s">
        <v>44</v>
      </c>
      <c r="U2514" t="s">
        <v>44</v>
      </c>
      <c r="V2514" t="s">
        <v>44</v>
      </c>
      <c r="W2514" t="s">
        <v>44</v>
      </c>
      <c r="X2514" t="s">
        <v>44</v>
      </c>
      <c r="Y2514" t="s">
        <v>44</v>
      </c>
      <c r="Z2514" t="s">
        <v>42</v>
      </c>
      <c r="AA2514" t="s">
        <v>52</v>
      </c>
      <c r="AB2514" t="s">
        <v>42</v>
      </c>
      <c r="AC2514" t="s">
        <v>47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48</v>
      </c>
      <c r="AK2514">
        <v>0</v>
      </c>
      <c r="AL2514">
        <v>0</v>
      </c>
      <c r="AM2514" t="s">
        <v>44</v>
      </c>
      <c r="AN2514" t="s">
        <v>44</v>
      </c>
    </row>
    <row r="2515" spans="1:40" x14ac:dyDescent="0.3">
      <c r="A2515" t="s">
        <v>3543</v>
      </c>
      <c r="B2515" t="s">
        <v>50</v>
      </c>
      <c r="C2515">
        <v>50</v>
      </c>
      <c r="D2515" t="s">
        <v>44</v>
      </c>
      <c r="E2515">
        <v>0</v>
      </c>
      <c r="F2515" t="s">
        <v>2006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>
        <v>0</v>
      </c>
      <c r="M2515" t="s">
        <v>42</v>
      </c>
      <c r="N2515">
        <v>31.97</v>
      </c>
      <c r="O2515" t="s">
        <v>44</v>
      </c>
      <c r="P2515" t="s">
        <v>44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 t="s">
        <v>52</v>
      </c>
      <c r="AB2515" t="s">
        <v>44</v>
      </c>
      <c r="AC2515" t="s">
        <v>47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99</v>
      </c>
      <c r="AK2515">
        <v>0</v>
      </c>
      <c r="AL2515">
        <v>0</v>
      </c>
      <c r="AM2515" t="s">
        <v>44</v>
      </c>
      <c r="AN2515">
        <v>0</v>
      </c>
    </row>
    <row r="2516" spans="1:40" x14ac:dyDescent="0.3">
      <c r="A2516" t="s">
        <v>3544</v>
      </c>
      <c r="B2516" t="s">
        <v>41</v>
      </c>
      <c r="C2516">
        <v>44</v>
      </c>
      <c r="D2516" t="s">
        <v>42</v>
      </c>
      <c r="E2516">
        <v>0</v>
      </c>
      <c r="F2516" t="s">
        <v>523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>
        <v>0</v>
      </c>
      <c r="M2516" t="s">
        <v>42</v>
      </c>
      <c r="N2516">
        <v>35.86</v>
      </c>
      <c r="O2516" t="s">
        <v>44</v>
      </c>
      <c r="P2516" t="s">
        <v>44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 t="s">
        <v>46</v>
      </c>
      <c r="AB2516" t="s">
        <v>44</v>
      </c>
      <c r="AC2516" t="s">
        <v>47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48</v>
      </c>
      <c r="AK2516">
        <v>0</v>
      </c>
      <c r="AL2516">
        <v>0</v>
      </c>
      <c r="AM2516" t="s">
        <v>44</v>
      </c>
      <c r="AN2516">
        <v>0</v>
      </c>
    </row>
    <row r="2517" spans="1:40" x14ac:dyDescent="0.3">
      <c r="A2517" t="s">
        <v>3545</v>
      </c>
      <c r="B2517" t="s">
        <v>41</v>
      </c>
      <c r="C2517">
        <v>31</v>
      </c>
      <c r="D2517" t="s">
        <v>44</v>
      </c>
      <c r="E2517">
        <v>0</v>
      </c>
      <c r="F2517" t="s">
        <v>1299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>
        <v>0</v>
      </c>
      <c r="M2517" t="s">
        <v>42</v>
      </c>
      <c r="N2517">
        <v>47.19</v>
      </c>
      <c r="O2517" t="s">
        <v>44</v>
      </c>
      <c r="P2517" t="s">
        <v>44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 t="s">
        <v>52</v>
      </c>
      <c r="AB2517" t="s">
        <v>42</v>
      </c>
      <c r="AC2517" t="s">
        <v>184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99</v>
      </c>
      <c r="AK2517">
        <v>0</v>
      </c>
      <c r="AL2517">
        <v>0</v>
      </c>
      <c r="AM2517" t="s">
        <v>44</v>
      </c>
      <c r="AN2517">
        <v>0</v>
      </c>
    </row>
    <row r="2518" spans="1:40" x14ac:dyDescent="0.3">
      <c r="A2518" t="s">
        <v>3546</v>
      </c>
      <c r="B2518" t="s">
        <v>50</v>
      </c>
      <c r="C2518">
        <v>33</v>
      </c>
      <c r="D2518" t="s">
        <v>42</v>
      </c>
      <c r="E2518">
        <v>0</v>
      </c>
      <c r="F2518" t="s">
        <v>3547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55</v>
      </c>
      <c r="M2518" t="s">
        <v>44</v>
      </c>
      <c r="N2518">
        <v>0</v>
      </c>
      <c r="O2518">
        <v>0</v>
      </c>
      <c r="P2518" t="s">
        <v>42</v>
      </c>
      <c r="Q2518" t="s">
        <v>45</v>
      </c>
      <c r="R2518">
        <v>25</v>
      </c>
      <c r="S2518" t="s">
        <v>42</v>
      </c>
      <c r="T2518" t="s">
        <v>44</v>
      </c>
      <c r="U2518" t="s">
        <v>44</v>
      </c>
      <c r="V2518" t="s">
        <v>42</v>
      </c>
      <c r="W2518" t="s">
        <v>44</v>
      </c>
      <c r="X2518" t="s">
        <v>44</v>
      </c>
      <c r="Y2518" t="s">
        <v>44</v>
      </c>
      <c r="Z2518" t="s">
        <v>42</v>
      </c>
      <c r="AA2518" t="s">
        <v>52</v>
      </c>
      <c r="AB2518" t="s">
        <v>44</v>
      </c>
      <c r="AC2518" t="s">
        <v>47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99</v>
      </c>
      <c r="AK2518">
        <v>0</v>
      </c>
      <c r="AL2518">
        <v>0</v>
      </c>
      <c r="AM2518">
        <v>0</v>
      </c>
      <c r="AN2518" t="s">
        <v>42</v>
      </c>
    </row>
    <row r="2519" spans="1:40" x14ac:dyDescent="0.3">
      <c r="A2519" t="s">
        <v>3548</v>
      </c>
      <c r="B2519" t="s">
        <v>41</v>
      </c>
      <c r="C2519">
        <v>27</v>
      </c>
      <c r="D2519" t="s">
        <v>44</v>
      </c>
      <c r="E2519">
        <v>0</v>
      </c>
      <c r="F2519" t="s">
        <v>54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130</v>
      </c>
      <c r="M2519" t="s">
        <v>42</v>
      </c>
      <c r="N2519">
        <v>8.8000000000000007</v>
      </c>
      <c r="O2519" t="s">
        <v>42</v>
      </c>
      <c r="P2519" t="s">
        <v>42</v>
      </c>
      <c r="Q2519" t="s">
        <v>45</v>
      </c>
      <c r="R2519">
        <v>46</v>
      </c>
      <c r="S2519" t="s">
        <v>42</v>
      </c>
      <c r="T2519" t="s">
        <v>44</v>
      </c>
      <c r="U2519" t="s">
        <v>42</v>
      </c>
      <c r="V2519" t="s">
        <v>42</v>
      </c>
      <c r="W2519" t="s">
        <v>42</v>
      </c>
      <c r="X2519" t="s">
        <v>42</v>
      </c>
      <c r="Y2519" t="s">
        <v>42</v>
      </c>
      <c r="Z2519" t="s">
        <v>44</v>
      </c>
      <c r="AA2519" t="s">
        <v>46</v>
      </c>
      <c r="AB2519" t="s">
        <v>42</v>
      </c>
      <c r="AC2519" t="s">
        <v>47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58</v>
      </c>
      <c r="AK2519" t="s">
        <v>118</v>
      </c>
      <c r="AL2519" t="s">
        <v>803</v>
      </c>
      <c r="AM2519" t="s">
        <v>42</v>
      </c>
      <c r="AN2519" t="s">
        <v>42</v>
      </c>
    </row>
    <row r="2520" spans="1:40" x14ac:dyDescent="0.3">
      <c r="A2520" t="s">
        <v>3549</v>
      </c>
      <c r="B2520" t="s">
        <v>41</v>
      </c>
      <c r="C2520">
        <v>49</v>
      </c>
      <c r="D2520" t="s">
        <v>44</v>
      </c>
      <c r="E2520">
        <v>0</v>
      </c>
      <c r="F2520" t="s">
        <v>971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>
        <v>0</v>
      </c>
      <c r="M2520" t="s">
        <v>42</v>
      </c>
      <c r="N2520">
        <v>35.17</v>
      </c>
      <c r="O2520" t="s">
        <v>42</v>
      </c>
      <c r="P2520" t="s">
        <v>42</v>
      </c>
      <c r="Q2520" t="s">
        <v>56</v>
      </c>
      <c r="R2520">
        <v>24</v>
      </c>
      <c r="S2520" t="s">
        <v>44</v>
      </c>
      <c r="T2520" t="s">
        <v>44</v>
      </c>
      <c r="U2520" t="s">
        <v>44</v>
      </c>
      <c r="V2520" t="s">
        <v>44</v>
      </c>
      <c r="W2520" t="s">
        <v>42</v>
      </c>
      <c r="X2520" t="s">
        <v>42</v>
      </c>
      <c r="Y2520" t="s">
        <v>42</v>
      </c>
      <c r="Z2520" t="s">
        <v>42</v>
      </c>
      <c r="AA2520" t="s">
        <v>52</v>
      </c>
      <c r="AB2520" t="s">
        <v>42</v>
      </c>
      <c r="AC2520" t="s">
        <v>57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48</v>
      </c>
      <c r="AK2520">
        <v>0</v>
      </c>
      <c r="AL2520">
        <v>0</v>
      </c>
      <c r="AM2520" t="s">
        <v>42</v>
      </c>
      <c r="AN2520" t="s">
        <v>44</v>
      </c>
    </row>
    <row r="2521" spans="1:40" x14ac:dyDescent="0.3">
      <c r="A2521" t="s">
        <v>3550</v>
      </c>
      <c r="B2521" t="s">
        <v>41</v>
      </c>
      <c r="C2521">
        <v>73</v>
      </c>
      <c r="D2521" t="s">
        <v>42</v>
      </c>
      <c r="E2521">
        <v>0</v>
      </c>
      <c r="F2521" t="s">
        <v>990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73</v>
      </c>
      <c r="M2521" t="s">
        <v>42</v>
      </c>
      <c r="N2521">
        <v>39.340000000000003</v>
      </c>
      <c r="O2521" t="s">
        <v>42</v>
      </c>
      <c r="P2521" t="s">
        <v>42</v>
      </c>
      <c r="Q2521" t="s">
        <v>56</v>
      </c>
      <c r="R2521">
        <v>13</v>
      </c>
      <c r="S2521" t="s">
        <v>44</v>
      </c>
      <c r="T2521" t="s">
        <v>42</v>
      </c>
      <c r="U2521" t="s">
        <v>44</v>
      </c>
      <c r="V2521" t="s">
        <v>42</v>
      </c>
      <c r="W2521" t="s">
        <v>42</v>
      </c>
      <c r="X2521" t="s">
        <v>42</v>
      </c>
      <c r="Y2521" t="s">
        <v>44</v>
      </c>
      <c r="Z2521" t="s">
        <v>42</v>
      </c>
      <c r="AA2521" t="s">
        <v>74</v>
      </c>
      <c r="AB2521" t="s">
        <v>42</v>
      </c>
      <c r="AC2521" t="s">
        <v>57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48</v>
      </c>
      <c r="AK2521">
        <v>0</v>
      </c>
      <c r="AL2521">
        <v>0</v>
      </c>
      <c r="AM2521" t="s">
        <v>42</v>
      </c>
      <c r="AN2521" t="s">
        <v>44</v>
      </c>
    </row>
    <row r="2522" spans="1:40" x14ac:dyDescent="0.3">
      <c r="A2522" t="s">
        <v>3551</v>
      </c>
      <c r="B2522" t="s">
        <v>41</v>
      </c>
      <c r="C2522">
        <v>41</v>
      </c>
      <c r="D2522" t="s">
        <v>44</v>
      </c>
      <c r="E2522">
        <v>0</v>
      </c>
      <c r="F2522" t="s">
        <v>152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63</v>
      </c>
      <c r="M2522" t="s">
        <v>42</v>
      </c>
      <c r="N2522">
        <v>12.96</v>
      </c>
      <c r="O2522" t="s">
        <v>44</v>
      </c>
      <c r="P2522" t="s">
        <v>42</v>
      </c>
      <c r="Q2522" t="s">
        <v>80</v>
      </c>
      <c r="R2522">
        <v>29</v>
      </c>
      <c r="S2522" t="s">
        <v>44</v>
      </c>
      <c r="T2522" t="s">
        <v>44</v>
      </c>
      <c r="U2522" t="s">
        <v>42</v>
      </c>
      <c r="V2522" t="s">
        <v>42</v>
      </c>
      <c r="W2522" t="s">
        <v>44</v>
      </c>
      <c r="X2522" t="s">
        <v>44</v>
      </c>
      <c r="Y2522" t="s">
        <v>44</v>
      </c>
      <c r="Z2522" t="s">
        <v>42</v>
      </c>
      <c r="AA2522" t="s">
        <v>52</v>
      </c>
      <c r="AB2522" t="s">
        <v>44</v>
      </c>
      <c r="AC2522" t="s">
        <v>57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48</v>
      </c>
      <c r="AK2522">
        <v>0</v>
      </c>
      <c r="AL2522">
        <v>0</v>
      </c>
      <c r="AM2522" t="s">
        <v>44</v>
      </c>
      <c r="AN2522" t="s">
        <v>44</v>
      </c>
    </row>
    <row r="2523" spans="1:40" x14ac:dyDescent="0.3">
      <c r="A2523" t="s">
        <v>3552</v>
      </c>
      <c r="B2523" t="s">
        <v>50</v>
      </c>
      <c r="C2523">
        <v>67</v>
      </c>
      <c r="D2523" t="s">
        <v>42</v>
      </c>
      <c r="E2523">
        <v>0</v>
      </c>
      <c r="F2523" t="s">
        <v>3553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>
        <v>0</v>
      </c>
      <c r="M2523" t="s">
        <v>42</v>
      </c>
      <c r="N2523">
        <v>9.08</v>
      </c>
      <c r="O2523" t="s">
        <v>42</v>
      </c>
      <c r="P2523" t="s">
        <v>42</v>
      </c>
      <c r="Q2523" t="s">
        <v>45</v>
      </c>
      <c r="R2523">
        <v>23</v>
      </c>
      <c r="S2523" t="s">
        <v>42</v>
      </c>
      <c r="T2523" t="s">
        <v>42</v>
      </c>
      <c r="U2523" t="s">
        <v>44</v>
      </c>
      <c r="V2523" t="s">
        <v>44</v>
      </c>
      <c r="W2523" t="s">
        <v>44</v>
      </c>
      <c r="X2523" t="s">
        <v>44</v>
      </c>
      <c r="Y2523" t="s">
        <v>44</v>
      </c>
      <c r="Z2523" t="s">
        <v>42</v>
      </c>
      <c r="AA2523" t="s">
        <v>46</v>
      </c>
      <c r="AB2523" t="s">
        <v>44</v>
      </c>
      <c r="AC2523" t="s">
        <v>47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48</v>
      </c>
      <c r="AK2523">
        <v>0</v>
      </c>
      <c r="AL2523">
        <v>0</v>
      </c>
      <c r="AM2523" t="s">
        <v>42</v>
      </c>
      <c r="AN2523" t="s">
        <v>42</v>
      </c>
    </row>
    <row r="2524" spans="1:40" x14ac:dyDescent="0.3">
      <c r="A2524" t="s">
        <v>3554</v>
      </c>
      <c r="B2524" t="s">
        <v>50</v>
      </c>
      <c r="C2524">
        <v>35</v>
      </c>
      <c r="D2524" t="s">
        <v>44</v>
      </c>
      <c r="E2524">
        <v>0</v>
      </c>
      <c r="F2524" t="s">
        <v>3301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>
        <v>0</v>
      </c>
      <c r="M2524" t="s">
        <v>44</v>
      </c>
      <c r="N2524">
        <v>0</v>
      </c>
      <c r="O2524">
        <v>0</v>
      </c>
      <c r="P2524" t="s">
        <v>42</v>
      </c>
      <c r="Q2524" t="s">
        <v>80</v>
      </c>
      <c r="R2524">
        <v>5</v>
      </c>
      <c r="S2524" t="s">
        <v>44</v>
      </c>
      <c r="T2524" t="s">
        <v>44</v>
      </c>
      <c r="U2524" t="s">
        <v>42</v>
      </c>
      <c r="V2524" t="s">
        <v>44</v>
      </c>
      <c r="W2524" t="s">
        <v>42</v>
      </c>
      <c r="X2524" t="s">
        <v>42</v>
      </c>
      <c r="Y2524" t="s">
        <v>42</v>
      </c>
      <c r="Z2524" t="s">
        <v>42</v>
      </c>
      <c r="AA2524" t="s">
        <v>46</v>
      </c>
      <c r="AB2524" t="s">
        <v>42</v>
      </c>
      <c r="AC2524" t="s">
        <v>57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48</v>
      </c>
      <c r="AK2524">
        <v>0</v>
      </c>
      <c r="AL2524">
        <v>0</v>
      </c>
      <c r="AM2524">
        <v>0</v>
      </c>
      <c r="AN2524" t="s">
        <v>44</v>
      </c>
    </row>
    <row r="2525" spans="1:40" x14ac:dyDescent="0.3">
      <c r="A2525" t="s">
        <v>3555</v>
      </c>
      <c r="B2525" t="s">
        <v>50</v>
      </c>
      <c r="C2525">
        <v>68</v>
      </c>
      <c r="D2525" t="s">
        <v>44</v>
      </c>
      <c r="E2525">
        <v>0</v>
      </c>
      <c r="F2525" t="s">
        <v>3556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63</v>
      </c>
      <c r="M2525" t="s">
        <v>42</v>
      </c>
      <c r="N2525">
        <v>32.68</v>
      </c>
      <c r="O2525" t="s">
        <v>42</v>
      </c>
      <c r="P2525" t="s">
        <v>42</v>
      </c>
      <c r="Q2525" t="s">
        <v>45</v>
      </c>
      <c r="R2525">
        <v>11</v>
      </c>
      <c r="S2525" t="s">
        <v>44</v>
      </c>
      <c r="T2525" t="s">
        <v>42</v>
      </c>
      <c r="U2525" t="s">
        <v>42</v>
      </c>
      <c r="V2525" t="s">
        <v>44</v>
      </c>
      <c r="W2525" t="s">
        <v>42</v>
      </c>
      <c r="X2525" t="s">
        <v>42</v>
      </c>
      <c r="Y2525" t="s">
        <v>44</v>
      </c>
      <c r="Z2525" t="s">
        <v>44</v>
      </c>
      <c r="AA2525" t="s">
        <v>52</v>
      </c>
      <c r="AB2525" t="s">
        <v>42</v>
      </c>
      <c r="AC2525" t="s">
        <v>57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58</v>
      </c>
      <c r="AK2525" t="s">
        <v>59</v>
      </c>
      <c r="AL2525" t="s">
        <v>60</v>
      </c>
      <c r="AM2525" t="s">
        <v>42</v>
      </c>
      <c r="AN2525" t="s">
        <v>44</v>
      </c>
    </row>
    <row r="2526" spans="1:40" x14ac:dyDescent="0.3">
      <c r="A2526" t="s">
        <v>3557</v>
      </c>
      <c r="B2526" t="s">
        <v>50</v>
      </c>
      <c r="C2526">
        <v>53</v>
      </c>
      <c r="D2526" t="s">
        <v>42</v>
      </c>
      <c r="E2526">
        <v>1</v>
      </c>
      <c r="F2526" t="s">
        <v>1227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>
        <v>0</v>
      </c>
      <c r="M2526" t="s">
        <v>42</v>
      </c>
      <c r="N2526">
        <v>13.73</v>
      </c>
      <c r="O2526" t="s">
        <v>42</v>
      </c>
      <c r="P2526" t="s">
        <v>42</v>
      </c>
      <c r="Q2526" t="s">
        <v>56</v>
      </c>
      <c r="R2526">
        <v>12</v>
      </c>
      <c r="S2526" t="s">
        <v>44</v>
      </c>
      <c r="T2526" t="s">
        <v>42</v>
      </c>
      <c r="U2526" t="s">
        <v>42</v>
      </c>
      <c r="V2526" t="s">
        <v>42</v>
      </c>
      <c r="W2526" t="s">
        <v>42</v>
      </c>
      <c r="X2526" t="s">
        <v>42</v>
      </c>
      <c r="Y2526" t="s">
        <v>42</v>
      </c>
      <c r="Z2526" t="s">
        <v>42</v>
      </c>
      <c r="AA2526" t="s">
        <v>74</v>
      </c>
      <c r="AB2526" t="s">
        <v>42</v>
      </c>
      <c r="AC2526" t="s">
        <v>47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48</v>
      </c>
      <c r="AK2526">
        <v>0</v>
      </c>
      <c r="AL2526">
        <v>0</v>
      </c>
      <c r="AM2526" t="s">
        <v>42</v>
      </c>
      <c r="AN2526" t="s">
        <v>44</v>
      </c>
    </row>
    <row r="2527" spans="1:40" x14ac:dyDescent="0.3">
      <c r="A2527" t="s">
        <v>3558</v>
      </c>
      <c r="B2527" t="s">
        <v>41</v>
      </c>
      <c r="C2527">
        <v>59</v>
      </c>
      <c r="D2527" t="s">
        <v>42</v>
      </c>
      <c r="E2527">
        <v>0</v>
      </c>
      <c r="F2527" t="s">
        <v>3559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>
        <v>0</v>
      </c>
      <c r="M2527" t="s">
        <v>42</v>
      </c>
      <c r="N2527">
        <v>33</v>
      </c>
      <c r="O2527" t="s">
        <v>42</v>
      </c>
      <c r="P2527" t="s">
        <v>44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 t="s">
        <v>74</v>
      </c>
      <c r="AB2527" t="s">
        <v>42</v>
      </c>
      <c r="AC2527" t="s">
        <v>47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48</v>
      </c>
      <c r="AK2527">
        <v>0</v>
      </c>
      <c r="AL2527">
        <v>0</v>
      </c>
      <c r="AM2527" t="s">
        <v>42</v>
      </c>
      <c r="AN2527">
        <v>0</v>
      </c>
    </row>
    <row r="2528" spans="1:40" x14ac:dyDescent="0.3">
      <c r="A2528" t="s">
        <v>3560</v>
      </c>
      <c r="B2528" t="s">
        <v>41</v>
      </c>
      <c r="C2528">
        <v>61</v>
      </c>
      <c r="D2528" t="s">
        <v>42</v>
      </c>
      <c r="E2528">
        <v>2</v>
      </c>
      <c r="F2528" t="s">
        <v>127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>
        <v>0</v>
      </c>
      <c r="M2528" t="s">
        <v>42</v>
      </c>
      <c r="N2528">
        <v>20.11</v>
      </c>
      <c r="O2528" t="s">
        <v>42</v>
      </c>
      <c r="P2528" t="s">
        <v>42</v>
      </c>
      <c r="Q2528" t="s">
        <v>56</v>
      </c>
      <c r="R2528">
        <v>25</v>
      </c>
      <c r="S2528" t="s">
        <v>42</v>
      </c>
      <c r="T2528" t="s">
        <v>42</v>
      </c>
      <c r="U2528" t="s">
        <v>42</v>
      </c>
      <c r="V2528" t="s">
        <v>44</v>
      </c>
      <c r="W2528" t="s">
        <v>42</v>
      </c>
      <c r="X2528" t="s">
        <v>42</v>
      </c>
      <c r="Y2528" t="s">
        <v>42</v>
      </c>
      <c r="Z2528" t="s">
        <v>44</v>
      </c>
      <c r="AA2528" t="s">
        <v>74</v>
      </c>
      <c r="AB2528" t="s">
        <v>44</v>
      </c>
      <c r="AC2528" t="s">
        <v>57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48</v>
      </c>
      <c r="AK2528">
        <v>0</v>
      </c>
      <c r="AL2528">
        <v>0</v>
      </c>
      <c r="AM2528" t="s">
        <v>42</v>
      </c>
      <c r="AN2528" t="s">
        <v>42</v>
      </c>
    </row>
    <row r="2529" spans="1:40" x14ac:dyDescent="0.3">
      <c r="A2529" t="s">
        <v>3561</v>
      </c>
      <c r="B2529" t="s">
        <v>41</v>
      </c>
      <c r="C2529">
        <v>44</v>
      </c>
      <c r="D2529" t="s">
        <v>42</v>
      </c>
      <c r="E2529">
        <v>2</v>
      </c>
      <c r="F2529" t="s">
        <v>2148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>
        <v>0</v>
      </c>
      <c r="M2529" t="s">
        <v>42</v>
      </c>
      <c r="N2529">
        <v>9.8699999999999992</v>
      </c>
      <c r="O2529" t="s">
        <v>44</v>
      </c>
      <c r="P2529" t="s">
        <v>44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 t="s">
        <v>74</v>
      </c>
      <c r="AB2529" t="s">
        <v>44</v>
      </c>
      <c r="AC2529" t="s">
        <v>47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48</v>
      </c>
      <c r="AK2529">
        <v>0</v>
      </c>
      <c r="AL2529">
        <v>0</v>
      </c>
      <c r="AM2529" t="s">
        <v>44</v>
      </c>
      <c r="AN2529">
        <v>0</v>
      </c>
    </row>
    <row r="2530" spans="1:40" x14ac:dyDescent="0.3">
      <c r="A2530" t="s">
        <v>3562</v>
      </c>
      <c r="B2530" t="s">
        <v>50</v>
      </c>
      <c r="C2530">
        <v>32</v>
      </c>
      <c r="D2530" t="s">
        <v>44</v>
      </c>
      <c r="E2530">
        <v>0</v>
      </c>
      <c r="F2530" t="s">
        <v>3563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>
        <v>0</v>
      </c>
      <c r="M2530" t="s">
        <v>42</v>
      </c>
      <c r="N2530">
        <v>19.87</v>
      </c>
      <c r="O2530" t="s">
        <v>44</v>
      </c>
      <c r="P2530" t="s">
        <v>42</v>
      </c>
      <c r="Q2530" t="s">
        <v>80</v>
      </c>
      <c r="R2530">
        <v>19</v>
      </c>
      <c r="S2530" t="s">
        <v>42</v>
      </c>
      <c r="T2530" t="s">
        <v>44</v>
      </c>
      <c r="U2530" t="s">
        <v>44</v>
      </c>
      <c r="V2530" t="s">
        <v>42</v>
      </c>
      <c r="W2530" t="s">
        <v>44</v>
      </c>
      <c r="X2530" t="s">
        <v>44</v>
      </c>
      <c r="Y2530" t="s">
        <v>44</v>
      </c>
      <c r="Z2530" t="s">
        <v>42</v>
      </c>
      <c r="AA2530" t="s">
        <v>52</v>
      </c>
      <c r="AB2530" t="s">
        <v>42</v>
      </c>
      <c r="AC2530" t="s">
        <v>47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99</v>
      </c>
      <c r="AK2530">
        <v>0</v>
      </c>
      <c r="AL2530">
        <v>0</v>
      </c>
      <c r="AM2530" t="s">
        <v>44</v>
      </c>
      <c r="AN2530" t="s">
        <v>42</v>
      </c>
    </row>
    <row r="2531" spans="1:40" x14ac:dyDescent="0.3">
      <c r="A2531" t="s">
        <v>3564</v>
      </c>
      <c r="B2531" t="s">
        <v>41</v>
      </c>
      <c r="C2531">
        <v>71</v>
      </c>
      <c r="D2531" t="s">
        <v>42</v>
      </c>
      <c r="E2531">
        <v>0</v>
      </c>
      <c r="F2531" t="s">
        <v>3565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>
        <v>0</v>
      </c>
      <c r="M2531" t="s">
        <v>42</v>
      </c>
      <c r="N2531">
        <v>47.01</v>
      </c>
      <c r="O2531" t="s">
        <v>42</v>
      </c>
      <c r="P2531" t="s">
        <v>42</v>
      </c>
      <c r="Q2531" t="s">
        <v>56</v>
      </c>
      <c r="R2531">
        <v>19</v>
      </c>
      <c r="S2531" t="s">
        <v>44</v>
      </c>
      <c r="T2531" t="s">
        <v>42</v>
      </c>
      <c r="U2531" t="s">
        <v>44</v>
      </c>
      <c r="V2531" t="s">
        <v>44</v>
      </c>
      <c r="W2531" t="s">
        <v>42</v>
      </c>
      <c r="X2531" t="s">
        <v>42</v>
      </c>
      <c r="Y2531" t="s">
        <v>44</v>
      </c>
      <c r="Z2531" t="s">
        <v>42</v>
      </c>
      <c r="AA2531" t="s">
        <v>52</v>
      </c>
      <c r="AB2531" t="s">
        <v>42</v>
      </c>
      <c r="AC2531" t="s">
        <v>57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58</v>
      </c>
      <c r="AK2531" t="s">
        <v>64</v>
      </c>
      <c r="AL2531" t="s">
        <v>434</v>
      </c>
      <c r="AM2531" t="s">
        <v>42</v>
      </c>
      <c r="AN2531" t="s">
        <v>44</v>
      </c>
    </row>
    <row r="2532" spans="1:40" x14ac:dyDescent="0.3">
      <c r="A2532" t="s">
        <v>3566</v>
      </c>
      <c r="B2532" t="s">
        <v>41</v>
      </c>
      <c r="C2532">
        <v>44</v>
      </c>
      <c r="D2532" t="s">
        <v>42</v>
      </c>
      <c r="E2532">
        <v>0</v>
      </c>
      <c r="F2532" t="s">
        <v>797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>
        <v>0</v>
      </c>
      <c r="M2532" t="s">
        <v>44</v>
      </c>
      <c r="N2532">
        <v>0</v>
      </c>
      <c r="O2532">
        <v>0</v>
      </c>
      <c r="P2532" t="s">
        <v>42</v>
      </c>
      <c r="Q2532" t="s">
        <v>80</v>
      </c>
      <c r="R2532">
        <v>14</v>
      </c>
      <c r="S2532" t="s">
        <v>42</v>
      </c>
      <c r="T2532" t="s">
        <v>44</v>
      </c>
      <c r="U2532" t="s">
        <v>42</v>
      </c>
      <c r="V2532" t="s">
        <v>42</v>
      </c>
      <c r="W2532" t="s">
        <v>44</v>
      </c>
      <c r="X2532" t="s">
        <v>42</v>
      </c>
      <c r="Y2532" t="s">
        <v>42</v>
      </c>
      <c r="Z2532" t="s">
        <v>42</v>
      </c>
      <c r="AA2532" t="s">
        <v>52</v>
      </c>
      <c r="AB2532" t="s">
        <v>42</v>
      </c>
      <c r="AC2532" t="s">
        <v>57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48</v>
      </c>
      <c r="AK2532">
        <v>0</v>
      </c>
      <c r="AL2532">
        <v>0</v>
      </c>
      <c r="AM2532">
        <v>0</v>
      </c>
      <c r="AN2532" t="s">
        <v>42</v>
      </c>
    </row>
    <row r="2533" spans="1:40" x14ac:dyDescent="0.3">
      <c r="A2533" t="s">
        <v>3567</v>
      </c>
      <c r="B2533" t="s">
        <v>50</v>
      </c>
      <c r="C2533">
        <v>34</v>
      </c>
      <c r="D2533" t="s">
        <v>44</v>
      </c>
      <c r="E2533">
        <v>0</v>
      </c>
      <c r="F2533" t="s">
        <v>136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63</v>
      </c>
      <c r="M2533" t="s">
        <v>42</v>
      </c>
      <c r="N2533">
        <v>44.01</v>
      </c>
      <c r="O2533" t="s">
        <v>44</v>
      </c>
      <c r="P2533" t="s">
        <v>44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 t="s">
        <v>52</v>
      </c>
      <c r="AB2533" t="s">
        <v>42</v>
      </c>
      <c r="AC2533" t="s">
        <v>47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48</v>
      </c>
      <c r="AK2533">
        <v>0</v>
      </c>
      <c r="AL2533">
        <v>0</v>
      </c>
      <c r="AM2533" t="s">
        <v>44</v>
      </c>
      <c r="AN2533">
        <v>0</v>
      </c>
    </row>
    <row r="2534" spans="1:40" x14ac:dyDescent="0.3">
      <c r="A2534" t="s">
        <v>3568</v>
      </c>
      <c r="B2534" t="s">
        <v>41</v>
      </c>
      <c r="C2534">
        <v>49</v>
      </c>
      <c r="D2534" t="s">
        <v>44</v>
      </c>
      <c r="E2534">
        <v>0</v>
      </c>
      <c r="F2534" t="s">
        <v>3569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>
        <v>0</v>
      </c>
      <c r="M2534" t="s">
        <v>42</v>
      </c>
      <c r="N2534">
        <v>24.52</v>
      </c>
      <c r="O2534" t="s">
        <v>44</v>
      </c>
      <c r="P2534" t="s">
        <v>42</v>
      </c>
      <c r="Q2534" t="s">
        <v>56</v>
      </c>
      <c r="R2534">
        <v>9</v>
      </c>
      <c r="S2534" t="s">
        <v>44</v>
      </c>
      <c r="T2534" t="s">
        <v>44</v>
      </c>
      <c r="U2534" t="s">
        <v>44</v>
      </c>
      <c r="V2534" t="s">
        <v>44</v>
      </c>
      <c r="W2534" t="s">
        <v>44</v>
      </c>
      <c r="X2534" t="s">
        <v>44</v>
      </c>
      <c r="Y2534" t="s">
        <v>44</v>
      </c>
      <c r="Z2534" t="s">
        <v>42</v>
      </c>
      <c r="AA2534" t="s">
        <v>52</v>
      </c>
      <c r="AB2534" t="s">
        <v>44</v>
      </c>
      <c r="AC2534" t="s">
        <v>57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58</v>
      </c>
      <c r="AK2534" t="s">
        <v>59</v>
      </c>
      <c r="AL2534" t="s">
        <v>215</v>
      </c>
      <c r="AM2534" t="s">
        <v>44</v>
      </c>
      <c r="AN2534" t="s">
        <v>44</v>
      </c>
    </row>
    <row r="2535" spans="1:40" x14ac:dyDescent="0.3">
      <c r="A2535" t="s">
        <v>3570</v>
      </c>
      <c r="B2535" t="s">
        <v>41</v>
      </c>
      <c r="C2535">
        <v>28</v>
      </c>
      <c r="D2535" t="s">
        <v>44</v>
      </c>
      <c r="E2535">
        <v>0</v>
      </c>
      <c r="F2535" t="s">
        <v>979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>
        <v>0</v>
      </c>
      <c r="M2535" t="s">
        <v>42</v>
      </c>
      <c r="N2535">
        <v>4.13</v>
      </c>
      <c r="O2535" t="s">
        <v>44</v>
      </c>
      <c r="P2535" t="s">
        <v>42</v>
      </c>
      <c r="Q2535" t="s">
        <v>56</v>
      </c>
      <c r="R2535">
        <v>51</v>
      </c>
      <c r="S2535" t="s">
        <v>42</v>
      </c>
      <c r="T2535" t="s">
        <v>44</v>
      </c>
      <c r="U2535" t="s">
        <v>44</v>
      </c>
      <c r="V2535" t="s">
        <v>44</v>
      </c>
      <c r="W2535" t="s">
        <v>44</v>
      </c>
      <c r="X2535" t="s">
        <v>44</v>
      </c>
      <c r="Y2535" t="s">
        <v>44</v>
      </c>
      <c r="Z2535" t="s">
        <v>42</v>
      </c>
      <c r="AA2535" t="s">
        <v>52</v>
      </c>
      <c r="AB2535" t="s">
        <v>44</v>
      </c>
      <c r="AC2535" t="s">
        <v>184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58</v>
      </c>
      <c r="AK2535" t="s">
        <v>59</v>
      </c>
      <c r="AL2535" t="s">
        <v>60</v>
      </c>
      <c r="AM2535" t="s">
        <v>44</v>
      </c>
      <c r="AN2535" t="s">
        <v>42</v>
      </c>
    </row>
    <row r="2536" spans="1:40" x14ac:dyDescent="0.3">
      <c r="A2536" t="s">
        <v>3571</v>
      </c>
      <c r="B2536" t="s">
        <v>41</v>
      </c>
      <c r="C2536">
        <v>19</v>
      </c>
      <c r="D2536" t="s">
        <v>44</v>
      </c>
      <c r="E2536">
        <v>0</v>
      </c>
      <c r="F2536" t="s">
        <v>1192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>
        <v>0</v>
      </c>
      <c r="M2536" t="s">
        <v>42</v>
      </c>
      <c r="N2536">
        <v>45.04</v>
      </c>
      <c r="O2536" t="s">
        <v>44</v>
      </c>
      <c r="P2536" t="s">
        <v>42</v>
      </c>
      <c r="Q2536" t="s">
        <v>80</v>
      </c>
      <c r="R2536">
        <v>73</v>
      </c>
      <c r="S2536" t="s">
        <v>44</v>
      </c>
      <c r="T2536" t="s">
        <v>44</v>
      </c>
      <c r="U2536" t="s">
        <v>42</v>
      </c>
      <c r="V2536" t="s">
        <v>42</v>
      </c>
      <c r="W2536" t="s">
        <v>44</v>
      </c>
      <c r="X2536" t="s">
        <v>42</v>
      </c>
      <c r="Y2536" t="s">
        <v>42</v>
      </c>
      <c r="Z2536" t="s">
        <v>44</v>
      </c>
      <c r="AA2536" t="s">
        <v>52</v>
      </c>
      <c r="AB2536" t="s">
        <v>44</v>
      </c>
      <c r="AC2536" t="s">
        <v>184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48</v>
      </c>
      <c r="AK2536">
        <v>0</v>
      </c>
      <c r="AL2536">
        <v>0</v>
      </c>
      <c r="AM2536" t="s">
        <v>44</v>
      </c>
      <c r="AN2536" t="s">
        <v>44</v>
      </c>
    </row>
    <row r="2537" spans="1:40" x14ac:dyDescent="0.3">
      <c r="A2537" t="s">
        <v>3572</v>
      </c>
      <c r="B2537" t="s">
        <v>50</v>
      </c>
      <c r="C2537">
        <v>77</v>
      </c>
      <c r="D2537" t="s">
        <v>44</v>
      </c>
      <c r="E2537">
        <v>0</v>
      </c>
      <c r="F2537" t="s">
        <v>3573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>
        <v>0</v>
      </c>
      <c r="M2537" t="s">
        <v>42</v>
      </c>
      <c r="N2537">
        <v>17.260000000000002</v>
      </c>
      <c r="O2537" t="s">
        <v>44</v>
      </c>
      <c r="P2537" t="s">
        <v>42</v>
      </c>
      <c r="Q2537" t="s">
        <v>56</v>
      </c>
      <c r="R2537">
        <v>25</v>
      </c>
      <c r="S2537" t="s">
        <v>44</v>
      </c>
      <c r="T2537" t="s">
        <v>42</v>
      </c>
      <c r="U2537" t="s">
        <v>42</v>
      </c>
      <c r="V2537" t="s">
        <v>44</v>
      </c>
      <c r="W2537" t="s">
        <v>42</v>
      </c>
      <c r="X2537" t="s">
        <v>42</v>
      </c>
      <c r="Y2537" t="s">
        <v>44</v>
      </c>
      <c r="Z2537" t="s">
        <v>44</v>
      </c>
      <c r="AA2537" t="s">
        <v>74</v>
      </c>
      <c r="AB2537" t="s">
        <v>42</v>
      </c>
      <c r="AC2537" t="s">
        <v>57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48</v>
      </c>
      <c r="AK2537">
        <v>0</v>
      </c>
      <c r="AL2537">
        <v>0</v>
      </c>
      <c r="AM2537" t="s">
        <v>44</v>
      </c>
      <c r="AN2537" t="s">
        <v>44</v>
      </c>
    </row>
    <row r="2538" spans="1:40" x14ac:dyDescent="0.3">
      <c r="A2538" t="s">
        <v>3574</v>
      </c>
      <c r="B2538" t="s">
        <v>50</v>
      </c>
      <c r="C2538">
        <v>25</v>
      </c>
      <c r="D2538" t="s">
        <v>44</v>
      </c>
      <c r="E2538">
        <v>1</v>
      </c>
      <c r="F2538" t="s">
        <v>70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>
        <v>0</v>
      </c>
      <c r="M2538" t="s">
        <v>42</v>
      </c>
      <c r="N2538">
        <v>45.92</v>
      </c>
      <c r="O2538" t="s">
        <v>44</v>
      </c>
      <c r="P2538" t="s">
        <v>42</v>
      </c>
      <c r="Q2538" t="s">
        <v>80</v>
      </c>
      <c r="R2538">
        <v>73</v>
      </c>
      <c r="S2538" t="s">
        <v>44</v>
      </c>
      <c r="T2538" t="s">
        <v>42</v>
      </c>
      <c r="U2538" t="s">
        <v>42</v>
      </c>
      <c r="V2538" t="s">
        <v>42</v>
      </c>
      <c r="W2538" t="s">
        <v>42</v>
      </c>
      <c r="X2538" t="s">
        <v>42</v>
      </c>
      <c r="Y2538" t="s">
        <v>42</v>
      </c>
      <c r="Z2538" t="s">
        <v>44</v>
      </c>
      <c r="AA2538" t="s">
        <v>46</v>
      </c>
      <c r="AB2538" t="s">
        <v>44</v>
      </c>
      <c r="AC2538" t="s">
        <v>57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48</v>
      </c>
      <c r="AK2538">
        <v>0</v>
      </c>
      <c r="AL2538">
        <v>0</v>
      </c>
      <c r="AM2538" t="s">
        <v>44</v>
      </c>
      <c r="AN2538" t="s">
        <v>44</v>
      </c>
    </row>
    <row r="2539" spans="1:40" x14ac:dyDescent="0.3">
      <c r="A2539" t="s">
        <v>3575</v>
      </c>
      <c r="B2539" t="s">
        <v>41</v>
      </c>
      <c r="C2539">
        <v>49</v>
      </c>
      <c r="D2539" t="s">
        <v>44</v>
      </c>
      <c r="E2539">
        <v>0</v>
      </c>
      <c r="F2539" t="s">
        <v>627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>
        <v>0</v>
      </c>
      <c r="M2539" t="s">
        <v>44</v>
      </c>
      <c r="N2539">
        <v>0</v>
      </c>
      <c r="O2539">
        <v>0</v>
      </c>
      <c r="P2539" t="s">
        <v>42</v>
      </c>
      <c r="Q2539" t="s">
        <v>80</v>
      </c>
      <c r="R2539">
        <v>23</v>
      </c>
      <c r="S2539" t="s">
        <v>44</v>
      </c>
      <c r="T2539" t="s">
        <v>42</v>
      </c>
      <c r="U2539" t="s">
        <v>44</v>
      </c>
      <c r="V2539" t="s">
        <v>44</v>
      </c>
      <c r="W2539" t="s">
        <v>44</v>
      </c>
      <c r="X2539" t="s">
        <v>42</v>
      </c>
      <c r="Y2539" t="s">
        <v>42</v>
      </c>
      <c r="Z2539" t="s">
        <v>42</v>
      </c>
      <c r="AA2539" t="s">
        <v>74</v>
      </c>
      <c r="AB2539" t="s">
        <v>42</v>
      </c>
      <c r="AC2539" t="s">
        <v>47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48</v>
      </c>
      <c r="AK2539">
        <v>0</v>
      </c>
      <c r="AL2539">
        <v>0</v>
      </c>
      <c r="AM2539">
        <v>0</v>
      </c>
      <c r="AN2539" t="s">
        <v>44</v>
      </c>
    </row>
    <row r="2540" spans="1:40" x14ac:dyDescent="0.3">
      <c r="A2540" t="s">
        <v>3576</v>
      </c>
      <c r="B2540" t="s">
        <v>50</v>
      </c>
      <c r="C2540">
        <v>19</v>
      </c>
      <c r="D2540" t="s">
        <v>44</v>
      </c>
      <c r="E2540">
        <v>0</v>
      </c>
      <c r="F2540" t="s">
        <v>2169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>
        <v>0</v>
      </c>
      <c r="M2540" t="s">
        <v>42</v>
      </c>
      <c r="N2540">
        <v>33.68</v>
      </c>
      <c r="O2540" t="s">
        <v>44</v>
      </c>
      <c r="P2540" t="s">
        <v>44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 t="s">
        <v>74</v>
      </c>
      <c r="AB2540" t="s">
        <v>42</v>
      </c>
      <c r="AC2540" t="s">
        <v>47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48</v>
      </c>
      <c r="AK2540">
        <v>0</v>
      </c>
      <c r="AL2540">
        <v>0</v>
      </c>
      <c r="AM2540" t="s">
        <v>44</v>
      </c>
      <c r="AN2540">
        <v>0</v>
      </c>
    </row>
    <row r="2541" spans="1:40" x14ac:dyDescent="0.3">
      <c r="A2541" t="s">
        <v>3577</v>
      </c>
      <c r="B2541" t="s">
        <v>41</v>
      </c>
      <c r="C2541">
        <v>34</v>
      </c>
      <c r="D2541" t="s">
        <v>42</v>
      </c>
      <c r="E2541">
        <v>0</v>
      </c>
      <c r="F2541" t="s">
        <v>1194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>
        <v>0</v>
      </c>
      <c r="M2541" t="s">
        <v>42</v>
      </c>
      <c r="N2541">
        <v>29.49</v>
      </c>
      <c r="O2541" t="s">
        <v>44</v>
      </c>
      <c r="P2541" t="s">
        <v>42</v>
      </c>
      <c r="Q2541" t="s">
        <v>80</v>
      </c>
      <c r="R2541">
        <v>2</v>
      </c>
      <c r="S2541" t="s">
        <v>44</v>
      </c>
      <c r="T2541" t="s">
        <v>44</v>
      </c>
      <c r="U2541" t="s">
        <v>44</v>
      </c>
      <c r="V2541" t="s">
        <v>44</v>
      </c>
      <c r="W2541" t="s">
        <v>44</v>
      </c>
      <c r="X2541" t="s">
        <v>44</v>
      </c>
      <c r="Y2541" t="s">
        <v>44</v>
      </c>
      <c r="Z2541" t="s">
        <v>42</v>
      </c>
      <c r="AA2541" t="s">
        <v>46</v>
      </c>
      <c r="AB2541" t="s">
        <v>44</v>
      </c>
      <c r="AC2541" t="s">
        <v>57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48</v>
      </c>
      <c r="AK2541">
        <v>0</v>
      </c>
      <c r="AL2541">
        <v>0</v>
      </c>
      <c r="AM2541" t="s">
        <v>44</v>
      </c>
      <c r="AN2541" t="s">
        <v>44</v>
      </c>
    </row>
    <row r="2542" spans="1:40" x14ac:dyDescent="0.3">
      <c r="A2542" t="s">
        <v>3578</v>
      </c>
      <c r="B2542" t="s">
        <v>50</v>
      </c>
      <c r="C2542">
        <v>62</v>
      </c>
      <c r="D2542" t="s">
        <v>44</v>
      </c>
      <c r="E2542">
        <v>0</v>
      </c>
      <c r="F2542" t="s">
        <v>1763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>
        <v>0</v>
      </c>
      <c r="M2542" t="s">
        <v>42</v>
      </c>
      <c r="N2542">
        <v>11.5</v>
      </c>
      <c r="O2542" t="s">
        <v>42</v>
      </c>
      <c r="P2542" t="s">
        <v>42</v>
      </c>
      <c r="Q2542" t="s">
        <v>80</v>
      </c>
      <c r="R2542">
        <v>29</v>
      </c>
      <c r="S2542" t="s">
        <v>42</v>
      </c>
      <c r="T2542" t="s">
        <v>42</v>
      </c>
      <c r="U2542" t="s">
        <v>44</v>
      </c>
      <c r="V2542" t="s">
        <v>42</v>
      </c>
      <c r="W2542" t="s">
        <v>42</v>
      </c>
      <c r="X2542" t="s">
        <v>42</v>
      </c>
      <c r="Y2542" t="s">
        <v>42</v>
      </c>
      <c r="Z2542" t="s">
        <v>42</v>
      </c>
      <c r="AA2542" t="s">
        <v>74</v>
      </c>
      <c r="AB2542" t="s">
        <v>42</v>
      </c>
      <c r="AC2542" t="s">
        <v>57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48</v>
      </c>
      <c r="AK2542">
        <v>0</v>
      </c>
      <c r="AL2542">
        <v>0</v>
      </c>
      <c r="AM2542" t="s">
        <v>42</v>
      </c>
      <c r="AN2542" t="s">
        <v>42</v>
      </c>
    </row>
    <row r="2543" spans="1:40" x14ac:dyDescent="0.3">
      <c r="A2543" t="s">
        <v>3579</v>
      </c>
      <c r="B2543" t="s">
        <v>41</v>
      </c>
      <c r="C2543">
        <v>25</v>
      </c>
      <c r="D2543" t="s">
        <v>42</v>
      </c>
      <c r="E2543">
        <v>0</v>
      </c>
      <c r="F2543" t="s">
        <v>136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77</v>
      </c>
      <c r="M2543" t="s">
        <v>42</v>
      </c>
      <c r="N2543">
        <v>48.98</v>
      </c>
      <c r="O2543" t="s">
        <v>42</v>
      </c>
      <c r="P2543" t="s">
        <v>42</v>
      </c>
      <c r="Q2543" t="s">
        <v>45</v>
      </c>
      <c r="R2543">
        <v>76</v>
      </c>
      <c r="S2543" t="s">
        <v>44</v>
      </c>
      <c r="T2543" t="s">
        <v>42</v>
      </c>
      <c r="U2543" t="s">
        <v>44</v>
      </c>
      <c r="V2543" t="s">
        <v>42</v>
      </c>
      <c r="W2543" t="s">
        <v>44</v>
      </c>
      <c r="X2543" t="s">
        <v>44</v>
      </c>
      <c r="Y2543" t="s">
        <v>44</v>
      </c>
      <c r="Z2543" t="s">
        <v>42</v>
      </c>
      <c r="AA2543" t="s">
        <v>74</v>
      </c>
      <c r="AB2543" t="s">
        <v>42</v>
      </c>
      <c r="AC2543" t="s">
        <v>47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48</v>
      </c>
      <c r="AK2543">
        <v>0</v>
      </c>
      <c r="AL2543">
        <v>0</v>
      </c>
      <c r="AM2543" t="s">
        <v>42</v>
      </c>
      <c r="AN2543" t="s">
        <v>44</v>
      </c>
    </row>
    <row r="2544" spans="1:40" x14ac:dyDescent="0.3">
      <c r="A2544" t="s">
        <v>3580</v>
      </c>
      <c r="B2544" t="s">
        <v>41</v>
      </c>
      <c r="C2544">
        <v>52</v>
      </c>
      <c r="D2544" t="s">
        <v>44</v>
      </c>
      <c r="E2544">
        <v>3</v>
      </c>
      <c r="F2544" t="s">
        <v>158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63</v>
      </c>
      <c r="M2544" t="s">
        <v>42</v>
      </c>
      <c r="N2544">
        <v>36.479999999999997</v>
      </c>
      <c r="O2544" t="s">
        <v>44</v>
      </c>
      <c r="P2544" t="s">
        <v>42</v>
      </c>
      <c r="Q2544" t="s">
        <v>80</v>
      </c>
      <c r="R2544">
        <v>20</v>
      </c>
      <c r="S2544" t="s">
        <v>42</v>
      </c>
      <c r="T2544" t="s">
        <v>42</v>
      </c>
      <c r="U2544" t="s">
        <v>42</v>
      </c>
      <c r="V2544" t="s">
        <v>44</v>
      </c>
      <c r="W2544" t="s">
        <v>44</v>
      </c>
      <c r="X2544" t="s">
        <v>44</v>
      </c>
      <c r="Y2544" t="s">
        <v>44</v>
      </c>
      <c r="Z2544" t="s">
        <v>42</v>
      </c>
      <c r="AA2544" t="s">
        <v>52</v>
      </c>
      <c r="AB2544" t="s">
        <v>42</v>
      </c>
      <c r="AC2544" t="s">
        <v>57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48</v>
      </c>
      <c r="AK2544">
        <v>0</v>
      </c>
      <c r="AL2544">
        <v>0</v>
      </c>
      <c r="AM2544" t="s">
        <v>44</v>
      </c>
      <c r="AN2544" t="s">
        <v>42</v>
      </c>
    </row>
    <row r="2545" spans="1:40" x14ac:dyDescent="0.3">
      <c r="A2545" t="s">
        <v>3581</v>
      </c>
      <c r="B2545" t="s">
        <v>50</v>
      </c>
      <c r="C2545">
        <v>25</v>
      </c>
      <c r="D2545" t="s">
        <v>42</v>
      </c>
      <c r="E2545">
        <v>3</v>
      </c>
      <c r="F2545" t="s">
        <v>808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>
        <v>0</v>
      </c>
      <c r="M2545" t="s">
        <v>42</v>
      </c>
      <c r="N2545">
        <v>6.18</v>
      </c>
      <c r="O2545" t="s">
        <v>44</v>
      </c>
      <c r="P2545" t="s">
        <v>42</v>
      </c>
      <c r="Q2545" t="s">
        <v>45</v>
      </c>
      <c r="R2545">
        <v>59</v>
      </c>
      <c r="S2545" t="s">
        <v>44</v>
      </c>
      <c r="T2545" t="s">
        <v>44</v>
      </c>
      <c r="U2545" t="s">
        <v>44</v>
      </c>
      <c r="V2545" t="s">
        <v>44</v>
      </c>
      <c r="W2545" t="s">
        <v>44</v>
      </c>
      <c r="X2545" t="s">
        <v>44</v>
      </c>
      <c r="Y2545" t="s">
        <v>44</v>
      </c>
      <c r="Z2545" t="s">
        <v>44</v>
      </c>
      <c r="AA2545" t="s">
        <v>52</v>
      </c>
      <c r="AB2545" t="s">
        <v>44</v>
      </c>
      <c r="AC2545" t="s">
        <v>57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48</v>
      </c>
      <c r="AK2545">
        <v>0</v>
      </c>
      <c r="AL2545">
        <v>0</v>
      </c>
      <c r="AM2545" t="s">
        <v>44</v>
      </c>
      <c r="AN2545" t="s">
        <v>44</v>
      </c>
    </row>
    <row r="2546" spans="1:40" x14ac:dyDescent="0.3">
      <c r="A2546" t="s">
        <v>3582</v>
      </c>
      <c r="B2546" t="s">
        <v>41</v>
      </c>
      <c r="C2546">
        <v>54</v>
      </c>
      <c r="D2546" t="s">
        <v>44</v>
      </c>
      <c r="E2546">
        <v>0</v>
      </c>
      <c r="F2546" t="s">
        <v>3583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>
        <v>0</v>
      </c>
      <c r="M2546" t="s">
        <v>42</v>
      </c>
      <c r="N2546">
        <v>6.33</v>
      </c>
      <c r="O2546" t="s">
        <v>42</v>
      </c>
      <c r="P2546" t="s">
        <v>42</v>
      </c>
      <c r="Q2546" t="s">
        <v>56</v>
      </c>
      <c r="R2546">
        <v>11</v>
      </c>
      <c r="S2546" t="s">
        <v>44</v>
      </c>
      <c r="T2546" t="s">
        <v>44</v>
      </c>
      <c r="U2546" t="s">
        <v>42</v>
      </c>
      <c r="V2546" t="s">
        <v>44</v>
      </c>
      <c r="W2546" t="s">
        <v>44</v>
      </c>
      <c r="X2546" t="s">
        <v>42</v>
      </c>
      <c r="Y2546" t="s">
        <v>42</v>
      </c>
      <c r="Z2546" t="s">
        <v>42</v>
      </c>
      <c r="AA2546" t="s">
        <v>52</v>
      </c>
      <c r="AB2546" t="s">
        <v>42</v>
      </c>
      <c r="AC2546" t="s">
        <v>57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58</v>
      </c>
      <c r="AK2546" t="s">
        <v>64</v>
      </c>
      <c r="AL2546" t="s">
        <v>434</v>
      </c>
      <c r="AM2546" t="s">
        <v>42</v>
      </c>
      <c r="AN2546" t="s">
        <v>44</v>
      </c>
    </row>
    <row r="2547" spans="1:40" x14ac:dyDescent="0.3">
      <c r="A2547" t="s">
        <v>3584</v>
      </c>
      <c r="B2547" t="s">
        <v>41</v>
      </c>
      <c r="C2547">
        <v>34</v>
      </c>
      <c r="D2547" t="s">
        <v>42</v>
      </c>
      <c r="E2547">
        <v>1</v>
      </c>
      <c r="F2547" t="s">
        <v>364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73</v>
      </c>
      <c r="M2547" t="s">
        <v>42</v>
      </c>
      <c r="N2547">
        <v>12.22</v>
      </c>
      <c r="O2547" t="s">
        <v>44</v>
      </c>
      <c r="P2547" t="s">
        <v>44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 t="s">
        <v>74</v>
      </c>
      <c r="AB2547" t="s">
        <v>44</v>
      </c>
      <c r="AC2547" t="s">
        <v>57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48</v>
      </c>
      <c r="AK2547">
        <v>0</v>
      </c>
      <c r="AL2547">
        <v>0</v>
      </c>
      <c r="AM2547" t="s">
        <v>44</v>
      </c>
      <c r="AN2547">
        <v>0</v>
      </c>
    </row>
    <row r="2548" spans="1:40" x14ac:dyDescent="0.3">
      <c r="A2548" t="s">
        <v>3585</v>
      </c>
      <c r="B2548" t="s">
        <v>41</v>
      </c>
      <c r="C2548">
        <v>58</v>
      </c>
      <c r="D2548" t="s">
        <v>44</v>
      </c>
      <c r="E2548">
        <v>0</v>
      </c>
      <c r="F2548" t="s">
        <v>2423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77</v>
      </c>
      <c r="M2548" t="s">
        <v>42</v>
      </c>
      <c r="N2548">
        <v>5.55</v>
      </c>
      <c r="O2548" t="s">
        <v>42</v>
      </c>
      <c r="P2548" t="s">
        <v>42</v>
      </c>
      <c r="Q2548" t="s">
        <v>56</v>
      </c>
      <c r="R2548">
        <v>7</v>
      </c>
      <c r="S2548" t="s">
        <v>42</v>
      </c>
      <c r="T2548" t="s">
        <v>42</v>
      </c>
      <c r="U2548" t="s">
        <v>42</v>
      </c>
      <c r="V2548" t="s">
        <v>42</v>
      </c>
      <c r="W2548" t="s">
        <v>42</v>
      </c>
      <c r="X2548" t="s">
        <v>42</v>
      </c>
      <c r="Y2548" t="s">
        <v>42</v>
      </c>
      <c r="Z2548" t="s">
        <v>42</v>
      </c>
      <c r="AA2548" t="s">
        <v>46</v>
      </c>
      <c r="AB2548" t="s">
        <v>42</v>
      </c>
      <c r="AC2548" t="s">
        <v>47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48</v>
      </c>
      <c r="AK2548">
        <v>0</v>
      </c>
      <c r="AL2548">
        <v>0</v>
      </c>
      <c r="AM2548" t="s">
        <v>42</v>
      </c>
      <c r="AN2548" t="s">
        <v>42</v>
      </c>
    </row>
    <row r="2549" spans="1:40" x14ac:dyDescent="0.3">
      <c r="A2549" t="s">
        <v>3586</v>
      </c>
      <c r="B2549" t="s">
        <v>50</v>
      </c>
      <c r="C2549">
        <v>74</v>
      </c>
      <c r="D2549" t="s">
        <v>42</v>
      </c>
      <c r="E2549">
        <v>0</v>
      </c>
      <c r="F2549" t="s">
        <v>3587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>
        <v>0</v>
      </c>
      <c r="M2549" t="s">
        <v>42</v>
      </c>
      <c r="N2549">
        <v>21.91</v>
      </c>
      <c r="O2549" t="s">
        <v>42</v>
      </c>
      <c r="P2549" t="s">
        <v>42</v>
      </c>
      <c r="Q2549" t="s">
        <v>45</v>
      </c>
      <c r="R2549">
        <v>11</v>
      </c>
      <c r="S2549" t="s">
        <v>44</v>
      </c>
      <c r="T2549" t="s">
        <v>44</v>
      </c>
      <c r="U2549" t="s">
        <v>44</v>
      </c>
      <c r="V2549" t="s">
        <v>44</v>
      </c>
      <c r="W2549" t="s">
        <v>42</v>
      </c>
      <c r="X2549" t="s">
        <v>42</v>
      </c>
      <c r="Y2549" t="s">
        <v>44</v>
      </c>
      <c r="Z2549" t="s">
        <v>42</v>
      </c>
      <c r="AA2549" t="s">
        <v>52</v>
      </c>
      <c r="AB2549" t="s">
        <v>42</v>
      </c>
      <c r="AC2549" t="s">
        <v>57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58</v>
      </c>
      <c r="AK2549" t="s">
        <v>59</v>
      </c>
      <c r="AL2549" t="s">
        <v>105</v>
      </c>
      <c r="AM2549" t="s">
        <v>42</v>
      </c>
      <c r="AN2549" t="s">
        <v>44</v>
      </c>
    </row>
    <row r="2550" spans="1:40" x14ac:dyDescent="0.3">
      <c r="A2550" t="s">
        <v>3588</v>
      </c>
      <c r="B2550" t="s">
        <v>50</v>
      </c>
      <c r="C2550">
        <v>60</v>
      </c>
      <c r="D2550" t="s">
        <v>42</v>
      </c>
      <c r="E2550">
        <v>1</v>
      </c>
      <c r="F2550" t="s">
        <v>838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63</v>
      </c>
      <c r="M2550" t="s">
        <v>42</v>
      </c>
      <c r="N2550">
        <v>44.05</v>
      </c>
      <c r="O2550" t="s">
        <v>44</v>
      </c>
      <c r="P2550" t="s">
        <v>42</v>
      </c>
      <c r="Q2550" t="s">
        <v>56</v>
      </c>
      <c r="R2550">
        <v>19</v>
      </c>
      <c r="S2550" t="s">
        <v>44</v>
      </c>
      <c r="T2550" t="s">
        <v>44</v>
      </c>
      <c r="U2550" t="s">
        <v>42</v>
      </c>
      <c r="V2550" t="s">
        <v>44</v>
      </c>
      <c r="W2550" t="s">
        <v>42</v>
      </c>
      <c r="X2550" t="s">
        <v>42</v>
      </c>
      <c r="Y2550" t="s">
        <v>42</v>
      </c>
      <c r="Z2550" t="s">
        <v>42</v>
      </c>
      <c r="AA2550" t="s">
        <v>52</v>
      </c>
      <c r="AB2550" t="s">
        <v>44</v>
      </c>
      <c r="AC2550" t="s">
        <v>57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48</v>
      </c>
      <c r="AK2550">
        <v>0</v>
      </c>
      <c r="AL2550">
        <v>0</v>
      </c>
      <c r="AM2550" t="s">
        <v>44</v>
      </c>
      <c r="AN2550" t="s">
        <v>44</v>
      </c>
    </row>
    <row r="2551" spans="1:40" x14ac:dyDescent="0.3">
      <c r="A2551" t="s">
        <v>3589</v>
      </c>
      <c r="B2551" t="s">
        <v>50</v>
      </c>
      <c r="C2551">
        <v>29</v>
      </c>
      <c r="D2551" t="s">
        <v>44</v>
      </c>
      <c r="E2551">
        <v>1</v>
      </c>
      <c r="F2551" t="s">
        <v>2140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>
        <v>0</v>
      </c>
      <c r="M2551" t="s">
        <v>42</v>
      </c>
      <c r="N2551">
        <v>7.57</v>
      </c>
      <c r="O2551" t="s">
        <v>44</v>
      </c>
      <c r="P2551" t="s">
        <v>44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 t="s">
        <v>52</v>
      </c>
      <c r="AB2551" t="s">
        <v>44</v>
      </c>
      <c r="AC2551" t="s">
        <v>47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99</v>
      </c>
      <c r="AK2551">
        <v>0</v>
      </c>
      <c r="AL2551">
        <v>0</v>
      </c>
      <c r="AM2551" t="s">
        <v>44</v>
      </c>
      <c r="AN2551">
        <v>0</v>
      </c>
    </row>
    <row r="2552" spans="1:40" x14ac:dyDescent="0.3">
      <c r="A2552" t="s">
        <v>3590</v>
      </c>
      <c r="B2552" t="s">
        <v>41</v>
      </c>
      <c r="C2552">
        <v>42</v>
      </c>
      <c r="D2552" t="s">
        <v>44</v>
      </c>
      <c r="E2552">
        <v>0</v>
      </c>
      <c r="F2552" t="s">
        <v>323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77</v>
      </c>
      <c r="M2552" t="s">
        <v>42</v>
      </c>
      <c r="N2552">
        <v>32.880000000000003</v>
      </c>
      <c r="O2552" t="s">
        <v>44</v>
      </c>
      <c r="P2552" t="s">
        <v>44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74</v>
      </c>
      <c r="AB2552" t="s">
        <v>44</v>
      </c>
      <c r="AC2552" t="s">
        <v>57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48</v>
      </c>
      <c r="AK2552">
        <v>0</v>
      </c>
      <c r="AL2552">
        <v>0</v>
      </c>
      <c r="AM2552" t="s">
        <v>44</v>
      </c>
      <c r="AN2552">
        <v>0</v>
      </c>
    </row>
    <row r="2553" spans="1:40" x14ac:dyDescent="0.3">
      <c r="A2553" t="s">
        <v>3591</v>
      </c>
      <c r="B2553" t="s">
        <v>50</v>
      </c>
      <c r="C2553">
        <v>52</v>
      </c>
      <c r="D2553" t="s">
        <v>42</v>
      </c>
      <c r="E2553">
        <v>0</v>
      </c>
      <c r="F2553" t="s">
        <v>3327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>
        <v>0</v>
      </c>
      <c r="M2553" t="s">
        <v>42</v>
      </c>
      <c r="N2553">
        <v>37.799999999999997</v>
      </c>
      <c r="O2553" t="s">
        <v>44</v>
      </c>
      <c r="P2553" t="s">
        <v>42</v>
      </c>
      <c r="Q2553" t="s">
        <v>56</v>
      </c>
      <c r="R2553">
        <v>15</v>
      </c>
      <c r="S2553" t="s">
        <v>44</v>
      </c>
      <c r="T2553" t="s">
        <v>44</v>
      </c>
      <c r="U2553" t="s">
        <v>42</v>
      </c>
      <c r="V2553" t="s">
        <v>44</v>
      </c>
      <c r="W2553" t="s">
        <v>42</v>
      </c>
      <c r="X2553" t="s">
        <v>42</v>
      </c>
      <c r="Y2553" t="s">
        <v>42</v>
      </c>
      <c r="Z2553" t="s">
        <v>42</v>
      </c>
      <c r="AA2553" t="s">
        <v>52</v>
      </c>
      <c r="AB2553" t="s">
        <v>42</v>
      </c>
      <c r="AC2553" t="s">
        <v>47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58</v>
      </c>
      <c r="AK2553" t="s">
        <v>122</v>
      </c>
      <c r="AL2553" t="s">
        <v>196</v>
      </c>
      <c r="AM2553" t="s">
        <v>44</v>
      </c>
      <c r="AN2553" t="s">
        <v>44</v>
      </c>
    </row>
    <row r="2554" spans="1:40" x14ac:dyDescent="0.3">
      <c r="A2554" t="s">
        <v>3592</v>
      </c>
      <c r="B2554" t="s">
        <v>50</v>
      </c>
      <c r="C2554">
        <v>48</v>
      </c>
      <c r="D2554" t="s">
        <v>42</v>
      </c>
      <c r="E2554">
        <v>3</v>
      </c>
      <c r="F2554" t="s">
        <v>98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130</v>
      </c>
      <c r="M2554" t="s">
        <v>44</v>
      </c>
      <c r="N2554">
        <v>0</v>
      </c>
      <c r="O2554">
        <v>0</v>
      </c>
      <c r="P2554" t="s">
        <v>42</v>
      </c>
      <c r="Q2554" t="s">
        <v>80</v>
      </c>
      <c r="R2554">
        <v>53</v>
      </c>
      <c r="S2554" t="s">
        <v>44</v>
      </c>
      <c r="T2554" t="s">
        <v>44</v>
      </c>
      <c r="U2554" t="s">
        <v>42</v>
      </c>
      <c r="V2554" t="s">
        <v>42</v>
      </c>
      <c r="W2554" t="s">
        <v>44</v>
      </c>
      <c r="X2554" t="s">
        <v>44</v>
      </c>
      <c r="Y2554" t="s">
        <v>44</v>
      </c>
      <c r="Z2554" t="s">
        <v>42</v>
      </c>
      <c r="AA2554" t="s">
        <v>46</v>
      </c>
      <c r="AB2554" t="s">
        <v>42</v>
      </c>
      <c r="AC2554" t="s">
        <v>184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48</v>
      </c>
      <c r="AK2554">
        <v>0</v>
      </c>
      <c r="AL2554">
        <v>0</v>
      </c>
      <c r="AM2554">
        <v>0</v>
      </c>
      <c r="AN2554" t="s">
        <v>44</v>
      </c>
    </row>
    <row r="2555" spans="1:40" x14ac:dyDescent="0.3">
      <c r="A2555" t="s">
        <v>3593</v>
      </c>
      <c r="B2555" t="s">
        <v>50</v>
      </c>
      <c r="C2555">
        <v>26</v>
      </c>
      <c r="D2555" t="s">
        <v>44</v>
      </c>
      <c r="E2555">
        <v>0</v>
      </c>
      <c r="F2555" t="s">
        <v>438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73</v>
      </c>
      <c r="M2555" t="s">
        <v>42</v>
      </c>
      <c r="N2555">
        <v>44.46</v>
      </c>
      <c r="O2555" t="s">
        <v>42</v>
      </c>
      <c r="P2555" t="s">
        <v>42</v>
      </c>
      <c r="Q2555" t="s">
        <v>80</v>
      </c>
      <c r="R2555">
        <v>48</v>
      </c>
      <c r="S2555" t="s">
        <v>44</v>
      </c>
      <c r="T2555" t="s">
        <v>42</v>
      </c>
      <c r="U2555" t="s">
        <v>42</v>
      </c>
      <c r="V2555" t="s">
        <v>42</v>
      </c>
      <c r="W2555" t="s">
        <v>42</v>
      </c>
      <c r="X2555" t="s">
        <v>42</v>
      </c>
      <c r="Y2555" t="s">
        <v>42</v>
      </c>
      <c r="Z2555" t="s">
        <v>42</v>
      </c>
      <c r="AA2555" t="s">
        <v>74</v>
      </c>
      <c r="AB2555" t="s">
        <v>42</v>
      </c>
      <c r="AC2555" t="s">
        <v>57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48</v>
      </c>
      <c r="AK2555">
        <v>0</v>
      </c>
      <c r="AL2555">
        <v>0</v>
      </c>
      <c r="AM2555" t="s">
        <v>42</v>
      </c>
      <c r="AN2555" t="s">
        <v>44</v>
      </c>
    </row>
    <row r="2556" spans="1:40" x14ac:dyDescent="0.3">
      <c r="A2556" t="s">
        <v>3594</v>
      </c>
      <c r="B2556" t="s">
        <v>50</v>
      </c>
      <c r="C2556">
        <v>39</v>
      </c>
      <c r="D2556" t="s">
        <v>42</v>
      </c>
      <c r="E2556">
        <v>1</v>
      </c>
      <c r="F2556" t="s">
        <v>323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>
        <v>0</v>
      </c>
      <c r="M2556" t="s">
        <v>42</v>
      </c>
      <c r="N2556">
        <v>14.97</v>
      </c>
      <c r="O2556" t="s">
        <v>44</v>
      </c>
      <c r="P2556" t="s">
        <v>44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46</v>
      </c>
      <c r="AB2556" t="s">
        <v>42</v>
      </c>
      <c r="AC2556" t="s">
        <v>47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48</v>
      </c>
      <c r="AK2556">
        <v>0</v>
      </c>
      <c r="AL2556">
        <v>0</v>
      </c>
      <c r="AM2556" t="s">
        <v>44</v>
      </c>
      <c r="AN2556">
        <v>0</v>
      </c>
    </row>
    <row r="2557" spans="1:40" x14ac:dyDescent="0.3">
      <c r="A2557" t="s">
        <v>3595</v>
      </c>
      <c r="B2557" t="s">
        <v>41</v>
      </c>
      <c r="C2557">
        <v>60</v>
      </c>
      <c r="D2557" t="s">
        <v>44</v>
      </c>
      <c r="E2557">
        <v>0</v>
      </c>
      <c r="F2557" t="s">
        <v>136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>
        <v>0</v>
      </c>
      <c r="M2557" t="s">
        <v>42</v>
      </c>
      <c r="N2557">
        <v>19.579999999999998</v>
      </c>
      <c r="O2557" t="s">
        <v>42</v>
      </c>
      <c r="P2557" t="s">
        <v>42</v>
      </c>
      <c r="Q2557" t="s">
        <v>80</v>
      </c>
      <c r="R2557">
        <v>22</v>
      </c>
      <c r="S2557" t="s">
        <v>44</v>
      </c>
      <c r="T2557" t="s">
        <v>42</v>
      </c>
      <c r="U2557" t="s">
        <v>42</v>
      </c>
      <c r="V2557" t="s">
        <v>42</v>
      </c>
      <c r="W2557" t="s">
        <v>42</v>
      </c>
      <c r="X2557" t="s">
        <v>42</v>
      </c>
      <c r="Y2557" t="s">
        <v>42</v>
      </c>
      <c r="Z2557" t="s">
        <v>42</v>
      </c>
      <c r="AA2557" t="s">
        <v>74</v>
      </c>
      <c r="AB2557" t="s">
        <v>44</v>
      </c>
      <c r="AC2557" t="s">
        <v>47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48</v>
      </c>
      <c r="AK2557">
        <v>0</v>
      </c>
      <c r="AL2557">
        <v>0</v>
      </c>
      <c r="AM2557" t="s">
        <v>42</v>
      </c>
      <c r="AN2557" t="s">
        <v>44</v>
      </c>
    </row>
    <row r="2558" spans="1:40" x14ac:dyDescent="0.3">
      <c r="A2558" t="s">
        <v>3596</v>
      </c>
      <c r="B2558" t="s">
        <v>41</v>
      </c>
      <c r="C2558">
        <v>48</v>
      </c>
      <c r="D2558" t="s">
        <v>42</v>
      </c>
      <c r="E2558">
        <v>0</v>
      </c>
      <c r="F2558" t="s">
        <v>136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73</v>
      </c>
      <c r="M2558" t="s">
        <v>42</v>
      </c>
      <c r="N2558">
        <v>33.229999999999997</v>
      </c>
      <c r="O2558" t="s">
        <v>42</v>
      </c>
      <c r="P2558" t="s">
        <v>42</v>
      </c>
      <c r="Q2558" t="s">
        <v>56</v>
      </c>
      <c r="R2558">
        <v>3</v>
      </c>
      <c r="S2558" t="s">
        <v>42</v>
      </c>
      <c r="T2558" t="s">
        <v>42</v>
      </c>
      <c r="U2558" t="s">
        <v>42</v>
      </c>
      <c r="V2558" t="s">
        <v>42</v>
      </c>
      <c r="W2558" t="s">
        <v>42</v>
      </c>
      <c r="X2558" t="s">
        <v>42</v>
      </c>
      <c r="Y2558" t="s">
        <v>42</v>
      </c>
      <c r="Z2558" t="s">
        <v>42</v>
      </c>
      <c r="AA2558" t="s">
        <v>74</v>
      </c>
      <c r="AB2558" t="s">
        <v>44</v>
      </c>
      <c r="AC2558" t="s">
        <v>47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48</v>
      </c>
      <c r="AK2558">
        <v>0</v>
      </c>
      <c r="AL2558">
        <v>0</v>
      </c>
      <c r="AM2558" t="s">
        <v>42</v>
      </c>
      <c r="AN2558" t="s">
        <v>42</v>
      </c>
    </row>
    <row r="2559" spans="1:40" x14ac:dyDescent="0.3">
      <c r="A2559" t="s">
        <v>3597</v>
      </c>
      <c r="B2559" t="s">
        <v>41</v>
      </c>
      <c r="C2559">
        <v>19</v>
      </c>
      <c r="D2559" t="s">
        <v>44</v>
      </c>
      <c r="E2559">
        <v>0</v>
      </c>
      <c r="F2559" t="s">
        <v>1756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>
        <v>0</v>
      </c>
      <c r="M2559" t="s">
        <v>42</v>
      </c>
      <c r="N2559">
        <v>1.24</v>
      </c>
      <c r="O2559" t="s">
        <v>44</v>
      </c>
      <c r="P2559" t="s">
        <v>42</v>
      </c>
      <c r="Q2559" t="s">
        <v>80</v>
      </c>
      <c r="R2559">
        <v>52</v>
      </c>
      <c r="S2559" t="s">
        <v>42</v>
      </c>
      <c r="T2559" t="s">
        <v>42</v>
      </c>
      <c r="U2559" t="s">
        <v>44</v>
      </c>
      <c r="V2559" t="s">
        <v>44</v>
      </c>
      <c r="W2559" t="s">
        <v>44</v>
      </c>
      <c r="X2559" t="s">
        <v>44</v>
      </c>
      <c r="Y2559" t="s">
        <v>42</v>
      </c>
      <c r="Z2559" t="s">
        <v>42</v>
      </c>
      <c r="AA2559" t="s">
        <v>52</v>
      </c>
      <c r="AB2559" t="s">
        <v>44</v>
      </c>
      <c r="AC2559" t="s">
        <v>57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58</v>
      </c>
      <c r="AK2559" t="s">
        <v>59</v>
      </c>
      <c r="AL2559" t="s">
        <v>215</v>
      </c>
      <c r="AM2559" t="s">
        <v>44</v>
      </c>
      <c r="AN2559" t="s">
        <v>42</v>
      </c>
    </row>
    <row r="2560" spans="1:40" x14ac:dyDescent="0.3">
      <c r="A2560" t="s">
        <v>3598</v>
      </c>
      <c r="B2560" t="s">
        <v>41</v>
      </c>
      <c r="C2560">
        <v>76</v>
      </c>
      <c r="D2560" t="s">
        <v>44</v>
      </c>
      <c r="E2560">
        <v>0</v>
      </c>
      <c r="F2560" t="s">
        <v>1079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>
        <v>0</v>
      </c>
      <c r="M2560" t="s">
        <v>42</v>
      </c>
      <c r="N2560">
        <v>11.01</v>
      </c>
      <c r="O2560" t="s">
        <v>42</v>
      </c>
      <c r="P2560" t="s">
        <v>42</v>
      </c>
      <c r="Q2560" t="s">
        <v>56</v>
      </c>
      <c r="R2560">
        <v>18</v>
      </c>
      <c r="S2560" t="s">
        <v>42</v>
      </c>
      <c r="T2560" t="s">
        <v>42</v>
      </c>
      <c r="U2560" t="s">
        <v>42</v>
      </c>
      <c r="V2560" t="s">
        <v>44</v>
      </c>
      <c r="W2560" t="s">
        <v>42</v>
      </c>
      <c r="X2560" t="s">
        <v>42</v>
      </c>
      <c r="Y2560" t="s">
        <v>44</v>
      </c>
      <c r="Z2560" t="s">
        <v>42</v>
      </c>
      <c r="AA2560" t="s">
        <v>74</v>
      </c>
      <c r="AB2560" t="s">
        <v>44</v>
      </c>
      <c r="AC2560" t="s">
        <v>47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48</v>
      </c>
      <c r="AK2560">
        <v>0</v>
      </c>
      <c r="AL2560">
        <v>0</v>
      </c>
      <c r="AM2560" t="s">
        <v>42</v>
      </c>
      <c r="AN2560" t="s">
        <v>42</v>
      </c>
    </row>
    <row r="2561" spans="1:40" x14ac:dyDescent="0.3">
      <c r="A2561" t="s">
        <v>3599</v>
      </c>
      <c r="B2561" t="s">
        <v>41</v>
      </c>
      <c r="C2561">
        <v>19</v>
      </c>
      <c r="D2561" t="s">
        <v>44</v>
      </c>
      <c r="E2561">
        <v>0</v>
      </c>
      <c r="F2561" t="s">
        <v>136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>
        <v>0</v>
      </c>
      <c r="M2561" t="s">
        <v>42</v>
      </c>
      <c r="N2561">
        <v>44.36</v>
      </c>
      <c r="O2561" t="s">
        <v>44</v>
      </c>
      <c r="P2561" t="s">
        <v>42</v>
      </c>
      <c r="Q2561" t="s">
        <v>80</v>
      </c>
      <c r="R2561">
        <v>58</v>
      </c>
      <c r="S2561" t="s">
        <v>42</v>
      </c>
      <c r="T2561" t="s">
        <v>42</v>
      </c>
      <c r="U2561" t="s">
        <v>44</v>
      </c>
      <c r="V2561" t="s">
        <v>44</v>
      </c>
      <c r="W2561" t="s">
        <v>44</v>
      </c>
      <c r="X2561" t="s">
        <v>44</v>
      </c>
      <c r="Y2561" t="s">
        <v>42</v>
      </c>
      <c r="Z2561" t="s">
        <v>42</v>
      </c>
      <c r="AA2561" t="s">
        <v>52</v>
      </c>
      <c r="AB2561" t="s">
        <v>42</v>
      </c>
      <c r="AC2561" t="s">
        <v>57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58</v>
      </c>
      <c r="AK2561" t="s">
        <v>64</v>
      </c>
      <c r="AL2561" t="s">
        <v>68</v>
      </c>
      <c r="AM2561" t="s">
        <v>44</v>
      </c>
      <c r="AN2561" t="s">
        <v>42</v>
      </c>
    </row>
    <row r="2562" spans="1:40" x14ac:dyDescent="0.3">
      <c r="A2562" t="s">
        <v>3600</v>
      </c>
      <c r="B2562" t="s">
        <v>50</v>
      </c>
      <c r="C2562">
        <v>56</v>
      </c>
      <c r="D2562" t="s">
        <v>44</v>
      </c>
      <c r="E2562">
        <v>0</v>
      </c>
      <c r="F2562" t="s">
        <v>236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77</v>
      </c>
      <c r="M2562" t="s">
        <v>42</v>
      </c>
      <c r="N2562">
        <v>38.33</v>
      </c>
      <c r="O2562" t="s">
        <v>44</v>
      </c>
      <c r="P2562" t="s">
        <v>42</v>
      </c>
      <c r="Q2562" t="s">
        <v>45</v>
      </c>
      <c r="R2562">
        <v>30</v>
      </c>
      <c r="S2562" t="s">
        <v>42</v>
      </c>
      <c r="T2562" t="s">
        <v>42</v>
      </c>
      <c r="U2562" t="s">
        <v>44</v>
      </c>
      <c r="V2562" t="s">
        <v>44</v>
      </c>
      <c r="W2562" t="s">
        <v>42</v>
      </c>
      <c r="X2562" t="s">
        <v>42</v>
      </c>
      <c r="Y2562" t="s">
        <v>42</v>
      </c>
      <c r="Z2562" t="s">
        <v>42</v>
      </c>
      <c r="AA2562" t="s">
        <v>46</v>
      </c>
      <c r="AB2562" t="s">
        <v>42</v>
      </c>
      <c r="AC2562" t="s">
        <v>47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48</v>
      </c>
      <c r="AK2562">
        <v>0</v>
      </c>
      <c r="AL2562">
        <v>0</v>
      </c>
      <c r="AM2562" t="s">
        <v>44</v>
      </c>
      <c r="AN2562" t="s">
        <v>42</v>
      </c>
    </row>
    <row r="2563" spans="1:40" x14ac:dyDescent="0.3">
      <c r="A2563" t="s">
        <v>3601</v>
      </c>
      <c r="B2563" t="s">
        <v>41</v>
      </c>
      <c r="C2563">
        <v>44</v>
      </c>
      <c r="D2563" t="s">
        <v>44</v>
      </c>
      <c r="E2563">
        <v>0</v>
      </c>
      <c r="F2563" t="s">
        <v>2518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77</v>
      </c>
      <c r="M2563" t="s">
        <v>42</v>
      </c>
      <c r="N2563">
        <v>10.83</v>
      </c>
      <c r="O2563" t="s">
        <v>44</v>
      </c>
      <c r="P2563" t="s">
        <v>44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 t="s">
        <v>74</v>
      </c>
      <c r="AB2563" t="s">
        <v>42</v>
      </c>
      <c r="AC2563" t="s">
        <v>47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48</v>
      </c>
      <c r="AK2563">
        <v>0</v>
      </c>
      <c r="AL2563">
        <v>0</v>
      </c>
      <c r="AM2563" t="s">
        <v>44</v>
      </c>
      <c r="AN2563">
        <v>0</v>
      </c>
    </row>
    <row r="2564" spans="1:40" x14ac:dyDescent="0.3">
      <c r="A2564" t="s">
        <v>3602</v>
      </c>
      <c r="B2564" t="s">
        <v>41</v>
      </c>
      <c r="C2564">
        <v>43</v>
      </c>
      <c r="D2564" t="s">
        <v>44</v>
      </c>
      <c r="E2564">
        <v>0</v>
      </c>
      <c r="F2564" t="s">
        <v>3603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>
        <v>0</v>
      </c>
      <c r="M2564" t="s">
        <v>42</v>
      </c>
      <c r="N2564">
        <v>16.82</v>
      </c>
      <c r="O2564" t="s">
        <v>44</v>
      </c>
      <c r="P2564" t="s">
        <v>42</v>
      </c>
      <c r="Q2564" t="s">
        <v>56</v>
      </c>
      <c r="R2564">
        <v>26</v>
      </c>
      <c r="S2564" t="s">
        <v>44</v>
      </c>
      <c r="T2564" t="s">
        <v>42</v>
      </c>
      <c r="U2564" t="s">
        <v>42</v>
      </c>
      <c r="V2564" t="s">
        <v>44</v>
      </c>
      <c r="W2564" t="s">
        <v>42</v>
      </c>
      <c r="X2564" t="s">
        <v>42</v>
      </c>
      <c r="Y2564" t="s">
        <v>42</v>
      </c>
      <c r="Z2564" t="s">
        <v>42</v>
      </c>
      <c r="AA2564" t="s">
        <v>52</v>
      </c>
      <c r="AB2564" t="s">
        <v>42</v>
      </c>
      <c r="AC2564" t="s">
        <v>57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58</v>
      </c>
      <c r="AK2564" t="s">
        <v>64</v>
      </c>
      <c r="AL2564" t="s">
        <v>560</v>
      </c>
      <c r="AM2564" t="s">
        <v>44</v>
      </c>
      <c r="AN2564" t="s">
        <v>44</v>
      </c>
    </row>
    <row r="2565" spans="1:40" x14ac:dyDescent="0.3">
      <c r="A2565" t="s">
        <v>3604</v>
      </c>
      <c r="B2565" t="s">
        <v>41</v>
      </c>
      <c r="C2565">
        <v>19</v>
      </c>
      <c r="D2565" t="s">
        <v>44</v>
      </c>
      <c r="E2565">
        <v>0</v>
      </c>
      <c r="F2565" t="s">
        <v>1606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>
        <v>0</v>
      </c>
      <c r="M2565" t="s">
        <v>44</v>
      </c>
      <c r="N2565">
        <v>0</v>
      </c>
      <c r="O2565">
        <v>0</v>
      </c>
      <c r="P2565" t="s">
        <v>42</v>
      </c>
      <c r="Q2565" t="s">
        <v>80</v>
      </c>
      <c r="R2565">
        <v>59</v>
      </c>
      <c r="S2565" t="s">
        <v>44</v>
      </c>
      <c r="T2565" t="s">
        <v>42</v>
      </c>
      <c r="U2565" t="s">
        <v>44</v>
      </c>
      <c r="V2565" t="s">
        <v>44</v>
      </c>
      <c r="W2565" t="s">
        <v>44</v>
      </c>
      <c r="X2565" t="s">
        <v>42</v>
      </c>
      <c r="Y2565" t="s">
        <v>42</v>
      </c>
      <c r="Z2565" t="s">
        <v>44</v>
      </c>
      <c r="AA2565" t="s">
        <v>52</v>
      </c>
      <c r="AB2565" t="s">
        <v>42</v>
      </c>
      <c r="AC2565" t="s">
        <v>57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48</v>
      </c>
      <c r="AK2565">
        <v>0</v>
      </c>
      <c r="AL2565">
        <v>0</v>
      </c>
      <c r="AM2565">
        <v>0</v>
      </c>
      <c r="AN2565" t="s">
        <v>44</v>
      </c>
    </row>
    <row r="2566" spans="1:40" x14ac:dyDescent="0.3">
      <c r="A2566" t="s">
        <v>3605</v>
      </c>
      <c r="B2566" t="s">
        <v>50</v>
      </c>
      <c r="C2566">
        <v>37</v>
      </c>
      <c r="D2566" t="s">
        <v>44</v>
      </c>
      <c r="E2566">
        <v>0</v>
      </c>
      <c r="F2566" t="s">
        <v>136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>
        <v>0</v>
      </c>
      <c r="M2566" t="s">
        <v>42</v>
      </c>
      <c r="N2566">
        <v>10.47</v>
      </c>
      <c r="O2566" t="s">
        <v>44</v>
      </c>
      <c r="P2566" t="s">
        <v>42</v>
      </c>
      <c r="Q2566" t="s">
        <v>80</v>
      </c>
      <c r="R2566">
        <v>21</v>
      </c>
      <c r="S2566" t="s">
        <v>42</v>
      </c>
      <c r="T2566" t="s">
        <v>42</v>
      </c>
      <c r="U2566" t="s">
        <v>44</v>
      </c>
      <c r="V2566" t="s">
        <v>44</v>
      </c>
      <c r="W2566" t="s">
        <v>44</v>
      </c>
      <c r="X2566" t="s">
        <v>44</v>
      </c>
      <c r="Y2566" t="s">
        <v>44</v>
      </c>
      <c r="Z2566" t="s">
        <v>42</v>
      </c>
      <c r="AA2566" t="s">
        <v>52</v>
      </c>
      <c r="AB2566" t="s">
        <v>42</v>
      </c>
      <c r="AC2566" t="s">
        <v>47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58</v>
      </c>
      <c r="AK2566" t="s">
        <v>59</v>
      </c>
      <c r="AL2566" t="s">
        <v>105</v>
      </c>
      <c r="AM2566" t="s">
        <v>44</v>
      </c>
      <c r="AN2566" t="s">
        <v>42</v>
      </c>
    </row>
    <row r="2567" spans="1:40" x14ac:dyDescent="0.3">
      <c r="A2567" t="s">
        <v>3606</v>
      </c>
      <c r="B2567" t="s">
        <v>50</v>
      </c>
      <c r="C2567">
        <v>20</v>
      </c>
      <c r="D2567" t="s">
        <v>44</v>
      </c>
      <c r="E2567">
        <v>0</v>
      </c>
      <c r="F2567" t="s">
        <v>3607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>
        <v>0</v>
      </c>
      <c r="M2567" t="s">
        <v>44</v>
      </c>
      <c r="N2567">
        <v>0</v>
      </c>
      <c r="O2567">
        <v>0</v>
      </c>
      <c r="P2567" t="s">
        <v>42</v>
      </c>
      <c r="Q2567" t="s">
        <v>80</v>
      </c>
      <c r="R2567">
        <v>59</v>
      </c>
      <c r="S2567" t="s">
        <v>44</v>
      </c>
      <c r="T2567" t="s">
        <v>42</v>
      </c>
      <c r="U2567" t="s">
        <v>44</v>
      </c>
      <c r="V2567" t="s">
        <v>44</v>
      </c>
      <c r="W2567" t="s">
        <v>42</v>
      </c>
      <c r="X2567" t="s">
        <v>42</v>
      </c>
      <c r="Y2567" t="s">
        <v>42</v>
      </c>
      <c r="Z2567" t="s">
        <v>42</v>
      </c>
      <c r="AA2567" t="s">
        <v>52</v>
      </c>
      <c r="AB2567" t="s">
        <v>42</v>
      </c>
      <c r="AC2567" t="s">
        <v>184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58</v>
      </c>
      <c r="AK2567" t="s">
        <v>118</v>
      </c>
      <c r="AL2567" t="s">
        <v>119</v>
      </c>
      <c r="AM2567">
        <v>0</v>
      </c>
      <c r="AN2567" t="s">
        <v>44</v>
      </c>
    </row>
    <row r="2568" spans="1:40" x14ac:dyDescent="0.3">
      <c r="A2568" t="s">
        <v>3608</v>
      </c>
      <c r="B2568" t="s">
        <v>50</v>
      </c>
      <c r="C2568">
        <v>47</v>
      </c>
      <c r="D2568" t="s">
        <v>44</v>
      </c>
      <c r="E2568">
        <v>0</v>
      </c>
      <c r="F2568" t="s">
        <v>1331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55</v>
      </c>
      <c r="M2568" t="s">
        <v>42</v>
      </c>
      <c r="N2568">
        <v>48.58</v>
      </c>
      <c r="O2568" t="s">
        <v>44</v>
      </c>
      <c r="P2568" t="s">
        <v>42</v>
      </c>
      <c r="Q2568" t="s">
        <v>80</v>
      </c>
      <c r="R2568">
        <v>21</v>
      </c>
      <c r="S2568" t="s">
        <v>44</v>
      </c>
      <c r="T2568" t="s">
        <v>44</v>
      </c>
      <c r="U2568" t="s">
        <v>44</v>
      </c>
      <c r="V2568" t="s">
        <v>44</v>
      </c>
      <c r="W2568" t="s">
        <v>44</v>
      </c>
      <c r="X2568" t="s">
        <v>44</v>
      </c>
      <c r="Y2568" t="s">
        <v>44</v>
      </c>
      <c r="Z2568" t="s">
        <v>42</v>
      </c>
      <c r="AA2568" t="s">
        <v>52</v>
      </c>
      <c r="AB2568" t="s">
        <v>44</v>
      </c>
      <c r="AC2568" t="s">
        <v>47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58</v>
      </c>
      <c r="AK2568" t="s">
        <v>122</v>
      </c>
      <c r="AL2568" t="s">
        <v>196</v>
      </c>
      <c r="AM2568" t="s">
        <v>44</v>
      </c>
      <c r="AN2568" t="s">
        <v>44</v>
      </c>
    </row>
    <row r="2569" spans="1:40" x14ac:dyDescent="0.3">
      <c r="A2569" t="s">
        <v>3609</v>
      </c>
      <c r="B2569" t="s">
        <v>41</v>
      </c>
      <c r="C2569">
        <v>57</v>
      </c>
      <c r="D2569" t="s">
        <v>42</v>
      </c>
      <c r="E2569">
        <v>0</v>
      </c>
      <c r="F2569" t="s">
        <v>569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73</v>
      </c>
      <c r="M2569" t="s">
        <v>42</v>
      </c>
      <c r="N2569">
        <v>9.44</v>
      </c>
      <c r="O2569" t="s">
        <v>42</v>
      </c>
      <c r="P2569" t="s">
        <v>42</v>
      </c>
      <c r="Q2569" t="s">
        <v>56</v>
      </c>
      <c r="R2569">
        <v>9</v>
      </c>
      <c r="S2569" t="s">
        <v>42</v>
      </c>
      <c r="T2569" t="s">
        <v>42</v>
      </c>
      <c r="U2569" t="s">
        <v>42</v>
      </c>
      <c r="V2569" t="s">
        <v>42</v>
      </c>
      <c r="W2569" t="s">
        <v>42</v>
      </c>
      <c r="X2569" t="s">
        <v>42</v>
      </c>
      <c r="Y2569" t="s">
        <v>42</v>
      </c>
      <c r="Z2569" t="s">
        <v>42</v>
      </c>
      <c r="AA2569" t="s">
        <v>74</v>
      </c>
      <c r="AB2569" t="s">
        <v>42</v>
      </c>
      <c r="AC2569" t="s">
        <v>47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48</v>
      </c>
      <c r="AK2569">
        <v>0</v>
      </c>
      <c r="AL2569">
        <v>0</v>
      </c>
      <c r="AM2569" t="s">
        <v>42</v>
      </c>
      <c r="AN2569" t="s">
        <v>42</v>
      </c>
    </row>
    <row r="2570" spans="1:40" x14ac:dyDescent="0.3">
      <c r="A2570" t="s">
        <v>3610</v>
      </c>
      <c r="B2570" t="s">
        <v>50</v>
      </c>
      <c r="C2570">
        <v>46</v>
      </c>
      <c r="D2570" t="s">
        <v>42</v>
      </c>
      <c r="E2570">
        <v>0</v>
      </c>
      <c r="F2570" t="s">
        <v>3603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55</v>
      </c>
      <c r="M2570" t="s">
        <v>42</v>
      </c>
      <c r="N2570">
        <v>14.3</v>
      </c>
      <c r="O2570" t="s">
        <v>44</v>
      </c>
      <c r="P2570" t="s">
        <v>42</v>
      </c>
      <c r="Q2570" t="s">
        <v>56</v>
      </c>
      <c r="R2570">
        <v>2</v>
      </c>
      <c r="S2570" t="s">
        <v>44</v>
      </c>
      <c r="T2570" t="s">
        <v>44</v>
      </c>
      <c r="U2570" t="s">
        <v>42</v>
      </c>
      <c r="V2570" t="s">
        <v>42</v>
      </c>
      <c r="W2570" t="s">
        <v>44</v>
      </c>
      <c r="X2570" t="s">
        <v>44</v>
      </c>
      <c r="Y2570" t="s">
        <v>44</v>
      </c>
      <c r="Z2570" t="s">
        <v>42</v>
      </c>
      <c r="AA2570" t="s">
        <v>52</v>
      </c>
      <c r="AB2570" t="s">
        <v>42</v>
      </c>
      <c r="AC2570" t="s">
        <v>184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58</v>
      </c>
      <c r="AK2570" t="s">
        <v>59</v>
      </c>
      <c r="AL2570" t="s">
        <v>215</v>
      </c>
      <c r="AM2570" t="s">
        <v>44</v>
      </c>
      <c r="AN2570" t="s">
        <v>44</v>
      </c>
    </row>
    <row r="2571" spans="1:40" x14ac:dyDescent="0.3">
      <c r="A2571" t="s">
        <v>3611</v>
      </c>
      <c r="B2571" t="s">
        <v>50</v>
      </c>
      <c r="C2571">
        <v>71</v>
      </c>
      <c r="D2571" t="s">
        <v>42</v>
      </c>
      <c r="E2571">
        <v>0</v>
      </c>
      <c r="F2571" t="s">
        <v>1180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130</v>
      </c>
      <c r="M2571" t="s">
        <v>42</v>
      </c>
      <c r="N2571">
        <v>31.65</v>
      </c>
      <c r="O2571" t="s">
        <v>42</v>
      </c>
      <c r="P2571" t="s">
        <v>42</v>
      </c>
      <c r="Q2571" t="s">
        <v>56</v>
      </c>
      <c r="R2571">
        <v>15</v>
      </c>
      <c r="S2571" t="s">
        <v>44</v>
      </c>
      <c r="T2571" t="s">
        <v>44</v>
      </c>
      <c r="U2571" t="s">
        <v>44</v>
      </c>
      <c r="V2571" t="s">
        <v>44</v>
      </c>
      <c r="W2571" t="s">
        <v>44</v>
      </c>
      <c r="X2571" t="s">
        <v>42</v>
      </c>
      <c r="Y2571" t="s">
        <v>44</v>
      </c>
      <c r="Z2571" t="s">
        <v>42</v>
      </c>
      <c r="AA2571" t="s">
        <v>52</v>
      </c>
      <c r="AB2571" t="s">
        <v>42</v>
      </c>
      <c r="AC2571" t="s">
        <v>57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58</v>
      </c>
      <c r="AK2571" t="s">
        <v>59</v>
      </c>
      <c r="AL2571" t="s">
        <v>105</v>
      </c>
      <c r="AM2571" t="s">
        <v>42</v>
      </c>
      <c r="AN2571" t="s">
        <v>44</v>
      </c>
    </row>
    <row r="2572" spans="1:40" x14ac:dyDescent="0.3">
      <c r="A2572" t="s">
        <v>3612</v>
      </c>
      <c r="B2572" t="s">
        <v>50</v>
      </c>
      <c r="C2572">
        <v>40</v>
      </c>
      <c r="D2572" t="s">
        <v>44</v>
      </c>
      <c r="E2572">
        <v>0</v>
      </c>
      <c r="F2572" t="s">
        <v>535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55</v>
      </c>
      <c r="M2572" t="s">
        <v>42</v>
      </c>
      <c r="N2572">
        <v>42.52</v>
      </c>
      <c r="O2572" t="s">
        <v>44</v>
      </c>
      <c r="P2572" t="s">
        <v>44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 t="s">
        <v>52</v>
      </c>
      <c r="AB2572" t="s">
        <v>44</v>
      </c>
      <c r="AC2572" t="s">
        <v>57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48</v>
      </c>
      <c r="AK2572">
        <v>0</v>
      </c>
      <c r="AL2572">
        <v>0</v>
      </c>
      <c r="AM2572" t="s">
        <v>44</v>
      </c>
      <c r="AN2572">
        <v>0</v>
      </c>
    </row>
    <row r="2573" spans="1:40" x14ac:dyDescent="0.3">
      <c r="A2573" t="s">
        <v>3613</v>
      </c>
      <c r="B2573" t="s">
        <v>50</v>
      </c>
      <c r="C2573">
        <v>29</v>
      </c>
      <c r="D2573" t="s">
        <v>44</v>
      </c>
      <c r="E2573">
        <v>0</v>
      </c>
      <c r="F2573" t="s">
        <v>853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63</v>
      </c>
      <c r="M2573" t="s">
        <v>42</v>
      </c>
      <c r="N2573">
        <v>1.98</v>
      </c>
      <c r="O2573" t="s">
        <v>44</v>
      </c>
      <c r="P2573" t="s">
        <v>44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 t="s">
        <v>52</v>
      </c>
      <c r="AB2573" t="s">
        <v>42</v>
      </c>
      <c r="AC2573" t="s">
        <v>47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48</v>
      </c>
      <c r="AK2573">
        <v>0</v>
      </c>
      <c r="AL2573">
        <v>0</v>
      </c>
      <c r="AM2573" t="s">
        <v>44</v>
      </c>
      <c r="AN2573">
        <v>0</v>
      </c>
    </row>
    <row r="2574" spans="1:40" x14ac:dyDescent="0.3">
      <c r="A2574" t="s">
        <v>3614</v>
      </c>
      <c r="B2574" t="s">
        <v>41</v>
      </c>
      <c r="C2574">
        <v>73</v>
      </c>
      <c r="D2574" t="s">
        <v>44</v>
      </c>
      <c r="E2574">
        <v>0</v>
      </c>
      <c r="F2574" t="s">
        <v>3615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>
        <v>0</v>
      </c>
      <c r="M2574" t="s">
        <v>44</v>
      </c>
      <c r="N2574">
        <v>0</v>
      </c>
      <c r="O2574">
        <v>0</v>
      </c>
      <c r="P2574" t="s">
        <v>42</v>
      </c>
      <c r="Q2574" t="s">
        <v>80</v>
      </c>
      <c r="R2574">
        <v>13</v>
      </c>
      <c r="S2574" t="s">
        <v>44</v>
      </c>
      <c r="T2574" t="s">
        <v>44</v>
      </c>
      <c r="U2574" t="s">
        <v>42</v>
      </c>
      <c r="V2574" t="s">
        <v>44</v>
      </c>
      <c r="W2574" t="s">
        <v>44</v>
      </c>
      <c r="X2574" t="s">
        <v>44</v>
      </c>
      <c r="Y2574" t="s">
        <v>44</v>
      </c>
      <c r="Z2574" t="s">
        <v>42</v>
      </c>
      <c r="AA2574" t="s">
        <v>52</v>
      </c>
      <c r="AB2574" t="s">
        <v>42</v>
      </c>
      <c r="AC2574" t="s">
        <v>57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58</v>
      </c>
      <c r="AK2574" t="s">
        <v>122</v>
      </c>
      <c r="AL2574" t="s">
        <v>196</v>
      </c>
      <c r="AM2574">
        <v>0</v>
      </c>
      <c r="AN2574" t="s">
        <v>44</v>
      </c>
    </row>
    <row r="2575" spans="1:40" x14ac:dyDescent="0.3">
      <c r="A2575" t="s">
        <v>3616</v>
      </c>
      <c r="B2575" t="s">
        <v>41</v>
      </c>
      <c r="C2575">
        <v>27</v>
      </c>
      <c r="D2575" t="s">
        <v>44</v>
      </c>
      <c r="E2575">
        <v>0</v>
      </c>
      <c r="F2575" t="s">
        <v>2092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>
        <v>0</v>
      </c>
      <c r="M2575" t="s">
        <v>42</v>
      </c>
      <c r="N2575">
        <v>36.25</v>
      </c>
      <c r="O2575" t="s">
        <v>44</v>
      </c>
      <c r="P2575" t="s">
        <v>42</v>
      </c>
      <c r="Q2575" t="s">
        <v>56</v>
      </c>
      <c r="R2575">
        <v>52</v>
      </c>
      <c r="S2575" t="s">
        <v>44</v>
      </c>
      <c r="T2575" t="s">
        <v>44</v>
      </c>
      <c r="U2575" t="s">
        <v>44</v>
      </c>
      <c r="V2575" t="s">
        <v>44</v>
      </c>
      <c r="W2575" t="s">
        <v>44</v>
      </c>
      <c r="X2575" t="s">
        <v>44</v>
      </c>
      <c r="Y2575" t="s">
        <v>44</v>
      </c>
      <c r="Z2575" t="s">
        <v>42</v>
      </c>
      <c r="AA2575" t="s">
        <v>52</v>
      </c>
      <c r="AB2575" t="s">
        <v>42</v>
      </c>
      <c r="AC2575" t="s">
        <v>47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58</v>
      </c>
      <c r="AK2575" t="s">
        <v>110</v>
      </c>
      <c r="AL2575" t="s">
        <v>111</v>
      </c>
      <c r="AM2575" t="s">
        <v>44</v>
      </c>
      <c r="AN2575" t="s">
        <v>44</v>
      </c>
    </row>
    <row r="2576" spans="1:40" x14ac:dyDescent="0.3">
      <c r="A2576" t="s">
        <v>3617</v>
      </c>
      <c r="B2576" t="s">
        <v>50</v>
      </c>
      <c r="C2576">
        <v>45</v>
      </c>
      <c r="D2576" t="s">
        <v>42</v>
      </c>
      <c r="E2576">
        <v>3</v>
      </c>
      <c r="F2576" t="s">
        <v>1331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73</v>
      </c>
      <c r="M2576" t="s">
        <v>42</v>
      </c>
      <c r="N2576">
        <v>35.89</v>
      </c>
      <c r="O2576" t="s">
        <v>44</v>
      </c>
      <c r="P2576" t="s">
        <v>44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74</v>
      </c>
      <c r="AB2576" t="s">
        <v>44</v>
      </c>
      <c r="AC2576" t="s">
        <v>57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48</v>
      </c>
      <c r="AK2576">
        <v>0</v>
      </c>
      <c r="AL2576">
        <v>0</v>
      </c>
      <c r="AM2576" t="s">
        <v>44</v>
      </c>
      <c r="AN2576">
        <v>0</v>
      </c>
    </row>
    <row r="2577" spans="1:40" x14ac:dyDescent="0.3">
      <c r="A2577" t="s">
        <v>3618</v>
      </c>
      <c r="B2577" t="s">
        <v>41</v>
      </c>
      <c r="C2577">
        <v>38</v>
      </c>
      <c r="D2577" t="s">
        <v>42</v>
      </c>
      <c r="E2577">
        <v>2</v>
      </c>
      <c r="F2577" t="s">
        <v>400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55</v>
      </c>
      <c r="M2577" t="s">
        <v>42</v>
      </c>
      <c r="N2577">
        <v>16.440000000000001</v>
      </c>
      <c r="O2577" t="s">
        <v>44</v>
      </c>
      <c r="P2577" t="s">
        <v>44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">
        <v>52</v>
      </c>
      <c r="AB2577" t="s">
        <v>44</v>
      </c>
      <c r="AC2577" t="s">
        <v>57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99</v>
      </c>
      <c r="AK2577">
        <v>0</v>
      </c>
      <c r="AL2577">
        <v>0</v>
      </c>
      <c r="AM2577" t="s">
        <v>44</v>
      </c>
      <c r="AN2577">
        <v>0</v>
      </c>
    </row>
    <row r="2578" spans="1:40" x14ac:dyDescent="0.3">
      <c r="A2578" t="s">
        <v>3619</v>
      </c>
      <c r="B2578" t="s">
        <v>50</v>
      </c>
      <c r="C2578">
        <v>22</v>
      </c>
      <c r="D2578" t="s">
        <v>44</v>
      </c>
      <c r="E2578">
        <v>0</v>
      </c>
      <c r="F2578" t="s">
        <v>3077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>
        <v>0</v>
      </c>
      <c r="M2578" t="s">
        <v>42</v>
      </c>
      <c r="N2578">
        <v>44.24</v>
      </c>
      <c r="O2578" t="s">
        <v>42</v>
      </c>
      <c r="P2578" t="s">
        <v>42</v>
      </c>
      <c r="Q2578" t="s">
        <v>56</v>
      </c>
      <c r="R2578">
        <v>52</v>
      </c>
      <c r="S2578" t="s">
        <v>42</v>
      </c>
      <c r="T2578" t="s">
        <v>42</v>
      </c>
      <c r="U2578" t="s">
        <v>42</v>
      </c>
      <c r="V2578" t="s">
        <v>42</v>
      </c>
      <c r="W2578" t="s">
        <v>42</v>
      </c>
      <c r="X2578" t="s">
        <v>42</v>
      </c>
      <c r="Y2578" t="s">
        <v>42</v>
      </c>
      <c r="Z2578" t="s">
        <v>42</v>
      </c>
      <c r="AA2578" t="s">
        <v>46</v>
      </c>
      <c r="AB2578" t="s">
        <v>42</v>
      </c>
      <c r="AC2578" t="s">
        <v>47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48</v>
      </c>
      <c r="AK2578">
        <v>0</v>
      </c>
      <c r="AL2578">
        <v>0</v>
      </c>
      <c r="AM2578" t="s">
        <v>42</v>
      </c>
      <c r="AN2578" t="s">
        <v>42</v>
      </c>
    </row>
    <row r="2579" spans="1:40" x14ac:dyDescent="0.3">
      <c r="A2579" t="s">
        <v>3620</v>
      </c>
      <c r="B2579" t="s">
        <v>50</v>
      </c>
      <c r="C2579">
        <v>27</v>
      </c>
      <c r="D2579" t="s">
        <v>42</v>
      </c>
      <c r="E2579">
        <v>1</v>
      </c>
      <c r="F2579" t="s">
        <v>172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>
        <v>0</v>
      </c>
      <c r="M2579" t="s">
        <v>42</v>
      </c>
      <c r="N2579">
        <v>4.16</v>
      </c>
      <c r="O2579" t="s">
        <v>42</v>
      </c>
      <c r="P2579" t="s">
        <v>44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 t="s">
        <v>52</v>
      </c>
      <c r="AB2579" t="s">
        <v>42</v>
      </c>
      <c r="AC2579" t="s">
        <v>47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48</v>
      </c>
      <c r="AK2579">
        <v>0</v>
      </c>
      <c r="AL2579">
        <v>0</v>
      </c>
      <c r="AM2579" t="s">
        <v>42</v>
      </c>
      <c r="AN2579">
        <v>0</v>
      </c>
    </row>
    <row r="2580" spans="1:40" x14ac:dyDescent="0.3">
      <c r="A2580" t="s">
        <v>3621</v>
      </c>
      <c r="B2580" t="s">
        <v>41</v>
      </c>
      <c r="C2580">
        <v>51</v>
      </c>
      <c r="D2580" t="s">
        <v>44</v>
      </c>
      <c r="E2580">
        <v>0</v>
      </c>
      <c r="F2580" t="s">
        <v>392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55</v>
      </c>
      <c r="M2580" t="s">
        <v>42</v>
      </c>
      <c r="N2580">
        <v>21.91</v>
      </c>
      <c r="O2580" t="s">
        <v>44</v>
      </c>
      <c r="P2580" t="s">
        <v>42</v>
      </c>
      <c r="Q2580" t="s">
        <v>80</v>
      </c>
      <c r="R2580">
        <v>12</v>
      </c>
      <c r="S2580" t="s">
        <v>44</v>
      </c>
      <c r="T2580" t="s">
        <v>44</v>
      </c>
      <c r="U2580" t="s">
        <v>44</v>
      </c>
      <c r="V2580" t="s">
        <v>42</v>
      </c>
      <c r="W2580" t="s">
        <v>44</v>
      </c>
      <c r="X2580" t="s">
        <v>44</v>
      </c>
      <c r="Y2580" t="s">
        <v>44</v>
      </c>
      <c r="Z2580" t="s">
        <v>42</v>
      </c>
      <c r="AA2580" t="s">
        <v>52</v>
      </c>
      <c r="AB2580" t="s">
        <v>42</v>
      </c>
      <c r="AC2580" t="s">
        <v>57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58</v>
      </c>
      <c r="AK2580" t="s">
        <v>59</v>
      </c>
      <c r="AL2580" t="s">
        <v>204</v>
      </c>
      <c r="AM2580" t="s">
        <v>44</v>
      </c>
      <c r="AN2580" t="s">
        <v>44</v>
      </c>
    </row>
    <row r="2581" spans="1:40" x14ac:dyDescent="0.3">
      <c r="A2581" t="s">
        <v>3622</v>
      </c>
      <c r="B2581" t="s">
        <v>50</v>
      </c>
      <c r="C2581">
        <v>34</v>
      </c>
      <c r="D2581" t="s">
        <v>44</v>
      </c>
      <c r="E2581">
        <v>0</v>
      </c>
      <c r="F2581" t="s">
        <v>3264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77</v>
      </c>
      <c r="M2581" t="s">
        <v>42</v>
      </c>
      <c r="N2581">
        <v>41.14</v>
      </c>
      <c r="O2581" t="s">
        <v>42</v>
      </c>
      <c r="P2581" t="s">
        <v>42</v>
      </c>
      <c r="Q2581" t="s">
        <v>56</v>
      </c>
      <c r="R2581">
        <v>25</v>
      </c>
      <c r="S2581" t="s">
        <v>44</v>
      </c>
      <c r="T2581" t="s">
        <v>44</v>
      </c>
      <c r="U2581" t="s">
        <v>42</v>
      </c>
      <c r="V2581" t="s">
        <v>42</v>
      </c>
      <c r="W2581" t="s">
        <v>42</v>
      </c>
      <c r="X2581" t="s">
        <v>42</v>
      </c>
      <c r="Y2581" t="s">
        <v>42</v>
      </c>
      <c r="Z2581" t="s">
        <v>44</v>
      </c>
      <c r="AA2581" t="s">
        <v>46</v>
      </c>
      <c r="AB2581" t="s">
        <v>42</v>
      </c>
      <c r="AC2581" t="s">
        <v>57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58</v>
      </c>
      <c r="AK2581" t="s">
        <v>64</v>
      </c>
      <c r="AL2581" t="s">
        <v>434</v>
      </c>
      <c r="AM2581" t="s">
        <v>42</v>
      </c>
      <c r="AN2581" t="s">
        <v>44</v>
      </c>
    </row>
    <row r="2582" spans="1:40" x14ac:dyDescent="0.3">
      <c r="A2582" t="s">
        <v>3623</v>
      </c>
      <c r="B2582" t="s">
        <v>41</v>
      </c>
      <c r="C2582">
        <v>56</v>
      </c>
      <c r="D2582" t="s">
        <v>44</v>
      </c>
      <c r="E2582">
        <v>0</v>
      </c>
      <c r="F2582" t="s">
        <v>725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>
        <v>0</v>
      </c>
      <c r="M2582" t="s">
        <v>42</v>
      </c>
      <c r="N2582">
        <v>42.73</v>
      </c>
      <c r="O2582" t="s">
        <v>42</v>
      </c>
      <c r="P2582" t="s">
        <v>42</v>
      </c>
      <c r="Q2582" t="s">
        <v>80</v>
      </c>
      <c r="R2582">
        <v>23</v>
      </c>
      <c r="S2582" t="s">
        <v>44</v>
      </c>
      <c r="T2582" t="s">
        <v>44</v>
      </c>
      <c r="U2582" t="s">
        <v>44</v>
      </c>
      <c r="V2582" t="s">
        <v>44</v>
      </c>
      <c r="W2582" t="s">
        <v>44</v>
      </c>
      <c r="X2582" t="s">
        <v>42</v>
      </c>
      <c r="Y2582" t="s">
        <v>42</v>
      </c>
      <c r="Z2582" t="s">
        <v>44</v>
      </c>
      <c r="AA2582" t="s">
        <v>52</v>
      </c>
      <c r="AB2582" t="s">
        <v>42</v>
      </c>
      <c r="AC2582" t="s">
        <v>57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48</v>
      </c>
      <c r="AK2582">
        <v>0</v>
      </c>
      <c r="AL2582">
        <v>0</v>
      </c>
      <c r="AM2582" t="s">
        <v>42</v>
      </c>
      <c r="AN2582" t="s">
        <v>44</v>
      </c>
    </row>
    <row r="2583" spans="1:40" x14ac:dyDescent="0.3">
      <c r="A2583" t="s">
        <v>3624</v>
      </c>
      <c r="B2583" t="s">
        <v>41</v>
      </c>
      <c r="C2583">
        <v>30</v>
      </c>
      <c r="D2583" t="s">
        <v>44</v>
      </c>
      <c r="E2583">
        <v>0</v>
      </c>
      <c r="F2583" t="s">
        <v>288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>
        <v>0</v>
      </c>
      <c r="M2583" t="s">
        <v>44</v>
      </c>
      <c r="N2583">
        <v>0</v>
      </c>
      <c r="O2583">
        <v>0</v>
      </c>
      <c r="P2583" t="s">
        <v>42</v>
      </c>
      <c r="Q2583" t="s">
        <v>45</v>
      </c>
      <c r="R2583">
        <v>59</v>
      </c>
      <c r="S2583" t="s">
        <v>44</v>
      </c>
      <c r="T2583" t="s">
        <v>44</v>
      </c>
      <c r="U2583" t="s">
        <v>44</v>
      </c>
      <c r="V2583" t="s">
        <v>42</v>
      </c>
      <c r="W2583" t="s">
        <v>44</v>
      </c>
      <c r="X2583" t="s">
        <v>44</v>
      </c>
      <c r="Y2583" t="s">
        <v>44</v>
      </c>
      <c r="Z2583" t="s">
        <v>42</v>
      </c>
      <c r="AA2583" t="s">
        <v>52</v>
      </c>
      <c r="AB2583" t="s">
        <v>42</v>
      </c>
      <c r="AC2583" t="s">
        <v>57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48</v>
      </c>
      <c r="AK2583">
        <v>0</v>
      </c>
      <c r="AL2583">
        <v>0</v>
      </c>
      <c r="AM2583">
        <v>0</v>
      </c>
      <c r="AN2583" t="s">
        <v>44</v>
      </c>
    </row>
    <row r="2584" spans="1:40" x14ac:dyDescent="0.3">
      <c r="A2584" t="s">
        <v>3625</v>
      </c>
      <c r="B2584" t="s">
        <v>41</v>
      </c>
      <c r="C2584">
        <v>70</v>
      </c>
      <c r="D2584" t="s">
        <v>42</v>
      </c>
      <c r="E2584">
        <v>0</v>
      </c>
      <c r="F2584" t="s">
        <v>1014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>
        <v>0</v>
      </c>
      <c r="M2584" t="s">
        <v>42</v>
      </c>
      <c r="N2584">
        <v>27.74</v>
      </c>
      <c r="O2584" t="s">
        <v>42</v>
      </c>
      <c r="P2584" t="s">
        <v>42</v>
      </c>
      <c r="Q2584" t="s">
        <v>56</v>
      </c>
      <c r="R2584">
        <v>18</v>
      </c>
      <c r="S2584" t="s">
        <v>44</v>
      </c>
      <c r="T2584" t="s">
        <v>42</v>
      </c>
      <c r="U2584" t="s">
        <v>42</v>
      </c>
      <c r="V2584" t="s">
        <v>44</v>
      </c>
      <c r="W2584" t="s">
        <v>42</v>
      </c>
      <c r="X2584" t="s">
        <v>42</v>
      </c>
      <c r="Y2584" t="s">
        <v>44</v>
      </c>
      <c r="Z2584" t="s">
        <v>44</v>
      </c>
      <c r="AA2584" t="s">
        <v>46</v>
      </c>
      <c r="AB2584" t="s">
        <v>42</v>
      </c>
      <c r="AC2584" t="s">
        <v>57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48</v>
      </c>
      <c r="AK2584">
        <v>0</v>
      </c>
      <c r="AL2584">
        <v>0</v>
      </c>
      <c r="AM2584" t="s">
        <v>42</v>
      </c>
      <c r="AN2584" t="s">
        <v>44</v>
      </c>
    </row>
    <row r="2585" spans="1:40" x14ac:dyDescent="0.3">
      <c r="A2585" t="s">
        <v>3626</v>
      </c>
      <c r="B2585" t="s">
        <v>50</v>
      </c>
      <c r="C2585">
        <v>56</v>
      </c>
      <c r="D2585" t="s">
        <v>42</v>
      </c>
      <c r="E2585">
        <v>3</v>
      </c>
      <c r="F2585" t="s">
        <v>2748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>
        <v>0</v>
      </c>
      <c r="M2585" t="s">
        <v>44</v>
      </c>
      <c r="N2585">
        <v>0</v>
      </c>
      <c r="O2585">
        <v>0</v>
      </c>
      <c r="P2585" t="s">
        <v>42</v>
      </c>
      <c r="Q2585" t="s">
        <v>80</v>
      </c>
      <c r="R2585">
        <v>53</v>
      </c>
      <c r="S2585" t="s">
        <v>42</v>
      </c>
      <c r="T2585" t="s">
        <v>44</v>
      </c>
      <c r="U2585" t="s">
        <v>44</v>
      </c>
      <c r="V2585" t="s">
        <v>44</v>
      </c>
      <c r="W2585" t="s">
        <v>42</v>
      </c>
      <c r="X2585" t="s">
        <v>44</v>
      </c>
      <c r="Y2585" t="s">
        <v>44</v>
      </c>
      <c r="Z2585" t="s">
        <v>42</v>
      </c>
      <c r="AA2585" t="s">
        <v>52</v>
      </c>
      <c r="AB2585" t="s">
        <v>44</v>
      </c>
      <c r="AC2585" t="s">
        <v>47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48</v>
      </c>
      <c r="AK2585">
        <v>0</v>
      </c>
      <c r="AL2585">
        <v>0</v>
      </c>
      <c r="AM2585">
        <v>0</v>
      </c>
      <c r="AN2585" t="s">
        <v>42</v>
      </c>
    </row>
    <row r="2586" spans="1:40" x14ac:dyDescent="0.3">
      <c r="A2586" t="s">
        <v>3627</v>
      </c>
      <c r="B2586" t="s">
        <v>41</v>
      </c>
      <c r="C2586">
        <v>62</v>
      </c>
      <c r="D2586" t="s">
        <v>44</v>
      </c>
      <c r="E2586">
        <v>0</v>
      </c>
      <c r="F2586" t="s">
        <v>3628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>
        <v>0</v>
      </c>
      <c r="M2586" t="s">
        <v>42</v>
      </c>
      <c r="N2586">
        <v>41.93</v>
      </c>
      <c r="O2586" t="s">
        <v>44</v>
      </c>
      <c r="P2586" t="s">
        <v>44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 t="s">
        <v>52</v>
      </c>
      <c r="AB2586" t="s">
        <v>42</v>
      </c>
      <c r="AC2586" t="s">
        <v>47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48</v>
      </c>
      <c r="AK2586">
        <v>0</v>
      </c>
      <c r="AL2586">
        <v>0</v>
      </c>
      <c r="AM2586" t="s">
        <v>44</v>
      </c>
      <c r="AN2586">
        <v>0</v>
      </c>
    </row>
    <row r="2587" spans="1:40" x14ac:dyDescent="0.3">
      <c r="A2587" t="s">
        <v>3629</v>
      </c>
      <c r="B2587" t="s">
        <v>41</v>
      </c>
      <c r="C2587">
        <v>50</v>
      </c>
      <c r="D2587" t="s">
        <v>44</v>
      </c>
      <c r="E2587">
        <v>0</v>
      </c>
      <c r="F2587" t="s">
        <v>2167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>
        <v>0</v>
      </c>
      <c r="M2587" t="s">
        <v>42</v>
      </c>
      <c r="N2587">
        <v>9.82</v>
      </c>
      <c r="O2587" t="s">
        <v>42</v>
      </c>
      <c r="P2587" t="s">
        <v>44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 t="s">
        <v>74</v>
      </c>
      <c r="AB2587" t="s">
        <v>44</v>
      </c>
      <c r="AC2587" t="s">
        <v>57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48</v>
      </c>
      <c r="AK2587">
        <v>0</v>
      </c>
      <c r="AL2587">
        <v>0</v>
      </c>
      <c r="AM2587" t="s">
        <v>42</v>
      </c>
      <c r="AN2587">
        <v>0</v>
      </c>
    </row>
    <row r="2588" spans="1:40" x14ac:dyDescent="0.3">
      <c r="A2588" t="s">
        <v>3630</v>
      </c>
      <c r="B2588" t="s">
        <v>41</v>
      </c>
      <c r="C2588">
        <v>59</v>
      </c>
      <c r="D2588" t="s">
        <v>44</v>
      </c>
      <c r="E2588">
        <v>0</v>
      </c>
      <c r="F2588" t="s">
        <v>158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77</v>
      </c>
      <c r="M2588" t="s">
        <v>42</v>
      </c>
      <c r="N2588">
        <v>21.25</v>
      </c>
      <c r="O2588" t="s">
        <v>42</v>
      </c>
      <c r="P2588" t="s">
        <v>42</v>
      </c>
      <c r="Q2588" t="s">
        <v>80</v>
      </c>
      <c r="R2588">
        <v>2</v>
      </c>
      <c r="S2588" t="s">
        <v>42</v>
      </c>
      <c r="T2588" t="s">
        <v>44</v>
      </c>
      <c r="U2588" t="s">
        <v>42</v>
      </c>
      <c r="V2588" t="s">
        <v>42</v>
      </c>
      <c r="W2588" t="s">
        <v>42</v>
      </c>
      <c r="X2588" t="s">
        <v>42</v>
      </c>
      <c r="Y2588" t="s">
        <v>42</v>
      </c>
      <c r="Z2588" t="s">
        <v>42</v>
      </c>
      <c r="AA2588" t="s">
        <v>46</v>
      </c>
      <c r="AB2588" t="s">
        <v>42</v>
      </c>
      <c r="AC2588" t="s">
        <v>47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48</v>
      </c>
      <c r="AK2588">
        <v>0</v>
      </c>
      <c r="AL2588">
        <v>0</v>
      </c>
      <c r="AM2588" t="s">
        <v>42</v>
      </c>
      <c r="AN2588" t="s">
        <v>42</v>
      </c>
    </row>
    <row r="2589" spans="1:40" x14ac:dyDescent="0.3">
      <c r="A2589" t="s">
        <v>3631</v>
      </c>
      <c r="B2589" t="s">
        <v>50</v>
      </c>
      <c r="C2589">
        <v>63</v>
      </c>
      <c r="D2589" t="s">
        <v>42</v>
      </c>
      <c r="E2589">
        <v>3</v>
      </c>
      <c r="F2589" t="s">
        <v>3158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55</v>
      </c>
      <c r="M2589" t="s">
        <v>42</v>
      </c>
      <c r="N2589">
        <v>5.17</v>
      </c>
      <c r="O2589" t="s">
        <v>44</v>
      </c>
      <c r="P2589" t="s">
        <v>42</v>
      </c>
      <c r="Q2589" t="s">
        <v>45</v>
      </c>
      <c r="R2589">
        <v>51</v>
      </c>
      <c r="S2589" t="s">
        <v>42</v>
      </c>
      <c r="T2589" t="s">
        <v>44</v>
      </c>
      <c r="U2589" t="s">
        <v>44</v>
      </c>
      <c r="V2589" t="s">
        <v>44</v>
      </c>
      <c r="W2589" t="s">
        <v>42</v>
      </c>
      <c r="X2589" t="s">
        <v>42</v>
      </c>
      <c r="Y2589" t="s">
        <v>42</v>
      </c>
      <c r="Z2589" t="s">
        <v>42</v>
      </c>
      <c r="AA2589" t="s">
        <v>52</v>
      </c>
      <c r="AB2589" t="s">
        <v>44</v>
      </c>
      <c r="AC2589" t="s">
        <v>47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48</v>
      </c>
      <c r="AK2589">
        <v>0</v>
      </c>
      <c r="AL2589">
        <v>0</v>
      </c>
      <c r="AM2589" t="s">
        <v>44</v>
      </c>
      <c r="AN2589" t="s">
        <v>42</v>
      </c>
    </row>
    <row r="2590" spans="1:40" x14ac:dyDescent="0.3">
      <c r="A2590" t="s">
        <v>3632</v>
      </c>
      <c r="B2590" t="s">
        <v>50</v>
      </c>
      <c r="C2590">
        <v>70</v>
      </c>
      <c r="D2590" t="s">
        <v>44</v>
      </c>
      <c r="E2590">
        <v>0</v>
      </c>
      <c r="F2590" t="s">
        <v>1590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63</v>
      </c>
      <c r="M2590" t="s">
        <v>42</v>
      </c>
      <c r="N2590">
        <v>22.02</v>
      </c>
      <c r="O2590" t="s">
        <v>42</v>
      </c>
      <c r="P2590" t="s">
        <v>42</v>
      </c>
      <c r="Q2590" t="s">
        <v>56</v>
      </c>
      <c r="R2590">
        <v>5</v>
      </c>
      <c r="S2590" t="s">
        <v>44</v>
      </c>
      <c r="T2590" t="s">
        <v>44</v>
      </c>
      <c r="U2590" t="s">
        <v>44</v>
      </c>
      <c r="V2590" t="s">
        <v>44</v>
      </c>
      <c r="W2590" t="s">
        <v>44</v>
      </c>
      <c r="X2590" t="s">
        <v>44</v>
      </c>
      <c r="Y2590" t="s">
        <v>44</v>
      </c>
      <c r="Z2590" t="s">
        <v>42</v>
      </c>
      <c r="AA2590" t="s">
        <v>74</v>
      </c>
      <c r="AB2590" t="s">
        <v>42</v>
      </c>
      <c r="AC2590" t="s">
        <v>57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48</v>
      </c>
      <c r="AK2590">
        <v>0</v>
      </c>
      <c r="AL2590">
        <v>0</v>
      </c>
      <c r="AM2590" t="s">
        <v>42</v>
      </c>
      <c r="AN2590" t="s">
        <v>44</v>
      </c>
    </row>
    <row r="2591" spans="1:40" x14ac:dyDescent="0.3">
      <c r="A2591" t="s">
        <v>3633</v>
      </c>
      <c r="B2591" t="s">
        <v>50</v>
      </c>
      <c r="C2591">
        <v>28</v>
      </c>
      <c r="D2591" t="s">
        <v>44</v>
      </c>
      <c r="E2591">
        <v>0</v>
      </c>
      <c r="F2591" t="s">
        <v>288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>
        <v>0</v>
      </c>
      <c r="M2591" t="s">
        <v>42</v>
      </c>
      <c r="N2591">
        <v>16.16</v>
      </c>
      <c r="O2591" t="s">
        <v>44</v>
      </c>
      <c r="P2591" t="s">
        <v>42</v>
      </c>
      <c r="Q2591" t="s">
        <v>80</v>
      </c>
      <c r="R2591">
        <v>42</v>
      </c>
      <c r="S2591" t="s">
        <v>42</v>
      </c>
      <c r="T2591" t="s">
        <v>44</v>
      </c>
      <c r="U2591" t="s">
        <v>42</v>
      </c>
      <c r="V2591" t="s">
        <v>44</v>
      </c>
      <c r="W2591" t="s">
        <v>42</v>
      </c>
      <c r="X2591" t="s">
        <v>44</v>
      </c>
      <c r="Y2591" t="s">
        <v>44</v>
      </c>
      <c r="Z2591" t="s">
        <v>42</v>
      </c>
      <c r="AA2591" t="s">
        <v>52</v>
      </c>
      <c r="AB2591" t="s">
        <v>44</v>
      </c>
      <c r="AC2591" t="s">
        <v>57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48</v>
      </c>
      <c r="AK2591">
        <v>0</v>
      </c>
      <c r="AL2591">
        <v>0</v>
      </c>
      <c r="AM2591" t="s">
        <v>44</v>
      </c>
      <c r="AN2591" t="s">
        <v>42</v>
      </c>
    </row>
    <row r="2592" spans="1:40" x14ac:dyDescent="0.3">
      <c r="A2592" t="s">
        <v>3634</v>
      </c>
      <c r="B2592" t="s">
        <v>50</v>
      </c>
      <c r="C2592">
        <v>51</v>
      </c>
      <c r="D2592" t="s">
        <v>42</v>
      </c>
      <c r="E2592">
        <v>0</v>
      </c>
      <c r="F2592" t="s">
        <v>2219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>
        <v>0</v>
      </c>
      <c r="M2592" t="s">
        <v>42</v>
      </c>
      <c r="N2592">
        <v>46.92</v>
      </c>
      <c r="O2592" t="s">
        <v>44</v>
      </c>
      <c r="P2592" t="s">
        <v>42</v>
      </c>
      <c r="Q2592" t="s">
        <v>56</v>
      </c>
      <c r="R2592">
        <v>7</v>
      </c>
      <c r="S2592" t="s">
        <v>44</v>
      </c>
      <c r="T2592" t="s">
        <v>44</v>
      </c>
      <c r="U2592" t="s">
        <v>42</v>
      </c>
      <c r="V2592" t="s">
        <v>42</v>
      </c>
      <c r="W2592" t="s">
        <v>44</v>
      </c>
      <c r="X2592" t="s">
        <v>42</v>
      </c>
      <c r="Y2592" t="s">
        <v>42</v>
      </c>
      <c r="Z2592" t="s">
        <v>42</v>
      </c>
      <c r="AA2592" t="s">
        <v>52</v>
      </c>
      <c r="AB2592" t="s">
        <v>44</v>
      </c>
      <c r="AC2592" t="s">
        <v>47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58</v>
      </c>
      <c r="AK2592" t="s">
        <v>59</v>
      </c>
      <c r="AL2592" t="s">
        <v>105</v>
      </c>
      <c r="AM2592" t="s">
        <v>44</v>
      </c>
      <c r="AN2592" t="s">
        <v>44</v>
      </c>
    </row>
    <row r="2593" spans="1:40" x14ac:dyDescent="0.3">
      <c r="A2593" t="s">
        <v>3635</v>
      </c>
      <c r="B2593" t="s">
        <v>41</v>
      </c>
      <c r="C2593">
        <v>49</v>
      </c>
      <c r="D2593" t="s">
        <v>42</v>
      </c>
      <c r="E2593">
        <v>3</v>
      </c>
      <c r="F2593" t="s">
        <v>136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>
        <v>0</v>
      </c>
      <c r="M2593" t="s">
        <v>44</v>
      </c>
      <c r="N2593">
        <v>0</v>
      </c>
      <c r="O2593">
        <v>0</v>
      </c>
      <c r="P2593" t="s">
        <v>42</v>
      </c>
      <c r="Q2593" t="s">
        <v>80</v>
      </c>
      <c r="R2593">
        <v>53</v>
      </c>
      <c r="S2593" t="s">
        <v>44</v>
      </c>
      <c r="T2593" t="s">
        <v>42</v>
      </c>
      <c r="U2593" t="s">
        <v>44</v>
      </c>
      <c r="V2593" t="s">
        <v>42</v>
      </c>
      <c r="W2593" t="s">
        <v>42</v>
      </c>
      <c r="X2593" t="s">
        <v>42</v>
      </c>
      <c r="Y2593" t="s">
        <v>42</v>
      </c>
      <c r="Z2593" t="s">
        <v>42</v>
      </c>
      <c r="AA2593" t="s">
        <v>74</v>
      </c>
      <c r="AB2593" t="s">
        <v>44</v>
      </c>
      <c r="AC2593" t="s">
        <v>47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48</v>
      </c>
      <c r="AK2593">
        <v>0</v>
      </c>
      <c r="AL2593">
        <v>0</v>
      </c>
      <c r="AM2593">
        <v>0</v>
      </c>
      <c r="AN2593" t="s">
        <v>44</v>
      </c>
    </row>
    <row r="2594" spans="1:40" x14ac:dyDescent="0.3">
      <c r="A2594" t="s">
        <v>3636</v>
      </c>
      <c r="B2594" t="s">
        <v>50</v>
      </c>
      <c r="C2594">
        <v>49</v>
      </c>
      <c r="D2594" t="s">
        <v>44</v>
      </c>
      <c r="E2594">
        <v>0</v>
      </c>
      <c r="F2594" t="s">
        <v>2006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77</v>
      </c>
      <c r="M2594" t="s">
        <v>42</v>
      </c>
      <c r="N2594">
        <v>25.4</v>
      </c>
      <c r="O2594" t="s">
        <v>44</v>
      </c>
      <c r="P2594" t="s">
        <v>44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 t="s">
        <v>46</v>
      </c>
      <c r="AB2594" t="s">
        <v>42</v>
      </c>
      <c r="AC2594" t="s">
        <v>57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58</v>
      </c>
      <c r="AK2594" t="s">
        <v>118</v>
      </c>
      <c r="AL2594" t="s">
        <v>119</v>
      </c>
      <c r="AM2594" t="s">
        <v>44</v>
      </c>
      <c r="AN2594">
        <v>0</v>
      </c>
    </row>
    <row r="2595" spans="1:40" x14ac:dyDescent="0.3">
      <c r="A2595" t="s">
        <v>3637</v>
      </c>
      <c r="B2595" t="s">
        <v>41</v>
      </c>
      <c r="C2595">
        <v>52</v>
      </c>
      <c r="D2595" t="s">
        <v>42</v>
      </c>
      <c r="E2595">
        <v>0</v>
      </c>
      <c r="F2595" t="s">
        <v>3386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>
        <v>0</v>
      </c>
      <c r="M2595" t="s">
        <v>42</v>
      </c>
      <c r="N2595">
        <v>45.35</v>
      </c>
      <c r="O2595" t="s">
        <v>42</v>
      </c>
      <c r="P2595" t="s">
        <v>42</v>
      </c>
      <c r="Q2595" t="s">
        <v>56</v>
      </c>
      <c r="R2595">
        <v>19</v>
      </c>
      <c r="S2595" t="s">
        <v>42</v>
      </c>
      <c r="T2595" t="s">
        <v>44</v>
      </c>
      <c r="U2595" t="s">
        <v>44</v>
      </c>
      <c r="V2595" t="s">
        <v>44</v>
      </c>
      <c r="W2595" t="s">
        <v>42</v>
      </c>
      <c r="X2595" t="s">
        <v>42</v>
      </c>
      <c r="Y2595" t="s">
        <v>42</v>
      </c>
      <c r="Z2595" t="s">
        <v>42</v>
      </c>
      <c r="AA2595" t="s">
        <v>74</v>
      </c>
      <c r="AB2595" t="s">
        <v>44</v>
      </c>
      <c r="AC2595" t="s">
        <v>57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48</v>
      </c>
      <c r="AK2595">
        <v>0</v>
      </c>
      <c r="AL2595">
        <v>0</v>
      </c>
      <c r="AM2595" t="s">
        <v>42</v>
      </c>
      <c r="AN2595" t="s">
        <v>42</v>
      </c>
    </row>
    <row r="2596" spans="1:40" x14ac:dyDescent="0.3">
      <c r="A2596" t="s">
        <v>3638</v>
      </c>
      <c r="B2596" t="s">
        <v>50</v>
      </c>
      <c r="C2596">
        <v>28</v>
      </c>
      <c r="D2596" t="s">
        <v>44</v>
      </c>
      <c r="E2596">
        <v>0</v>
      </c>
      <c r="F2596" t="s">
        <v>969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>
        <v>0</v>
      </c>
      <c r="M2596" t="s">
        <v>42</v>
      </c>
      <c r="N2596">
        <v>21.8</v>
      </c>
      <c r="O2596" t="s">
        <v>42</v>
      </c>
      <c r="P2596" t="s">
        <v>42</v>
      </c>
      <c r="Q2596" t="s">
        <v>56</v>
      </c>
      <c r="R2596">
        <v>42</v>
      </c>
      <c r="S2596" t="s">
        <v>44</v>
      </c>
      <c r="T2596" t="s">
        <v>44</v>
      </c>
      <c r="U2596" t="s">
        <v>44</v>
      </c>
      <c r="V2596" t="s">
        <v>44</v>
      </c>
      <c r="W2596" t="s">
        <v>44</v>
      </c>
      <c r="X2596" t="s">
        <v>44</v>
      </c>
      <c r="Y2596" t="s">
        <v>44</v>
      </c>
      <c r="Z2596" t="s">
        <v>42</v>
      </c>
      <c r="AA2596" t="s">
        <v>52</v>
      </c>
      <c r="AB2596" t="s">
        <v>42</v>
      </c>
      <c r="AC2596" t="s">
        <v>184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58</v>
      </c>
      <c r="AK2596" t="s">
        <v>110</v>
      </c>
      <c r="AL2596" t="s">
        <v>111</v>
      </c>
      <c r="AM2596" t="s">
        <v>42</v>
      </c>
      <c r="AN2596" t="s">
        <v>44</v>
      </c>
    </row>
    <row r="2597" spans="1:40" x14ac:dyDescent="0.3">
      <c r="A2597" t="s">
        <v>3639</v>
      </c>
      <c r="B2597" t="s">
        <v>41</v>
      </c>
      <c r="C2597">
        <v>44</v>
      </c>
      <c r="D2597" t="s">
        <v>44</v>
      </c>
      <c r="E2597">
        <v>0</v>
      </c>
      <c r="F2597" t="s">
        <v>353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>
        <v>0</v>
      </c>
      <c r="M2597" t="s">
        <v>42</v>
      </c>
      <c r="N2597">
        <v>40.26</v>
      </c>
      <c r="O2597" t="s">
        <v>42</v>
      </c>
      <c r="P2597" t="s">
        <v>42</v>
      </c>
      <c r="Q2597" t="s">
        <v>56</v>
      </c>
      <c r="R2597">
        <v>14</v>
      </c>
      <c r="S2597" t="s">
        <v>44</v>
      </c>
      <c r="T2597" t="s">
        <v>44</v>
      </c>
      <c r="U2597" t="s">
        <v>44</v>
      </c>
      <c r="V2597" t="s">
        <v>44</v>
      </c>
      <c r="W2597" t="s">
        <v>42</v>
      </c>
      <c r="X2597" t="s">
        <v>44</v>
      </c>
      <c r="Y2597" t="s">
        <v>44</v>
      </c>
      <c r="Z2597" t="s">
        <v>42</v>
      </c>
      <c r="AA2597" t="s">
        <v>46</v>
      </c>
      <c r="AB2597" t="s">
        <v>44</v>
      </c>
      <c r="AC2597" t="s">
        <v>57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58</v>
      </c>
      <c r="AK2597" t="s">
        <v>110</v>
      </c>
      <c r="AL2597" t="s">
        <v>345</v>
      </c>
      <c r="AM2597" t="s">
        <v>42</v>
      </c>
      <c r="AN2597" t="s">
        <v>44</v>
      </c>
    </row>
    <row r="2598" spans="1:40" x14ac:dyDescent="0.3">
      <c r="A2598" t="s">
        <v>3640</v>
      </c>
      <c r="B2598" t="s">
        <v>50</v>
      </c>
      <c r="C2598">
        <v>51</v>
      </c>
      <c r="D2598" t="s">
        <v>44</v>
      </c>
      <c r="E2598">
        <v>0</v>
      </c>
      <c r="F2598" t="s">
        <v>3641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>
        <v>0</v>
      </c>
      <c r="M2598" t="s">
        <v>42</v>
      </c>
      <c r="N2598">
        <v>29.72</v>
      </c>
      <c r="O2598" t="s">
        <v>44</v>
      </c>
      <c r="P2598" t="s">
        <v>42</v>
      </c>
      <c r="Q2598" t="s">
        <v>56</v>
      </c>
      <c r="R2598">
        <v>11</v>
      </c>
      <c r="S2598" t="s">
        <v>44</v>
      </c>
      <c r="T2598" t="s">
        <v>42</v>
      </c>
      <c r="U2598" t="s">
        <v>42</v>
      </c>
      <c r="V2598" t="s">
        <v>42</v>
      </c>
      <c r="W2598" t="s">
        <v>44</v>
      </c>
      <c r="X2598" t="s">
        <v>44</v>
      </c>
      <c r="Y2598" t="s">
        <v>44</v>
      </c>
      <c r="Z2598" t="s">
        <v>42</v>
      </c>
      <c r="AA2598" t="s">
        <v>46</v>
      </c>
      <c r="AB2598" t="s">
        <v>42</v>
      </c>
      <c r="AC2598" t="s">
        <v>57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48</v>
      </c>
      <c r="AK2598">
        <v>0</v>
      </c>
      <c r="AL2598">
        <v>0</v>
      </c>
      <c r="AM2598" t="s">
        <v>44</v>
      </c>
      <c r="AN2598" t="s">
        <v>44</v>
      </c>
    </row>
    <row r="2599" spans="1:40" x14ac:dyDescent="0.3">
      <c r="A2599" t="s">
        <v>3642</v>
      </c>
      <c r="B2599" t="s">
        <v>50</v>
      </c>
      <c r="C2599">
        <v>22</v>
      </c>
      <c r="D2599" t="s">
        <v>42</v>
      </c>
      <c r="E2599">
        <v>0</v>
      </c>
      <c r="F2599" t="s">
        <v>51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>
        <v>0</v>
      </c>
      <c r="M2599" t="s">
        <v>42</v>
      </c>
      <c r="N2599">
        <v>19.27</v>
      </c>
      <c r="O2599" t="s">
        <v>44</v>
      </c>
      <c r="P2599" t="s">
        <v>44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 t="s">
        <v>46</v>
      </c>
      <c r="AB2599" t="s">
        <v>42</v>
      </c>
      <c r="AC2599" t="s">
        <v>47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48</v>
      </c>
      <c r="AK2599">
        <v>0</v>
      </c>
      <c r="AL2599">
        <v>0</v>
      </c>
      <c r="AM2599" t="s">
        <v>44</v>
      </c>
      <c r="AN2599">
        <v>0</v>
      </c>
    </row>
    <row r="2600" spans="1:40" x14ac:dyDescent="0.3">
      <c r="A2600" t="s">
        <v>3643</v>
      </c>
      <c r="B2600" t="s">
        <v>41</v>
      </c>
      <c r="C2600">
        <v>76</v>
      </c>
      <c r="D2600" t="s">
        <v>42</v>
      </c>
      <c r="E2600">
        <v>0</v>
      </c>
      <c r="F2600" t="s">
        <v>266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77</v>
      </c>
      <c r="M2600" t="s">
        <v>42</v>
      </c>
      <c r="N2600">
        <v>2.9</v>
      </c>
      <c r="O2600" t="s">
        <v>44</v>
      </c>
      <c r="P2600" t="s">
        <v>42</v>
      </c>
      <c r="Q2600" t="s">
        <v>56</v>
      </c>
      <c r="R2600">
        <v>21</v>
      </c>
      <c r="S2600" t="s">
        <v>42</v>
      </c>
      <c r="T2600" t="s">
        <v>44</v>
      </c>
      <c r="U2600" t="s">
        <v>44</v>
      </c>
      <c r="V2600" t="s">
        <v>44</v>
      </c>
      <c r="W2600" t="s">
        <v>44</v>
      </c>
      <c r="X2600" t="s">
        <v>44</v>
      </c>
      <c r="Y2600" t="s">
        <v>44</v>
      </c>
      <c r="Z2600" t="s">
        <v>42</v>
      </c>
      <c r="AA2600" t="s">
        <v>52</v>
      </c>
      <c r="AB2600" t="s">
        <v>42</v>
      </c>
      <c r="AC2600" t="s">
        <v>47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58</v>
      </c>
      <c r="AK2600" t="s">
        <v>122</v>
      </c>
      <c r="AL2600" t="s">
        <v>196</v>
      </c>
      <c r="AM2600" t="s">
        <v>44</v>
      </c>
      <c r="AN2600" t="s">
        <v>42</v>
      </c>
    </row>
    <row r="2601" spans="1:40" x14ac:dyDescent="0.3">
      <c r="A2601" t="s">
        <v>3644</v>
      </c>
      <c r="B2601" t="s">
        <v>41</v>
      </c>
      <c r="C2601">
        <v>49</v>
      </c>
      <c r="D2601" t="s">
        <v>44</v>
      </c>
      <c r="E2601">
        <v>0</v>
      </c>
      <c r="F2601" t="s">
        <v>136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77</v>
      </c>
      <c r="M2601" t="s">
        <v>42</v>
      </c>
      <c r="N2601">
        <v>27.2</v>
      </c>
      <c r="O2601" t="s">
        <v>42</v>
      </c>
      <c r="P2601" t="s">
        <v>42</v>
      </c>
      <c r="Q2601" t="s">
        <v>56</v>
      </c>
      <c r="R2601">
        <v>24</v>
      </c>
      <c r="S2601" t="s">
        <v>44</v>
      </c>
      <c r="T2601" t="s">
        <v>44</v>
      </c>
      <c r="U2601" t="s">
        <v>44</v>
      </c>
      <c r="V2601" t="s">
        <v>44</v>
      </c>
      <c r="W2601" t="s">
        <v>44</v>
      </c>
      <c r="X2601" t="s">
        <v>42</v>
      </c>
      <c r="Y2601" t="s">
        <v>42</v>
      </c>
      <c r="Z2601" t="s">
        <v>42</v>
      </c>
      <c r="AA2601" t="s">
        <v>52</v>
      </c>
      <c r="AB2601" t="s">
        <v>42</v>
      </c>
      <c r="AC2601" t="s">
        <v>57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48</v>
      </c>
      <c r="AK2601">
        <v>0</v>
      </c>
      <c r="AL2601">
        <v>0</v>
      </c>
      <c r="AM2601" t="s">
        <v>42</v>
      </c>
      <c r="AN2601" t="s">
        <v>44</v>
      </c>
    </row>
    <row r="2602" spans="1:40" x14ac:dyDescent="0.3">
      <c r="A2602" t="s">
        <v>3645</v>
      </c>
      <c r="B2602" t="s">
        <v>41</v>
      </c>
      <c r="C2602">
        <v>43</v>
      </c>
      <c r="D2602" t="s">
        <v>44</v>
      </c>
      <c r="E2602">
        <v>0</v>
      </c>
      <c r="F2602" t="s">
        <v>489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>
        <v>0</v>
      </c>
      <c r="M2602" t="s">
        <v>42</v>
      </c>
      <c r="N2602">
        <v>42.41</v>
      </c>
      <c r="O2602" t="s">
        <v>42</v>
      </c>
      <c r="P2602" t="s">
        <v>42</v>
      </c>
      <c r="Q2602" t="s">
        <v>80</v>
      </c>
      <c r="R2602">
        <v>4</v>
      </c>
      <c r="S2602" t="s">
        <v>42</v>
      </c>
      <c r="T2602" t="s">
        <v>42</v>
      </c>
      <c r="U2602" t="s">
        <v>42</v>
      </c>
      <c r="V2602" t="s">
        <v>42</v>
      </c>
      <c r="W2602" t="s">
        <v>42</v>
      </c>
      <c r="X2602" t="s">
        <v>44</v>
      </c>
      <c r="Y2602" t="s">
        <v>44</v>
      </c>
      <c r="Z2602" t="s">
        <v>44</v>
      </c>
      <c r="AA2602" t="s">
        <v>52</v>
      </c>
      <c r="AB2602" t="s">
        <v>42</v>
      </c>
      <c r="AC2602" t="s">
        <v>47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48</v>
      </c>
      <c r="AK2602">
        <v>0</v>
      </c>
      <c r="AL2602">
        <v>0</v>
      </c>
      <c r="AM2602" t="s">
        <v>42</v>
      </c>
      <c r="AN2602" t="s">
        <v>42</v>
      </c>
    </row>
    <row r="2603" spans="1:40" x14ac:dyDescent="0.3">
      <c r="A2603" t="s">
        <v>3646</v>
      </c>
      <c r="B2603" t="s">
        <v>50</v>
      </c>
      <c r="C2603">
        <v>62</v>
      </c>
      <c r="D2603" t="s">
        <v>44</v>
      </c>
      <c r="E2603">
        <v>0</v>
      </c>
      <c r="F2603" t="s">
        <v>152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55</v>
      </c>
      <c r="M2603" t="s">
        <v>42</v>
      </c>
      <c r="N2603">
        <v>38.659999999999997</v>
      </c>
      <c r="O2603" t="s">
        <v>44</v>
      </c>
      <c r="P2603" t="s">
        <v>42</v>
      </c>
      <c r="Q2603" t="s">
        <v>56</v>
      </c>
      <c r="R2603">
        <v>18</v>
      </c>
      <c r="S2603" t="s">
        <v>44</v>
      </c>
      <c r="T2603" t="s">
        <v>44</v>
      </c>
      <c r="U2603" t="s">
        <v>44</v>
      </c>
      <c r="V2603" t="s">
        <v>44</v>
      </c>
      <c r="W2603" t="s">
        <v>44</v>
      </c>
      <c r="X2603" t="s">
        <v>44</v>
      </c>
      <c r="Y2603" t="s">
        <v>44</v>
      </c>
      <c r="Z2603" t="s">
        <v>42</v>
      </c>
      <c r="AA2603" t="s">
        <v>52</v>
      </c>
      <c r="AB2603" t="s">
        <v>42</v>
      </c>
      <c r="AC2603" t="s">
        <v>57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58</v>
      </c>
      <c r="AK2603" t="s">
        <v>59</v>
      </c>
      <c r="AL2603" t="s">
        <v>105</v>
      </c>
      <c r="AM2603" t="s">
        <v>44</v>
      </c>
      <c r="AN2603" t="s">
        <v>44</v>
      </c>
    </row>
    <row r="2604" spans="1:40" x14ac:dyDescent="0.3">
      <c r="A2604" t="s">
        <v>3647</v>
      </c>
      <c r="B2604" t="s">
        <v>50</v>
      </c>
      <c r="C2604">
        <v>27</v>
      </c>
      <c r="D2604" t="s">
        <v>42</v>
      </c>
      <c r="E2604">
        <v>0</v>
      </c>
      <c r="F2604" t="s">
        <v>158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>
        <v>0</v>
      </c>
      <c r="M2604" t="s">
        <v>42</v>
      </c>
      <c r="N2604">
        <v>10.050000000000001</v>
      </c>
      <c r="O2604" t="s">
        <v>42</v>
      </c>
      <c r="P2604" t="s">
        <v>42</v>
      </c>
      <c r="Q2604" t="s">
        <v>56</v>
      </c>
      <c r="R2604">
        <v>48</v>
      </c>
      <c r="S2604" t="s">
        <v>44</v>
      </c>
      <c r="T2604" t="s">
        <v>44</v>
      </c>
      <c r="U2604" t="s">
        <v>42</v>
      </c>
      <c r="V2604" t="s">
        <v>44</v>
      </c>
      <c r="W2604" t="s">
        <v>42</v>
      </c>
      <c r="X2604" t="s">
        <v>42</v>
      </c>
      <c r="Y2604" t="s">
        <v>42</v>
      </c>
      <c r="Z2604" t="s">
        <v>42</v>
      </c>
      <c r="AA2604" t="s">
        <v>74</v>
      </c>
      <c r="AB2604" t="s">
        <v>44</v>
      </c>
      <c r="AC2604" t="s">
        <v>47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48</v>
      </c>
      <c r="AK2604">
        <v>0</v>
      </c>
      <c r="AL2604">
        <v>0</v>
      </c>
      <c r="AM2604" t="s">
        <v>42</v>
      </c>
      <c r="AN2604" t="s">
        <v>44</v>
      </c>
    </row>
    <row r="2605" spans="1:40" x14ac:dyDescent="0.3">
      <c r="A2605" t="s">
        <v>3648</v>
      </c>
      <c r="B2605" t="s">
        <v>50</v>
      </c>
      <c r="C2605">
        <v>54</v>
      </c>
      <c r="D2605" t="s">
        <v>44</v>
      </c>
      <c r="E2605">
        <v>0</v>
      </c>
      <c r="F2605" t="s">
        <v>505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>
        <v>0</v>
      </c>
      <c r="M2605" t="s">
        <v>42</v>
      </c>
      <c r="N2605">
        <v>14.97</v>
      </c>
      <c r="O2605" t="s">
        <v>44</v>
      </c>
      <c r="P2605" t="s">
        <v>42</v>
      </c>
      <c r="Q2605" t="s">
        <v>80</v>
      </c>
      <c r="R2605">
        <v>5</v>
      </c>
      <c r="S2605" t="s">
        <v>44</v>
      </c>
      <c r="T2605" t="s">
        <v>44</v>
      </c>
      <c r="U2605" t="s">
        <v>44</v>
      </c>
      <c r="V2605" t="s">
        <v>42</v>
      </c>
      <c r="W2605" t="s">
        <v>44</v>
      </c>
      <c r="X2605" t="s">
        <v>44</v>
      </c>
      <c r="Y2605" t="s">
        <v>44</v>
      </c>
      <c r="Z2605" t="s">
        <v>44</v>
      </c>
      <c r="AA2605" t="s">
        <v>52</v>
      </c>
      <c r="AB2605" t="s">
        <v>42</v>
      </c>
      <c r="AC2605" t="s">
        <v>57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99</v>
      </c>
      <c r="AK2605">
        <v>0</v>
      </c>
      <c r="AL2605">
        <v>0</v>
      </c>
      <c r="AM2605" t="s">
        <v>44</v>
      </c>
      <c r="AN2605" t="s">
        <v>44</v>
      </c>
    </row>
    <row r="2606" spans="1:40" x14ac:dyDescent="0.3">
      <c r="A2606" t="s">
        <v>3649</v>
      </c>
      <c r="B2606" t="s">
        <v>50</v>
      </c>
      <c r="C2606">
        <v>19</v>
      </c>
      <c r="D2606" t="s">
        <v>44</v>
      </c>
      <c r="E2606">
        <v>1</v>
      </c>
      <c r="F2606" t="s">
        <v>713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55</v>
      </c>
      <c r="M2606" t="s">
        <v>42</v>
      </c>
      <c r="N2606">
        <v>29.15</v>
      </c>
      <c r="O2606" t="s">
        <v>44</v>
      </c>
      <c r="P2606" t="s">
        <v>44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 t="s">
        <v>74</v>
      </c>
      <c r="AB2606" t="s">
        <v>44</v>
      </c>
      <c r="AC2606" t="s">
        <v>47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48</v>
      </c>
      <c r="AK2606">
        <v>0</v>
      </c>
      <c r="AL2606">
        <v>0</v>
      </c>
      <c r="AM2606" t="s">
        <v>44</v>
      </c>
      <c r="AN2606">
        <v>0</v>
      </c>
    </row>
    <row r="2607" spans="1:40" x14ac:dyDescent="0.3">
      <c r="A2607" t="s">
        <v>3650</v>
      </c>
      <c r="B2607" t="s">
        <v>50</v>
      </c>
      <c r="C2607">
        <v>36</v>
      </c>
      <c r="D2607" t="s">
        <v>42</v>
      </c>
      <c r="E2607">
        <v>0</v>
      </c>
      <c r="F2607" t="s">
        <v>1892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>
        <v>0</v>
      </c>
      <c r="M2607" t="s">
        <v>42</v>
      </c>
      <c r="N2607">
        <v>12.71</v>
      </c>
      <c r="O2607" t="s">
        <v>42</v>
      </c>
      <c r="P2607" t="s">
        <v>42</v>
      </c>
      <c r="Q2607" t="s">
        <v>56</v>
      </c>
      <c r="R2607">
        <v>9</v>
      </c>
      <c r="S2607" t="s">
        <v>42</v>
      </c>
      <c r="T2607" t="s">
        <v>44</v>
      </c>
      <c r="U2607" t="s">
        <v>44</v>
      </c>
      <c r="V2607" t="s">
        <v>44</v>
      </c>
      <c r="W2607" t="s">
        <v>42</v>
      </c>
      <c r="X2607" t="s">
        <v>44</v>
      </c>
      <c r="Y2607" t="s">
        <v>44</v>
      </c>
      <c r="Z2607" t="s">
        <v>42</v>
      </c>
      <c r="AA2607" t="s">
        <v>52</v>
      </c>
      <c r="AB2607" t="s">
        <v>44</v>
      </c>
      <c r="AC2607" t="s">
        <v>57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48</v>
      </c>
      <c r="AK2607">
        <v>0</v>
      </c>
      <c r="AL2607">
        <v>0</v>
      </c>
      <c r="AM2607" t="s">
        <v>42</v>
      </c>
      <c r="AN2607" t="s">
        <v>42</v>
      </c>
    </row>
    <row r="2608" spans="1:40" x14ac:dyDescent="0.3">
      <c r="A2608" t="s">
        <v>3651</v>
      </c>
      <c r="B2608" t="s">
        <v>50</v>
      </c>
      <c r="C2608">
        <v>37</v>
      </c>
      <c r="D2608" t="s">
        <v>44</v>
      </c>
      <c r="E2608">
        <v>0</v>
      </c>
      <c r="F2608" t="s">
        <v>482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55</v>
      </c>
      <c r="M2608" t="s">
        <v>42</v>
      </c>
      <c r="N2608">
        <v>2.72</v>
      </c>
      <c r="O2608" t="s">
        <v>44</v>
      </c>
      <c r="P2608" t="s">
        <v>42</v>
      </c>
      <c r="Q2608" t="s">
        <v>56</v>
      </c>
      <c r="R2608">
        <v>14</v>
      </c>
      <c r="S2608" t="s">
        <v>44</v>
      </c>
      <c r="T2608" t="s">
        <v>44</v>
      </c>
      <c r="U2608" t="s">
        <v>44</v>
      </c>
      <c r="V2608" t="s">
        <v>44</v>
      </c>
      <c r="W2608" t="s">
        <v>44</v>
      </c>
      <c r="X2608" t="s">
        <v>44</v>
      </c>
      <c r="Y2608" t="s">
        <v>44</v>
      </c>
      <c r="Z2608" t="s">
        <v>44</v>
      </c>
      <c r="AA2608" t="s">
        <v>52</v>
      </c>
      <c r="AB2608" t="s">
        <v>44</v>
      </c>
      <c r="AC2608" t="s">
        <v>47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99</v>
      </c>
      <c r="AK2608">
        <v>0</v>
      </c>
      <c r="AL2608">
        <v>0</v>
      </c>
      <c r="AM2608" t="s">
        <v>44</v>
      </c>
      <c r="AN2608" t="s">
        <v>44</v>
      </c>
    </row>
    <row r="2609" spans="1:40" x14ac:dyDescent="0.3">
      <c r="A2609" t="s">
        <v>3652</v>
      </c>
      <c r="B2609" t="s">
        <v>50</v>
      </c>
      <c r="C2609">
        <v>48</v>
      </c>
      <c r="D2609" t="s">
        <v>44</v>
      </c>
      <c r="E2609">
        <v>0</v>
      </c>
      <c r="F2609" t="s">
        <v>2303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55</v>
      </c>
      <c r="M2609" t="s">
        <v>42</v>
      </c>
      <c r="N2609">
        <v>5.32</v>
      </c>
      <c r="O2609" t="s">
        <v>44</v>
      </c>
      <c r="P2609" t="s">
        <v>44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52</v>
      </c>
      <c r="AB2609" t="s">
        <v>44</v>
      </c>
      <c r="AC2609" t="s">
        <v>57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99</v>
      </c>
      <c r="AK2609">
        <v>0</v>
      </c>
      <c r="AL2609">
        <v>0</v>
      </c>
      <c r="AM2609" t="s">
        <v>44</v>
      </c>
      <c r="AN2609">
        <v>0</v>
      </c>
    </row>
    <row r="2610" spans="1:40" x14ac:dyDescent="0.3">
      <c r="A2610" t="s">
        <v>3653</v>
      </c>
      <c r="B2610" t="s">
        <v>41</v>
      </c>
      <c r="C2610">
        <v>68</v>
      </c>
      <c r="D2610" t="s">
        <v>42</v>
      </c>
      <c r="E2610">
        <v>0</v>
      </c>
      <c r="F2610" t="s">
        <v>3654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>
        <v>0</v>
      </c>
      <c r="M2610" t="s">
        <v>42</v>
      </c>
      <c r="N2610">
        <v>23.94</v>
      </c>
      <c r="O2610" t="s">
        <v>44</v>
      </c>
      <c r="P2610" t="s">
        <v>44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 t="s">
        <v>74</v>
      </c>
      <c r="AB2610" t="s">
        <v>42</v>
      </c>
      <c r="AC2610" t="s">
        <v>184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48</v>
      </c>
      <c r="AK2610">
        <v>0</v>
      </c>
      <c r="AL2610">
        <v>0</v>
      </c>
      <c r="AM2610" t="s">
        <v>44</v>
      </c>
      <c r="AN2610">
        <v>0</v>
      </c>
    </row>
    <row r="2611" spans="1:40" x14ac:dyDescent="0.3">
      <c r="A2611" t="s">
        <v>3655</v>
      </c>
      <c r="B2611" t="s">
        <v>50</v>
      </c>
      <c r="C2611">
        <v>20</v>
      </c>
      <c r="D2611" t="s">
        <v>42</v>
      </c>
      <c r="E2611">
        <v>0</v>
      </c>
      <c r="F2611" t="s">
        <v>3656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77</v>
      </c>
      <c r="M2611" t="s">
        <v>42</v>
      </c>
      <c r="N2611">
        <v>6.89</v>
      </c>
      <c r="O2611" t="s">
        <v>44</v>
      </c>
      <c r="P2611" t="s">
        <v>42</v>
      </c>
      <c r="Q2611" t="s">
        <v>45</v>
      </c>
      <c r="R2611">
        <v>41</v>
      </c>
      <c r="S2611" t="s">
        <v>42</v>
      </c>
      <c r="T2611" t="s">
        <v>42</v>
      </c>
      <c r="U2611" t="s">
        <v>42</v>
      </c>
      <c r="V2611" t="s">
        <v>42</v>
      </c>
      <c r="W2611" t="s">
        <v>42</v>
      </c>
      <c r="X2611" t="s">
        <v>42</v>
      </c>
      <c r="Y2611" t="s">
        <v>42</v>
      </c>
      <c r="Z2611" t="s">
        <v>42</v>
      </c>
      <c r="AA2611" t="s">
        <v>74</v>
      </c>
      <c r="AB2611" t="s">
        <v>42</v>
      </c>
      <c r="AC2611" t="s">
        <v>47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48</v>
      </c>
      <c r="AK2611">
        <v>0</v>
      </c>
      <c r="AL2611">
        <v>0</v>
      </c>
      <c r="AM2611" t="s">
        <v>44</v>
      </c>
      <c r="AN2611" t="s">
        <v>42</v>
      </c>
    </row>
    <row r="2612" spans="1:40" x14ac:dyDescent="0.3">
      <c r="A2612" t="s">
        <v>3657</v>
      </c>
      <c r="B2612" t="s">
        <v>41</v>
      </c>
      <c r="C2612">
        <v>45</v>
      </c>
      <c r="D2612" t="s">
        <v>44</v>
      </c>
      <c r="E2612">
        <v>0</v>
      </c>
      <c r="F2612" t="s">
        <v>834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>
        <v>0</v>
      </c>
      <c r="M2612" t="s">
        <v>42</v>
      </c>
      <c r="N2612">
        <v>15.33</v>
      </c>
      <c r="O2612" t="s">
        <v>44</v>
      </c>
      <c r="P2612" t="s">
        <v>42</v>
      </c>
      <c r="Q2612" t="s">
        <v>56</v>
      </c>
      <c r="R2612">
        <v>26</v>
      </c>
      <c r="S2612" t="s">
        <v>44</v>
      </c>
      <c r="T2612" t="s">
        <v>44</v>
      </c>
      <c r="U2612" t="s">
        <v>44</v>
      </c>
      <c r="V2612" t="s">
        <v>44</v>
      </c>
      <c r="W2612" t="s">
        <v>44</v>
      </c>
      <c r="X2612" t="s">
        <v>44</v>
      </c>
      <c r="Y2612" t="s">
        <v>44</v>
      </c>
      <c r="Z2612" t="s">
        <v>42</v>
      </c>
      <c r="AA2612" t="s">
        <v>52</v>
      </c>
      <c r="AB2612" t="s">
        <v>42</v>
      </c>
      <c r="AC2612" t="s">
        <v>57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58</v>
      </c>
      <c r="AK2612" t="s">
        <v>64</v>
      </c>
      <c r="AL2612" t="s">
        <v>1888</v>
      </c>
      <c r="AM2612" t="s">
        <v>44</v>
      </c>
      <c r="AN2612" t="s">
        <v>44</v>
      </c>
    </row>
    <row r="2613" spans="1:40" x14ac:dyDescent="0.3">
      <c r="A2613" t="s">
        <v>3658</v>
      </c>
      <c r="B2613" t="s">
        <v>50</v>
      </c>
      <c r="C2613">
        <v>49</v>
      </c>
      <c r="D2613" t="s">
        <v>44</v>
      </c>
      <c r="E2613">
        <v>0</v>
      </c>
      <c r="F2613" t="s">
        <v>306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>
        <v>0</v>
      </c>
      <c r="M2613" t="s">
        <v>42</v>
      </c>
      <c r="N2613">
        <v>5.54</v>
      </c>
      <c r="O2613" t="s">
        <v>44</v>
      </c>
      <c r="P2613" t="s">
        <v>44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 t="s">
        <v>46</v>
      </c>
      <c r="AB2613" t="s">
        <v>44</v>
      </c>
      <c r="AC2613" t="s">
        <v>47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48</v>
      </c>
      <c r="AK2613">
        <v>0</v>
      </c>
      <c r="AL2613">
        <v>0</v>
      </c>
      <c r="AM2613" t="s">
        <v>44</v>
      </c>
      <c r="AN2613">
        <v>0</v>
      </c>
    </row>
    <row r="2614" spans="1:40" x14ac:dyDescent="0.3">
      <c r="A2614" t="s">
        <v>3659</v>
      </c>
      <c r="B2614" t="s">
        <v>41</v>
      </c>
      <c r="C2614">
        <v>62</v>
      </c>
      <c r="D2614" t="s">
        <v>44</v>
      </c>
      <c r="E2614">
        <v>0</v>
      </c>
      <c r="F2614" t="s">
        <v>838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>
        <v>0</v>
      </c>
      <c r="M2614" t="s">
        <v>42</v>
      </c>
      <c r="N2614">
        <v>15.41</v>
      </c>
      <c r="O2614" t="s">
        <v>44</v>
      </c>
      <c r="P2614" t="s">
        <v>44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 t="s">
        <v>74</v>
      </c>
      <c r="AB2614" t="s">
        <v>42</v>
      </c>
      <c r="AC2614" t="s">
        <v>184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48</v>
      </c>
      <c r="AK2614">
        <v>0</v>
      </c>
      <c r="AL2614">
        <v>0</v>
      </c>
      <c r="AM2614" t="s">
        <v>44</v>
      </c>
      <c r="AN2614">
        <v>0</v>
      </c>
    </row>
    <row r="2615" spans="1:40" x14ac:dyDescent="0.3">
      <c r="A2615" t="s">
        <v>3660</v>
      </c>
      <c r="B2615" t="s">
        <v>50</v>
      </c>
      <c r="C2615">
        <v>23</v>
      </c>
      <c r="D2615" t="s">
        <v>44</v>
      </c>
      <c r="E2615">
        <v>0</v>
      </c>
      <c r="F2615" t="s">
        <v>2585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>
        <v>0</v>
      </c>
      <c r="M2615" t="s">
        <v>42</v>
      </c>
      <c r="N2615">
        <v>14.26</v>
      </c>
      <c r="O2615" t="s">
        <v>44</v>
      </c>
      <c r="P2615" t="s">
        <v>42</v>
      </c>
      <c r="Q2615" t="s">
        <v>56</v>
      </c>
      <c r="R2615">
        <v>46</v>
      </c>
      <c r="S2615" t="s">
        <v>44</v>
      </c>
      <c r="T2615" t="s">
        <v>44</v>
      </c>
      <c r="U2615" t="s">
        <v>44</v>
      </c>
      <c r="V2615" t="s">
        <v>44</v>
      </c>
      <c r="W2615" t="s">
        <v>42</v>
      </c>
      <c r="X2615" t="s">
        <v>42</v>
      </c>
      <c r="Y2615" t="s">
        <v>42</v>
      </c>
      <c r="Z2615" t="s">
        <v>42</v>
      </c>
      <c r="AA2615" t="s">
        <v>52</v>
      </c>
      <c r="AB2615" t="s">
        <v>42</v>
      </c>
      <c r="AC2615" t="s">
        <v>57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58</v>
      </c>
      <c r="AK2615" t="s">
        <v>59</v>
      </c>
      <c r="AL2615" t="s">
        <v>204</v>
      </c>
      <c r="AM2615" t="s">
        <v>44</v>
      </c>
      <c r="AN2615" t="s">
        <v>44</v>
      </c>
    </row>
    <row r="2616" spans="1:40" x14ac:dyDescent="0.3">
      <c r="A2616" t="s">
        <v>3661</v>
      </c>
      <c r="B2616" t="s">
        <v>50</v>
      </c>
      <c r="C2616">
        <v>74</v>
      </c>
      <c r="D2616" t="s">
        <v>44</v>
      </c>
      <c r="E2616">
        <v>0</v>
      </c>
      <c r="F2616" t="s">
        <v>3228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>
        <v>0</v>
      </c>
      <c r="M2616" t="s">
        <v>42</v>
      </c>
      <c r="N2616">
        <v>8.66</v>
      </c>
      <c r="O2616" t="s">
        <v>42</v>
      </c>
      <c r="P2616" t="s">
        <v>42</v>
      </c>
      <c r="Q2616" t="s">
        <v>45</v>
      </c>
      <c r="R2616">
        <v>27</v>
      </c>
      <c r="S2616" t="s">
        <v>44</v>
      </c>
      <c r="T2616" t="s">
        <v>42</v>
      </c>
      <c r="U2616" t="s">
        <v>44</v>
      </c>
      <c r="V2616" t="s">
        <v>44</v>
      </c>
      <c r="W2616" t="s">
        <v>44</v>
      </c>
      <c r="X2616" t="s">
        <v>44</v>
      </c>
      <c r="Y2616" t="s">
        <v>44</v>
      </c>
      <c r="Z2616" t="s">
        <v>44</v>
      </c>
      <c r="AA2616" t="s">
        <v>74</v>
      </c>
      <c r="AB2616" t="s">
        <v>44</v>
      </c>
      <c r="AC2616" t="s">
        <v>47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48</v>
      </c>
      <c r="AK2616">
        <v>0</v>
      </c>
      <c r="AL2616">
        <v>0</v>
      </c>
      <c r="AM2616" t="s">
        <v>42</v>
      </c>
      <c r="AN2616" t="s">
        <v>44</v>
      </c>
    </row>
    <row r="2617" spans="1:40" x14ac:dyDescent="0.3">
      <c r="A2617" t="s">
        <v>3662</v>
      </c>
      <c r="B2617" t="s">
        <v>50</v>
      </c>
      <c r="C2617">
        <v>37</v>
      </c>
      <c r="D2617" t="s">
        <v>42</v>
      </c>
      <c r="E2617">
        <v>1</v>
      </c>
      <c r="F2617" t="s">
        <v>649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63</v>
      </c>
      <c r="M2617" t="s">
        <v>42</v>
      </c>
      <c r="N2617">
        <v>37.590000000000003</v>
      </c>
      <c r="O2617" t="s">
        <v>44</v>
      </c>
      <c r="P2617" t="s">
        <v>44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">
        <v>46</v>
      </c>
      <c r="AB2617" t="s">
        <v>44</v>
      </c>
      <c r="AC2617" t="s">
        <v>47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48</v>
      </c>
      <c r="AK2617">
        <v>0</v>
      </c>
      <c r="AL2617">
        <v>0</v>
      </c>
      <c r="AM2617" t="s">
        <v>44</v>
      </c>
      <c r="AN2617">
        <v>0</v>
      </c>
    </row>
    <row r="2618" spans="1:40" x14ac:dyDescent="0.3">
      <c r="A2618" t="s">
        <v>3663</v>
      </c>
      <c r="B2618" t="s">
        <v>50</v>
      </c>
      <c r="C2618">
        <v>48</v>
      </c>
      <c r="D2618" t="s">
        <v>42</v>
      </c>
      <c r="E2618">
        <v>3</v>
      </c>
      <c r="F2618" t="s">
        <v>3125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55</v>
      </c>
      <c r="M2618" t="s">
        <v>42</v>
      </c>
      <c r="N2618">
        <v>36.54</v>
      </c>
      <c r="O2618" t="s">
        <v>44</v>
      </c>
      <c r="P2618" t="s">
        <v>44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 t="s">
        <v>52</v>
      </c>
      <c r="AB2618" t="s">
        <v>44</v>
      </c>
      <c r="AC2618" t="s">
        <v>47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48</v>
      </c>
      <c r="AK2618">
        <v>0</v>
      </c>
      <c r="AL2618">
        <v>0</v>
      </c>
      <c r="AM2618" t="s">
        <v>44</v>
      </c>
      <c r="AN2618">
        <v>0</v>
      </c>
    </row>
    <row r="2619" spans="1:40" x14ac:dyDescent="0.3">
      <c r="A2619" t="s">
        <v>3664</v>
      </c>
      <c r="B2619" t="s">
        <v>50</v>
      </c>
      <c r="C2619">
        <v>25</v>
      </c>
      <c r="D2619" t="s">
        <v>42</v>
      </c>
      <c r="E2619">
        <v>1</v>
      </c>
      <c r="F2619" t="s">
        <v>2546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>
        <v>0</v>
      </c>
      <c r="M2619" t="s">
        <v>42</v>
      </c>
      <c r="N2619">
        <v>25.45</v>
      </c>
      <c r="O2619" t="s">
        <v>42</v>
      </c>
      <c r="P2619" t="s">
        <v>42</v>
      </c>
      <c r="Q2619" t="s">
        <v>56</v>
      </c>
      <c r="R2619">
        <v>59</v>
      </c>
      <c r="S2619" t="s">
        <v>42</v>
      </c>
      <c r="T2619" t="s">
        <v>42</v>
      </c>
      <c r="U2619" t="s">
        <v>42</v>
      </c>
      <c r="V2619" t="s">
        <v>42</v>
      </c>
      <c r="W2619" t="s">
        <v>42</v>
      </c>
      <c r="X2619" t="s">
        <v>42</v>
      </c>
      <c r="Y2619" t="s">
        <v>42</v>
      </c>
      <c r="Z2619" t="s">
        <v>42</v>
      </c>
      <c r="AA2619" t="s">
        <v>74</v>
      </c>
      <c r="AB2619" t="s">
        <v>42</v>
      </c>
      <c r="AC2619" t="s">
        <v>57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48</v>
      </c>
      <c r="AK2619">
        <v>0</v>
      </c>
      <c r="AL2619">
        <v>0</v>
      </c>
      <c r="AM2619" t="s">
        <v>42</v>
      </c>
      <c r="AN2619" t="s">
        <v>42</v>
      </c>
    </row>
    <row r="2620" spans="1:40" x14ac:dyDescent="0.3">
      <c r="A2620" t="s">
        <v>3665</v>
      </c>
      <c r="B2620" t="s">
        <v>41</v>
      </c>
      <c r="C2620">
        <v>29</v>
      </c>
      <c r="D2620" t="s">
        <v>44</v>
      </c>
      <c r="E2620">
        <v>0</v>
      </c>
      <c r="F2620" t="s">
        <v>764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>
        <v>0</v>
      </c>
      <c r="M2620" t="s">
        <v>42</v>
      </c>
      <c r="N2620">
        <v>45.91</v>
      </c>
      <c r="O2620" t="s">
        <v>44</v>
      </c>
      <c r="P2620" t="s">
        <v>44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 t="s">
        <v>52</v>
      </c>
      <c r="AB2620" t="s">
        <v>44</v>
      </c>
      <c r="AC2620" t="s">
        <v>47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99</v>
      </c>
      <c r="AK2620">
        <v>0</v>
      </c>
      <c r="AL2620">
        <v>0</v>
      </c>
      <c r="AM2620" t="s">
        <v>44</v>
      </c>
      <c r="AN2620">
        <v>0</v>
      </c>
    </row>
    <row r="2621" spans="1:40" x14ac:dyDescent="0.3">
      <c r="A2621" t="s">
        <v>3666</v>
      </c>
      <c r="B2621" t="s">
        <v>50</v>
      </c>
      <c r="C2621">
        <v>32</v>
      </c>
      <c r="D2621" t="s">
        <v>42</v>
      </c>
      <c r="E2621">
        <v>3</v>
      </c>
      <c r="F2621" t="s">
        <v>3667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73</v>
      </c>
      <c r="M2621" t="s">
        <v>42</v>
      </c>
      <c r="N2621">
        <v>42.84</v>
      </c>
      <c r="O2621" t="s">
        <v>42</v>
      </c>
      <c r="P2621" t="s">
        <v>44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 t="s">
        <v>46</v>
      </c>
      <c r="AB2621" t="s">
        <v>42</v>
      </c>
      <c r="AC2621" t="s">
        <v>47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48</v>
      </c>
      <c r="AK2621">
        <v>0</v>
      </c>
      <c r="AL2621">
        <v>0</v>
      </c>
      <c r="AM2621" t="s">
        <v>42</v>
      </c>
      <c r="AN2621">
        <v>0</v>
      </c>
    </row>
    <row r="2622" spans="1:40" x14ac:dyDescent="0.3">
      <c r="A2622" t="s">
        <v>3668</v>
      </c>
      <c r="B2622" t="s">
        <v>50</v>
      </c>
      <c r="C2622">
        <v>24</v>
      </c>
      <c r="D2622" t="s">
        <v>44</v>
      </c>
      <c r="E2622">
        <v>0</v>
      </c>
      <c r="F2622" t="s">
        <v>2374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>
        <v>0</v>
      </c>
      <c r="M2622" t="s">
        <v>42</v>
      </c>
      <c r="N2622">
        <v>38.380000000000003</v>
      </c>
      <c r="O2622" t="s">
        <v>44</v>
      </c>
      <c r="P2622" t="s">
        <v>42</v>
      </c>
      <c r="Q2622" t="s">
        <v>80</v>
      </c>
      <c r="R2622">
        <v>82</v>
      </c>
      <c r="S2622" t="s">
        <v>42</v>
      </c>
      <c r="T2622" t="s">
        <v>42</v>
      </c>
      <c r="U2622" t="s">
        <v>42</v>
      </c>
      <c r="V2622" t="s">
        <v>44</v>
      </c>
      <c r="W2622" t="s">
        <v>44</v>
      </c>
      <c r="X2622" t="s">
        <v>44</v>
      </c>
      <c r="Y2622" t="s">
        <v>44</v>
      </c>
      <c r="Z2622" t="s">
        <v>42</v>
      </c>
      <c r="AA2622" t="s">
        <v>46</v>
      </c>
      <c r="AB2622" t="s">
        <v>44</v>
      </c>
      <c r="AC2622" t="s">
        <v>184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48</v>
      </c>
      <c r="AK2622">
        <v>0</v>
      </c>
      <c r="AL2622">
        <v>0</v>
      </c>
      <c r="AM2622" t="s">
        <v>44</v>
      </c>
      <c r="AN2622" t="s">
        <v>42</v>
      </c>
    </row>
    <row r="2623" spans="1:40" x14ac:dyDescent="0.3">
      <c r="A2623" t="s">
        <v>3669</v>
      </c>
      <c r="B2623" t="s">
        <v>50</v>
      </c>
      <c r="C2623">
        <v>34</v>
      </c>
      <c r="D2623" t="s">
        <v>42</v>
      </c>
      <c r="E2623">
        <v>0</v>
      </c>
      <c r="F2623" t="s">
        <v>1007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>
        <v>0</v>
      </c>
      <c r="M2623" t="s">
        <v>42</v>
      </c>
      <c r="N2623">
        <v>8.59</v>
      </c>
      <c r="O2623" t="s">
        <v>42</v>
      </c>
      <c r="P2623" t="s">
        <v>42</v>
      </c>
      <c r="Q2623" t="s">
        <v>56</v>
      </c>
      <c r="R2623">
        <v>28</v>
      </c>
      <c r="S2623" t="s">
        <v>44</v>
      </c>
      <c r="T2623" t="s">
        <v>44</v>
      </c>
      <c r="U2623" t="s">
        <v>44</v>
      </c>
      <c r="V2623" t="s">
        <v>44</v>
      </c>
      <c r="W2623" t="s">
        <v>42</v>
      </c>
      <c r="X2623" t="s">
        <v>44</v>
      </c>
      <c r="Y2623" t="s">
        <v>44</v>
      </c>
      <c r="Z2623" t="s">
        <v>42</v>
      </c>
      <c r="AA2623" t="s">
        <v>52</v>
      </c>
      <c r="AB2623" t="s">
        <v>42</v>
      </c>
      <c r="AC2623" t="s">
        <v>57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58</v>
      </c>
      <c r="AK2623" t="s">
        <v>59</v>
      </c>
      <c r="AL2623" t="s">
        <v>60</v>
      </c>
      <c r="AM2623" t="s">
        <v>42</v>
      </c>
      <c r="AN2623" t="s">
        <v>44</v>
      </c>
    </row>
    <row r="2624" spans="1:40" x14ac:dyDescent="0.3">
      <c r="A2624" t="s">
        <v>3670</v>
      </c>
      <c r="B2624" t="s">
        <v>50</v>
      </c>
      <c r="C2624">
        <v>80</v>
      </c>
      <c r="D2624" t="s">
        <v>44</v>
      </c>
      <c r="E2624">
        <v>0</v>
      </c>
      <c r="F2624" t="s">
        <v>1068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>
        <v>0</v>
      </c>
      <c r="M2624" t="s">
        <v>42</v>
      </c>
      <c r="N2624">
        <v>44.23</v>
      </c>
      <c r="O2624" t="s">
        <v>42</v>
      </c>
      <c r="P2624" t="s">
        <v>42</v>
      </c>
      <c r="Q2624" t="s">
        <v>56</v>
      </c>
      <c r="R2624">
        <v>27</v>
      </c>
      <c r="S2624" t="s">
        <v>42</v>
      </c>
      <c r="T2624" t="s">
        <v>44</v>
      </c>
      <c r="U2624" t="s">
        <v>42</v>
      </c>
      <c r="V2624" t="s">
        <v>42</v>
      </c>
      <c r="W2624" t="s">
        <v>42</v>
      </c>
      <c r="X2624" t="s">
        <v>42</v>
      </c>
      <c r="Y2624" t="s">
        <v>44</v>
      </c>
      <c r="Z2624" t="s">
        <v>42</v>
      </c>
      <c r="AA2624" t="s">
        <v>74</v>
      </c>
      <c r="AB2624" t="s">
        <v>42</v>
      </c>
      <c r="AC2624" t="s">
        <v>57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48</v>
      </c>
      <c r="AK2624">
        <v>0</v>
      </c>
      <c r="AL2624">
        <v>0</v>
      </c>
      <c r="AM2624" t="s">
        <v>42</v>
      </c>
      <c r="AN2624" t="s">
        <v>42</v>
      </c>
    </row>
    <row r="2625" spans="1:40" x14ac:dyDescent="0.3">
      <c r="A2625" t="s">
        <v>3671</v>
      </c>
      <c r="B2625" t="s">
        <v>41</v>
      </c>
      <c r="C2625">
        <v>22</v>
      </c>
      <c r="D2625" t="s">
        <v>42</v>
      </c>
      <c r="E2625">
        <v>0</v>
      </c>
      <c r="F2625" t="s">
        <v>463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>
        <v>0</v>
      </c>
      <c r="M2625" t="s">
        <v>42</v>
      </c>
      <c r="N2625">
        <v>30.09</v>
      </c>
      <c r="O2625" t="s">
        <v>44</v>
      </c>
      <c r="P2625" t="s">
        <v>42</v>
      </c>
      <c r="Q2625" t="s">
        <v>56</v>
      </c>
      <c r="R2625">
        <v>71</v>
      </c>
      <c r="S2625" t="s">
        <v>44</v>
      </c>
      <c r="T2625" t="s">
        <v>42</v>
      </c>
      <c r="U2625" t="s">
        <v>44</v>
      </c>
      <c r="V2625" t="s">
        <v>44</v>
      </c>
      <c r="W2625" t="s">
        <v>44</v>
      </c>
      <c r="X2625" t="s">
        <v>44</v>
      </c>
      <c r="Y2625" t="s">
        <v>44</v>
      </c>
      <c r="Z2625" t="s">
        <v>42</v>
      </c>
      <c r="AA2625" t="s">
        <v>52</v>
      </c>
      <c r="AB2625" t="s">
        <v>44</v>
      </c>
      <c r="AC2625" t="s">
        <v>57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48</v>
      </c>
      <c r="AK2625">
        <v>0</v>
      </c>
      <c r="AL2625">
        <v>0</v>
      </c>
      <c r="AM2625" t="s">
        <v>44</v>
      </c>
      <c r="AN2625" t="s">
        <v>44</v>
      </c>
    </row>
    <row r="2626" spans="1:40" x14ac:dyDescent="0.3">
      <c r="A2626" t="s">
        <v>3672</v>
      </c>
      <c r="B2626" t="s">
        <v>50</v>
      </c>
      <c r="C2626">
        <v>78</v>
      </c>
      <c r="D2626" t="s">
        <v>42</v>
      </c>
      <c r="E2626">
        <v>0</v>
      </c>
      <c r="F2626" t="s">
        <v>1042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77</v>
      </c>
      <c r="M2626" t="s">
        <v>42</v>
      </c>
      <c r="N2626">
        <v>46.65</v>
      </c>
      <c r="O2626" t="s">
        <v>42</v>
      </c>
      <c r="P2626" t="s">
        <v>42</v>
      </c>
      <c r="Q2626" t="s">
        <v>56</v>
      </c>
      <c r="R2626">
        <v>23</v>
      </c>
      <c r="S2626" t="s">
        <v>44</v>
      </c>
      <c r="T2626" t="s">
        <v>42</v>
      </c>
      <c r="U2626" t="s">
        <v>44</v>
      </c>
      <c r="V2626" t="s">
        <v>42</v>
      </c>
      <c r="W2626" t="s">
        <v>44</v>
      </c>
      <c r="X2626" t="s">
        <v>44</v>
      </c>
      <c r="Y2626" t="s">
        <v>44</v>
      </c>
      <c r="Z2626" t="s">
        <v>42</v>
      </c>
      <c r="AA2626" t="s">
        <v>46</v>
      </c>
      <c r="AB2626" t="s">
        <v>42</v>
      </c>
      <c r="AC2626" t="s">
        <v>57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48</v>
      </c>
      <c r="AK2626">
        <v>0</v>
      </c>
      <c r="AL2626">
        <v>0</v>
      </c>
      <c r="AM2626" t="s">
        <v>42</v>
      </c>
      <c r="AN2626" t="s">
        <v>44</v>
      </c>
    </row>
    <row r="2627" spans="1:40" x14ac:dyDescent="0.3">
      <c r="A2627" t="s">
        <v>3673</v>
      </c>
      <c r="B2627" t="s">
        <v>50</v>
      </c>
      <c r="C2627">
        <v>29</v>
      </c>
      <c r="D2627" t="s">
        <v>42</v>
      </c>
      <c r="E2627">
        <v>2</v>
      </c>
      <c r="F2627" t="s">
        <v>400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>
        <v>0</v>
      </c>
      <c r="M2627" t="s">
        <v>42</v>
      </c>
      <c r="N2627">
        <v>27.91</v>
      </c>
      <c r="O2627" t="s">
        <v>44</v>
      </c>
      <c r="P2627" t="s">
        <v>42</v>
      </c>
      <c r="Q2627" t="s">
        <v>45</v>
      </c>
      <c r="R2627">
        <v>27</v>
      </c>
      <c r="S2627" t="s">
        <v>44</v>
      </c>
      <c r="T2627" t="s">
        <v>44</v>
      </c>
      <c r="U2627" t="s">
        <v>44</v>
      </c>
      <c r="V2627" t="s">
        <v>42</v>
      </c>
      <c r="W2627" t="s">
        <v>44</v>
      </c>
      <c r="X2627" t="s">
        <v>44</v>
      </c>
      <c r="Y2627" t="s">
        <v>44</v>
      </c>
      <c r="Z2627" t="s">
        <v>42</v>
      </c>
      <c r="AA2627" t="s">
        <v>52</v>
      </c>
      <c r="AB2627" t="s">
        <v>42</v>
      </c>
      <c r="AC2627" t="s">
        <v>57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48</v>
      </c>
      <c r="AK2627">
        <v>0</v>
      </c>
      <c r="AL2627">
        <v>0</v>
      </c>
      <c r="AM2627" t="s">
        <v>44</v>
      </c>
      <c r="AN2627" t="s">
        <v>44</v>
      </c>
    </row>
    <row r="2628" spans="1:40" x14ac:dyDescent="0.3">
      <c r="A2628" t="s">
        <v>3674</v>
      </c>
      <c r="B2628" t="s">
        <v>50</v>
      </c>
      <c r="C2628">
        <v>50</v>
      </c>
      <c r="D2628" t="s">
        <v>44</v>
      </c>
      <c r="E2628">
        <v>0</v>
      </c>
      <c r="F2628" t="s">
        <v>351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130</v>
      </c>
      <c r="M2628" t="s">
        <v>42</v>
      </c>
      <c r="N2628">
        <v>13.69</v>
      </c>
      <c r="O2628" t="s">
        <v>44</v>
      </c>
      <c r="P2628" t="s">
        <v>42</v>
      </c>
      <c r="Q2628" t="s">
        <v>56</v>
      </c>
      <c r="R2628">
        <v>12</v>
      </c>
      <c r="S2628" t="s">
        <v>44</v>
      </c>
      <c r="T2628" t="s">
        <v>42</v>
      </c>
      <c r="U2628" t="s">
        <v>44</v>
      </c>
      <c r="V2628" t="s">
        <v>42</v>
      </c>
      <c r="W2628" t="s">
        <v>42</v>
      </c>
      <c r="X2628" t="s">
        <v>44</v>
      </c>
      <c r="Y2628" t="s">
        <v>44</v>
      </c>
      <c r="Z2628" t="s">
        <v>42</v>
      </c>
      <c r="AA2628" t="s">
        <v>46</v>
      </c>
      <c r="AB2628" t="s">
        <v>42</v>
      </c>
      <c r="AC2628" t="s">
        <v>57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48</v>
      </c>
      <c r="AK2628">
        <v>0</v>
      </c>
      <c r="AL2628">
        <v>0</v>
      </c>
      <c r="AM2628" t="s">
        <v>44</v>
      </c>
      <c r="AN2628" t="s">
        <v>44</v>
      </c>
    </row>
    <row r="2629" spans="1:40" x14ac:dyDescent="0.3">
      <c r="A2629" t="s">
        <v>3675</v>
      </c>
      <c r="B2629" t="s">
        <v>41</v>
      </c>
      <c r="C2629">
        <v>60</v>
      </c>
      <c r="D2629" t="s">
        <v>42</v>
      </c>
      <c r="E2629">
        <v>0</v>
      </c>
      <c r="F2629" t="s">
        <v>2240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>
        <v>0</v>
      </c>
      <c r="M2629" t="s">
        <v>42</v>
      </c>
      <c r="N2629">
        <v>26.88</v>
      </c>
      <c r="O2629" t="s">
        <v>42</v>
      </c>
      <c r="P2629" t="s">
        <v>42</v>
      </c>
      <c r="Q2629" t="s">
        <v>56</v>
      </c>
      <c r="R2629">
        <v>19</v>
      </c>
      <c r="S2629" t="s">
        <v>42</v>
      </c>
      <c r="T2629" t="s">
        <v>44</v>
      </c>
      <c r="U2629" t="s">
        <v>44</v>
      </c>
      <c r="V2629" t="s">
        <v>42</v>
      </c>
      <c r="W2629" t="s">
        <v>42</v>
      </c>
      <c r="X2629" t="s">
        <v>44</v>
      </c>
      <c r="Y2629" t="s">
        <v>44</v>
      </c>
      <c r="Z2629" t="s">
        <v>42</v>
      </c>
      <c r="AA2629" t="s">
        <v>52</v>
      </c>
      <c r="AB2629" t="s">
        <v>42</v>
      </c>
      <c r="AC2629" t="s">
        <v>47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58</v>
      </c>
      <c r="AK2629" t="s">
        <v>59</v>
      </c>
      <c r="AL2629" t="s">
        <v>60</v>
      </c>
      <c r="AM2629" t="s">
        <v>42</v>
      </c>
      <c r="AN2629" t="s">
        <v>42</v>
      </c>
    </row>
    <row r="2630" spans="1:40" x14ac:dyDescent="0.3">
      <c r="A2630" t="s">
        <v>3676</v>
      </c>
      <c r="B2630" t="s">
        <v>50</v>
      </c>
      <c r="C2630">
        <v>57</v>
      </c>
      <c r="D2630" t="s">
        <v>44</v>
      </c>
      <c r="E2630">
        <v>0</v>
      </c>
      <c r="F2630" t="s">
        <v>2674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130</v>
      </c>
      <c r="M2630" t="s">
        <v>42</v>
      </c>
      <c r="N2630">
        <v>13.13</v>
      </c>
      <c r="O2630" t="s">
        <v>42</v>
      </c>
      <c r="P2630" t="s">
        <v>42</v>
      </c>
      <c r="Q2630" t="s">
        <v>56</v>
      </c>
      <c r="R2630">
        <v>14</v>
      </c>
      <c r="S2630" t="s">
        <v>44</v>
      </c>
      <c r="T2630" t="s">
        <v>42</v>
      </c>
      <c r="U2630" t="s">
        <v>42</v>
      </c>
      <c r="V2630" t="s">
        <v>44</v>
      </c>
      <c r="W2630" t="s">
        <v>44</v>
      </c>
      <c r="X2630" t="s">
        <v>44</v>
      </c>
      <c r="Y2630" t="s">
        <v>44</v>
      </c>
      <c r="Z2630" t="s">
        <v>44</v>
      </c>
      <c r="AA2630" t="s">
        <v>52</v>
      </c>
      <c r="AB2630" t="s">
        <v>42</v>
      </c>
      <c r="AC2630" t="s">
        <v>57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48</v>
      </c>
      <c r="AK2630">
        <v>0</v>
      </c>
      <c r="AL2630">
        <v>0</v>
      </c>
      <c r="AM2630" t="s">
        <v>42</v>
      </c>
      <c r="AN2630" t="s">
        <v>44</v>
      </c>
    </row>
    <row r="2631" spans="1:40" x14ac:dyDescent="0.3">
      <c r="A2631" t="s">
        <v>3677</v>
      </c>
      <c r="B2631" t="s">
        <v>50</v>
      </c>
      <c r="C2631">
        <v>37</v>
      </c>
      <c r="D2631" t="s">
        <v>42</v>
      </c>
      <c r="E2631">
        <v>0</v>
      </c>
      <c r="F2631" t="s">
        <v>503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130</v>
      </c>
      <c r="M2631" t="s">
        <v>44</v>
      </c>
      <c r="N2631">
        <v>0</v>
      </c>
      <c r="O2631">
        <v>0</v>
      </c>
      <c r="P2631" t="s">
        <v>42</v>
      </c>
      <c r="Q2631" t="s">
        <v>45</v>
      </c>
      <c r="R2631">
        <v>23</v>
      </c>
      <c r="S2631" t="s">
        <v>42</v>
      </c>
      <c r="T2631" t="s">
        <v>44</v>
      </c>
      <c r="U2631" t="s">
        <v>42</v>
      </c>
      <c r="V2631" t="s">
        <v>44</v>
      </c>
      <c r="W2631" t="s">
        <v>44</v>
      </c>
      <c r="X2631" t="s">
        <v>44</v>
      </c>
      <c r="Y2631" t="s">
        <v>44</v>
      </c>
      <c r="Z2631" t="s">
        <v>42</v>
      </c>
      <c r="AA2631" t="s">
        <v>46</v>
      </c>
      <c r="AB2631" t="s">
        <v>44</v>
      </c>
      <c r="AC2631" t="s">
        <v>184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48</v>
      </c>
      <c r="AK2631">
        <v>0</v>
      </c>
      <c r="AL2631">
        <v>0</v>
      </c>
      <c r="AM2631">
        <v>0</v>
      </c>
      <c r="AN2631" t="s">
        <v>42</v>
      </c>
    </row>
    <row r="2632" spans="1:40" x14ac:dyDescent="0.3">
      <c r="A2632" t="s">
        <v>3678</v>
      </c>
      <c r="B2632" t="s">
        <v>50</v>
      </c>
      <c r="C2632">
        <v>79</v>
      </c>
      <c r="D2632" t="s">
        <v>42</v>
      </c>
      <c r="E2632">
        <v>0</v>
      </c>
      <c r="F2632" t="s">
        <v>3509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73</v>
      </c>
      <c r="M2632" t="s">
        <v>42</v>
      </c>
      <c r="N2632">
        <v>42.07</v>
      </c>
      <c r="O2632" t="s">
        <v>44</v>
      </c>
      <c r="P2632" t="s">
        <v>42</v>
      </c>
      <c r="Q2632" t="s">
        <v>45</v>
      </c>
      <c r="R2632">
        <v>12</v>
      </c>
      <c r="S2632" t="s">
        <v>42</v>
      </c>
      <c r="T2632" t="s">
        <v>42</v>
      </c>
      <c r="U2632" t="s">
        <v>44</v>
      </c>
      <c r="V2632" t="s">
        <v>42</v>
      </c>
      <c r="W2632" t="s">
        <v>44</v>
      </c>
      <c r="X2632" t="s">
        <v>44</v>
      </c>
      <c r="Y2632" t="s">
        <v>44</v>
      </c>
      <c r="Z2632" t="s">
        <v>42</v>
      </c>
      <c r="AA2632" t="s">
        <v>46</v>
      </c>
      <c r="AB2632" t="s">
        <v>42</v>
      </c>
      <c r="AC2632" t="s">
        <v>57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48</v>
      </c>
      <c r="AK2632">
        <v>0</v>
      </c>
      <c r="AL2632">
        <v>0</v>
      </c>
      <c r="AM2632" t="s">
        <v>44</v>
      </c>
      <c r="AN2632" t="s">
        <v>42</v>
      </c>
    </row>
    <row r="2633" spans="1:40" x14ac:dyDescent="0.3">
      <c r="A2633" t="s">
        <v>3679</v>
      </c>
      <c r="B2633" t="s">
        <v>41</v>
      </c>
      <c r="C2633">
        <v>64</v>
      </c>
      <c r="D2633" t="s">
        <v>44</v>
      </c>
      <c r="E2633">
        <v>0</v>
      </c>
      <c r="F2633" t="s">
        <v>590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>
        <v>0</v>
      </c>
      <c r="M2633" t="s">
        <v>42</v>
      </c>
      <c r="N2633">
        <v>31.81</v>
      </c>
      <c r="O2633" t="s">
        <v>44</v>
      </c>
      <c r="P2633" t="s">
        <v>44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 t="s">
        <v>52</v>
      </c>
      <c r="AB2633" t="s">
        <v>44</v>
      </c>
      <c r="AC2633" t="s">
        <v>57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99</v>
      </c>
      <c r="AK2633">
        <v>0</v>
      </c>
      <c r="AL2633">
        <v>0</v>
      </c>
      <c r="AM2633" t="s">
        <v>44</v>
      </c>
      <c r="AN2633">
        <v>0</v>
      </c>
    </row>
    <row r="2634" spans="1:40" x14ac:dyDescent="0.3">
      <c r="A2634" t="s">
        <v>3680</v>
      </c>
      <c r="B2634" t="s">
        <v>50</v>
      </c>
      <c r="C2634">
        <v>25</v>
      </c>
      <c r="D2634" t="s">
        <v>44</v>
      </c>
      <c r="E2634">
        <v>0</v>
      </c>
      <c r="F2634" t="s">
        <v>651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63</v>
      </c>
      <c r="M2634" t="s">
        <v>42</v>
      </c>
      <c r="N2634">
        <v>12.76</v>
      </c>
      <c r="O2634" t="s">
        <v>42</v>
      </c>
      <c r="P2634" t="s">
        <v>42</v>
      </c>
      <c r="Q2634" t="s">
        <v>56</v>
      </c>
      <c r="R2634">
        <v>48</v>
      </c>
      <c r="S2634" t="s">
        <v>44</v>
      </c>
      <c r="T2634" t="s">
        <v>42</v>
      </c>
      <c r="U2634" t="s">
        <v>44</v>
      </c>
      <c r="V2634" t="s">
        <v>44</v>
      </c>
      <c r="W2634" t="s">
        <v>44</v>
      </c>
      <c r="X2634" t="s">
        <v>44</v>
      </c>
      <c r="Y2634" t="s">
        <v>42</v>
      </c>
      <c r="Z2634" t="s">
        <v>42</v>
      </c>
      <c r="AA2634" t="s">
        <v>52</v>
      </c>
      <c r="AB2634" t="s">
        <v>42</v>
      </c>
      <c r="AC2634" t="s">
        <v>57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58</v>
      </c>
      <c r="AK2634" t="s">
        <v>64</v>
      </c>
      <c r="AL2634" t="s">
        <v>68</v>
      </c>
      <c r="AM2634" t="s">
        <v>42</v>
      </c>
      <c r="AN2634" t="s">
        <v>44</v>
      </c>
    </row>
    <row r="2635" spans="1:40" x14ac:dyDescent="0.3">
      <c r="A2635" t="s">
        <v>3681</v>
      </c>
      <c r="B2635" t="s">
        <v>50</v>
      </c>
      <c r="C2635">
        <v>49</v>
      </c>
      <c r="D2635" t="s">
        <v>42</v>
      </c>
      <c r="E2635">
        <v>3</v>
      </c>
      <c r="F2635" t="s">
        <v>2210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>
        <v>0</v>
      </c>
      <c r="M2635" t="s">
        <v>44</v>
      </c>
      <c r="N2635">
        <v>0</v>
      </c>
      <c r="O2635">
        <v>0</v>
      </c>
      <c r="P2635" t="s">
        <v>42</v>
      </c>
      <c r="Q2635" t="s">
        <v>80</v>
      </c>
      <c r="R2635">
        <v>28</v>
      </c>
      <c r="S2635" t="s">
        <v>44</v>
      </c>
      <c r="T2635" t="s">
        <v>44</v>
      </c>
      <c r="U2635" t="s">
        <v>42</v>
      </c>
      <c r="V2635" t="s">
        <v>42</v>
      </c>
      <c r="W2635" t="s">
        <v>42</v>
      </c>
      <c r="X2635" t="s">
        <v>42</v>
      </c>
      <c r="Y2635" t="s">
        <v>42</v>
      </c>
      <c r="Z2635" t="s">
        <v>42</v>
      </c>
      <c r="AA2635" t="s">
        <v>74</v>
      </c>
      <c r="AB2635" t="s">
        <v>44</v>
      </c>
      <c r="AC2635" t="s">
        <v>57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48</v>
      </c>
      <c r="AK2635">
        <v>0</v>
      </c>
      <c r="AL2635">
        <v>0</v>
      </c>
      <c r="AM2635">
        <v>0</v>
      </c>
      <c r="AN2635" t="s">
        <v>44</v>
      </c>
    </row>
    <row r="2636" spans="1:40" x14ac:dyDescent="0.3">
      <c r="A2636" t="s">
        <v>3682</v>
      </c>
      <c r="B2636" t="s">
        <v>50</v>
      </c>
      <c r="C2636">
        <v>63</v>
      </c>
      <c r="D2636" t="s">
        <v>42</v>
      </c>
      <c r="E2636">
        <v>0</v>
      </c>
      <c r="F2636" t="s">
        <v>246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55</v>
      </c>
      <c r="M2636" t="s">
        <v>42</v>
      </c>
      <c r="N2636">
        <v>44.73</v>
      </c>
      <c r="O2636" t="s">
        <v>42</v>
      </c>
      <c r="P2636" t="s">
        <v>42</v>
      </c>
      <c r="Q2636" t="s">
        <v>56</v>
      </c>
      <c r="R2636">
        <v>3</v>
      </c>
      <c r="S2636" t="s">
        <v>44</v>
      </c>
      <c r="T2636" t="s">
        <v>44</v>
      </c>
      <c r="U2636" t="s">
        <v>44</v>
      </c>
      <c r="V2636" t="s">
        <v>44</v>
      </c>
      <c r="W2636" t="s">
        <v>44</v>
      </c>
      <c r="X2636" t="s">
        <v>44</v>
      </c>
      <c r="Y2636" t="s">
        <v>44</v>
      </c>
      <c r="Z2636" t="s">
        <v>42</v>
      </c>
      <c r="AA2636" t="s">
        <v>52</v>
      </c>
      <c r="AB2636" t="s">
        <v>42</v>
      </c>
      <c r="AC2636" t="s">
        <v>57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58</v>
      </c>
      <c r="AK2636" t="s">
        <v>59</v>
      </c>
      <c r="AL2636" t="s">
        <v>105</v>
      </c>
      <c r="AM2636" t="s">
        <v>42</v>
      </c>
      <c r="AN2636" t="s">
        <v>44</v>
      </c>
    </row>
    <row r="2637" spans="1:40" x14ac:dyDescent="0.3">
      <c r="A2637" t="s">
        <v>3683</v>
      </c>
      <c r="B2637" t="s">
        <v>50</v>
      </c>
      <c r="C2637">
        <v>33</v>
      </c>
      <c r="D2637" t="s">
        <v>44</v>
      </c>
      <c r="E2637">
        <v>0</v>
      </c>
      <c r="F2637" t="s">
        <v>353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>
        <v>0</v>
      </c>
      <c r="M2637" t="s">
        <v>44</v>
      </c>
      <c r="N2637">
        <v>0</v>
      </c>
      <c r="O2637">
        <v>0</v>
      </c>
      <c r="P2637" t="s">
        <v>42</v>
      </c>
      <c r="Q2637" t="s">
        <v>80</v>
      </c>
      <c r="R2637">
        <v>13</v>
      </c>
      <c r="S2637" t="s">
        <v>44</v>
      </c>
      <c r="T2637" t="s">
        <v>44</v>
      </c>
      <c r="U2637" t="s">
        <v>44</v>
      </c>
      <c r="V2637" t="s">
        <v>42</v>
      </c>
      <c r="W2637" t="s">
        <v>44</v>
      </c>
      <c r="X2637" t="s">
        <v>42</v>
      </c>
      <c r="Y2637" t="s">
        <v>42</v>
      </c>
      <c r="Z2637" t="s">
        <v>42</v>
      </c>
      <c r="AA2637" t="s">
        <v>52</v>
      </c>
      <c r="AB2637" t="s">
        <v>42</v>
      </c>
      <c r="AC2637" t="s">
        <v>57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48</v>
      </c>
      <c r="AK2637">
        <v>0</v>
      </c>
      <c r="AL2637">
        <v>0</v>
      </c>
      <c r="AM2637">
        <v>0</v>
      </c>
      <c r="AN2637" t="s">
        <v>44</v>
      </c>
    </row>
    <row r="2638" spans="1:40" x14ac:dyDescent="0.3">
      <c r="A2638" t="s">
        <v>3684</v>
      </c>
      <c r="B2638" t="s">
        <v>50</v>
      </c>
      <c r="C2638">
        <v>58</v>
      </c>
      <c r="D2638" t="s">
        <v>44</v>
      </c>
      <c r="E2638">
        <v>0</v>
      </c>
      <c r="F2638" t="s">
        <v>1115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>
        <v>0</v>
      </c>
      <c r="M2638" t="s">
        <v>42</v>
      </c>
      <c r="N2638">
        <v>11.75</v>
      </c>
      <c r="O2638" t="s">
        <v>44</v>
      </c>
      <c r="P2638" t="s">
        <v>42</v>
      </c>
      <c r="Q2638" t="s">
        <v>56</v>
      </c>
      <c r="R2638">
        <v>4</v>
      </c>
      <c r="S2638" t="s">
        <v>44</v>
      </c>
      <c r="T2638" t="s">
        <v>44</v>
      </c>
      <c r="U2638" t="s">
        <v>44</v>
      </c>
      <c r="V2638" t="s">
        <v>44</v>
      </c>
      <c r="W2638" t="s">
        <v>44</v>
      </c>
      <c r="X2638" t="s">
        <v>44</v>
      </c>
      <c r="Y2638" t="s">
        <v>44</v>
      </c>
      <c r="Z2638" t="s">
        <v>42</v>
      </c>
      <c r="AA2638" t="s">
        <v>52</v>
      </c>
      <c r="AB2638" t="s">
        <v>42</v>
      </c>
      <c r="AC2638" t="s">
        <v>57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58</v>
      </c>
      <c r="AK2638" t="s">
        <v>110</v>
      </c>
      <c r="AL2638" t="s">
        <v>111</v>
      </c>
      <c r="AM2638" t="s">
        <v>44</v>
      </c>
      <c r="AN2638" t="s">
        <v>44</v>
      </c>
    </row>
    <row r="2639" spans="1:40" x14ac:dyDescent="0.3">
      <c r="A2639" t="s">
        <v>3685</v>
      </c>
      <c r="B2639" t="s">
        <v>41</v>
      </c>
      <c r="C2639">
        <v>38</v>
      </c>
      <c r="D2639" t="s">
        <v>44</v>
      </c>
      <c r="E2639">
        <v>0</v>
      </c>
      <c r="F2639" t="s">
        <v>736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>
        <v>0</v>
      </c>
      <c r="M2639" t="s">
        <v>42</v>
      </c>
      <c r="N2639">
        <v>18.12</v>
      </c>
      <c r="O2639" t="s">
        <v>44</v>
      </c>
      <c r="P2639" t="s">
        <v>44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52</v>
      </c>
      <c r="AB2639" t="s">
        <v>44</v>
      </c>
      <c r="AC2639" t="s">
        <v>47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48</v>
      </c>
      <c r="AK2639">
        <v>0</v>
      </c>
      <c r="AL2639">
        <v>0</v>
      </c>
      <c r="AM2639" t="s">
        <v>44</v>
      </c>
      <c r="AN2639">
        <v>0</v>
      </c>
    </row>
    <row r="2640" spans="1:40" x14ac:dyDescent="0.3">
      <c r="A2640" t="s">
        <v>3686</v>
      </c>
      <c r="B2640" t="s">
        <v>50</v>
      </c>
      <c r="C2640">
        <v>64</v>
      </c>
      <c r="D2640" t="s">
        <v>42</v>
      </c>
      <c r="E2640">
        <v>0</v>
      </c>
      <c r="F2640" t="s">
        <v>3473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>
        <v>0</v>
      </c>
      <c r="M2640" t="s">
        <v>42</v>
      </c>
      <c r="N2640">
        <v>21.09</v>
      </c>
      <c r="O2640" t="s">
        <v>44</v>
      </c>
      <c r="P2640" t="s">
        <v>44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 t="s">
        <v>46</v>
      </c>
      <c r="AB2640" t="s">
        <v>44</v>
      </c>
      <c r="AC2640" t="s">
        <v>184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48</v>
      </c>
      <c r="AK2640">
        <v>0</v>
      </c>
      <c r="AL2640">
        <v>0</v>
      </c>
      <c r="AM2640" t="s">
        <v>44</v>
      </c>
      <c r="AN2640">
        <v>0</v>
      </c>
    </row>
    <row r="2641" spans="1:40" x14ac:dyDescent="0.3">
      <c r="A2641" t="s">
        <v>3687</v>
      </c>
      <c r="B2641" t="s">
        <v>41</v>
      </c>
      <c r="C2641">
        <v>62</v>
      </c>
      <c r="D2641" t="s">
        <v>44</v>
      </c>
      <c r="E2641">
        <v>0</v>
      </c>
      <c r="F2641" t="s">
        <v>1498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55</v>
      </c>
      <c r="M2641" t="s">
        <v>44</v>
      </c>
      <c r="N2641">
        <v>0</v>
      </c>
      <c r="O2641">
        <v>0</v>
      </c>
      <c r="P2641" t="s">
        <v>42</v>
      </c>
      <c r="Q2641" t="s">
        <v>80</v>
      </c>
      <c r="R2641">
        <v>22</v>
      </c>
      <c r="S2641" t="s">
        <v>44</v>
      </c>
      <c r="T2641" t="s">
        <v>44</v>
      </c>
      <c r="U2641" t="s">
        <v>44</v>
      </c>
      <c r="V2641" t="s">
        <v>44</v>
      </c>
      <c r="W2641" t="s">
        <v>44</v>
      </c>
      <c r="X2641" t="s">
        <v>42</v>
      </c>
      <c r="Y2641" t="s">
        <v>42</v>
      </c>
      <c r="Z2641" t="s">
        <v>42</v>
      </c>
      <c r="AA2641" t="s">
        <v>52</v>
      </c>
      <c r="AB2641" t="s">
        <v>44</v>
      </c>
      <c r="AC2641" t="s">
        <v>184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58</v>
      </c>
      <c r="AK2641" t="s">
        <v>59</v>
      </c>
      <c r="AL2641" t="s">
        <v>204</v>
      </c>
      <c r="AM2641">
        <v>0</v>
      </c>
      <c r="AN2641" t="s">
        <v>44</v>
      </c>
    </row>
    <row r="2642" spans="1:40" x14ac:dyDescent="0.3">
      <c r="A2642" t="s">
        <v>3688</v>
      </c>
      <c r="B2642" t="s">
        <v>41</v>
      </c>
      <c r="C2642">
        <v>59</v>
      </c>
      <c r="D2642" t="s">
        <v>42</v>
      </c>
      <c r="E2642">
        <v>1</v>
      </c>
      <c r="F2642" t="s">
        <v>355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63</v>
      </c>
      <c r="M2642" t="s">
        <v>42</v>
      </c>
      <c r="N2642">
        <v>16.399999999999999</v>
      </c>
      <c r="O2642" t="s">
        <v>44</v>
      </c>
      <c r="P2642" t="s">
        <v>44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 t="s">
        <v>52</v>
      </c>
      <c r="AB2642" t="s">
        <v>42</v>
      </c>
      <c r="AC2642" t="s">
        <v>47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48</v>
      </c>
      <c r="AK2642">
        <v>0</v>
      </c>
      <c r="AL2642">
        <v>0</v>
      </c>
      <c r="AM2642" t="s">
        <v>44</v>
      </c>
      <c r="AN2642">
        <v>0</v>
      </c>
    </row>
    <row r="2643" spans="1:40" x14ac:dyDescent="0.3">
      <c r="A2643" t="s">
        <v>3689</v>
      </c>
      <c r="B2643" t="s">
        <v>41</v>
      </c>
      <c r="C2643">
        <v>21</v>
      </c>
      <c r="D2643" t="s">
        <v>42</v>
      </c>
      <c r="E2643">
        <v>0</v>
      </c>
      <c r="F2643" t="s">
        <v>152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>
        <v>0</v>
      </c>
      <c r="M2643" t="s">
        <v>42</v>
      </c>
      <c r="N2643">
        <v>12.27</v>
      </c>
      <c r="O2643" t="s">
        <v>44</v>
      </c>
      <c r="P2643" t="s">
        <v>42</v>
      </c>
      <c r="Q2643" t="s">
        <v>56</v>
      </c>
      <c r="R2643">
        <v>76</v>
      </c>
      <c r="S2643" t="s">
        <v>44</v>
      </c>
      <c r="T2643" t="s">
        <v>44</v>
      </c>
      <c r="U2643" t="s">
        <v>44</v>
      </c>
      <c r="V2643" t="s">
        <v>44</v>
      </c>
      <c r="W2643" t="s">
        <v>42</v>
      </c>
      <c r="X2643" t="s">
        <v>42</v>
      </c>
      <c r="Y2643" t="s">
        <v>42</v>
      </c>
      <c r="Z2643" t="s">
        <v>42</v>
      </c>
      <c r="AA2643" t="s">
        <v>52</v>
      </c>
      <c r="AB2643" t="s">
        <v>44</v>
      </c>
      <c r="AC2643" t="s">
        <v>57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58</v>
      </c>
      <c r="AK2643" t="s">
        <v>64</v>
      </c>
      <c r="AL2643" t="s">
        <v>65</v>
      </c>
      <c r="AM2643" t="s">
        <v>44</v>
      </c>
      <c r="AN2643" t="s">
        <v>44</v>
      </c>
    </row>
    <row r="2644" spans="1:40" x14ac:dyDescent="0.3">
      <c r="A2644" t="s">
        <v>3690</v>
      </c>
      <c r="B2644" t="s">
        <v>50</v>
      </c>
      <c r="C2644">
        <v>78</v>
      </c>
      <c r="D2644" t="s">
        <v>44</v>
      </c>
      <c r="E2644">
        <v>0</v>
      </c>
      <c r="F2644" t="s">
        <v>2196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>
        <v>0</v>
      </c>
      <c r="M2644" t="s">
        <v>42</v>
      </c>
      <c r="N2644">
        <v>43.66</v>
      </c>
      <c r="O2644" t="s">
        <v>44</v>
      </c>
      <c r="P2644" t="s">
        <v>42</v>
      </c>
      <c r="Q2644" t="s">
        <v>80</v>
      </c>
      <c r="R2644">
        <v>25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t="s">
        <v>44</v>
      </c>
      <c r="Y2644" t="s">
        <v>44</v>
      </c>
      <c r="Z2644" t="s">
        <v>42</v>
      </c>
      <c r="AA2644" t="s">
        <v>52</v>
      </c>
      <c r="AB2644" t="s">
        <v>42</v>
      </c>
      <c r="AC2644" t="s">
        <v>57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58</v>
      </c>
      <c r="AK2644" t="s">
        <v>122</v>
      </c>
      <c r="AL2644" t="s">
        <v>196</v>
      </c>
      <c r="AM2644" t="s">
        <v>44</v>
      </c>
      <c r="AN2644" t="s">
        <v>44</v>
      </c>
    </row>
    <row r="2645" spans="1:40" x14ac:dyDescent="0.3">
      <c r="A2645" t="s">
        <v>3691</v>
      </c>
      <c r="B2645" t="s">
        <v>50</v>
      </c>
      <c r="C2645">
        <v>78</v>
      </c>
      <c r="D2645" t="s">
        <v>42</v>
      </c>
      <c r="E2645">
        <v>0</v>
      </c>
      <c r="F2645" t="s">
        <v>299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>
        <v>0</v>
      </c>
      <c r="M2645" t="s">
        <v>42</v>
      </c>
      <c r="N2645">
        <v>45.9</v>
      </c>
      <c r="O2645" t="s">
        <v>44</v>
      </c>
      <c r="P2645" t="s">
        <v>42</v>
      </c>
      <c r="Q2645" t="s">
        <v>56</v>
      </c>
      <c r="R2645">
        <v>5</v>
      </c>
      <c r="S2645" t="s">
        <v>44</v>
      </c>
      <c r="T2645" t="s">
        <v>44</v>
      </c>
      <c r="U2645" t="s">
        <v>44</v>
      </c>
      <c r="V2645" t="s">
        <v>44</v>
      </c>
      <c r="W2645" t="s">
        <v>44</v>
      </c>
      <c r="X2645" t="s">
        <v>44</v>
      </c>
      <c r="Y2645" t="s">
        <v>44</v>
      </c>
      <c r="Z2645" t="s">
        <v>42</v>
      </c>
      <c r="AA2645" t="s">
        <v>52</v>
      </c>
      <c r="AB2645" t="s">
        <v>42</v>
      </c>
      <c r="AC2645" t="s">
        <v>57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58</v>
      </c>
      <c r="AK2645" t="s">
        <v>59</v>
      </c>
      <c r="AL2645" t="s">
        <v>215</v>
      </c>
      <c r="AM2645" t="s">
        <v>44</v>
      </c>
      <c r="AN2645" t="s">
        <v>44</v>
      </c>
    </row>
    <row r="2646" spans="1:40" x14ac:dyDescent="0.3">
      <c r="A2646" t="s">
        <v>3692</v>
      </c>
      <c r="B2646" t="s">
        <v>50</v>
      </c>
      <c r="C2646">
        <v>66</v>
      </c>
      <c r="D2646" t="s">
        <v>42</v>
      </c>
      <c r="E2646">
        <v>0</v>
      </c>
      <c r="F2646" t="s">
        <v>808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>
        <v>0</v>
      </c>
      <c r="M2646" t="s">
        <v>42</v>
      </c>
      <c r="N2646">
        <v>32.08</v>
      </c>
      <c r="O2646" t="s">
        <v>42</v>
      </c>
      <c r="P2646" t="s">
        <v>42</v>
      </c>
      <c r="Q2646" t="s">
        <v>56</v>
      </c>
      <c r="R2646">
        <v>8</v>
      </c>
      <c r="S2646" t="s">
        <v>42</v>
      </c>
      <c r="T2646" t="s">
        <v>44</v>
      </c>
      <c r="U2646" t="s">
        <v>44</v>
      </c>
      <c r="V2646" t="s">
        <v>44</v>
      </c>
      <c r="W2646" t="s">
        <v>42</v>
      </c>
      <c r="X2646" t="s">
        <v>42</v>
      </c>
      <c r="Y2646" t="s">
        <v>44</v>
      </c>
      <c r="Z2646" t="s">
        <v>42</v>
      </c>
      <c r="AA2646" t="s">
        <v>46</v>
      </c>
      <c r="AB2646" t="s">
        <v>42</v>
      </c>
      <c r="AC2646" t="s">
        <v>57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48</v>
      </c>
      <c r="AK2646">
        <v>0</v>
      </c>
      <c r="AL2646">
        <v>0</v>
      </c>
      <c r="AM2646" t="s">
        <v>42</v>
      </c>
      <c r="AN2646" t="s">
        <v>42</v>
      </c>
    </row>
    <row r="2647" spans="1:40" x14ac:dyDescent="0.3">
      <c r="A2647" t="s">
        <v>3693</v>
      </c>
      <c r="B2647" t="s">
        <v>50</v>
      </c>
      <c r="C2647">
        <v>77</v>
      </c>
      <c r="D2647" t="s">
        <v>42</v>
      </c>
      <c r="E2647">
        <v>0</v>
      </c>
      <c r="F2647" t="s">
        <v>3694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>
        <v>0</v>
      </c>
      <c r="M2647" t="s">
        <v>42</v>
      </c>
      <c r="N2647">
        <v>7.92</v>
      </c>
      <c r="O2647" t="s">
        <v>42</v>
      </c>
      <c r="P2647" t="s">
        <v>42</v>
      </c>
      <c r="Q2647" t="s">
        <v>56</v>
      </c>
      <c r="R2647">
        <v>3</v>
      </c>
      <c r="S2647" t="s">
        <v>44</v>
      </c>
      <c r="T2647" t="s">
        <v>42</v>
      </c>
      <c r="U2647" t="s">
        <v>42</v>
      </c>
      <c r="V2647" t="s">
        <v>44</v>
      </c>
      <c r="W2647" t="s">
        <v>42</v>
      </c>
      <c r="X2647" t="s">
        <v>42</v>
      </c>
      <c r="Y2647" t="s">
        <v>44</v>
      </c>
      <c r="Z2647" t="s">
        <v>42</v>
      </c>
      <c r="AA2647" t="s">
        <v>52</v>
      </c>
      <c r="AB2647" t="s">
        <v>44</v>
      </c>
      <c r="AC2647" t="s">
        <v>57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58</v>
      </c>
      <c r="AK2647" t="s">
        <v>110</v>
      </c>
      <c r="AL2647" t="s">
        <v>345</v>
      </c>
      <c r="AM2647" t="s">
        <v>42</v>
      </c>
      <c r="AN2647" t="s">
        <v>44</v>
      </c>
    </row>
    <row r="2648" spans="1:40" x14ac:dyDescent="0.3">
      <c r="A2648" t="s">
        <v>3695</v>
      </c>
      <c r="B2648" t="s">
        <v>41</v>
      </c>
      <c r="C2648">
        <v>20</v>
      </c>
      <c r="D2648" t="s">
        <v>42</v>
      </c>
      <c r="E2648">
        <v>0</v>
      </c>
      <c r="F2648" t="s">
        <v>203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77</v>
      </c>
      <c r="M2648" t="s">
        <v>42</v>
      </c>
      <c r="N2648">
        <v>41.15</v>
      </c>
      <c r="O2648" t="s">
        <v>42</v>
      </c>
      <c r="P2648" t="s">
        <v>42</v>
      </c>
      <c r="Q2648" t="s">
        <v>56</v>
      </c>
      <c r="R2648">
        <v>48</v>
      </c>
      <c r="S2648" t="s">
        <v>42</v>
      </c>
      <c r="T2648" t="s">
        <v>42</v>
      </c>
      <c r="U2648" t="s">
        <v>42</v>
      </c>
      <c r="V2648" t="s">
        <v>42</v>
      </c>
      <c r="W2648" t="s">
        <v>44</v>
      </c>
      <c r="X2648" t="s">
        <v>42</v>
      </c>
      <c r="Y2648" t="s">
        <v>42</v>
      </c>
      <c r="Z2648" t="s">
        <v>44</v>
      </c>
      <c r="AA2648" t="s">
        <v>46</v>
      </c>
      <c r="AB2648" t="s">
        <v>42</v>
      </c>
      <c r="AC2648" t="s">
        <v>47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48</v>
      </c>
      <c r="AK2648">
        <v>0</v>
      </c>
      <c r="AL2648">
        <v>0</v>
      </c>
      <c r="AM2648" t="s">
        <v>42</v>
      </c>
      <c r="AN2648" t="s">
        <v>42</v>
      </c>
    </row>
    <row r="2649" spans="1:40" x14ac:dyDescent="0.3">
      <c r="A2649" t="s">
        <v>3696</v>
      </c>
      <c r="B2649" t="s">
        <v>41</v>
      </c>
      <c r="C2649">
        <v>69</v>
      </c>
      <c r="D2649" t="s">
        <v>42</v>
      </c>
      <c r="E2649">
        <v>0</v>
      </c>
      <c r="F2649" t="s">
        <v>136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>
        <v>0</v>
      </c>
      <c r="M2649" t="s">
        <v>42</v>
      </c>
      <c r="N2649">
        <v>48.53</v>
      </c>
      <c r="O2649" t="s">
        <v>42</v>
      </c>
      <c r="P2649" t="s">
        <v>42</v>
      </c>
      <c r="Q2649" t="s">
        <v>56</v>
      </c>
      <c r="R2649">
        <v>9</v>
      </c>
      <c r="S2649" t="s">
        <v>44</v>
      </c>
      <c r="T2649" t="s">
        <v>42</v>
      </c>
      <c r="U2649" t="s">
        <v>42</v>
      </c>
      <c r="V2649" t="s">
        <v>44</v>
      </c>
      <c r="W2649" t="s">
        <v>42</v>
      </c>
      <c r="X2649" t="s">
        <v>42</v>
      </c>
      <c r="Y2649" t="s">
        <v>44</v>
      </c>
      <c r="Z2649" t="s">
        <v>42</v>
      </c>
      <c r="AA2649" t="s">
        <v>74</v>
      </c>
      <c r="AB2649" t="s">
        <v>42</v>
      </c>
      <c r="AC2649" t="s">
        <v>57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48</v>
      </c>
      <c r="AK2649">
        <v>0</v>
      </c>
      <c r="AL2649">
        <v>0</v>
      </c>
      <c r="AM2649" t="s">
        <v>42</v>
      </c>
      <c r="AN2649" t="s">
        <v>44</v>
      </c>
    </row>
    <row r="2650" spans="1:40" x14ac:dyDescent="0.3">
      <c r="A2650" t="s">
        <v>3697</v>
      </c>
      <c r="B2650" t="s">
        <v>50</v>
      </c>
      <c r="C2650">
        <v>23</v>
      </c>
      <c r="D2650" t="s">
        <v>42</v>
      </c>
      <c r="E2650">
        <v>0</v>
      </c>
      <c r="F2650" t="s">
        <v>3060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73</v>
      </c>
      <c r="M2650" t="s">
        <v>42</v>
      </c>
      <c r="N2650">
        <v>20.07</v>
      </c>
      <c r="O2650" t="s">
        <v>42</v>
      </c>
      <c r="P2650" t="s">
        <v>42</v>
      </c>
      <c r="Q2650" t="s">
        <v>56</v>
      </c>
      <c r="R2650">
        <v>85</v>
      </c>
      <c r="S2650" t="s">
        <v>44</v>
      </c>
      <c r="T2650" t="s">
        <v>42</v>
      </c>
      <c r="U2650" t="s">
        <v>44</v>
      </c>
      <c r="V2650" t="s">
        <v>42</v>
      </c>
      <c r="W2650" t="s">
        <v>42</v>
      </c>
      <c r="X2650" t="s">
        <v>42</v>
      </c>
      <c r="Y2650" t="s">
        <v>42</v>
      </c>
      <c r="Z2650" t="s">
        <v>42</v>
      </c>
      <c r="AA2650" t="s">
        <v>46</v>
      </c>
      <c r="AB2650" t="s">
        <v>42</v>
      </c>
      <c r="AC2650" t="s">
        <v>57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58</v>
      </c>
      <c r="AK2650" t="s">
        <v>59</v>
      </c>
      <c r="AL2650" t="s">
        <v>215</v>
      </c>
      <c r="AM2650" t="s">
        <v>42</v>
      </c>
      <c r="AN2650" t="s">
        <v>44</v>
      </c>
    </row>
    <row r="2651" spans="1:40" x14ac:dyDescent="0.3">
      <c r="A2651" t="s">
        <v>3698</v>
      </c>
      <c r="B2651" t="s">
        <v>50</v>
      </c>
      <c r="C2651">
        <v>49</v>
      </c>
      <c r="D2651" t="s">
        <v>44</v>
      </c>
      <c r="E2651">
        <v>0</v>
      </c>
      <c r="F2651" t="s">
        <v>2067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77</v>
      </c>
      <c r="M2651" t="s">
        <v>42</v>
      </c>
      <c r="N2651">
        <v>30.99</v>
      </c>
      <c r="O2651" t="s">
        <v>44</v>
      </c>
      <c r="P2651" t="s">
        <v>44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 t="s">
        <v>74</v>
      </c>
      <c r="AB2651" t="s">
        <v>44</v>
      </c>
      <c r="AC2651" t="s">
        <v>47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48</v>
      </c>
      <c r="AK2651">
        <v>0</v>
      </c>
      <c r="AL2651">
        <v>0</v>
      </c>
      <c r="AM2651" t="s">
        <v>44</v>
      </c>
      <c r="AN2651">
        <v>0</v>
      </c>
    </row>
    <row r="2652" spans="1:40" x14ac:dyDescent="0.3">
      <c r="A2652" t="s">
        <v>3699</v>
      </c>
      <c r="B2652" t="s">
        <v>41</v>
      </c>
      <c r="C2652">
        <v>23</v>
      </c>
      <c r="D2652" t="s">
        <v>44</v>
      </c>
      <c r="E2652">
        <v>0</v>
      </c>
      <c r="F2652" t="s">
        <v>3700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55</v>
      </c>
      <c r="M2652" t="s">
        <v>42</v>
      </c>
      <c r="N2652">
        <v>44.11</v>
      </c>
      <c r="O2652" t="s">
        <v>44</v>
      </c>
      <c r="P2652" t="s">
        <v>42</v>
      </c>
      <c r="Q2652" t="s">
        <v>56</v>
      </c>
      <c r="R2652">
        <v>69</v>
      </c>
      <c r="S2652" t="s">
        <v>44</v>
      </c>
      <c r="T2652" t="s">
        <v>42</v>
      </c>
      <c r="U2652" t="s">
        <v>44</v>
      </c>
      <c r="V2652" t="s">
        <v>44</v>
      </c>
      <c r="W2652" t="s">
        <v>44</v>
      </c>
      <c r="X2652" t="s">
        <v>44</v>
      </c>
      <c r="Y2652" t="s">
        <v>42</v>
      </c>
      <c r="Z2652" t="s">
        <v>42</v>
      </c>
      <c r="AA2652" t="s">
        <v>52</v>
      </c>
      <c r="AB2652" t="s">
        <v>42</v>
      </c>
      <c r="AC2652" t="s">
        <v>57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58</v>
      </c>
      <c r="AK2652" t="s">
        <v>59</v>
      </c>
      <c r="AL2652" t="s">
        <v>215</v>
      </c>
      <c r="AM2652" t="s">
        <v>44</v>
      </c>
      <c r="AN2652" t="s">
        <v>44</v>
      </c>
    </row>
    <row r="2653" spans="1:40" x14ac:dyDescent="0.3">
      <c r="A2653" t="s">
        <v>3701</v>
      </c>
      <c r="B2653" t="s">
        <v>41</v>
      </c>
      <c r="C2653">
        <v>55</v>
      </c>
      <c r="D2653" t="s">
        <v>42</v>
      </c>
      <c r="E2653">
        <v>3</v>
      </c>
      <c r="F2653" t="s">
        <v>3186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>
        <v>0</v>
      </c>
      <c r="M2653" t="s">
        <v>42</v>
      </c>
      <c r="N2653">
        <v>18.420000000000002</v>
      </c>
      <c r="O2653" t="s">
        <v>42</v>
      </c>
      <c r="P2653" t="s">
        <v>42</v>
      </c>
      <c r="Q2653" t="s">
        <v>56</v>
      </c>
      <c r="R2653">
        <v>53</v>
      </c>
      <c r="S2653" t="s">
        <v>42</v>
      </c>
      <c r="T2653" t="s">
        <v>44</v>
      </c>
      <c r="U2653" t="s">
        <v>42</v>
      </c>
      <c r="V2653" t="s">
        <v>42</v>
      </c>
      <c r="W2653" t="s">
        <v>42</v>
      </c>
      <c r="X2653" t="s">
        <v>42</v>
      </c>
      <c r="Y2653" t="s">
        <v>42</v>
      </c>
      <c r="Z2653" t="s">
        <v>42</v>
      </c>
      <c r="AA2653" t="s">
        <v>74</v>
      </c>
      <c r="AB2653" t="s">
        <v>42</v>
      </c>
      <c r="AC2653" t="s">
        <v>57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48</v>
      </c>
      <c r="AK2653">
        <v>0</v>
      </c>
      <c r="AL2653">
        <v>0</v>
      </c>
      <c r="AM2653" t="s">
        <v>42</v>
      </c>
      <c r="AN2653" t="s">
        <v>42</v>
      </c>
    </row>
    <row r="2654" spans="1:40" x14ac:dyDescent="0.3">
      <c r="A2654" t="s">
        <v>3702</v>
      </c>
      <c r="B2654" t="s">
        <v>50</v>
      </c>
      <c r="C2654">
        <v>73</v>
      </c>
      <c r="D2654" t="s">
        <v>42</v>
      </c>
      <c r="E2654">
        <v>0</v>
      </c>
      <c r="F2654" t="s">
        <v>651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77</v>
      </c>
      <c r="M2654" t="s">
        <v>42</v>
      </c>
      <c r="N2654">
        <v>42.1</v>
      </c>
      <c r="O2654" t="s">
        <v>42</v>
      </c>
      <c r="P2654" t="s">
        <v>42</v>
      </c>
      <c r="Q2654" t="s">
        <v>56</v>
      </c>
      <c r="R2654">
        <v>3</v>
      </c>
      <c r="S2654" t="s">
        <v>44</v>
      </c>
      <c r="T2654" t="s">
        <v>44</v>
      </c>
      <c r="U2654" t="s">
        <v>42</v>
      </c>
      <c r="V2654" t="s">
        <v>44</v>
      </c>
      <c r="W2654" t="s">
        <v>42</v>
      </c>
      <c r="X2654" t="s">
        <v>42</v>
      </c>
      <c r="Y2654" t="s">
        <v>44</v>
      </c>
      <c r="Z2654" t="s">
        <v>42</v>
      </c>
      <c r="AA2654" t="s">
        <v>52</v>
      </c>
      <c r="AB2654" t="s">
        <v>44</v>
      </c>
      <c r="AC2654" t="s">
        <v>57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58</v>
      </c>
      <c r="AK2654" t="s">
        <v>64</v>
      </c>
      <c r="AL2654" t="s">
        <v>68</v>
      </c>
      <c r="AM2654" t="s">
        <v>42</v>
      </c>
      <c r="AN2654" t="s">
        <v>44</v>
      </c>
    </row>
    <row r="2655" spans="1:40" x14ac:dyDescent="0.3">
      <c r="A2655" t="s">
        <v>3703</v>
      </c>
      <c r="B2655" t="s">
        <v>50</v>
      </c>
      <c r="C2655">
        <v>19</v>
      </c>
      <c r="D2655" t="s">
        <v>42</v>
      </c>
      <c r="E2655">
        <v>0</v>
      </c>
      <c r="F2655" t="s">
        <v>2518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73</v>
      </c>
      <c r="M2655" t="s">
        <v>42</v>
      </c>
      <c r="N2655">
        <v>3.28</v>
      </c>
      <c r="O2655" t="s">
        <v>42</v>
      </c>
      <c r="P2655" t="s">
        <v>44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 t="s">
        <v>74</v>
      </c>
      <c r="AB2655" t="s">
        <v>44</v>
      </c>
      <c r="AC2655" t="s">
        <v>47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48</v>
      </c>
      <c r="AK2655">
        <v>0</v>
      </c>
      <c r="AL2655">
        <v>0</v>
      </c>
      <c r="AM2655" t="s">
        <v>42</v>
      </c>
      <c r="AN2655">
        <v>0</v>
      </c>
    </row>
    <row r="2656" spans="1:40" x14ac:dyDescent="0.3">
      <c r="A2656" t="s">
        <v>3704</v>
      </c>
      <c r="B2656" t="s">
        <v>41</v>
      </c>
      <c r="C2656">
        <v>61</v>
      </c>
      <c r="D2656" t="s">
        <v>42</v>
      </c>
      <c r="E2656">
        <v>3</v>
      </c>
      <c r="F2656" t="s">
        <v>2930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>
        <v>0</v>
      </c>
      <c r="M2656" t="s">
        <v>42</v>
      </c>
      <c r="N2656">
        <v>24.27</v>
      </c>
      <c r="O2656" t="s">
        <v>44</v>
      </c>
      <c r="P2656" t="s">
        <v>44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74</v>
      </c>
      <c r="AB2656" t="s">
        <v>44</v>
      </c>
      <c r="AC2656" t="s">
        <v>47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48</v>
      </c>
      <c r="AK2656">
        <v>0</v>
      </c>
      <c r="AL2656">
        <v>0</v>
      </c>
      <c r="AM2656" t="s">
        <v>44</v>
      </c>
      <c r="AN2656">
        <v>0</v>
      </c>
    </row>
    <row r="2657" spans="1:40" x14ac:dyDescent="0.3">
      <c r="A2657" t="s">
        <v>3705</v>
      </c>
      <c r="B2657" t="s">
        <v>50</v>
      </c>
      <c r="C2657">
        <v>38</v>
      </c>
      <c r="D2657" t="s">
        <v>44</v>
      </c>
      <c r="E2657">
        <v>0</v>
      </c>
      <c r="F2657" t="s">
        <v>256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63</v>
      </c>
      <c r="M2657" t="s">
        <v>42</v>
      </c>
      <c r="N2657">
        <v>25.41</v>
      </c>
      <c r="O2657" t="s">
        <v>42</v>
      </c>
      <c r="P2657" t="s">
        <v>42</v>
      </c>
      <c r="Q2657" t="s">
        <v>56</v>
      </c>
      <c r="R2657">
        <v>27</v>
      </c>
      <c r="S2657" t="s">
        <v>44</v>
      </c>
      <c r="T2657" t="s">
        <v>44</v>
      </c>
      <c r="U2657" t="s">
        <v>42</v>
      </c>
      <c r="V2657" t="s">
        <v>44</v>
      </c>
      <c r="W2657" t="s">
        <v>42</v>
      </c>
      <c r="X2657" t="s">
        <v>44</v>
      </c>
      <c r="Y2657" t="s">
        <v>44</v>
      </c>
      <c r="Z2657" t="s">
        <v>42</v>
      </c>
      <c r="AA2657" t="s">
        <v>52</v>
      </c>
      <c r="AB2657" t="s">
        <v>42</v>
      </c>
      <c r="AC2657" t="s">
        <v>47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48</v>
      </c>
      <c r="AK2657">
        <v>0</v>
      </c>
      <c r="AL2657">
        <v>0</v>
      </c>
      <c r="AM2657" t="s">
        <v>42</v>
      </c>
      <c r="AN2657" t="s">
        <v>44</v>
      </c>
    </row>
    <row r="2658" spans="1:40" x14ac:dyDescent="0.3">
      <c r="A2658" t="s">
        <v>3706</v>
      </c>
      <c r="B2658" t="s">
        <v>41</v>
      </c>
      <c r="C2658">
        <v>23</v>
      </c>
      <c r="D2658" t="s">
        <v>42</v>
      </c>
      <c r="E2658">
        <v>0</v>
      </c>
      <c r="F2658" t="s">
        <v>2650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>
        <v>0</v>
      </c>
      <c r="M2658" t="s">
        <v>42</v>
      </c>
      <c r="N2658">
        <v>36.24</v>
      </c>
      <c r="O2658" t="s">
        <v>44</v>
      </c>
      <c r="P2658" t="s">
        <v>44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 t="s">
        <v>74</v>
      </c>
      <c r="AB2658" t="s">
        <v>44</v>
      </c>
      <c r="AC2658" t="s">
        <v>47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48</v>
      </c>
      <c r="AK2658">
        <v>0</v>
      </c>
      <c r="AL2658">
        <v>0</v>
      </c>
      <c r="AM2658" t="s">
        <v>44</v>
      </c>
      <c r="AN2658">
        <v>0</v>
      </c>
    </row>
    <row r="2659" spans="1:40" x14ac:dyDescent="0.3">
      <c r="A2659" t="s">
        <v>3707</v>
      </c>
      <c r="B2659" t="s">
        <v>41</v>
      </c>
      <c r="C2659">
        <v>79</v>
      </c>
      <c r="D2659" t="s">
        <v>44</v>
      </c>
      <c r="E2659">
        <v>0</v>
      </c>
      <c r="F2659" t="s">
        <v>1227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>
        <v>0</v>
      </c>
      <c r="M2659" t="s">
        <v>44</v>
      </c>
      <c r="N2659">
        <v>0</v>
      </c>
      <c r="O2659">
        <v>0</v>
      </c>
      <c r="P2659" t="s">
        <v>42</v>
      </c>
      <c r="Q2659" t="s">
        <v>45</v>
      </c>
      <c r="R2659">
        <v>26</v>
      </c>
      <c r="S2659" t="s">
        <v>44</v>
      </c>
      <c r="T2659" t="s">
        <v>44</v>
      </c>
      <c r="U2659" t="s">
        <v>44</v>
      </c>
      <c r="V2659" t="s">
        <v>44</v>
      </c>
      <c r="W2659" t="s">
        <v>42</v>
      </c>
      <c r="X2659" t="s">
        <v>44</v>
      </c>
      <c r="Y2659" t="s">
        <v>44</v>
      </c>
      <c r="Z2659" t="s">
        <v>42</v>
      </c>
      <c r="AA2659" t="s">
        <v>52</v>
      </c>
      <c r="AB2659" t="s">
        <v>42</v>
      </c>
      <c r="AC2659" t="s">
        <v>57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58</v>
      </c>
      <c r="AK2659" t="s">
        <v>64</v>
      </c>
      <c r="AL2659" t="s">
        <v>434</v>
      </c>
      <c r="AM2659">
        <v>0</v>
      </c>
      <c r="AN2659" t="s">
        <v>44</v>
      </c>
    </row>
    <row r="2660" spans="1:40" x14ac:dyDescent="0.3">
      <c r="A2660" t="s">
        <v>3708</v>
      </c>
      <c r="B2660" t="s">
        <v>41</v>
      </c>
      <c r="C2660">
        <v>52</v>
      </c>
      <c r="D2660" t="s">
        <v>42</v>
      </c>
      <c r="E2660">
        <v>2</v>
      </c>
      <c r="F2660" t="s">
        <v>3709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>
        <v>0</v>
      </c>
      <c r="M2660" t="s">
        <v>42</v>
      </c>
      <c r="N2660">
        <v>43.52</v>
      </c>
      <c r="O2660" t="s">
        <v>44</v>
      </c>
      <c r="P2660" t="s">
        <v>44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 t="s">
        <v>74</v>
      </c>
      <c r="AB2660" t="s">
        <v>44</v>
      </c>
      <c r="AC2660" t="s">
        <v>47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48</v>
      </c>
      <c r="AK2660">
        <v>0</v>
      </c>
      <c r="AL2660">
        <v>0</v>
      </c>
      <c r="AM2660" t="s">
        <v>44</v>
      </c>
      <c r="AN2660">
        <v>0</v>
      </c>
    </row>
    <row r="2661" spans="1:40" x14ac:dyDescent="0.3">
      <c r="A2661" t="s">
        <v>3710</v>
      </c>
      <c r="B2661" t="s">
        <v>41</v>
      </c>
      <c r="C2661">
        <v>33</v>
      </c>
      <c r="D2661" t="s">
        <v>42</v>
      </c>
      <c r="E2661">
        <v>0</v>
      </c>
      <c r="F2661" t="s">
        <v>152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130</v>
      </c>
      <c r="M2661" t="s">
        <v>42</v>
      </c>
      <c r="N2661">
        <v>32.86</v>
      </c>
      <c r="O2661" t="s">
        <v>44</v>
      </c>
      <c r="P2661" t="s">
        <v>44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 t="s">
        <v>46</v>
      </c>
      <c r="AB2661" t="s">
        <v>44</v>
      </c>
      <c r="AC2661" t="s">
        <v>47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48</v>
      </c>
      <c r="AK2661">
        <v>0</v>
      </c>
      <c r="AL2661">
        <v>0</v>
      </c>
      <c r="AM2661" t="s">
        <v>44</v>
      </c>
      <c r="AN2661">
        <v>0</v>
      </c>
    </row>
    <row r="2662" spans="1:40" x14ac:dyDescent="0.3">
      <c r="A2662" t="s">
        <v>3711</v>
      </c>
      <c r="B2662" t="s">
        <v>41</v>
      </c>
      <c r="C2662">
        <v>38</v>
      </c>
      <c r="D2662" t="s">
        <v>42</v>
      </c>
      <c r="E2662">
        <v>0</v>
      </c>
      <c r="F2662" t="s">
        <v>3712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>
        <v>0</v>
      </c>
      <c r="M2662" t="s">
        <v>42</v>
      </c>
      <c r="N2662">
        <v>12.12</v>
      </c>
      <c r="O2662" t="s">
        <v>42</v>
      </c>
      <c r="P2662" t="s">
        <v>42</v>
      </c>
      <c r="Q2662" t="s">
        <v>45</v>
      </c>
      <c r="R2662">
        <v>23</v>
      </c>
      <c r="S2662" t="s">
        <v>42</v>
      </c>
      <c r="T2662" t="s">
        <v>42</v>
      </c>
      <c r="U2662" t="s">
        <v>42</v>
      </c>
      <c r="V2662" t="s">
        <v>42</v>
      </c>
      <c r="W2662" t="s">
        <v>42</v>
      </c>
      <c r="X2662" t="s">
        <v>42</v>
      </c>
      <c r="Y2662" t="s">
        <v>42</v>
      </c>
      <c r="Z2662" t="s">
        <v>42</v>
      </c>
      <c r="AA2662" t="s">
        <v>74</v>
      </c>
      <c r="AB2662" t="s">
        <v>44</v>
      </c>
      <c r="AC2662" t="s">
        <v>47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48</v>
      </c>
      <c r="AK2662">
        <v>0</v>
      </c>
      <c r="AL2662">
        <v>0</v>
      </c>
      <c r="AM2662" t="s">
        <v>42</v>
      </c>
      <c r="AN2662" t="s">
        <v>42</v>
      </c>
    </row>
    <row r="2663" spans="1:40" x14ac:dyDescent="0.3">
      <c r="A2663" t="s">
        <v>3713</v>
      </c>
      <c r="B2663" t="s">
        <v>50</v>
      </c>
      <c r="C2663">
        <v>77</v>
      </c>
      <c r="D2663" t="s">
        <v>42</v>
      </c>
      <c r="E2663">
        <v>1</v>
      </c>
      <c r="F2663" t="s">
        <v>1373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130</v>
      </c>
      <c r="M2663" t="s">
        <v>42</v>
      </c>
      <c r="N2663">
        <v>14.19</v>
      </c>
      <c r="O2663" t="s">
        <v>44</v>
      </c>
      <c r="P2663" t="s">
        <v>42</v>
      </c>
      <c r="Q2663" t="s">
        <v>80</v>
      </c>
      <c r="R2663">
        <v>17</v>
      </c>
      <c r="S2663" t="s">
        <v>44</v>
      </c>
      <c r="T2663" t="s">
        <v>42</v>
      </c>
      <c r="U2663" t="s">
        <v>44</v>
      </c>
      <c r="V2663" t="s">
        <v>42</v>
      </c>
      <c r="W2663" t="s">
        <v>42</v>
      </c>
      <c r="X2663" t="s">
        <v>42</v>
      </c>
      <c r="Y2663" t="s">
        <v>42</v>
      </c>
      <c r="Z2663" t="s">
        <v>42</v>
      </c>
      <c r="AA2663" t="s">
        <v>46</v>
      </c>
      <c r="AB2663" t="s">
        <v>42</v>
      </c>
      <c r="AC2663" t="s">
        <v>57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48</v>
      </c>
      <c r="AK2663">
        <v>0</v>
      </c>
      <c r="AL2663">
        <v>0</v>
      </c>
      <c r="AM2663" t="s">
        <v>44</v>
      </c>
      <c r="AN2663" t="s">
        <v>44</v>
      </c>
    </row>
    <row r="2664" spans="1:40" x14ac:dyDescent="0.3">
      <c r="A2664" t="s">
        <v>3714</v>
      </c>
      <c r="B2664" t="s">
        <v>41</v>
      </c>
      <c r="C2664">
        <v>33</v>
      </c>
      <c r="D2664" t="s">
        <v>42</v>
      </c>
      <c r="E2664">
        <v>1</v>
      </c>
      <c r="F2664" t="s">
        <v>442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>
        <v>0</v>
      </c>
      <c r="M2664" t="s">
        <v>42</v>
      </c>
      <c r="N2664">
        <v>29.94</v>
      </c>
      <c r="O2664" t="s">
        <v>44</v>
      </c>
      <c r="P2664" t="s">
        <v>42</v>
      </c>
      <c r="Q2664" t="s">
        <v>45</v>
      </c>
      <c r="R2664">
        <v>17</v>
      </c>
      <c r="S2664" t="s">
        <v>44</v>
      </c>
      <c r="T2664" t="s">
        <v>44</v>
      </c>
      <c r="U2664" t="s">
        <v>44</v>
      </c>
      <c r="V2664" t="s">
        <v>42</v>
      </c>
      <c r="W2664" t="s">
        <v>42</v>
      </c>
      <c r="X2664" t="s">
        <v>42</v>
      </c>
      <c r="Y2664" t="s">
        <v>42</v>
      </c>
      <c r="Z2664" t="s">
        <v>42</v>
      </c>
      <c r="AA2664" t="s">
        <v>52</v>
      </c>
      <c r="AB2664" t="s">
        <v>42</v>
      </c>
      <c r="AC2664" t="s">
        <v>57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48</v>
      </c>
      <c r="AK2664">
        <v>0</v>
      </c>
      <c r="AL2664">
        <v>0</v>
      </c>
      <c r="AM2664" t="s">
        <v>44</v>
      </c>
      <c r="AN2664" t="s">
        <v>44</v>
      </c>
    </row>
    <row r="2665" spans="1:40" x14ac:dyDescent="0.3">
      <c r="A2665" t="s">
        <v>3715</v>
      </c>
      <c r="B2665" t="s">
        <v>50</v>
      </c>
      <c r="C2665">
        <v>24</v>
      </c>
      <c r="D2665" t="s">
        <v>44</v>
      </c>
      <c r="E2665">
        <v>0</v>
      </c>
      <c r="F2665" t="s">
        <v>394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>
        <v>0</v>
      </c>
      <c r="M2665" t="s">
        <v>42</v>
      </c>
      <c r="N2665">
        <v>34.159999999999997</v>
      </c>
      <c r="O2665" t="s">
        <v>42</v>
      </c>
      <c r="P2665" t="s">
        <v>44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 t="s">
        <v>74</v>
      </c>
      <c r="AB2665" t="s">
        <v>44</v>
      </c>
      <c r="AC2665" t="s">
        <v>47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48</v>
      </c>
      <c r="AK2665">
        <v>0</v>
      </c>
      <c r="AL2665">
        <v>0</v>
      </c>
      <c r="AM2665" t="s">
        <v>42</v>
      </c>
      <c r="AN2665">
        <v>0</v>
      </c>
    </row>
    <row r="2666" spans="1:40" x14ac:dyDescent="0.3">
      <c r="A2666" t="s">
        <v>3716</v>
      </c>
      <c r="B2666" t="s">
        <v>50</v>
      </c>
      <c r="C2666">
        <v>40</v>
      </c>
      <c r="D2666" t="s">
        <v>44</v>
      </c>
      <c r="E2666">
        <v>0</v>
      </c>
      <c r="F2666" t="s">
        <v>1287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>
        <v>0</v>
      </c>
      <c r="M2666" t="s">
        <v>42</v>
      </c>
      <c r="N2666">
        <v>16.91</v>
      </c>
      <c r="O2666" t="s">
        <v>44</v>
      </c>
      <c r="P2666" t="s">
        <v>44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 t="s">
        <v>52</v>
      </c>
      <c r="AB2666" t="s">
        <v>44</v>
      </c>
      <c r="AC2666" t="s">
        <v>47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99</v>
      </c>
      <c r="AK2666">
        <v>0</v>
      </c>
      <c r="AL2666">
        <v>0</v>
      </c>
      <c r="AM2666" t="s">
        <v>44</v>
      </c>
      <c r="AN2666">
        <v>0</v>
      </c>
    </row>
    <row r="2667" spans="1:40" x14ac:dyDescent="0.3">
      <c r="A2667" t="s">
        <v>3717</v>
      </c>
      <c r="B2667" t="s">
        <v>41</v>
      </c>
      <c r="C2667">
        <v>69</v>
      </c>
      <c r="D2667" t="s">
        <v>42</v>
      </c>
      <c r="E2667">
        <v>0</v>
      </c>
      <c r="F2667" t="s">
        <v>979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73</v>
      </c>
      <c r="M2667" t="s">
        <v>42</v>
      </c>
      <c r="N2667">
        <v>7.85</v>
      </c>
      <c r="O2667" t="s">
        <v>42</v>
      </c>
      <c r="P2667" t="s">
        <v>42</v>
      </c>
      <c r="Q2667" t="s">
        <v>56</v>
      </c>
      <c r="R2667">
        <v>20</v>
      </c>
      <c r="S2667" t="s">
        <v>42</v>
      </c>
      <c r="T2667" t="s">
        <v>42</v>
      </c>
      <c r="U2667" t="s">
        <v>44</v>
      </c>
      <c r="V2667" t="s">
        <v>44</v>
      </c>
      <c r="W2667" t="s">
        <v>42</v>
      </c>
      <c r="X2667" t="s">
        <v>42</v>
      </c>
      <c r="Y2667" t="s">
        <v>42</v>
      </c>
      <c r="Z2667" t="s">
        <v>44</v>
      </c>
      <c r="AA2667" t="s">
        <v>46</v>
      </c>
      <c r="AB2667" t="s">
        <v>42</v>
      </c>
      <c r="AC2667" t="s">
        <v>57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48</v>
      </c>
      <c r="AK2667">
        <v>0</v>
      </c>
      <c r="AL2667">
        <v>0</v>
      </c>
      <c r="AM2667" t="s">
        <v>42</v>
      </c>
      <c r="AN2667" t="s">
        <v>42</v>
      </c>
    </row>
    <row r="2668" spans="1:40" x14ac:dyDescent="0.3">
      <c r="A2668" t="s">
        <v>3718</v>
      </c>
      <c r="B2668" t="s">
        <v>50</v>
      </c>
      <c r="C2668">
        <v>23</v>
      </c>
      <c r="D2668" t="s">
        <v>42</v>
      </c>
      <c r="E2668">
        <v>9</v>
      </c>
      <c r="F2668" t="s">
        <v>1698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63</v>
      </c>
      <c r="M2668" t="s">
        <v>44</v>
      </c>
      <c r="N2668">
        <v>0</v>
      </c>
      <c r="O2668">
        <v>0</v>
      </c>
      <c r="P2668" t="s">
        <v>42</v>
      </c>
      <c r="Q2668" t="s">
        <v>80</v>
      </c>
      <c r="R2668">
        <v>59</v>
      </c>
      <c r="S2668" t="s">
        <v>44</v>
      </c>
      <c r="T2668" t="s">
        <v>44</v>
      </c>
      <c r="U2668" t="s">
        <v>44</v>
      </c>
      <c r="V2668" t="s">
        <v>44</v>
      </c>
      <c r="W2668" t="s">
        <v>44</v>
      </c>
      <c r="X2668" t="s">
        <v>44</v>
      </c>
      <c r="Y2668" t="s">
        <v>44</v>
      </c>
      <c r="Z2668" t="s">
        <v>42</v>
      </c>
      <c r="AA2668" t="s">
        <v>52</v>
      </c>
      <c r="AB2668" t="s">
        <v>42</v>
      </c>
      <c r="AC2668" t="s">
        <v>57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48</v>
      </c>
      <c r="AK2668">
        <v>0</v>
      </c>
      <c r="AL2668">
        <v>0</v>
      </c>
      <c r="AM2668">
        <v>0</v>
      </c>
      <c r="AN2668" t="s">
        <v>44</v>
      </c>
    </row>
    <row r="2669" spans="1:40" x14ac:dyDescent="0.3">
      <c r="A2669" t="s">
        <v>3719</v>
      </c>
      <c r="B2669" t="s">
        <v>41</v>
      </c>
      <c r="C2669">
        <v>68</v>
      </c>
      <c r="D2669" t="s">
        <v>42</v>
      </c>
      <c r="E2669">
        <v>0</v>
      </c>
      <c r="F2669" t="s">
        <v>1108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>
        <v>0</v>
      </c>
      <c r="M2669" t="s">
        <v>42</v>
      </c>
      <c r="N2669">
        <v>33.81</v>
      </c>
      <c r="O2669" t="s">
        <v>42</v>
      </c>
      <c r="P2669" t="s">
        <v>42</v>
      </c>
      <c r="Q2669" t="s">
        <v>45</v>
      </c>
      <c r="R2669">
        <v>29</v>
      </c>
      <c r="S2669" t="s">
        <v>44</v>
      </c>
      <c r="T2669" t="s">
        <v>44</v>
      </c>
      <c r="U2669" t="s">
        <v>42</v>
      </c>
      <c r="V2669" t="s">
        <v>44</v>
      </c>
      <c r="W2669" t="s">
        <v>42</v>
      </c>
      <c r="X2669" t="s">
        <v>42</v>
      </c>
      <c r="Y2669" t="s">
        <v>44</v>
      </c>
      <c r="Z2669" t="s">
        <v>44</v>
      </c>
      <c r="AA2669" t="s">
        <v>52</v>
      </c>
      <c r="AB2669" t="s">
        <v>42</v>
      </c>
      <c r="AC2669" t="s">
        <v>57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58</v>
      </c>
      <c r="AK2669" t="s">
        <v>122</v>
      </c>
      <c r="AL2669" t="s">
        <v>196</v>
      </c>
      <c r="AM2669" t="s">
        <v>42</v>
      </c>
      <c r="AN2669" t="s">
        <v>44</v>
      </c>
    </row>
    <row r="2670" spans="1:40" x14ac:dyDescent="0.3">
      <c r="A2670" t="s">
        <v>3720</v>
      </c>
      <c r="B2670" t="s">
        <v>41</v>
      </c>
      <c r="C2670">
        <v>73</v>
      </c>
      <c r="D2670" t="s">
        <v>44</v>
      </c>
      <c r="E2670">
        <v>0</v>
      </c>
      <c r="F2670" t="s">
        <v>922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>
        <v>0</v>
      </c>
      <c r="M2670" t="s">
        <v>42</v>
      </c>
      <c r="N2670">
        <v>19.03</v>
      </c>
      <c r="O2670" t="s">
        <v>42</v>
      </c>
      <c r="P2670" t="s">
        <v>42</v>
      </c>
      <c r="Q2670" t="s">
        <v>56</v>
      </c>
      <c r="R2670">
        <v>24</v>
      </c>
      <c r="S2670" t="s">
        <v>44</v>
      </c>
      <c r="T2670" t="s">
        <v>44</v>
      </c>
      <c r="U2670" t="s">
        <v>44</v>
      </c>
      <c r="V2670" t="s">
        <v>44</v>
      </c>
      <c r="W2670" t="s">
        <v>42</v>
      </c>
      <c r="X2670" t="s">
        <v>42</v>
      </c>
      <c r="Y2670" t="s">
        <v>42</v>
      </c>
      <c r="Z2670" t="s">
        <v>42</v>
      </c>
      <c r="AA2670" t="s">
        <v>52</v>
      </c>
      <c r="AB2670" t="s">
        <v>42</v>
      </c>
      <c r="AC2670" t="s">
        <v>57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58</v>
      </c>
      <c r="AK2670" t="s">
        <v>59</v>
      </c>
      <c r="AL2670" t="s">
        <v>105</v>
      </c>
      <c r="AM2670" t="s">
        <v>42</v>
      </c>
      <c r="AN2670" t="s">
        <v>44</v>
      </c>
    </row>
    <row r="2671" spans="1:40" x14ac:dyDescent="0.3">
      <c r="A2671" t="s">
        <v>3721</v>
      </c>
      <c r="B2671" t="s">
        <v>50</v>
      </c>
      <c r="C2671">
        <v>53</v>
      </c>
      <c r="D2671" t="s">
        <v>42</v>
      </c>
      <c r="E2671">
        <v>0</v>
      </c>
      <c r="F2671" t="s">
        <v>3722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130</v>
      </c>
      <c r="M2671" t="s">
        <v>42</v>
      </c>
      <c r="N2671">
        <v>23.16</v>
      </c>
      <c r="O2671" t="s">
        <v>44</v>
      </c>
      <c r="P2671" t="s">
        <v>42</v>
      </c>
      <c r="Q2671" t="s">
        <v>80</v>
      </c>
      <c r="R2671">
        <v>6</v>
      </c>
      <c r="S2671" t="s">
        <v>44</v>
      </c>
      <c r="T2671" t="s">
        <v>44</v>
      </c>
      <c r="U2671" t="s">
        <v>42</v>
      </c>
      <c r="V2671" t="s">
        <v>44</v>
      </c>
      <c r="W2671" t="s">
        <v>44</v>
      </c>
      <c r="X2671" t="s">
        <v>44</v>
      </c>
      <c r="Y2671" t="s">
        <v>44</v>
      </c>
      <c r="Z2671" t="s">
        <v>42</v>
      </c>
      <c r="AA2671" t="s">
        <v>52</v>
      </c>
      <c r="AB2671" t="s">
        <v>42</v>
      </c>
      <c r="AC2671" t="s">
        <v>47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48</v>
      </c>
      <c r="AK2671">
        <v>0</v>
      </c>
      <c r="AL2671">
        <v>0</v>
      </c>
      <c r="AM2671" t="s">
        <v>44</v>
      </c>
      <c r="AN2671" t="s">
        <v>44</v>
      </c>
    </row>
    <row r="2672" spans="1:40" x14ac:dyDescent="0.3">
      <c r="A2672" t="s">
        <v>3723</v>
      </c>
      <c r="B2672" t="s">
        <v>50</v>
      </c>
      <c r="C2672">
        <v>21</v>
      </c>
      <c r="D2672" t="s">
        <v>42</v>
      </c>
      <c r="E2672">
        <v>2</v>
      </c>
      <c r="F2672" t="s">
        <v>734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73</v>
      </c>
      <c r="M2672" t="s">
        <v>42</v>
      </c>
      <c r="N2672">
        <v>40.770000000000003</v>
      </c>
      <c r="O2672" t="s">
        <v>42</v>
      </c>
      <c r="P2672" t="s">
        <v>42</v>
      </c>
      <c r="Q2672" t="s">
        <v>56</v>
      </c>
      <c r="R2672">
        <v>71</v>
      </c>
      <c r="S2672" t="s">
        <v>42</v>
      </c>
      <c r="T2672" t="s">
        <v>42</v>
      </c>
      <c r="U2672" t="s">
        <v>42</v>
      </c>
      <c r="V2672" t="s">
        <v>42</v>
      </c>
      <c r="W2672" t="s">
        <v>42</v>
      </c>
      <c r="X2672" t="s">
        <v>42</v>
      </c>
      <c r="Y2672" t="s">
        <v>42</v>
      </c>
      <c r="Z2672" t="s">
        <v>42</v>
      </c>
      <c r="AA2672" t="s">
        <v>74</v>
      </c>
      <c r="AB2672" t="s">
        <v>42</v>
      </c>
      <c r="AC2672" t="s">
        <v>47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48</v>
      </c>
      <c r="AK2672">
        <v>0</v>
      </c>
      <c r="AL2672">
        <v>0</v>
      </c>
      <c r="AM2672" t="s">
        <v>42</v>
      </c>
      <c r="AN2672" t="s">
        <v>42</v>
      </c>
    </row>
    <row r="2673" spans="1:40" x14ac:dyDescent="0.3">
      <c r="A2673" t="s">
        <v>3724</v>
      </c>
      <c r="B2673" t="s">
        <v>41</v>
      </c>
      <c r="C2673">
        <v>58</v>
      </c>
      <c r="D2673" t="s">
        <v>42</v>
      </c>
      <c r="E2673">
        <v>0</v>
      </c>
      <c r="F2673" t="s">
        <v>136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>
        <v>0</v>
      </c>
      <c r="M2673" t="s">
        <v>42</v>
      </c>
      <c r="N2673">
        <v>6.33</v>
      </c>
      <c r="O2673" t="s">
        <v>44</v>
      </c>
      <c r="P2673" t="s">
        <v>42</v>
      </c>
      <c r="Q2673" t="s">
        <v>45</v>
      </c>
      <c r="R2673">
        <v>30</v>
      </c>
      <c r="S2673" t="s">
        <v>42</v>
      </c>
      <c r="T2673" t="s">
        <v>42</v>
      </c>
      <c r="U2673" t="s">
        <v>42</v>
      </c>
      <c r="V2673" t="s">
        <v>42</v>
      </c>
      <c r="W2673" t="s">
        <v>42</v>
      </c>
      <c r="X2673" t="s">
        <v>44</v>
      </c>
      <c r="Y2673" t="s">
        <v>44</v>
      </c>
      <c r="Z2673" t="s">
        <v>42</v>
      </c>
      <c r="AA2673" t="s">
        <v>74</v>
      </c>
      <c r="AB2673" t="s">
        <v>44</v>
      </c>
      <c r="AC2673" t="s">
        <v>47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48</v>
      </c>
      <c r="AK2673">
        <v>0</v>
      </c>
      <c r="AL2673">
        <v>0</v>
      </c>
      <c r="AM2673" t="s">
        <v>44</v>
      </c>
      <c r="AN2673" t="s">
        <v>42</v>
      </c>
    </row>
    <row r="2674" spans="1:40" x14ac:dyDescent="0.3">
      <c r="A2674" t="s">
        <v>3725</v>
      </c>
      <c r="B2674" t="s">
        <v>50</v>
      </c>
      <c r="C2674">
        <v>52</v>
      </c>
      <c r="D2674" t="s">
        <v>42</v>
      </c>
      <c r="E2674">
        <v>0</v>
      </c>
      <c r="F2674" t="s">
        <v>2086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>
        <v>0</v>
      </c>
      <c r="M2674" t="s">
        <v>42</v>
      </c>
      <c r="N2674">
        <v>48.14</v>
      </c>
      <c r="O2674" t="s">
        <v>42</v>
      </c>
      <c r="P2674" t="s">
        <v>42</v>
      </c>
      <c r="Q2674" t="s">
        <v>45</v>
      </c>
      <c r="R2674">
        <v>28</v>
      </c>
      <c r="S2674" t="s">
        <v>44</v>
      </c>
      <c r="T2674" t="s">
        <v>42</v>
      </c>
      <c r="U2674" t="s">
        <v>44</v>
      </c>
      <c r="V2674" t="s">
        <v>42</v>
      </c>
      <c r="W2674" t="s">
        <v>44</v>
      </c>
      <c r="X2674" t="s">
        <v>42</v>
      </c>
      <c r="Y2674" t="s">
        <v>42</v>
      </c>
      <c r="Z2674" t="s">
        <v>44</v>
      </c>
      <c r="AA2674" t="s">
        <v>74</v>
      </c>
      <c r="AB2674" t="s">
        <v>44</v>
      </c>
      <c r="AC2674" t="s">
        <v>47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48</v>
      </c>
      <c r="AK2674">
        <v>0</v>
      </c>
      <c r="AL2674">
        <v>0</v>
      </c>
      <c r="AM2674" t="s">
        <v>42</v>
      </c>
      <c r="AN2674" t="s">
        <v>44</v>
      </c>
    </row>
    <row r="2675" spans="1:40" x14ac:dyDescent="0.3">
      <c r="A2675" t="s">
        <v>3726</v>
      </c>
      <c r="B2675" t="s">
        <v>50</v>
      </c>
      <c r="C2675">
        <v>31</v>
      </c>
      <c r="D2675" t="s">
        <v>44</v>
      </c>
      <c r="E2675">
        <v>2</v>
      </c>
      <c r="F2675" t="s">
        <v>2560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>
        <v>0</v>
      </c>
      <c r="M2675" t="s">
        <v>42</v>
      </c>
      <c r="N2675">
        <v>5.84</v>
      </c>
      <c r="O2675" t="s">
        <v>42</v>
      </c>
      <c r="P2675" t="s">
        <v>42</v>
      </c>
      <c r="Q2675" t="s">
        <v>56</v>
      </c>
      <c r="R2675">
        <v>10</v>
      </c>
      <c r="S2675" t="s">
        <v>44</v>
      </c>
      <c r="T2675" t="s">
        <v>44</v>
      </c>
      <c r="U2675" t="s">
        <v>44</v>
      </c>
      <c r="V2675" t="s">
        <v>44</v>
      </c>
      <c r="W2675" t="s">
        <v>44</v>
      </c>
      <c r="X2675" t="s">
        <v>42</v>
      </c>
      <c r="Y2675" t="s">
        <v>42</v>
      </c>
      <c r="Z2675" t="s">
        <v>44</v>
      </c>
      <c r="AA2675" t="s">
        <v>52</v>
      </c>
      <c r="AB2675" t="s">
        <v>44</v>
      </c>
      <c r="AC2675" t="s">
        <v>57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48</v>
      </c>
      <c r="AK2675">
        <v>0</v>
      </c>
      <c r="AL2675">
        <v>0</v>
      </c>
      <c r="AM2675" t="s">
        <v>42</v>
      </c>
      <c r="AN2675" t="s">
        <v>44</v>
      </c>
    </row>
    <row r="2676" spans="1:40" x14ac:dyDescent="0.3">
      <c r="A2676" t="s">
        <v>3727</v>
      </c>
      <c r="B2676" t="s">
        <v>50</v>
      </c>
      <c r="C2676">
        <v>55</v>
      </c>
      <c r="D2676" t="s">
        <v>42</v>
      </c>
      <c r="E2676">
        <v>0</v>
      </c>
      <c r="F2676" t="s">
        <v>158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55</v>
      </c>
      <c r="M2676" t="s">
        <v>44</v>
      </c>
      <c r="N2676">
        <v>0</v>
      </c>
      <c r="O2676">
        <v>0</v>
      </c>
      <c r="P2676" t="s">
        <v>42</v>
      </c>
      <c r="Q2676" t="s">
        <v>80</v>
      </c>
      <c r="R2676">
        <v>21</v>
      </c>
      <c r="S2676" t="s">
        <v>44</v>
      </c>
      <c r="T2676" t="s">
        <v>44</v>
      </c>
      <c r="U2676" t="s">
        <v>44</v>
      </c>
      <c r="V2676" t="s">
        <v>44</v>
      </c>
      <c r="W2676" t="s">
        <v>44</v>
      </c>
      <c r="X2676" t="s">
        <v>44</v>
      </c>
      <c r="Y2676" t="s">
        <v>44</v>
      </c>
      <c r="Z2676" t="s">
        <v>42</v>
      </c>
      <c r="AA2676" t="s">
        <v>52</v>
      </c>
      <c r="AB2676" t="s">
        <v>42</v>
      </c>
      <c r="AC2676" t="s">
        <v>57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58</v>
      </c>
      <c r="AK2676" t="s">
        <v>118</v>
      </c>
      <c r="AL2676" t="s">
        <v>467</v>
      </c>
      <c r="AM2676">
        <v>0</v>
      </c>
      <c r="AN2676" t="s">
        <v>44</v>
      </c>
    </row>
    <row r="2677" spans="1:40" x14ac:dyDescent="0.3">
      <c r="A2677" t="s">
        <v>3728</v>
      </c>
      <c r="B2677" t="s">
        <v>41</v>
      </c>
      <c r="C2677">
        <v>74</v>
      </c>
      <c r="D2677" t="s">
        <v>44</v>
      </c>
      <c r="E2677">
        <v>0</v>
      </c>
      <c r="F2677" t="s">
        <v>542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55</v>
      </c>
      <c r="M2677" t="s">
        <v>42</v>
      </c>
      <c r="N2677">
        <v>19.09</v>
      </c>
      <c r="O2677" t="s">
        <v>44</v>
      </c>
      <c r="P2677" t="s">
        <v>42</v>
      </c>
      <c r="Q2677" t="s">
        <v>80</v>
      </c>
      <c r="R2677">
        <v>30</v>
      </c>
      <c r="S2677" t="s">
        <v>44</v>
      </c>
      <c r="T2677" t="s">
        <v>44</v>
      </c>
      <c r="U2677" t="s">
        <v>44</v>
      </c>
      <c r="V2677" t="s">
        <v>44</v>
      </c>
      <c r="W2677" t="s">
        <v>44</v>
      </c>
      <c r="X2677" t="s">
        <v>44</v>
      </c>
      <c r="Y2677" t="s">
        <v>44</v>
      </c>
      <c r="Z2677" t="s">
        <v>42</v>
      </c>
      <c r="AA2677" t="s">
        <v>52</v>
      </c>
      <c r="AB2677" t="s">
        <v>44</v>
      </c>
      <c r="AC2677" t="s">
        <v>57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99</v>
      </c>
      <c r="AK2677">
        <v>0</v>
      </c>
      <c r="AL2677">
        <v>0</v>
      </c>
      <c r="AM2677" t="s">
        <v>44</v>
      </c>
      <c r="AN2677" t="s">
        <v>44</v>
      </c>
    </row>
    <row r="2678" spans="1:40" x14ac:dyDescent="0.3">
      <c r="A2678" t="s">
        <v>3729</v>
      </c>
      <c r="B2678" t="s">
        <v>50</v>
      </c>
      <c r="C2678">
        <v>49</v>
      </c>
      <c r="D2678" t="s">
        <v>42</v>
      </c>
      <c r="E2678">
        <v>0</v>
      </c>
      <c r="F2678" t="s">
        <v>3730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>
        <v>0</v>
      </c>
      <c r="M2678" t="s">
        <v>42</v>
      </c>
      <c r="N2678">
        <v>35.42</v>
      </c>
      <c r="O2678" t="s">
        <v>44</v>
      </c>
      <c r="P2678" t="s">
        <v>42</v>
      </c>
      <c r="Q2678" t="s">
        <v>56</v>
      </c>
      <c r="R2678">
        <v>3</v>
      </c>
      <c r="S2678" t="s">
        <v>44</v>
      </c>
      <c r="T2678" t="s">
        <v>44</v>
      </c>
      <c r="U2678" t="s">
        <v>44</v>
      </c>
      <c r="V2678" t="s">
        <v>44</v>
      </c>
      <c r="W2678" t="s">
        <v>44</v>
      </c>
      <c r="X2678" t="s">
        <v>44</v>
      </c>
      <c r="Y2678" t="s">
        <v>44</v>
      </c>
      <c r="Z2678" t="s">
        <v>42</v>
      </c>
      <c r="AA2678" t="s">
        <v>52</v>
      </c>
      <c r="AB2678" t="s">
        <v>42</v>
      </c>
      <c r="AC2678" t="s">
        <v>57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58</v>
      </c>
      <c r="AK2678" t="s">
        <v>64</v>
      </c>
      <c r="AL2678" t="s">
        <v>592</v>
      </c>
      <c r="AM2678" t="s">
        <v>44</v>
      </c>
      <c r="AN2678" t="s">
        <v>44</v>
      </c>
    </row>
    <row r="2679" spans="1:40" x14ac:dyDescent="0.3">
      <c r="A2679" t="s">
        <v>3731</v>
      </c>
      <c r="B2679" t="s">
        <v>41</v>
      </c>
      <c r="C2679">
        <v>52</v>
      </c>
      <c r="D2679" t="s">
        <v>44</v>
      </c>
      <c r="E2679">
        <v>0</v>
      </c>
      <c r="F2679" t="s">
        <v>96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>
        <v>0</v>
      </c>
      <c r="M2679" t="s">
        <v>42</v>
      </c>
      <c r="N2679">
        <v>27.68</v>
      </c>
      <c r="O2679" t="s">
        <v>44</v>
      </c>
      <c r="P2679" t="s">
        <v>42</v>
      </c>
      <c r="Q2679" t="s">
        <v>80</v>
      </c>
      <c r="R2679">
        <v>26</v>
      </c>
      <c r="S2679" t="s">
        <v>42</v>
      </c>
      <c r="T2679" t="s">
        <v>44</v>
      </c>
      <c r="U2679" t="s">
        <v>44</v>
      </c>
      <c r="V2679" t="s">
        <v>42</v>
      </c>
      <c r="W2679" t="s">
        <v>44</v>
      </c>
      <c r="X2679" t="s">
        <v>44</v>
      </c>
      <c r="Y2679" t="s">
        <v>44</v>
      </c>
      <c r="Z2679" t="s">
        <v>44</v>
      </c>
      <c r="AA2679" t="s">
        <v>46</v>
      </c>
      <c r="AB2679" t="s">
        <v>44</v>
      </c>
      <c r="AC2679" t="s">
        <v>47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48</v>
      </c>
      <c r="AK2679">
        <v>0</v>
      </c>
      <c r="AL2679">
        <v>0</v>
      </c>
      <c r="AM2679" t="s">
        <v>44</v>
      </c>
      <c r="AN2679" t="s">
        <v>42</v>
      </c>
    </row>
    <row r="2680" spans="1:40" x14ac:dyDescent="0.3">
      <c r="A2680" t="s">
        <v>3732</v>
      </c>
      <c r="B2680" t="s">
        <v>50</v>
      </c>
      <c r="C2680">
        <v>44</v>
      </c>
      <c r="D2680" t="s">
        <v>42</v>
      </c>
      <c r="E2680">
        <v>0</v>
      </c>
      <c r="F2680" t="s">
        <v>3733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>
        <v>0</v>
      </c>
      <c r="M2680" t="s">
        <v>42</v>
      </c>
      <c r="N2680">
        <v>32.35</v>
      </c>
      <c r="O2680" t="s">
        <v>44</v>
      </c>
      <c r="P2680" t="s">
        <v>42</v>
      </c>
      <c r="Q2680" t="s">
        <v>56</v>
      </c>
      <c r="R2680">
        <v>18</v>
      </c>
      <c r="S2680" t="s">
        <v>44</v>
      </c>
      <c r="T2680" t="s">
        <v>44</v>
      </c>
      <c r="U2680" t="s">
        <v>44</v>
      </c>
      <c r="V2680" t="s">
        <v>44</v>
      </c>
      <c r="W2680" t="s">
        <v>42</v>
      </c>
      <c r="X2680" t="s">
        <v>42</v>
      </c>
      <c r="Y2680" t="s">
        <v>42</v>
      </c>
      <c r="Z2680" t="s">
        <v>42</v>
      </c>
      <c r="AA2680" t="s">
        <v>52</v>
      </c>
      <c r="AB2680" t="s">
        <v>44</v>
      </c>
      <c r="AC2680" t="s">
        <v>184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58</v>
      </c>
      <c r="AK2680" t="s">
        <v>59</v>
      </c>
      <c r="AL2680" t="s">
        <v>60</v>
      </c>
      <c r="AM2680" t="s">
        <v>44</v>
      </c>
      <c r="AN2680" t="s">
        <v>44</v>
      </c>
    </row>
    <row r="2681" spans="1:40" x14ac:dyDescent="0.3">
      <c r="A2681" t="s">
        <v>3734</v>
      </c>
      <c r="B2681" t="s">
        <v>41</v>
      </c>
      <c r="C2681">
        <v>25</v>
      </c>
      <c r="D2681" t="s">
        <v>42</v>
      </c>
      <c r="E2681">
        <v>2</v>
      </c>
      <c r="F2681" t="s">
        <v>2322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>
        <v>0</v>
      </c>
      <c r="M2681" t="s">
        <v>42</v>
      </c>
      <c r="N2681">
        <v>37.92</v>
      </c>
      <c r="O2681" t="s">
        <v>44</v>
      </c>
      <c r="P2681" t="s">
        <v>44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 t="s">
        <v>52</v>
      </c>
      <c r="AB2681" t="s">
        <v>44</v>
      </c>
      <c r="AC2681" t="s">
        <v>47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58</v>
      </c>
      <c r="AK2681" t="s">
        <v>122</v>
      </c>
      <c r="AL2681" t="s">
        <v>196</v>
      </c>
      <c r="AM2681" t="s">
        <v>44</v>
      </c>
      <c r="AN2681">
        <v>0</v>
      </c>
    </row>
    <row r="2682" spans="1:40" x14ac:dyDescent="0.3">
      <c r="A2682" t="s">
        <v>3735</v>
      </c>
      <c r="B2682" t="s">
        <v>50</v>
      </c>
      <c r="C2682">
        <v>55</v>
      </c>
      <c r="D2682" t="s">
        <v>42</v>
      </c>
      <c r="E2682">
        <v>0</v>
      </c>
      <c r="F2682" t="s">
        <v>941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77</v>
      </c>
      <c r="M2682" t="s">
        <v>42</v>
      </c>
      <c r="N2682">
        <v>42.21</v>
      </c>
      <c r="O2682" t="s">
        <v>42</v>
      </c>
      <c r="P2682" t="s">
        <v>42</v>
      </c>
      <c r="Q2682" t="s">
        <v>56</v>
      </c>
      <c r="R2682">
        <v>14</v>
      </c>
      <c r="S2682" t="s">
        <v>44</v>
      </c>
      <c r="T2682" t="s">
        <v>42</v>
      </c>
      <c r="U2682" t="s">
        <v>42</v>
      </c>
      <c r="V2682" t="s">
        <v>44</v>
      </c>
      <c r="W2682" t="s">
        <v>42</v>
      </c>
      <c r="X2682" t="s">
        <v>42</v>
      </c>
      <c r="Y2682" t="s">
        <v>42</v>
      </c>
      <c r="Z2682" t="s">
        <v>42</v>
      </c>
      <c r="AA2682" t="s">
        <v>52</v>
      </c>
      <c r="AB2682" t="s">
        <v>42</v>
      </c>
      <c r="AC2682" t="s">
        <v>57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58</v>
      </c>
      <c r="AK2682" t="s">
        <v>118</v>
      </c>
      <c r="AL2682" t="s">
        <v>467</v>
      </c>
      <c r="AM2682" t="s">
        <v>42</v>
      </c>
      <c r="AN2682" t="s">
        <v>44</v>
      </c>
    </row>
    <row r="2683" spans="1:40" x14ac:dyDescent="0.3">
      <c r="A2683" t="s">
        <v>3736</v>
      </c>
      <c r="B2683" t="s">
        <v>41</v>
      </c>
      <c r="C2683">
        <v>47</v>
      </c>
      <c r="D2683" t="s">
        <v>44</v>
      </c>
      <c r="E2683">
        <v>0</v>
      </c>
      <c r="F2683" t="s">
        <v>2427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55</v>
      </c>
      <c r="M2683" t="s">
        <v>44</v>
      </c>
      <c r="N2683">
        <v>0</v>
      </c>
      <c r="O2683">
        <v>0</v>
      </c>
      <c r="P2683" t="s">
        <v>42</v>
      </c>
      <c r="Q2683" t="s">
        <v>80</v>
      </c>
      <c r="R2683">
        <v>4</v>
      </c>
      <c r="S2683" t="s">
        <v>42</v>
      </c>
      <c r="T2683" t="s">
        <v>42</v>
      </c>
      <c r="U2683" t="s">
        <v>44</v>
      </c>
      <c r="V2683" t="s">
        <v>44</v>
      </c>
      <c r="W2683" t="s">
        <v>44</v>
      </c>
      <c r="X2683" t="s">
        <v>44</v>
      </c>
      <c r="Y2683" t="s">
        <v>44</v>
      </c>
      <c r="Z2683" t="s">
        <v>42</v>
      </c>
      <c r="AA2683" t="s">
        <v>52</v>
      </c>
      <c r="AB2683" t="s">
        <v>42</v>
      </c>
      <c r="AC2683" t="s">
        <v>57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58</v>
      </c>
      <c r="AK2683" t="s">
        <v>122</v>
      </c>
      <c r="AL2683" t="s">
        <v>123</v>
      </c>
      <c r="AM2683">
        <v>0</v>
      </c>
      <c r="AN2683" t="s">
        <v>42</v>
      </c>
    </row>
    <row r="2684" spans="1:40" x14ac:dyDescent="0.3">
      <c r="A2684" t="s">
        <v>3737</v>
      </c>
      <c r="B2684" t="s">
        <v>41</v>
      </c>
      <c r="C2684">
        <v>44</v>
      </c>
      <c r="D2684" t="s">
        <v>44</v>
      </c>
      <c r="E2684">
        <v>0</v>
      </c>
      <c r="F2684" t="s">
        <v>3738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55</v>
      </c>
      <c r="M2684" t="s">
        <v>42</v>
      </c>
      <c r="N2684">
        <v>6.61</v>
      </c>
      <c r="O2684" t="s">
        <v>44</v>
      </c>
      <c r="P2684" t="s">
        <v>44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 t="s">
        <v>52</v>
      </c>
      <c r="AB2684" t="s">
        <v>44</v>
      </c>
      <c r="AC2684" t="s">
        <v>47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99</v>
      </c>
      <c r="AK2684">
        <v>0</v>
      </c>
      <c r="AL2684">
        <v>0</v>
      </c>
      <c r="AM2684" t="s">
        <v>44</v>
      </c>
      <c r="AN2684">
        <v>0</v>
      </c>
    </row>
    <row r="2685" spans="1:40" x14ac:dyDescent="0.3">
      <c r="A2685" t="s">
        <v>3739</v>
      </c>
      <c r="B2685" t="s">
        <v>41</v>
      </c>
      <c r="C2685">
        <v>59</v>
      </c>
      <c r="D2685" t="s">
        <v>42</v>
      </c>
      <c r="E2685">
        <v>0</v>
      </c>
      <c r="F2685" t="s">
        <v>3264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77</v>
      </c>
      <c r="M2685" t="s">
        <v>42</v>
      </c>
      <c r="N2685">
        <v>24.93</v>
      </c>
      <c r="O2685" t="s">
        <v>44</v>
      </c>
      <c r="P2685" t="s">
        <v>42</v>
      </c>
      <c r="Q2685" t="s">
        <v>56</v>
      </c>
      <c r="R2685">
        <v>17</v>
      </c>
      <c r="S2685" t="s">
        <v>42</v>
      </c>
      <c r="T2685" t="s">
        <v>44</v>
      </c>
      <c r="U2685" t="s">
        <v>44</v>
      </c>
      <c r="V2685" t="s">
        <v>44</v>
      </c>
      <c r="W2685" t="s">
        <v>42</v>
      </c>
      <c r="X2685" t="s">
        <v>42</v>
      </c>
      <c r="Y2685" t="s">
        <v>42</v>
      </c>
      <c r="Z2685" t="s">
        <v>42</v>
      </c>
      <c r="AA2685" t="s">
        <v>46</v>
      </c>
      <c r="AB2685" t="s">
        <v>42</v>
      </c>
      <c r="AC2685" t="s">
        <v>57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48</v>
      </c>
      <c r="AK2685">
        <v>0</v>
      </c>
      <c r="AL2685">
        <v>0</v>
      </c>
      <c r="AM2685" t="s">
        <v>44</v>
      </c>
      <c r="AN2685" t="s">
        <v>42</v>
      </c>
    </row>
    <row r="2686" spans="1:40" x14ac:dyDescent="0.3">
      <c r="A2686" t="s">
        <v>3740</v>
      </c>
      <c r="B2686" t="s">
        <v>41</v>
      </c>
      <c r="C2686">
        <v>21</v>
      </c>
      <c r="D2686" t="s">
        <v>42</v>
      </c>
      <c r="E2686">
        <v>3</v>
      </c>
      <c r="F2686" t="s">
        <v>1645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>
        <v>0</v>
      </c>
      <c r="M2686" t="s">
        <v>42</v>
      </c>
      <c r="N2686">
        <v>6.86</v>
      </c>
      <c r="O2686" t="s">
        <v>44</v>
      </c>
      <c r="P2686" t="s">
        <v>44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 t="s">
        <v>52</v>
      </c>
      <c r="AB2686" t="s">
        <v>44</v>
      </c>
      <c r="AC2686" t="s">
        <v>57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99</v>
      </c>
      <c r="AK2686">
        <v>0</v>
      </c>
      <c r="AL2686">
        <v>0</v>
      </c>
      <c r="AM2686" t="s">
        <v>44</v>
      </c>
      <c r="AN2686">
        <v>0</v>
      </c>
    </row>
    <row r="2687" spans="1:40" x14ac:dyDescent="0.3">
      <c r="A2687" t="s">
        <v>3741</v>
      </c>
      <c r="B2687" t="s">
        <v>41</v>
      </c>
      <c r="C2687">
        <v>35</v>
      </c>
      <c r="D2687" t="s">
        <v>44</v>
      </c>
      <c r="E2687">
        <v>0</v>
      </c>
      <c r="F2687" t="s">
        <v>234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63</v>
      </c>
      <c r="M2687" t="s">
        <v>42</v>
      </c>
      <c r="N2687">
        <v>4.1500000000000004</v>
      </c>
      <c r="O2687" t="s">
        <v>44</v>
      </c>
      <c r="P2687" t="s">
        <v>42</v>
      </c>
      <c r="Q2687" t="s">
        <v>45</v>
      </c>
      <c r="R2687">
        <v>18</v>
      </c>
      <c r="S2687" t="s">
        <v>44</v>
      </c>
      <c r="T2687" t="s">
        <v>44</v>
      </c>
      <c r="U2687" t="s">
        <v>44</v>
      </c>
      <c r="V2687" t="s">
        <v>44</v>
      </c>
      <c r="W2687" t="s">
        <v>44</v>
      </c>
      <c r="X2687" t="s">
        <v>44</v>
      </c>
      <c r="Y2687" t="s">
        <v>44</v>
      </c>
      <c r="Z2687" t="s">
        <v>42</v>
      </c>
      <c r="AA2687" t="s">
        <v>52</v>
      </c>
      <c r="AB2687" t="s">
        <v>42</v>
      </c>
      <c r="AC2687" t="s">
        <v>57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48</v>
      </c>
      <c r="AK2687">
        <v>0</v>
      </c>
      <c r="AL2687">
        <v>0</v>
      </c>
      <c r="AM2687" t="s">
        <v>44</v>
      </c>
      <c r="AN2687" t="s">
        <v>44</v>
      </c>
    </row>
    <row r="2688" spans="1:40" x14ac:dyDescent="0.3">
      <c r="A2688" t="s">
        <v>3742</v>
      </c>
      <c r="B2688" t="s">
        <v>41</v>
      </c>
      <c r="C2688">
        <v>28</v>
      </c>
      <c r="D2688" t="s">
        <v>42</v>
      </c>
      <c r="E2688">
        <v>1</v>
      </c>
      <c r="F2688" t="s">
        <v>799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>
        <v>0</v>
      </c>
      <c r="M2688" t="s">
        <v>42</v>
      </c>
      <c r="N2688">
        <v>47.02</v>
      </c>
      <c r="O2688" t="s">
        <v>42</v>
      </c>
      <c r="P2688" t="s">
        <v>42</v>
      </c>
      <c r="Q2688" t="s">
        <v>56</v>
      </c>
      <c r="R2688">
        <v>48</v>
      </c>
      <c r="S2688" t="s">
        <v>42</v>
      </c>
      <c r="T2688" t="s">
        <v>42</v>
      </c>
      <c r="U2688" t="s">
        <v>42</v>
      </c>
      <c r="V2688" t="s">
        <v>42</v>
      </c>
      <c r="W2688" t="s">
        <v>42</v>
      </c>
      <c r="X2688" t="s">
        <v>42</v>
      </c>
      <c r="Y2688" t="s">
        <v>42</v>
      </c>
      <c r="Z2688" t="s">
        <v>42</v>
      </c>
      <c r="AA2688" t="s">
        <v>74</v>
      </c>
      <c r="AB2688" t="s">
        <v>42</v>
      </c>
      <c r="AC2688" t="s">
        <v>57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48</v>
      </c>
      <c r="AK2688">
        <v>0</v>
      </c>
      <c r="AL2688">
        <v>0</v>
      </c>
      <c r="AM2688" t="s">
        <v>42</v>
      </c>
      <c r="AN2688" t="s">
        <v>42</v>
      </c>
    </row>
    <row r="2689" spans="1:40" x14ac:dyDescent="0.3">
      <c r="A2689" t="s">
        <v>3743</v>
      </c>
      <c r="B2689" t="s">
        <v>50</v>
      </c>
      <c r="C2689">
        <v>63</v>
      </c>
      <c r="D2689" t="s">
        <v>42</v>
      </c>
      <c r="E2689">
        <v>1</v>
      </c>
      <c r="F2689" t="s">
        <v>199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73</v>
      </c>
      <c r="M2689" t="s">
        <v>42</v>
      </c>
      <c r="N2689">
        <v>10.46</v>
      </c>
      <c r="O2689" t="s">
        <v>42</v>
      </c>
      <c r="P2689" t="s">
        <v>44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 t="s">
        <v>74</v>
      </c>
      <c r="AB2689" t="s">
        <v>44</v>
      </c>
      <c r="AC2689" t="s">
        <v>47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48</v>
      </c>
      <c r="AK2689">
        <v>0</v>
      </c>
      <c r="AL2689">
        <v>0</v>
      </c>
      <c r="AM2689" t="s">
        <v>42</v>
      </c>
      <c r="AN2689">
        <v>0</v>
      </c>
    </row>
    <row r="2690" spans="1:40" x14ac:dyDescent="0.3">
      <c r="A2690" t="s">
        <v>3744</v>
      </c>
      <c r="B2690" t="s">
        <v>50</v>
      </c>
      <c r="C2690">
        <v>61</v>
      </c>
      <c r="D2690" t="s">
        <v>44</v>
      </c>
      <c r="E2690">
        <v>0</v>
      </c>
      <c r="F2690" t="s">
        <v>3745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>
        <v>0</v>
      </c>
      <c r="M2690" t="s">
        <v>42</v>
      </c>
      <c r="N2690">
        <v>47.03</v>
      </c>
      <c r="O2690" t="s">
        <v>42</v>
      </c>
      <c r="P2690" t="s">
        <v>42</v>
      </c>
      <c r="Q2690" t="s">
        <v>56</v>
      </c>
      <c r="R2690">
        <v>2</v>
      </c>
      <c r="S2690" t="s">
        <v>44</v>
      </c>
      <c r="T2690" t="s">
        <v>42</v>
      </c>
      <c r="U2690" t="s">
        <v>44</v>
      </c>
      <c r="V2690" t="s">
        <v>44</v>
      </c>
      <c r="W2690" t="s">
        <v>42</v>
      </c>
      <c r="X2690" t="s">
        <v>42</v>
      </c>
      <c r="Y2690" t="s">
        <v>42</v>
      </c>
      <c r="Z2690" t="s">
        <v>44</v>
      </c>
      <c r="AA2690" t="s">
        <v>52</v>
      </c>
      <c r="AB2690" t="s">
        <v>42</v>
      </c>
      <c r="AC2690" t="s">
        <v>57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58</v>
      </c>
      <c r="AK2690" t="s">
        <v>59</v>
      </c>
      <c r="AL2690" t="s">
        <v>60</v>
      </c>
      <c r="AM2690" t="s">
        <v>42</v>
      </c>
      <c r="AN2690" t="s">
        <v>44</v>
      </c>
    </row>
    <row r="2691" spans="1:40" x14ac:dyDescent="0.3">
      <c r="A2691" t="s">
        <v>3746</v>
      </c>
      <c r="B2691" t="s">
        <v>41</v>
      </c>
      <c r="C2691">
        <v>51</v>
      </c>
      <c r="D2691" t="s">
        <v>42</v>
      </c>
      <c r="E2691">
        <v>1</v>
      </c>
      <c r="F2691" t="s">
        <v>178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>
        <v>0</v>
      </c>
      <c r="M2691" t="s">
        <v>42</v>
      </c>
      <c r="N2691">
        <v>35.520000000000003</v>
      </c>
      <c r="O2691" t="s">
        <v>42</v>
      </c>
      <c r="P2691" t="s">
        <v>44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 t="s">
        <v>74</v>
      </c>
      <c r="AB2691" t="s">
        <v>44</v>
      </c>
      <c r="AC2691" t="s">
        <v>57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48</v>
      </c>
      <c r="AK2691">
        <v>0</v>
      </c>
      <c r="AL2691">
        <v>0</v>
      </c>
      <c r="AM2691" t="s">
        <v>42</v>
      </c>
      <c r="AN2691">
        <v>0</v>
      </c>
    </row>
    <row r="2692" spans="1:40" x14ac:dyDescent="0.3">
      <c r="A2692" t="s">
        <v>3747</v>
      </c>
      <c r="B2692" t="s">
        <v>50</v>
      </c>
      <c r="C2692">
        <v>39</v>
      </c>
      <c r="D2692" t="s">
        <v>42</v>
      </c>
      <c r="E2692">
        <v>0</v>
      </c>
      <c r="F2692" t="s">
        <v>630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>
        <v>0</v>
      </c>
      <c r="M2692" t="s">
        <v>44</v>
      </c>
      <c r="N2692">
        <v>0</v>
      </c>
      <c r="O2692">
        <v>0</v>
      </c>
      <c r="P2692" t="s">
        <v>42</v>
      </c>
      <c r="Q2692" t="s">
        <v>80</v>
      </c>
      <c r="R2692">
        <v>6</v>
      </c>
      <c r="S2692" t="s">
        <v>42</v>
      </c>
      <c r="T2692" t="s">
        <v>42</v>
      </c>
      <c r="U2692" t="s">
        <v>44</v>
      </c>
      <c r="V2692" t="s">
        <v>42</v>
      </c>
      <c r="W2692" t="s">
        <v>44</v>
      </c>
      <c r="X2692" t="s">
        <v>42</v>
      </c>
      <c r="Y2692" t="s">
        <v>42</v>
      </c>
      <c r="Z2692" t="s">
        <v>42</v>
      </c>
      <c r="AA2692" t="s">
        <v>74</v>
      </c>
      <c r="AB2692" t="s">
        <v>42</v>
      </c>
      <c r="AC2692" t="s">
        <v>57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48</v>
      </c>
      <c r="AK2692">
        <v>0</v>
      </c>
      <c r="AL2692">
        <v>0</v>
      </c>
      <c r="AM2692">
        <v>0</v>
      </c>
      <c r="AN2692" t="s">
        <v>42</v>
      </c>
    </row>
    <row r="2693" spans="1:40" x14ac:dyDescent="0.3">
      <c r="A2693" t="s">
        <v>3748</v>
      </c>
      <c r="B2693" t="s">
        <v>41</v>
      </c>
      <c r="C2693">
        <v>58</v>
      </c>
      <c r="D2693" t="s">
        <v>44</v>
      </c>
      <c r="E2693">
        <v>0</v>
      </c>
      <c r="F2693" t="s">
        <v>1244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>
        <v>0</v>
      </c>
      <c r="M2693" t="s">
        <v>42</v>
      </c>
      <c r="N2693">
        <v>16.63</v>
      </c>
      <c r="O2693" t="s">
        <v>42</v>
      </c>
      <c r="P2693" t="s">
        <v>42</v>
      </c>
      <c r="Q2693" t="s">
        <v>56</v>
      </c>
      <c r="R2693">
        <v>12</v>
      </c>
      <c r="S2693" t="s">
        <v>44</v>
      </c>
      <c r="T2693" t="s">
        <v>44</v>
      </c>
      <c r="U2693" t="s">
        <v>44</v>
      </c>
      <c r="V2693" t="s">
        <v>42</v>
      </c>
      <c r="W2693" t="s">
        <v>44</v>
      </c>
      <c r="X2693" t="s">
        <v>44</v>
      </c>
      <c r="Y2693" t="s">
        <v>44</v>
      </c>
      <c r="Z2693" t="s">
        <v>42</v>
      </c>
      <c r="AA2693" t="s">
        <v>52</v>
      </c>
      <c r="AB2693" t="s">
        <v>42</v>
      </c>
      <c r="AC2693" t="s">
        <v>47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58</v>
      </c>
      <c r="AK2693" t="s">
        <v>64</v>
      </c>
      <c r="AL2693" t="s">
        <v>560</v>
      </c>
      <c r="AM2693" t="s">
        <v>42</v>
      </c>
      <c r="AN2693" t="s">
        <v>44</v>
      </c>
    </row>
    <row r="2694" spans="1:40" x14ac:dyDescent="0.3">
      <c r="A2694" t="s">
        <v>3749</v>
      </c>
      <c r="B2694" t="s">
        <v>41</v>
      </c>
      <c r="C2694">
        <v>26</v>
      </c>
      <c r="D2694" t="s">
        <v>44</v>
      </c>
      <c r="E2694">
        <v>0</v>
      </c>
      <c r="F2694" t="s">
        <v>3750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55</v>
      </c>
      <c r="M2694" t="s">
        <v>44</v>
      </c>
      <c r="N2694">
        <v>0</v>
      </c>
      <c r="O2694">
        <v>0</v>
      </c>
      <c r="P2694" t="s">
        <v>42</v>
      </c>
      <c r="Q2694" t="s">
        <v>45</v>
      </c>
      <c r="R2694">
        <v>52</v>
      </c>
      <c r="S2694" t="s">
        <v>42</v>
      </c>
      <c r="T2694" t="s">
        <v>44</v>
      </c>
      <c r="U2694" t="s">
        <v>44</v>
      </c>
      <c r="V2694" t="s">
        <v>42</v>
      </c>
      <c r="W2694" t="s">
        <v>44</v>
      </c>
      <c r="X2694" t="s">
        <v>44</v>
      </c>
      <c r="Y2694" t="s">
        <v>44</v>
      </c>
      <c r="Z2694" t="s">
        <v>42</v>
      </c>
      <c r="AA2694" t="s">
        <v>52</v>
      </c>
      <c r="AB2694" t="s">
        <v>44</v>
      </c>
      <c r="AC2694" t="s">
        <v>184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58</v>
      </c>
      <c r="AK2694" t="s">
        <v>59</v>
      </c>
      <c r="AL2694" t="s">
        <v>204</v>
      </c>
      <c r="AM2694">
        <v>0</v>
      </c>
      <c r="AN2694" t="s">
        <v>42</v>
      </c>
    </row>
    <row r="2695" spans="1:40" x14ac:dyDescent="0.3">
      <c r="A2695" t="s">
        <v>3751</v>
      </c>
      <c r="B2695" t="s">
        <v>50</v>
      </c>
      <c r="C2695">
        <v>61</v>
      </c>
      <c r="D2695" t="s">
        <v>44</v>
      </c>
      <c r="E2695">
        <v>0</v>
      </c>
      <c r="F2695" t="s">
        <v>627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63</v>
      </c>
      <c r="M2695" t="s">
        <v>42</v>
      </c>
      <c r="N2695">
        <v>25.57</v>
      </c>
      <c r="O2695" t="s">
        <v>42</v>
      </c>
      <c r="P2695" t="s">
        <v>44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">
        <v>46</v>
      </c>
      <c r="AB2695" t="s">
        <v>44</v>
      </c>
      <c r="AC2695" t="s">
        <v>47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48</v>
      </c>
      <c r="AK2695">
        <v>0</v>
      </c>
      <c r="AL2695">
        <v>0</v>
      </c>
      <c r="AM2695" t="s">
        <v>42</v>
      </c>
      <c r="AN2695">
        <v>0</v>
      </c>
    </row>
    <row r="2696" spans="1:40" x14ac:dyDescent="0.3">
      <c r="A2696" t="s">
        <v>3752</v>
      </c>
      <c r="B2696" t="s">
        <v>41</v>
      </c>
      <c r="C2696">
        <v>27</v>
      </c>
      <c r="D2696" t="s">
        <v>44</v>
      </c>
      <c r="E2696">
        <v>0</v>
      </c>
      <c r="F2696" t="s">
        <v>943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63</v>
      </c>
      <c r="M2696" t="s">
        <v>42</v>
      </c>
      <c r="N2696">
        <v>22.26</v>
      </c>
      <c r="O2696" t="s">
        <v>44</v>
      </c>
      <c r="P2696" t="s">
        <v>44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 t="s">
        <v>52</v>
      </c>
      <c r="AB2696" t="s">
        <v>44</v>
      </c>
      <c r="AC2696" t="s">
        <v>47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48</v>
      </c>
      <c r="AK2696">
        <v>0</v>
      </c>
      <c r="AL2696">
        <v>0</v>
      </c>
      <c r="AM2696" t="s">
        <v>44</v>
      </c>
      <c r="AN2696">
        <v>0</v>
      </c>
    </row>
    <row r="2697" spans="1:40" x14ac:dyDescent="0.3">
      <c r="A2697" t="s">
        <v>3753</v>
      </c>
      <c r="B2697" t="s">
        <v>41</v>
      </c>
      <c r="C2697">
        <v>38</v>
      </c>
      <c r="D2697" t="s">
        <v>42</v>
      </c>
      <c r="E2697">
        <v>1</v>
      </c>
      <c r="F2697" t="s">
        <v>3754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>
        <v>0</v>
      </c>
      <c r="M2697" t="s">
        <v>42</v>
      </c>
      <c r="N2697">
        <v>32.229999999999997</v>
      </c>
      <c r="O2697" t="s">
        <v>44</v>
      </c>
      <c r="P2697" t="s">
        <v>42</v>
      </c>
      <c r="Q2697" t="s">
        <v>56</v>
      </c>
      <c r="R2697">
        <v>19</v>
      </c>
      <c r="S2697" t="s">
        <v>42</v>
      </c>
      <c r="T2697" t="s">
        <v>42</v>
      </c>
      <c r="U2697" t="s">
        <v>42</v>
      </c>
      <c r="V2697" t="s">
        <v>42</v>
      </c>
      <c r="W2697" t="s">
        <v>42</v>
      </c>
      <c r="X2697" t="s">
        <v>42</v>
      </c>
      <c r="Y2697" t="s">
        <v>42</v>
      </c>
      <c r="Z2697" t="s">
        <v>42</v>
      </c>
      <c r="AA2697" t="s">
        <v>74</v>
      </c>
      <c r="AB2697" t="s">
        <v>42</v>
      </c>
      <c r="AC2697" t="s">
        <v>47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48</v>
      </c>
      <c r="AK2697">
        <v>0</v>
      </c>
      <c r="AL2697">
        <v>0</v>
      </c>
      <c r="AM2697" t="s">
        <v>44</v>
      </c>
      <c r="AN2697" t="s">
        <v>42</v>
      </c>
    </row>
    <row r="2698" spans="1:40" x14ac:dyDescent="0.3">
      <c r="A2698" t="s">
        <v>3755</v>
      </c>
      <c r="B2698" t="s">
        <v>50</v>
      </c>
      <c r="C2698">
        <v>23</v>
      </c>
      <c r="D2698" t="s">
        <v>44</v>
      </c>
      <c r="E2698">
        <v>0</v>
      </c>
      <c r="F2698" t="s">
        <v>442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55</v>
      </c>
      <c r="M2698" t="s">
        <v>42</v>
      </c>
      <c r="N2698">
        <v>18.829999999999998</v>
      </c>
      <c r="O2698" t="s">
        <v>42</v>
      </c>
      <c r="P2698" t="s">
        <v>42</v>
      </c>
      <c r="Q2698" t="s">
        <v>56</v>
      </c>
      <c r="R2698">
        <v>26</v>
      </c>
      <c r="S2698" t="s">
        <v>44</v>
      </c>
      <c r="T2698" t="s">
        <v>44</v>
      </c>
      <c r="U2698" t="s">
        <v>44</v>
      </c>
      <c r="V2698" t="s">
        <v>44</v>
      </c>
      <c r="W2698" t="s">
        <v>44</v>
      </c>
      <c r="X2698" t="s">
        <v>42</v>
      </c>
      <c r="Y2698" t="s">
        <v>42</v>
      </c>
      <c r="Z2698" t="s">
        <v>42</v>
      </c>
      <c r="AA2698" t="s">
        <v>52</v>
      </c>
      <c r="AB2698" t="s">
        <v>42</v>
      </c>
      <c r="AC2698" t="s">
        <v>47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58</v>
      </c>
      <c r="AK2698" t="s">
        <v>122</v>
      </c>
      <c r="AL2698" t="s">
        <v>196</v>
      </c>
      <c r="AM2698" t="s">
        <v>42</v>
      </c>
      <c r="AN2698" t="s">
        <v>44</v>
      </c>
    </row>
    <row r="2699" spans="1:40" x14ac:dyDescent="0.3">
      <c r="A2699" t="s">
        <v>3756</v>
      </c>
      <c r="B2699" t="s">
        <v>50</v>
      </c>
      <c r="C2699">
        <v>69</v>
      </c>
      <c r="D2699" t="s">
        <v>42</v>
      </c>
      <c r="E2699">
        <v>0</v>
      </c>
      <c r="F2699" t="s">
        <v>212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73</v>
      </c>
      <c r="M2699" t="s">
        <v>42</v>
      </c>
      <c r="N2699">
        <v>22.19</v>
      </c>
      <c r="O2699" t="s">
        <v>42</v>
      </c>
      <c r="P2699" t="s">
        <v>44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 t="s">
        <v>74</v>
      </c>
      <c r="AB2699" t="s">
        <v>44</v>
      </c>
      <c r="AC2699" t="s">
        <v>57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48</v>
      </c>
      <c r="AK2699">
        <v>0</v>
      </c>
      <c r="AL2699">
        <v>0</v>
      </c>
      <c r="AM2699" t="s">
        <v>42</v>
      </c>
      <c r="AN2699">
        <v>0</v>
      </c>
    </row>
    <row r="2700" spans="1:40" x14ac:dyDescent="0.3">
      <c r="A2700" t="s">
        <v>3757</v>
      </c>
      <c r="B2700" t="s">
        <v>50</v>
      </c>
      <c r="C2700">
        <v>28</v>
      </c>
      <c r="D2700" t="s">
        <v>42</v>
      </c>
      <c r="E2700">
        <v>0</v>
      </c>
      <c r="F2700" t="s">
        <v>1449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73</v>
      </c>
      <c r="M2700" t="s">
        <v>42</v>
      </c>
      <c r="N2700">
        <v>7.28</v>
      </c>
      <c r="O2700" t="s">
        <v>42</v>
      </c>
      <c r="P2700" t="s">
        <v>42</v>
      </c>
      <c r="Q2700" t="s">
        <v>56</v>
      </c>
      <c r="R2700">
        <v>51</v>
      </c>
      <c r="S2700" t="s">
        <v>44</v>
      </c>
      <c r="T2700" t="s">
        <v>42</v>
      </c>
      <c r="U2700" t="s">
        <v>42</v>
      </c>
      <c r="V2700" t="s">
        <v>44</v>
      </c>
      <c r="W2700" t="s">
        <v>42</v>
      </c>
      <c r="X2700" t="s">
        <v>42</v>
      </c>
      <c r="Y2700" t="s">
        <v>42</v>
      </c>
      <c r="Z2700" t="s">
        <v>42</v>
      </c>
      <c r="AA2700" t="s">
        <v>52</v>
      </c>
      <c r="AB2700" t="s">
        <v>42</v>
      </c>
      <c r="AC2700" t="s">
        <v>47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58</v>
      </c>
      <c r="AK2700" t="s">
        <v>59</v>
      </c>
      <c r="AL2700" t="s">
        <v>60</v>
      </c>
      <c r="AM2700" t="s">
        <v>42</v>
      </c>
      <c r="AN2700" t="s">
        <v>44</v>
      </c>
    </row>
    <row r="2701" spans="1:40" x14ac:dyDescent="0.3">
      <c r="A2701" t="s">
        <v>3758</v>
      </c>
      <c r="B2701" t="s">
        <v>41</v>
      </c>
      <c r="C2701">
        <v>33</v>
      </c>
      <c r="D2701" t="s">
        <v>42</v>
      </c>
      <c r="E2701">
        <v>0</v>
      </c>
      <c r="F2701" t="s">
        <v>2922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>
        <v>0</v>
      </c>
      <c r="M2701" t="s">
        <v>44</v>
      </c>
      <c r="N2701">
        <v>0</v>
      </c>
      <c r="O2701">
        <v>0</v>
      </c>
      <c r="P2701" t="s">
        <v>42</v>
      </c>
      <c r="Q2701" t="s">
        <v>80</v>
      </c>
      <c r="R2701">
        <v>14</v>
      </c>
      <c r="S2701" t="s">
        <v>44</v>
      </c>
      <c r="T2701" t="s">
        <v>44</v>
      </c>
      <c r="U2701" t="s">
        <v>44</v>
      </c>
      <c r="V2701" t="s">
        <v>44</v>
      </c>
      <c r="W2701" t="s">
        <v>44</v>
      </c>
      <c r="X2701" t="s">
        <v>42</v>
      </c>
      <c r="Y2701" t="s">
        <v>42</v>
      </c>
      <c r="Z2701" t="s">
        <v>42</v>
      </c>
      <c r="AA2701" t="s">
        <v>52</v>
      </c>
      <c r="AB2701" t="s">
        <v>44</v>
      </c>
      <c r="AC2701" t="s">
        <v>57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99</v>
      </c>
      <c r="AK2701">
        <v>0</v>
      </c>
      <c r="AL2701">
        <v>0</v>
      </c>
      <c r="AM2701">
        <v>0</v>
      </c>
      <c r="AN2701" t="s">
        <v>44</v>
      </c>
    </row>
    <row r="2702" spans="1:40" x14ac:dyDescent="0.3">
      <c r="A2702" t="s">
        <v>3759</v>
      </c>
      <c r="B2702" t="s">
        <v>41</v>
      </c>
      <c r="C2702">
        <v>69</v>
      </c>
      <c r="D2702" t="s">
        <v>42</v>
      </c>
      <c r="E2702">
        <v>0</v>
      </c>
      <c r="F2702" t="s">
        <v>136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>
        <v>0</v>
      </c>
      <c r="M2702" t="s">
        <v>42</v>
      </c>
      <c r="N2702">
        <v>47.02</v>
      </c>
      <c r="O2702" t="s">
        <v>42</v>
      </c>
      <c r="P2702" t="s">
        <v>42</v>
      </c>
      <c r="Q2702" t="s">
        <v>56</v>
      </c>
      <c r="R2702">
        <v>12</v>
      </c>
      <c r="S2702" t="s">
        <v>42</v>
      </c>
      <c r="T2702" t="s">
        <v>42</v>
      </c>
      <c r="U2702" t="s">
        <v>42</v>
      </c>
      <c r="V2702" t="s">
        <v>42</v>
      </c>
      <c r="W2702" t="s">
        <v>44</v>
      </c>
      <c r="X2702" t="s">
        <v>44</v>
      </c>
      <c r="Y2702" t="s">
        <v>44</v>
      </c>
      <c r="Z2702" t="s">
        <v>42</v>
      </c>
      <c r="AA2702" t="s">
        <v>74</v>
      </c>
      <c r="AB2702" t="s">
        <v>42</v>
      </c>
      <c r="AC2702" t="s">
        <v>47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48</v>
      </c>
      <c r="AK2702">
        <v>0</v>
      </c>
      <c r="AL2702">
        <v>0</v>
      </c>
      <c r="AM2702" t="s">
        <v>42</v>
      </c>
      <c r="AN2702" t="s">
        <v>42</v>
      </c>
    </row>
    <row r="2703" spans="1:40" x14ac:dyDescent="0.3">
      <c r="A2703" t="s">
        <v>3760</v>
      </c>
      <c r="B2703" t="s">
        <v>41</v>
      </c>
      <c r="C2703">
        <v>28</v>
      </c>
      <c r="D2703" t="s">
        <v>44</v>
      </c>
      <c r="E2703">
        <v>0</v>
      </c>
      <c r="F2703" t="s">
        <v>2283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130</v>
      </c>
      <c r="M2703" t="s">
        <v>42</v>
      </c>
      <c r="N2703">
        <v>45.14</v>
      </c>
      <c r="O2703" t="s">
        <v>42</v>
      </c>
      <c r="P2703" t="s">
        <v>42</v>
      </c>
      <c r="Q2703" t="s">
        <v>56</v>
      </c>
      <c r="R2703">
        <v>41</v>
      </c>
      <c r="S2703" t="s">
        <v>44</v>
      </c>
      <c r="T2703" t="s">
        <v>42</v>
      </c>
      <c r="U2703" t="s">
        <v>44</v>
      </c>
      <c r="V2703" t="s">
        <v>42</v>
      </c>
      <c r="W2703" t="s">
        <v>44</v>
      </c>
      <c r="X2703" t="s">
        <v>44</v>
      </c>
      <c r="Y2703" t="s">
        <v>42</v>
      </c>
      <c r="Z2703" t="s">
        <v>44</v>
      </c>
      <c r="AA2703" t="s">
        <v>52</v>
      </c>
      <c r="AB2703" t="s">
        <v>44</v>
      </c>
      <c r="AC2703" t="s">
        <v>47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58</v>
      </c>
      <c r="AK2703" t="s">
        <v>59</v>
      </c>
      <c r="AL2703" t="s">
        <v>215</v>
      </c>
      <c r="AM2703" t="s">
        <v>42</v>
      </c>
      <c r="AN2703" t="s">
        <v>44</v>
      </c>
    </row>
    <row r="2704" spans="1:40" x14ac:dyDescent="0.3">
      <c r="A2704" t="s">
        <v>3761</v>
      </c>
      <c r="B2704" t="s">
        <v>50</v>
      </c>
      <c r="C2704">
        <v>59</v>
      </c>
      <c r="D2704" t="s">
        <v>42</v>
      </c>
      <c r="E2704">
        <v>0</v>
      </c>
      <c r="F2704" t="s">
        <v>1643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>
        <v>0</v>
      </c>
      <c r="M2704" t="s">
        <v>42</v>
      </c>
      <c r="N2704">
        <v>46</v>
      </c>
      <c r="O2704" t="s">
        <v>44</v>
      </c>
      <c r="P2704" t="s">
        <v>42</v>
      </c>
      <c r="Q2704" t="s">
        <v>56</v>
      </c>
      <c r="R2704">
        <v>30</v>
      </c>
      <c r="S2704" t="s">
        <v>42</v>
      </c>
      <c r="T2704" t="s">
        <v>42</v>
      </c>
      <c r="U2704" t="s">
        <v>44</v>
      </c>
      <c r="V2704" t="s">
        <v>44</v>
      </c>
      <c r="W2704" t="s">
        <v>44</v>
      </c>
      <c r="X2704" t="s">
        <v>44</v>
      </c>
      <c r="Y2704" t="s">
        <v>44</v>
      </c>
      <c r="Z2704" t="s">
        <v>42</v>
      </c>
      <c r="AA2704" t="s">
        <v>52</v>
      </c>
      <c r="AB2704" t="s">
        <v>44</v>
      </c>
      <c r="AC2704" t="s">
        <v>57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48</v>
      </c>
      <c r="AK2704">
        <v>0</v>
      </c>
      <c r="AL2704">
        <v>0</v>
      </c>
      <c r="AM2704" t="s">
        <v>44</v>
      </c>
      <c r="AN2704" t="s">
        <v>42</v>
      </c>
    </row>
    <row r="2705" spans="1:40" x14ac:dyDescent="0.3">
      <c r="A2705" t="s">
        <v>3762</v>
      </c>
      <c r="B2705" t="s">
        <v>50</v>
      </c>
      <c r="C2705">
        <v>55</v>
      </c>
      <c r="D2705" t="s">
        <v>44</v>
      </c>
      <c r="E2705">
        <v>0</v>
      </c>
      <c r="F2705" t="s">
        <v>3763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>
        <v>0</v>
      </c>
      <c r="M2705" t="s">
        <v>42</v>
      </c>
      <c r="N2705">
        <v>7.8</v>
      </c>
      <c r="O2705" t="s">
        <v>44</v>
      </c>
      <c r="P2705" t="s">
        <v>44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 t="s">
        <v>52</v>
      </c>
      <c r="AB2705" t="s">
        <v>42</v>
      </c>
      <c r="AC2705" t="s">
        <v>57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99</v>
      </c>
      <c r="AK2705">
        <v>0</v>
      </c>
      <c r="AL2705">
        <v>0</v>
      </c>
      <c r="AM2705" t="s">
        <v>44</v>
      </c>
      <c r="AN2705">
        <v>0</v>
      </c>
    </row>
    <row r="2706" spans="1:40" x14ac:dyDescent="0.3">
      <c r="A2706" t="s">
        <v>3764</v>
      </c>
      <c r="B2706" t="s">
        <v>41</v>
      </c>
      <c r="C2706">
        <v>48</v>
      </c>
      <c r="D2706" t="s">
        <v>42</v>
      </c>
      <c r="E2706">
        <v>3</v>
      </c>
      <c r="F2706" t="s">
        <v>182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63</v>
      </c>
      <c r="M2706" t="s">
        <v>44</v>
      </c>
      <c r="N2706">
        <v>0</v>
      </c>
      <c r="O2706">
        <v>0</v>
      </c>
      <c r="P2706" t="s">
        <v>42</v>
      </c>
      <c r="Q2706" t="s">
        <v>45</v>
      </c>
      <c r="R2706">
        <v>53</v>
      </c>
      <c r="S2706" t="s">
        <v>44</v>
      </c>
      <c r="T2706" t="s">
        <v>44</v>
      </c>
      <c r="U2706" t="s">
        <v>44</v>
      </c>
      <c r="V2706" t="s">
        <v>44</v>
      </c>
      <c r="W2706" t="s">
        <v>44</v>
      </c>
      <c r="X2706" t="s">
        <v>42</v>
      </c>
      <c r="Y2706" t="s">
        <v>42</v>
      </c>
      <c r="Z2706" t="s">
        <v>44</v>
      </c>
      <c r="AA2706" t="s">
        <v>52</v>
      </c>
      <c r="AB2706" t="s">
        <v>42</v>
      </c>
      <c r="AC2706" t="s">
        <v>47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48</v>
      </c>
      <c r="AK2706">
        <v>0</v>
      </c>
      <c r="AL2706">
        <v>0</v>
      </c>
      <c r="AM2706">
        <v>0</v>
      </c>
      <c r="AN2706" t="s">
        <v>44</v>
      </c>
    </row>
    <row r="2707" spans="1:40" x14ac:dyDescent="0.3">
      <c r="A2707" t="s">
        <v>3765</v>
      </c>
      <c r="B2707" t="s">
        <v>41</v>
      </c>
      <c r="C2707">
        <v>27</v>
      </c>
      <c r="D2707" t="s">
        <v>44</v>
      </c>
      <c r="E2707">
        <v>0</v>
      </c>
      <c r="F2707" t="s">
        <v>3766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>
        <v>0</v>
      </c>
      <c r="M2707" t="s">
        <v>42</v>
      </c>
      <c r="N2707">
        <v>12.39</v>
      </c>
      <c r="O2707" t="s">
        <v>44</v>
      </c>
      <c r="P2707" t="s">
        <v>44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 t="s">
        <v>52</v>
      </c>
      <c r="AB2707" t="s">
        <v>42</v>
      </c>
      <c r="AC2707" t="s">
        <v>47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48</v>
      </c>
      <c r="AK2707">
        <v>0</v>
      </c>
      <c r="AL2707">
        <v>0</v>
      </c>
      <c r="AM2707" t="s">
        <v>44</v>
      </c>
      <c r="AN2707">
        <v>0</v>
      </c>
    </row>
    <row r="2708" spans="1:40" x14ac:dyDescent="0.3">
      <c r="A2708" t="s">
        <v>3767</v>
      </c>
      <c r="B2708" t="s">
        <v>50</v>
      </c>
      <c r="C2708">
        <v>42</v>
      </c>
      <c r="D2708" t="s">
        <v>42</v>
      </c>
      <c r="E2708">
        <v>3</v>
      </c>
      <c r="F2708" t="s">
        <v>808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73</v>
      </c>
      <c r="M2708" t="s">
        <v>42</v>
      </c>
      <c r="N2708">
        <v>37.03</v>
      </c>
      <c r="O2708" t="s">
        <v>42</v>
      </c>
      <c r="P2708" t="s">
        <v>42</v>
      </c>
      <c r="Q2708" t="s">
        <v>80</v>
      </c>
      <c r="R2708">
        <v>26</v>
      </c>
      <c r="S2708" t="s">
        <v>42</v>
      </c>
      <c r="T2708" t="s">
        <v>44</v>
      </c>
      <c r="U2708" t="s">
        <v>44</v>
      </c>
      <c r="V2708" t="s">
        <v>44</v>
      </c>
      <c r="W2708" t="s">
        <v>42</v>
      </c>
      <c r="X2708" t="s">
        <v>44</v>
      </c>
      <c r="Y2708" t="s">
        <v>44</v>
      </c>
      <c r="Z2708" t="s">
        <v>42</v>
      </c>
      <c r="AA2708" t="s">
        <v>46</v>
      </c>
      <c r="AB2708" t="s">
        <v>42</v>
      </c>
      <c r="AC2708" t="s">
        <v>57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48</v>
      </c>
      <c r="AK2708">
        <v>0</v>
      </c>
      <c r="AL2708">
        <v>0</v>
      </c>
      <c r="AM2708" t="s">
        <v>42</v>
      </c>
      <c r="AN2708" t="s">
        <v>42</v>
      </c>
    </row>
    <row r="2709" spans="1:40" x14ac:dyDescent="0.3">
      <c r="A2709" t="s">
        <v>3768</v>
      </c>
      <c r="B2709" t="s">
        <v>50</v>
      </c>
      <c r="C2709">
        <v>58</v>
      </c>
      <c r="D2709" t="s">
        <v>44</v>
      </c>
      <c r="E2709">
        <v>0</v>
      </c>
      <c r="F2709" t="s">
        <v>1767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>
        <v>0</v>
      </c>
      <c r="M2709" t="s">
        <v>42</v>
      </c>
      <c r="N2709">
        <v>21.14</v>
      </c>
      <c r="O2709" t="s">
        <v>42</v>
      </c>
      <c r="P2709" t="s">
        <v>42</v>
      </c>
      <c r="Q2709" t="s">
        <v>56</v>
      </c>
      <c r="R2709">
        <v>5</v>
      </c>
      <c r="S2709" t="s">
        <v>44</v>
      </c>
      <c r="T2709" t="s">
        <v>44</v>
      </c>
      <c r="U2709" t="s">
        <v>42</v>
      </c>
      <c r="V2709" t="s">
        <v>42</v>
      </c>
      <c r="W2709" t="s">
        <v>44</v>
      </c>
      <c r="X2709" t="s">
        <v>42</v>
      </c>
      <c r="Y2709" t="s">
        <v>42</v>
      </c>
      <c r="Z2709" t="s">
        <v>42</v>
      </c>
      <c r="AA2709" t="s">
        <v>52</v>
      </c>
      <c r="AB2709" t="s">
        <v>42</v>
      </c>
      <c r="AC2709" t="s">
        <v>57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48</v>
      </c>
      <c r="AK2709">
        <v>0</v>
      </c>
      <c r="AL2709">
        <v>0</v>
      </c>
      <c r="AM2709" t="s">
        <v>42</v>
      </c>
      <c r="AN2709" t="s">
        <v>44</v>
      </c>
    </row>
    <row r="2710" spans="1:40" x14ac:dyDescent="0.3">
      <c r="A2710" t="s">
        <v>3769</v>
      </c>
      <c r="B2710" t="s">
        <v>41</v>
      </c>
      <c r="C2710">
        <v>35</v>
      </c>
      <c r="D2710" t="s">
        <v>42</v>
      </c>
      <c r="E2710">
        <v>3</v>
      </c>
      <c r="F2710" t="s">
        <v>1701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>
        <v>0</v>
      </c>
      <c r="M2710" t="s">
        <v>42</v>
      </c>
      <c r="N2710">
        <v>41.93</v>
      </c>
      <c r="O2710" t="s">
        <v>44</v>
      </c>
      <c r="P2710" t="s">
        <v>42</v>
      </c>
      <c r="Q2710" t="s">
        <v>56</v>
      </c>
      <c r="R2710">
        <v>53</v>
      </c>
      <c r="S2710" t="s">
        <v>44</v>
      </c>
      <c r="T2710" t="s">
        <v>44</v>
      </c>
      <c r="U2710" t="s">
        <v>44</v>
      </c>
      <c r="V2710" t="s">
        <v>44</v>
      </c>
      <c r="W2710" t="s">
        <v>42</v>
      </c>
      <c r="X2710" t="s">
        <v>44</v>
      </c>
      <c r="Y2710" t="s">
        <v>44</v>
      </c>
      <c r="Z2710" t="s">
        <v>42</v>
      </c>
      <c r="AA2710" t="s">
        <v>52</v>
      </c>
      <c r="AB2710" t="s">
        <v>42</v>
      </c>
      <c r="AC2710" t="s">
        <v>47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48</v>
      </c>
      <c r="AK2710">
        <v>0</v>
      </c>
      <c r="AL2710">
        <v>0</v>
      </c>
      <c r="AM2710" t="s">
        <v>44</v>
      </c>
      <c r="AN2710" t="s">
        <v>44</v>
      </c>
    </row>
    <row r="2711" spans="1:40" x14ac:dyDescent="0.3">
      <c r="A2711" t="s">
        <v>3770</v>
      </c>
      <c r="B2711" t="s">
        <v>50</v>
      </c>
      <c r="C2711">
        <v>48</v>
      </c>
      <c r="D2711" t="s">
        <v>44</v>
      </c>
      <c r="E2711">
        <v>0</v>
      </c>
      <c r="F2711" t="s">
        <v>152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>
        <v>0</v>
      </c>
      <c r="M2711" t="s">
        <v>42</v>
      </c>
      <c r="N2711">
        <v>28.8</v>
      </c>
      <c r="O2711" t="s">
        <v>42</v>
      </c>
      <c r="P2711" t="s">
        <v>42</v>
      </c>
      <c r="Q2711" t="s">
        <v>45</v>
      </c>
      <c r="R2711">
        <v>13</v>
      </c>
      <c r="S2711" t="s">
        <v>44</v>
      </c>
      <c r="T2711" t="s">
        <v>44</v>
      </c>
      <c r="U2711" t="s">
        <v>44</v>
      </c>
      <c r="V2711" t="s">
        <v>44</v>
      </c>
      <c r="W2711" t="s">
        <v>44</v>
      </c>
      <c r="X2711" t="s">
        <v>44</v>
      </c>
      <c r="Y2711" t="s">
        <v>44</v>
      </c>
      <c r="Z2711" t="s">
        <v>42</v>
      </c>
      <c r="AA2711" t="s">
        <v>52</v>
      </c>
      <c r="AB2711" t="s">
        <v>42</v>
      </c>
      <c r="AC2711" t="s">
        <v>57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58</v>
      </c>
      <c r="AK2711" t="s">
        <v>59</v>
      </c>
      <c r="AL2711" t="s">
        <v>105</v>
      </c>
      <c r="AM2711" t="s">
        <v>42</v>
      </c>
      <c r="AN2711" t="s">
        <v>44</v>
      </c>
    </row>
    <row r="2712" spans="1:40" x14ac:dyDescent="0.3">
      <c r="A2712" t="s">
        <v>3771</v>
      </c>
      <c r="B2712" t="s">
        <v>41</v>
      </c>
      <c r="C2712">
        <v>24</v>
      </c>
      <c r="D2712" t="s">
        <v>42</v>
      </c>
      <c r="E2712">
        <v>0</v>
      </c>
      <c r="F2712" t="s">
        <v>2124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77</v>
      </c>
      <c r="M2712" t="s">
        <v>42</v>
      </c>
      <c r="N2712">
        <v>22.2</v>
      </c>
      <c r="O2712" t="s">
        <v>42</v>
      </c>
      <c r="P2712" t="s">
        <v>42</v>
      </c>
      <c r="Q2712" t="s">
        <v>56</v>
      </c>
      <c r="R2712">
        <v>76</v>
      </c>
      <c r="S2712" t="s">
        <v>42</v>
      </c>
      <c r="T2712" t="s">
        <v>44</v>
      </c>
      <c r="U2712" t="s">
        <v>42</v>
      </c>
      <c r="V2712" t="s">
        <v>44</v>
      </c>
      <c r="W2712" t="s">
        <v>42</v>
      </c>
      <c r="X2712" t="s">
        <v>42</v>
      </c>
      <c r="Y2712" t="s">
        <v>42</v>
      </c>
      <c r="Z2712" t="s">
        <v>42</v>
      </c>
      <c r="AA2712" t="s">
        <v>46</v>
      </c>
      <c r="AB2712" t="s">
        <v>44</v>
      </c>
      <c r="AC2712" t="s">
        <v>57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48</v>
      </c>
      <c r="AK2712">
        <v>0</v>
      </c>
      <c r="AL2712">
        <v>0</v>
      </c>
      <c r="AM2712" t="s">
        <v>42</v>
      </c>
      <c r="AN2712" t="s">
        <v>42</v>
      </c>
    </row>
    <row r="2713" spans="1:40" x14ac:dyDescent="0.3">
      <c r="A2713" t="s">
        <v>3772</v>
      </c>
      <c r="B2713" t="s">
        <v>41</v>
      </c>
      <c r="C2713">
        <v>47</v>
      </c>
      <c r="D2713" t="s">
        <v>44</v>
      </c>
      <c r="E2713">
        <v>0</v>
      </c>
      <c r="F2713" t="s">
        <v>1395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>
        <v>0</v>
      </c>
      <c r="M2713" t="s">
        <v>42</v>
      </c>
      <c r="N2713">
        <v>45.4</v>
      </c>
      <c r="O2713" t="s">
        <v>44</v>
      </c>
      <c r="P2713" t="s">
        <v>42</v>
      </c>
      <c r="Q2713" t="s">
        <v>80</v>
      </c>
      <c r="R2713">
        <v>27</v>
      </c>
      <c r="S2713" t="s">
        <v>44</v>
      </c>
      <c r="T2713" t="s">
        <v>44</v>
      </c>
      <c r="U2713" t="s">
        <v>44</v>
      </c>
      <c r="V2713" t="s">
        <v>44</v>
      </c>
      <c r="W2713" t="s">
        <v>44</v>
      </c>
      <c r="X2713" t="s">
        <v>44</v>
      </c>
      <c r="Y2713" t="s">
        <v>44</v>
      </c>
      <c r="Z2713" t="s">
        <v>42</v>
      </c>
      <c r="AA2713" t="s">
        <v>52</v>
      </c>
      <c r="AB2713" t="s">
        <v>44</v>
      </c>
      <c r="AC2713" t="s">
        <v>184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58</v>
      </c>
      <c r="AK2713" t="s">
        <v>59</v>
      </c>
      <c r="AL2713" t="s">
        <v>60</v>
      </c>
      <c r="AM2713" t="s">
        <v>44</v>
      </c>
      <c r="AN2713" t="s">
        <v>44</v>
      </c>
    </row>
    <row r="2714" spans="1:40" x14ac:dyDescent="0.3">
      <c r="A2714" t="s">
        <v>3773</v>
      </c>
      <c r="B2714" t="s">
        <v>50</v>
      </c>
      <c r="C2714">
        <v>27</v>
      </c>
      <c r="D2714" t="s">
        <v>42</v>
      </c>
      <c r="E2714">
        <v>0</v>
      </c>
      <c r="F2714" t="s">
        <v>353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>
        <v>0</v>
      </c>
      <c r="M2714" t="s">
        <v>42</v>
      </c>
      <c r="N2714">
        <v>27.82</v>
      </c>
      <c r="O2714" t="s">
        <v>44</v>
      </c>
      <c r="P2714" t="s">
        <v>42</v>
      </c>
      <c r="Q2714" t="s">
        <v>80</v>
      </c>
      <c r="R2714">
        <v>26</v>
      </c>
      <c r="S2714" t="s">
        <v>44</v>
      </c>
      <c r="T2714" t="s">
        <v>44</v>
      </c>
      <c r="U2714" t="s">
        <v>44</v>
      </c>
      <c r="V2714" t="s">
        <v>44</v>
      </c>
      <c r="W2714" t="s">
        <v>44</v>
      </c>
      <c r="X2714" t="s">
        <v>42</v>
      </c>
      <c r="Y2714" t="s">
        <v>42</v>
      </c>
      <c r="Z2714" t="s">
        <v>42</v>
      </c>
      <c r="AA2714" t="s">
        <v>46</v>
      </c>
      <c r="AB2714" t="s">
        <v>44</v>
      </c>
      <c r="AC2714" t="s">
        <v>47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58</v>
      </c>
      <c r="AK2714" t="s">
        <v>59</v>
      </c>
      <c r="AL2714" t="s">
        <v>60</v>
      </c>
      <c r="AM2714" t="s">
        <v>44</v>
      </c>
      <c r="AN2714" t="s">
        <v>44</v>
      </c>
    </row>
    <row r="2715" spans="1:40" x14ac:dyDescent="0.3">
      <c r="A2715" t="s">
        <v>3774</v>
      </c>
      <c r="B2715" t="s">
        <v>50</v>
      </c>
      <c r="C2715">
        <v>60</v>
      </c>
      <c r="D2715" t="s">
        <v>44</v>
      </c>
      <c r="E2715">
        <v>0</v>
      </c>
      <c r="F2715" t="s">
        <v>1035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>
        <v>0</v>
      </c>
      <c r="M2715" t="s">
        <v>42</v>
      </c>
      <c r="N2715">
        <v>16.8</v>
      </c>
      <c r="O2715" t="s">
        <v>44</v>
      </c>
      <c r="P2715" t="s">
        <v>42</v>
      </c>
      <c r="Q2715" t="s">
        <v>45</v>
      </c>
      <c r="R2715">
        <v>18</v>
      </c>
      <c r="S2715" t="s">
        <v>44</v>
      </c>
      <c r="T2715" t="s">
        <v>44</v>
      </c>
      <c r="U2715" t="s">
        <v>42</v>
      </c>
      <c r="V2715" t="s">
        <v>42</v>
      </c>
      <c r="W2715" t="s">
        <v>42</v>
      </c>
      <c r="X2715" t="s">
        <v>44</v>
      </c>
      <c r="Y2715" t="s">
        <v>44</v>
      </c>
      <c r="Z2715" t="s">
        <v>42</v>
      </c>
      <c r="AA2715" t="s">
        <v>52</v>
      </c>
      <c r="AB2715" t="s">
        <v>42</v>
      </c>
      <c r="AC2715" t="s">
        <v>57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48</v>
      </c>
      <c r="AK2715">
        <v>0</v>
      </c>
      <c r="AL2715">
        <v>0</v>
      </c>
      <c r="AM2715" t="s">
        <v>44</v>
      </c>
      <c r="AN2715" t="s">
        <v>44</v>
      </c>
    </row>
    <row r="2716" spans="1:40" x14ac:dyDescent="0.3">
      <c r="A2716" t="s">
        <v>3775</v>
      </c>
      <c r="B2716" t="s">
        <v>50</v>
      </c>
      <c r="C2716">
        <v>76</v>
      </c>
      <c r="D2716" t="s">
        <v>44</v>
      </c>
      <c r="E2716">
        <v>2</v>
      </c>
      <c r="F2716" t="s">
        <v>3776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>
        <v>0</v>
      </c>
      <c r="M2716" t="s">
        <v>42</v>
      </c>
      <c r="N2716">
        <v>45.13</v>
      </c>
      <c r="O2716" t="s">
        <v>42</v>
      </c>
      <c r="P2716" t="s">
        <v>42</v>
      </c>
      <c r="Q2716" t="s">
        <v>56</v>
      </c>
      <c r="R2716">
        <v>27</v>
      </c>
      <c r="S2716" t="s">
        <v>42</v>
      </c>
      <c r="T2716" t="s">
        <v>44</v>
      </c>
      <c r="U2716" t="s">
        <v>44</v>
      </c>
      <c r="V2716" t="s">
        <v>44</v>
      </c>
      <c r="W2716" t="s">
        <v>44</v>
      </c>
      <c r="X2716" t="s">
        <v>44</v>
      </c>
      <c r="Y2716" t="s">
        <v>44</v>
      </c>
      <c r="Z2716" t="s">
        <v>42</v>
      </c>
      <c r="AA2716" t="s">
        <v>74</v>
      </c>
      <c r="AB2716" t="s">
        <v>42</v>
      </c>
      <c r="AC2716" t="s">
        <v>47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48</v>
      </c>
      <c r="AK2716">
        <v>0</v>
      </c>
      <c r="AL2716">
        <v>0</v>
      </c>
      <c r="AM2716" t="s">
        <v>42</v>
      </c>
      <c r="AN2716" t="s">
        <v>42</v>
      </c>
    </row>
    <row r="2717" spans="1:40" x14ac:dyDescent="0.3">
      <c r="A2717" t="s">
        <v>3777</v>
      </c>
      <c r="B2717" t="s">
        <v>50</v>
      </c>
      <c r="C2717">
        <v>40</v>
      </c>
      <c r="D2717" t="s">
        <v>42</v>
      </c>
      <c r="E2717">
        <v>1</v>
      </c>
      <c r="F2717" t="s">
        <v>392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>
        <v>0</v>
      </c>
      <c r="M2717" t="s">
        <v>42</v>
      </c>
      <c r="N2717">
        <v>11.67</v>
      </c>
      <c r="O2717" t="s">
        <v>42</v>
      </c>
      <c r="P2717" t="s">
        <v>42</v>
      </c>
      <c r="Q2717" t="s">
        <v>56</v>
      </c>
      <c r="R2717">
        <v>26</v>
      </c>
      <c r="S2717" t="s">
        <v>42</v>
      </c>
      <c r="T2717" t="s">
        <v>44</v>
      </c>
      <c r="U2717" t="s">
        <v>42</v>
      </c>
      <c r="V2717" t="s">
        <v>44</v>
      </c>
      <c r="W2717" t="s">
        <v>42</v>
      </c>
      <c r="X2717" t="s">
        <v>42</v>
      </c>
      <c r="Y2717" t="s">
        <v>42</v>
      </c>
      <c r="Z2717" t="s">
        <v>42</v>
      </c>
      <c r="AA2717" t="s">
        <v>46</v>
      </c>
      <c r="AB2717" t="s">
        <v>42</v>
      </c>
      <c r="AC2717" t="s">
        <v>57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48</v>
      </c>
      <c r="AK2717">
        <v>0</v>
      </c>
      <c r="AL2717">
        <v>0</v>
      </c>
      <c r="AM2717" t="s">
        <v>42</v>
      </c>
      <c r="AN2717" t="s">
        <v>42</v>
      </c>
    </row>
    <row r="2718" spans="1:40" x14ac:dyDescent="0.3">
      <c r="A2718" t="s">
        <v>3778</v>
      </c>
      <c r="B2718" t="s">
        <v>50</v>
      </c>
      <c r="C2718">
        <v>25</v>
      </c>
      <c r="D2718" t="s">
        <v>44</v>
      </c>
      <c r="E2718">
        <v>0</v>
      </c>
      <c r="F2718" t="s">
        <v>136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63</v>
      </c>
      <c r="M2718" t="s">
        <v>42</v>
      </c>
      <c r="N2718">
        <v>34.68</v>
      </c>
      <c r="O2718" t="s">
        <v>44</v>
      </c>
      <c r="P2718" t="s">
        <v>44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 t="s">
        <v>74</v>
      </c>
      <c r="AB2718" t="s">
        <v>44</v>
      </c>
      <c r="AC2718" t="s">
        <v>47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48</v>
      </c>
      <c r="AK2718">
        <v>0</v>
      </c>
      <c r="AL2718">
        <v>0</v>
      </c>
      <c r="AM2718" t="s">
        <v>44</v>
      </c>
      <c r="AN2718">
        <v>0</v>
      </c>
    </row>
    <row r="2719" spans="1:40" x14ac:dyDescent="0.3">
      <c r="A2719" t="s">
        <v>3779</v>
      </c>
      <c r="B2719" t="s">
        <v>50</v>
      </c>
      <c r="C2719">
        <v>77</v>
      </c>
      <c r="D2719" t="s">
        <v>42</v>
      </c>
      <c r="E2719">
        <v>0</v>
      </c>
      <c r="F2719" t="s">
        <v>323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>
        <v>0</v>
      </c>
      <c r="M2719" t="s">
        <v>42</v>
      </c>
      <c r="N2719">
        <v>14.76</v>
      </c>
      <c r="O2719" t="s">
        <v>42</v>
      </c>
      <c r="P2719" t="s">
        <v>42</v>
      </c>
      <c r="Q2719" t="s">
        <v>56</v>
      </c>
      <c r="R2719">
        <v>14</v>
      </c>
      <c r="S2719" t="s">
        <v>42</v>
      </c>
      <c r="T2719" t="s">
        <v>42</v>
      </c>
      <c r="U2719" t="s">
        <v>44</v>
      </c>
      <c r="V2719" t="s">
        <v>44</v>
      </c>
      <c r="W2719" t="s">
        <v>44</v>
      </c>
      <c r="X2719" t="s">
        <v>44</v>
      </c>
      <c r="Y2719" t="s">
        <v>44</v>
      </c>
      <c r="Z2719" t="s">
        <v>42</v>
      </c>
      <c r="AA2719" t="s">
        <v>52</v>
      </c>
      <c r="AB2719" t="s">
        <v>42</v>
      </c>
      <c r="AC2719" t="s">
        <v>47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48</v>
      </c>
      <c r="AK2719">
        <v>0</v>
      </c>
      <c r="AL2719">
        <v>0</v>
      </c>
      <c r="AM2719" t="s">
        <v>42</v>
      </c>
      <c r="AN2719" t="s">
        <v>42</v>
      </c>
    </row>
    <row r="2720" spans="1:40" x14ac:dyDescent="0.3">
      <c r="A2720" t="s">
        <v>3780</v>
      </c>
      <c r="B2720" t="s">
        <v>41</v>
      </c>
      <c r="C2720">
        <v>64</v>
      </c>
      <c r="D2720" t="s">
        <v>44</v>
      </c>
      <c r="E2720">
        <v>0</v>
      </c>
      <c r="F2720" t="s">
        <v>136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>
        <v>0</v>
      </c>
      <c r="M2720" t="s">
        <v>42</v>
      </c>
      <c r="N2720">
        <v>26.93</v>
      </c>
      <c r="O2720" t="s">
        <v>44</v>
      </c>
      <c r="P2720" t="s">
        <v>42</v>
      </c>
      <c r="Q2720" t="s">
        <v>80</v>
      </c>
      <c r="R2720">
        <v>10</v>
      </c>
      <c r="S2720" t="s">
        <v>42</v>
      </c>
      <c r="T2720" t="s">
        <v>44</v>
      </c>
      <c r="U2720" t="s">
        <v>44</v>
      </c>
      <c r="V2720" t="s">
        <v>44</v>
      </c>
      <c r="W2720" t="s">
        <v>42</v>
      </c>
      <c r="X2720" t="s">
        <v>42</v>
      </c>
      <c r="Y2720" t="s">
        <v>42</v>
      </c>
      <c r="Z2720" t="s">
        <v>42</v>
      </c>
      <c r="AA2720" t="s">
        <v>52</v>
      </c>
      <c r="AB2720" t="s">
        <v>42</v>
      </c>
      <c r="AC2720" t="s">
        <v>57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58</v>
      </c>
      <c r="AK2720" t="s">
        <v>122</v>
      </c>
      <c r="AL2720" t="s">
        <v>196</v>
      </c>
      <c r="AM2720" t="s">
        <v>44</v>
      </c>
      <c r="AN2720" t="s">
        <v>42</v>
      </c>
    </row>
    <row r="2721" spans="1:40" x14ac:dyDescent="0.3">
      <c r="A2721" t="s">
        <v>3781</v>
      </c>
      <c r="B2721" t="s">
        <v>41</v>
      </c>
      <c r="C2721">
        <v>21</v>
      </c>
      <c r="D2721" t="s">
        <v>42</v>
      </c>
      <c r="E2721">
        <v>0</v>
      </c>
      <c r="F2721" t="s">
        <v>1813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77</v>
      </c>
      <c r="M2721" t="s">
        <v>42</v>
      </c>
      <c r="N2721">
        <v>2.1800000000000002</v>
      </c>
      <c r="O2721" t="s">
        <v>42</v>
      </c>
      <c r="P2721" t="s">
        <v>42</v>
      </c>
      <c r="Q2721" t="s">
        <v>56</v>
      </c>
      <c r="R2721">
        <v>71</v>
      </c>
      <c r="S2721" t="s">
        <v>44</v>
      </c>
      <c r="T2721" t="s">
        <v>42</v>
      </c>
      <c r="U2721" t="s">
        <v>42</v>
      </c>
      <c r="V2721" t="s">
        <v>42</v>
      </c>
      <c r="W2721" t="s">
        <v>42</v>
      </c>
      <c r="X2721" t="s">
        <v>42</v>
      </c>
      <c r="Y2721" t="s">
        <v>42</v>
      </c>
      <c r="Z2721" t="s">
        <v>42</v>
      </c>
      <c r="AA2721" t="s">
        <v>46</v>
      </c>
      <c r="AB2721" t="s">
        <v>44</v>
      </c>
      <c r="AC2721" t="s">
        <v>57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58</v>
      </c>
      <c r="AK2721" t="s">
        <v>59</v>
      </c>
      <c r="AL2721" t="s">
        <v>60</v>
      </c>
      <c r="AM2721" t="s">
        <v>42</v>
      </c>
      <c r="AN2721" t="s">
        <v>44</v>
      </c>
    </row>
    <row r="2722" spans="1:40" x14ac:dyDescent="0.3">
      <c r="A2722" t="s">
        <v>3782</v>
      </c>
      <c r="B2722" t="s">
        <v>41</v>
      </c>
      <c r="C2722">
        <v>56</v>
      </c>
      <c r="D2722" t="s">
        <v>42</v>
      </c>
      <c r="E2722">
        <v>2</v>
      </c>
      <c r="F2722" t="s">
        <v>832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73</v>
      </c>
      <c r="M2722" t="s">
        <v>42</v>
      </c>
      <c r="N2722">
        <v>33.25</v>
      </c>
      <c r="O2722" t="s">
        <v>42</v>
      </c>
      <c r="P2722" t="s">
        <v>42</v>
      </c>
      <c r="Q2722" t="s">
        <v>56</v>
      </c>
      <c r="R2722">
        <v>15</v>
      </c>
      <c r="S2722" t="s">
        <v>42</v>
      </c>
      <c r="T2722" t="s">
        <v>42</v>
      </c>
      <c r="U2722" t="s">
        <v>42</v>
      </c>
      <c r="V2722" t="s">
        <v>42</v>
      </c>
      <c r="W2722" t="s">
        <v>42</v>
      </c>
      <c r="X2722" t="s">
        <v>42</v>
      </c>
      <c r="Y2722" t="s">
        <v>42</v>
      </c>
      <c r="Z2722" t="s">
        <v>42</v>
      </c>
      <c r="AA2722" t="s">
        <v>74</v>
      </c>
      <c r="AB2722" t="s">
        <v>42</v>
      </c>
      <c r="AC2722" t="s">
        <v>47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48</v>
      </c>
      <c r="AK2722">
        <v>0</v>
      </c>
      <c r="AL2722">
        <v>0</v>
      </c>
      <c r="AM2722" t="s">
        <v>42</v>
      </c>
      <c r="AN2722" t="s">
        <v>42</v>
      </c>
    </row>
    <row r="2723" spans="1:40" x14ac:dyDescent="0.3">
      <c r="A2723" t="s">
        <v>3783</v>
      </c>
      <c r="B2723" t="s">
        <v>50</v>
      </c>
      <c r="C2723">
        <v>70</v>
      </c>
      <c r="D2723" t="s">
        <v>44</v>
      </c>
      <c r="E2723">
        <v>0</v>
      </c>
      <c r="F2723" t="s">
        <v>67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>
        <v>0</v>
      </c>
      <c r="M2723" t="s">
        <v>42</v>
      </c>
      <c r="N2723">
        <v>16.190000000000001</v>
      </c>
      <c r="O2723" t="s">
        <v>44</v>
      </c>
      <c r="P2723" t="s">
        <v>42</v>
      </c>
      <c r="Q2723" t="s">
        <v>56</v>
      </c>
      <c r="R2723">
        <v>12</v>
      </c>
      <c r="S2723" t="s">
        <v>44</v>
      </c>
      <c r="T2723" t="s">
        <v>44</v>
      </c>
      <c r="U2723" t="s">
        <v>44</v>
      </c>
      <c r="V2723" t="s">
        <v>44</v>
      </c>
      <c r="W2723" t="s">
        <v>44</v>
      </c>
      <c r="X2723" t="s">
        <v>44</v>
      </c>
      <c r="Y2723" t="s">
        <v>44</v>
      </c>
      <c r="Z2723" t="s">
        <v>42</v>
      </c>
      <c r="AA2723" t="s">
        <v>52</v>
      </c>
      <c r="AB2723" t="s">
        <v>44</v>
      </c>
      <c r="AC2723" t="s">
        <v>57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58</v>
      </c>
      <c r="AK2723" t="s">
        <v>110</v>
      </c>
      <c r="AL2723" t="s">
        <v>345</v>
      </c>
      <c r="AM2723" t="s">
        <v>44</v>
      </c>
      <c r="AN2723" t="s">
        <v>44</v>
      </c>
    </row>
    <row r="2724" spans="1:40" x14ac:dyDescent="0.3">
      <c r="A2724" t="s">
        <v>3784</v>
      </c>
      <c r="B2724" t="s">
        <v>50</v>
      </c>
      <c r="C2724">
        <v>54</v>
      </c>
      <c r="D2724" t="s">
        <v>44</v>
      </c>
      <c r="E2724">
        <v>0</v>
      </c>
      <c r="F2724" t="s">
        <v>212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63</v>
      </c>
      <c r="M2724" t="s">
        <v>42</v>
      </c>
      <c r="N2724">
        <v>18.48</v>
      </c>
      <c r="O2724" t="s">
        <v>42</v>
      </c>
      <c r="P2724" t="s">
        <v>42</v>
      </c>
      <c r="Q2724" t="s">
        <v>80</v>
      </c>
      <c r="R2724">
        <v>21</v>
      </c>
      <c r="S2724" t="s">
        <v>44</v>
      </c>
      <c r="T2724" t="s">
        <v>42</v>
      </c>
      <c r="U2724" t="s">
        <v>44</v>
      </c>
      <c r="V2724" t="s">
        <v>44</v>
      </c>
      <c r="W2724" t="s">
        <v>44</v>
      </c>
      <c r="X2724" t="s">
        <v>44</v>
      </c>
      <c r="Y2724" t="s">
        <v>44</v>
      </c>
      <c r="Z2724" t="s">
        <v>42</v>
      </c>
      <c r="AA2724" t="s">
        <v>52</v>
      </c>
      <c r="AB2724" t="s">
        <v>42</v>
      </c>
      <c r="AC2724" t="s">
        <v>47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48</v>
      </c>
      <c r="AK2724">
        <v>0</v>
      </c>
      <c r="AL2724">
        <v>0</v>
      </c>
      <c r="AM2724" t="s">
        <v>42</v>
      </c>
      <c r="AN2724" t="s">
        <v>44</v>
      </c>
    </row>
    <row r="2725" spans="1:40" x14ac:dyDescent="0.3">
      <c r="A2725" t="s">
        <v>3785</v>
      </c>
      <c r="B2725" t="s">
        <v>50</v>
      </c>
      <c r="C2725">
        <v>58</v>
      </c>
      <c r="D2725" t="s">
        <v>42</v>
      </c>
      <c r="E2725">
        <v>0</v>
      </c>
      <c r="F2725" t="s">
        <v>2546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73</v>
      </c>
      <c r="M2725" t="s">
        <v>42</v>
      </c>
      <c r="N2725">
        <v>11.74</v>
      </c>
      <c r="O2725" t="s">
        <v>42</v>
      </c>
      <c r="P2725" t="s">
        <v>44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 t="s">
        <v>74</v>
      </c>
      <c r="AB2725" t="s">
        <v>44</v>
      </c>
      <c r="AC2725" t="s">
        <v>47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48</v>
      </c>
      <c r="AK2725">
        <v>0</v>
      </c>
      <c r="AL2725">
        <v>0</v>
      </c>
      <c r="AM2725" t="s">
        <v>42</v>
      </c>
      <c r="AN2725">
        <v>0</v>
      </c>
    </row>
    <row r="2726" spans="1:40" x14ac:dyDescent="0.3">
      <c r="A2726" t="s">
        <v>3786</v>
      </c>
      <c r="B2726" t="s">
        <v>50</v>
      </c>
      <c r="C2726">
        <v>32</v>
      </c>
      <c r="D2726" t="s">
        <v>44</v>
      </c>
      <c r="E2726">
        <v>4</v>
      </c>
      <c r="F2726" t="s">
        <v>442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55</v>
      </c>
      <c r="M2726" t="s">
        <v>42</v>
      </c>
      <c r="N2726">
        <v>20.52</v>
      </c>
      <c r="O2726" t="s">
        <v>42</v>
      </c>
      <c r="P2726" t="s">
        <v>42</v>
      </c>
      <c r="Q2726" t="s">
        <v>45</v>
      </c>
      <c r="R2726">
        <v>28</v>
      </c>
      <c r="S2726" t="s">
        <v>44</v>
      </c>
      <c r="T2726" t="s">
        <v>44</v>
      </c>
      <c r="U2726" t="s">
        <v>44</v>
      </c>
      <c r="V2726" t="s">
        <v>44</v>
      </c>
      <c r="W2726" t="s">
        <v>42</v>
      </c>
      <c r="X2726" t="s">
        <v>42</v>
      </c>
      <c r="Y2726" t="s">
        <v>42</v>
      </c>
      <c r="Z2726" t="s">
        <v>44</v>
      </c>
      <c r="AA2726" t="s">
        <v>52</v>
      </c>
      <c r="AB2726" t="s">
        <v>44</v>
      </c>
      <c r="AC2726" t="s">
        <v>47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58</v>
      </c>
      <c r="AK2726" t="s">
        <v>59</v>
      </c>
      <c r="AL2726" t="s">
        <v>60</v>
      </c>
      <c r="AM2726" t="s">
        <v>42</v>
      </c>
      <c r="AN2726" t="s">
        <v>44</v>
      </c>
    </row>
    <row r="2727" spans="1:40" x14ac:dyDescent="0.3">
      <c r="A2727" t="s">
        <v>3787</v>
      </c>
      <c r="B2727" t="s">
        <v>50</v>
      </c>
      <c r="C2727">
        <v>50</v>
      </c>
      <c r="D2727" t="s">
        <v>44</v>
      </c>
      <c r="E2727">
        <v>0</v>
      </c>
      <c r="F2727" t="s">
        <v>280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>
        <v>0</v>
      </c>
      <c r="M2727" t="s">
        <v>42</v>
      </c>
      <c r="N2727">
        <v>22.05</v>
      </c>
      <c r="O2727" t="s">
        <v>42</v>
      </c>
      <c r="P2727" t="s">
        <v>42</v>
      </c>
      <c r="Q2727" t="s">
        <v>45</v>
      </c>
      <c r="R2727">
        <v>28</v>
      </c>
      <c r="S2727" t="s">
        <v>44</v>
      </c>
      <c r="T2727" t="s">
        <v>44</v>
      </c>
      <c r="U2727" t="s">
        <v>44</v>
      </c>
      <c r="V2727" t="s">
        <v>44</v>
      </c>
      <c r="W2727" t="s">
        <v>42</v>
      </c>
      <c r="X2727" t="s">
        <v>44</v>
      </c>
      <c r="Y2727" t="s">
        <v>44</v>
      </c>
      <c r="Z2727" t="s">
        <v>42</v>
      </c>
      <c r="AA2727" t="s">
        <v>52</v>
      </c>
      <c r="AB2727" t="s">
        <v>42</v>
      </c>
      <c r="AC2727" t="s">
        <v>57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58</v>
      </c>
      <c r="AK2727" t="s">
        <v>122</v>
      </c>
      <c r="AL2727" t="s">
        <v>196</v>
      </c>
      <c r="AM2727" t="s">
        <v>42</v>
      </c>
      <c r="AN2727" t="s">
        <v>44</v>
      </c>
    </row>
    <row r="2728" spans="1:40" x14ac:dyDescent="0.3">
      <c r="A2728" t="s">
        <v>3788</v>
      </c>
      <c r="B2728" t="s">
        <v>41</v>
      </c>
      <c r="C2728">
        <v>68</v>
      </c>
      <c r="D2728" t="s">
        <v>44</v>
      </c>
      <c r="E2728">
        <v>0</v>
      </c>
      <c r="F2728" t="s">
        <v>2790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>
        <v>0</v>
      </c>
      <c r="M2728" t="s">
        <v>42</v>
      </c>
      <c r="N2728">
        <v>17.600000000000001</v>
      </c>
      <c r="O2728" t="s">
        <v>44</v>
      </c>
      <c r="P2728" t="s">
        <v>42</v>
      </c>
      <c r="Q2728" t="s">
        <v>56</v>
      </c>
      <c r="R2728">
        <v>2</v>
      </c>
      <c r="S2728" t="s">
        <v>44</v>
      </c>
      <c r="T2728" t="s">
        <v>44</v>
      </c>
      <c r="U2728" t="s">
        <v>44</v>
      </c>
      <c r="V2728" t="s">
        <v>44</v>
      </c>
      <c r="W2728" t="s">
        <v>44</v>
      </c>
      <c r="X2728" t="s">
        <v>44</v>
      </c>
      <c r="Y2728" t="s">
        <v>44</v>
      </c>
      <c r="Z2728" t="s">
        <v>44</v>
      </c>
      <c r="AA2728" t="s">
        <v>74</v>
      </c>
      <c r="AB2728" t="s">
        <v>42</v>
      </c>
      <c r="AC2728" t="s">
        <v>57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99</v>
      </c>
      <c r="AK2728">
        <v>0</v>
      </c>
      <c r="AL2728">
        <v>0</v>
      </c>
      <c r="AM2728" t="s">
        <v>44</v>
      </c>
      <c r="AN2728" t="s">
        <v>44</v>
      </c>
    </row>
    <row r="2729" spans="1:40" x14ac:dyDescent="0.3">
      <c r="A2729" t="s">
        <v>3789</v>
      </c>
      <c r="B2729" t="s">
        <v>41</v>
      </c>
      <c r="C2729">
        <v>41</v>
      </c>
      <c r="D2729" t="s">
        <v>42</v>
      </c>
      <c r="E2729">
        <v>1</v>
      </c>
      <c r="F2729" t="s">
        <v>3088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77</v>
      </c>
      <c r="M2729" t="s">
        <v>42</v>
      </c>
      <c r="N2729">
        <v>43.33</v>
      </c>
      <c r="O2729" t="s">
        <v>42</v>
      </c>
      <c r="P2729" t="s">
        <v>42</v>
      </c>
      <c r="Q2729" t="s">
        <v>56</v>
      </c>
      <c r="R2729">
        <v>28</v>
      </c>
      <c r="S2729" t="s">
        <v>42</v>
      </c>
      <c r="T2729" t="s">
        <v>42</v>
      </c>
      <c r="U2729" t="s">
        <v>42</v>
      </c>
      <c r="V2729" t="s">
        <v>42</v>
      </c>
      <c r="W2729" t="s">
        <v>42</v>
      </c>
      <c r="X2729" t="s">
        <v>42</v>
      </c>
      <c r="Y2729" t="s">
        <v>42</v>
      </c>
      <c r="Z2729" t="s">
        <v>42</v>
      </c>
      <c r="AA2729" t="s">
        <v>74</v>
      </c>
      <c r="AB2729" t="s">
        <v>44</v>
      </c>
      <c r="AC2729" t="s">
        <v>47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48</v>
      </c>
      <c r="AK2729">
        <v>0</v>
      </c>
      <c r="AL2729">
        <v>0</v>
      </c>
      <c r="AM2729" t="s">
        <v>42</v>
      </c>
      <c r="AN2729" t="s">
        <v>42</v>
      </c>
    </row>
    <row r="2730" spans="1:40" x14ac:dyDescent="0.3">
      <c r="A2730" t="s">
        <v>3790</v>
      </c>
      <c r="B2730" t="s">
        <v>41</v>
      </c>
      <c r="C2730">
        <v>51</v>
      </c>
      <c r="D2730" t="s">
        <v>44</v>
      </c>
      <c r="E2730">
        <v>0</v>
      </c>
      <c r="F2730" t="s">
        <v>2398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>
        <v>0</v>
      </c>
      <c r="M2730" t="s">
        <v>42</v>
      </c>
      <c r="N2730">
        <v>7.66</v>
      </c>
      <c r="O2730" t="s">
        <v>44</v>
      </c>
      <c r="P2730" t="s">
        <v>42</v>
      </c>
      <c r="Q2730" t="s">
        <v>56</v>
      </c>
      <c r="R2730">
        <v>17</v>
      </c>
      <c r="S2730" t="s">
        <v>44</v>
      </c>
      <c r="T2730" t="s">
        <v>44</v>
      </c>
      <c r="U2730" t="s">
        <v>44</v>
      </c>
      <c r="V2730" t="s">
        <v>44</v>
      </c>
      <c r="W2730" t="s">
        <v>44</v>
      </c>
      <c r="X2730" t="s">
        <v>44</v>
      </c>
      <c r="Y2730" t="s">
        <v>44</v>
      </c>
      <c r="Z2730" t="s">
        <v>44</v>
      </c>
      <c r="AA2730" t="s">
        <v>52</v>
      </c>
      <c r="AB2730" t="s">
        <v>42</v>
      </c>
      <c r="AC2730" t="s">
        <v>57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58</v>
      </c>
      <c r="AK2730" t="s">
        <v>122</v>
      </c>
      <c r="AL2730" t="s">
        <v>196</v>
      </c>
      <c r="AM2730" t="s">
        <v>44</v>
      </c>
      <c r="AN2730" t="s">
        <v>44</v>
      </c>
    </row>
    <row r="2731" spans="1:40" x14ac:dyDescent="0.3">
      <c r="A2731" t="s">
        <v>3791</v>
      </c>
      <c r="B2731" t="s">
        <v>41</v>
      </c>
      <c r="C2731">
        <v>58</v>
      </c>
      <c r="D2731" t="s">
        <v>42</v>
      </c>
      <c r="E2731">
        <v>1</v>
      </c>
      <c r="F2731" t="s">
        <v>2176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>
        <v>0</v>
      </c>
      <c r="M2731" t="s">
        <v>44</v>
      </c>
      <c r="N2731">
        <v>0</v>
      </c>
      <c r="O2731">
        <v>0</v>
      </c>
      <c r="P2731" t="s">
        <v>42</v>
      </c>
      <c r="Q2731" t="s">
        <v>80</v>
      </c>
      <c r="R2731">
        <v>15</v>
      </c>
      <c r="S2731" t="s">
        <v>42</v>
      </c>
      <c r="T2731" t="s">
        <v>42</v>
      </c>
      <c r="U2731" t="s">
        <v>44</v>
      </c>
      <c r="V2731" t="s">
        <v>44</v>
      </c>
      <c r="W2731" t="s">
        <v>44</v>
      </c>
      <c r="X2731" t="s">
        <v>44</v>
      </c>
      <c r="Y2731" t="s">
        <v>44</v>
      </c>
      <c r="Z2731" t="s">
        <v>42</v>
      </c>
      <c r="AA2731" t="s">
        <v>74</v>
      </c>
      <c r="AB2731" t="s">
        <v>44</v>
      </c>
      <c r="AC2731" t="s">
        <v>57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48</v>
      </c>
      <c r="AK2731">
        <v>0</v>
      </c>
      <c r="AL2731">
        <v>0</v>
      </c>
      <c r="AM2731">
        <v>0</v>
      </c>
      <c r="AN2731" t="s">
        <v>42</v>
      </c>
    </row>
    <row r="2732" spans="1:40" x14ac:dyDescent="0.3">
      <c r="A2732" t="s">
        <v>3792</v>
      </c>
      <c r="B2732" t="s">
        <v>41</v>
      </c>
      <c r="C2732">
        <v>57</v>
      </c>
      <c r="D2732" t="s">
        <v>42</v>
      </c>
      <c r="E2732">
        <v>0</v>
      </c>
      <c r="F2732" t="s">
        <v>943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>
        <v>0</v>
      </c>
      <c r="M2732" t="s">
        <v>42</v>
      </c>
      <c r="N2732">
        <v>31.13</v>
      </c>
      <c r="O2732" t="s">
        <v>42</v>
      </c>
      <c r="P2732" t="s">
        <v>42</v>
      </c>
      <c r="Q2732" t="s">
        <v>56</v>
      </c>
      <c r="R2732">
        <v>11</v>
      </c>
      <c r="S2732" t="s">
        <v>44</v>
      </c>
      <c r="T2732" t="s">
        <v>42</v>
      </c>
      <c r="U2732" t="s">
        <v>42</v>
      </c>
      <c r="V2732" t="s">
        <v>42</v>
      </c>
      <c r="W2732" t="s">
        <v>42</v>
      </c>
      <c r="X2732" t="s">
        <v>42</v>
      </c>
      <c r="Y2732" t="s">
        <v>42</v>
      </c>
      <c r="Z2732" t="s">
        <v>42</v>
      </c>
      <c r="AA2732" t="s">
        <v>46</v>
      </c>
      <c r="AB2732" t="s">
        <v>42</v>
      </c>
      <c r="AC2732" t="s">
        <v>57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58</v>
      </c>
      <c r="AK2732" t="s">
        <v>59</v>
      </c>
      <c r="AL2732" t="s">
        <v>60</v>
      </c>
      <c r="AM2732" t="s">
        <v>42</v>
      </c>
      <c r="AN2732" t="s">
        <v>44</v>
      </c>
    </row>
    <row r="2733" spans="1:40" x14ac:dyDescent="0.3">
      <c r="A2733" t="s">
        <v>3793</v>
      </c>
      <c r="B2733" t="s">
        <v>41</v>
      </c>
      <c r="C2733">
        <v>48</v>
      </c>
      <c r="D2733" t="s">
        <v>42</v>
      </c>
      <c r="E2733">
        <v>0</v>
      </c>
      <c r="F2733" t="s">
        <v>3794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77</v>
      </c>
      <c r="M2733" t="s">
        <v>42</v>
      </c>
      <c r="N2733">
        <v>22.49</v>
      </c>
      <c r="O2733" t="s">
        <v>42</v>
      </c>
      <c r="P2733" t="s">
        <v>44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 t="s">
        <v>46</v>
      </c>
      <c r="AB2733" t="s">
        <v>42</v>
      </c>
      <c r="AC2733" t="s">
        <v>47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48</v>
      </c>
      <c r="AK2733">
        <v>0</v>
      </c>
      <c r="AL2733">
        <v>0</v>
      </c>
      <c r="AM2733" t="s">
        <v>42</v>
      </c>
      <c r="AN2733">
        <v>0</v>
      </c>
    </row>
    <row r="2734" spans="1:40" x14ac:dyDescent="0.3">
      <c r="A2734" t="s">
        <v>3795</v>
      </c>
      <c r="B2734" t="s">
        <v>50</v>
      </c>
      <c r="C2734">
        <v>52</v>
      </c>
      <c r="D2734" t="s">
        <v>42</v>
      </c>
      <c r="E2734">
        <v>1</v>
      </c>
      <c r="F2734" t="s">
        <v>88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>
        <v>0</v>
      </c>
      <c r="M2734" t="s">
        <v>42</v>
      </c>
      <c r="N2734">
        <v>27.59</v>
      </c>
      <c r="O2734" t="s">
        <v>44</v>
      </c>
      <c r="P2734" t="s">
        <v>42</v>
      </c>
      <c r="Q2734" t="s">
        <v>80</v>
      </c>
      <c r="R2734">
        <v>27</v>
      </c>
      <c r="S2734" t="s">
        <v>42</v>
      </c>
      <c r="T2734" t="s">
        <v>42</v>
      </c>
      <c r="U2734" t="s">
        <v>44</v>
      </c>
      <c r="V2734" t="s">
        <v>42</v>
      </c>
      <c r="W2734" t="s">
        <v>42</v>
      </c>
      <c r="X2734" t="s">
        <v>42</v>
      </c>
      <c r="Y2734" t="s">
        <v>42</v>
      </c>
      <c r="Z2734" t="s">
        <v>42</v>
      </c>
      <c r="AA2734" t="s">
        <v>74</v>
      </c>
      <c r="AB2734" t="s">
        <v>44</v>
      </c>
      <c r="AC2734" t="s">
        <v>57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48</v>
      </c>
      <c r="AK2734">
        <v>0</v>
      </c>
      <c r="AL2734">
        <v>0</v>
      </c>
      <c r="AM2734" t="s">
        <v>44</v>
      </c>
      <c r="AN2734" t="s">
        <v>42</v>
      </c>
    </row>
    <row r="2735" spans="1:40" x14ac:dyDescent="0.3">
      <c r="A2735" t="s">
        <v>3796</v>
      </c>
      <c r="B2735" t="s">
        <v>50</v>
      </c>
      <c r="C2735">
        <v>29</v>
      </c>
      <c r="D2735" t="s">
        <v>44</v>
      </c>
      <c r="E2735">
        <v>0</v>
      </c>
      <c r="F2735" t="s">
        <v>3797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>
        <v>0</v>
      </c>
      <c r="M2735" t="s">
        <v>42</v>
      </c>
      <c r="N2735">
        <v>48.45</v>
      </c>
      <c r="O2735" t="s">
        <v>44</v>
      </c>
      <c r="P2735" t="s">
        <v>42</v>
      </c>
      <c r="Q2735" t="s">
        <v>80</v>
      </c>
      <c r="R2735">
        <v>59</v>
      </c>
      <c r="S2735" t="s">
        <v>44</v>
      </c>
      <c r="T2735" t="s">
        <v>44</v>
      </c>
      <c r="U2735" t="s">
        <v>44</v>
      </c>
      <c r="V2735" t="s">
        <v>42</v>
      </c>
      <c r="W2735" t="s">
        <v>44</v>
      </c>
      <c r="X2735" t="s">
        <v>44</v>
      </c>
      <c r="Y2735" t="s">
        <v>44</v>
      </c>
      <c r="Z2735" t="s">
        <v>42</v>
      </c>
      <c r="AA2735" t="s">
        <v>52</v>
      </c>
      <c r="AB2735" t="s">
        <v>42</v>
      </c>
      <c r="AC2735" t="s">
        <v>47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48</v>
      </c>
      <c r="AK2735">
        <v>0</v>
      </c>
      <c r="AL2735">
        <v>0</v>
      </c>
      <c r="AM2735" t="s">
        <v>44</v>
      </c>
      <c r="AN2735" t="s">
        <v>44</v>
      </c>
    </row>
    <row r="2736" spans="1:40" x14ac:dyDescent="0.3">
      <c r="A2736" t="s">
        <v>3798</v>
      </c>
      <c r="B2736" t="s">
        <v>50</v>
      </c>
      <c r="C2736">
        <v>26</v>
      </c>
      <c r="D2736" t="s">
        <v>44</v>
      </c>
      <c r="E2736">
        <v>0</v>
      </c>
      <c r="F2736" t="s">
        <v>158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>
        <v>0</v>
      </c>
      <c r="M2736" t="s">
        <v>44</v>
      </c>
      <c r="N2736">
        <v>0</v>
      </c>
      <c r="O2736">
        <v>0</v>
      </c>
      <c r="P2736" t="s">
        <v>42</v>
      </c>
      <c r="Q2736" t="s">
        <v>80</v>
      </c>
      <c r="R2736">
        <v>69</v>
      </c>
      <c r="S2736" t="s">
        <v>42</v>
      </c>
      <c r="T2736" t="s">
        <v>42</v>
      </c>
      <c r="U2736" t="s">
        <v>44</v>
      </c>
      <c r="V2736" t="s">
        <v>42</v>
      </c>
      <c r="W2736" t="s">
        <v>44</v>
      </c>
      <c r="X2736" t="s">
        <v>44</v>
      </c>
      <c r="Y2736" t="s">
        <v>42</v>
      </c>
      <c r="Z2736" t="s">
        <v>44</v>
      </c>
      <c r="AA2736" t="s">
        <v>74</v>
      </c>
      <c r="AB2736" t="s">
        <v>42</v>
      </c>
      <c r="AC2736" t="s">
        <v>47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48</v>
      </c>
      <c r="AK2736">
        <v>0</v>
      </c>
      <c r="AL2736">
        <v>0</v>
      </c>
      <c r="AM2736">
        <v>0</v>
      </c>
      <c r="AN2736" t="s">
        <v>42</v>
      </c>
    </row>
    <row r="2737" spans="1:40" x14ac:dyDescent="0.3">
      <c r="A2737" t="s">
        <v>3799</v>
      </c>
      <c r="B2737" t="s">
        <v>41</v>
      </c>
      <c r="C2737">
        <v>40</v>
      </c>
      <c r="D2737" t="s">
        <v>44</v>
      </c>
      <c r="E2737">
        <v>3</v>
      </c>
      <c r="F2737" t="s">
        <v>136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>
        <v>0</v>
      </c>
      <c r="M2737" t="s">
        <v>42</v>
      </c>
      <c r="N2737">
        <v>13.58</v>
      </c>
      <c r="O2737" t="s">
        <v>44</v>
      </c>
      <c r="P2737" t="s">
        <v>42</v>
      </c>
      <c r="Q2737" t="s">
        <v>80</v>
      </c>
      <c r="R2737">
        <v>24</v>
      </c>
      <c r="S2737" t="s">
        <v>44</v>
      </c>
      <c r="T2737" t="s">
        <v>44</v>
      </c>
      <c r="U2737" t="s">
        <v>42</v>
      </c>
      <c r="V2737" t="s">
        <v>44</v>
      </c>
      <c r="W2737" t="s">
        <v>44</v>
      </c>
      <c r="X2737" t="s">
        <v>42</v>
      </c>
      <c r="Y2737" t="s">
        <v>42</v>
      </c>
      <c r="Z2737" t="s">
        <v>42</v>
      </c>
      <c r="AA2737" t="s">
        <v>52</v>
      </c>
      <c r="AB2737" t="s">
        <v>44</v>
      </c>
      <c r="AC2737" t="s">
        <v>57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58</v>
      </c>
      <c r="AK2737" t="s">
        <v>64</v>
      </c>
      <c r="AL2737" t="s">
        <v>434</v>
      </c>
      <c r="AM2737" t="s">
        <v>44</v>
      </c>
      <c r="AN2737" t="s">
        <v>44</v>
      </c>
    </row>
    <row r="2738" spans="1:40" x14ac:dyDescent="0.3">
      <c r="A2738" t="s">
        <v>3800</v>
      </c>
      <c r="B2738" t="s">
        <v>50</v>
      </c>
      <c r="C2738">
        <v>56</v>
      </c>
      <c r="D2738" t="s">
        <v>42</v>
      </c>
      <c r="E2738">
        <v>1</v>
      </c>
      <c r="F2738" t="s">
        <v>2954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73</v>
      </c>
      <c r="M2738" t="s">
        <v>42</v>
      </c>
      <c r="N2738">
        <v>5.81</v>
      </c>
      <c r="O2738" t="s">
        <v>42</v>
      </c>
      <c r="P2738" t="s">
        <v>42</v>
      </c>
      <c r="Q2738" t="s">
        <v>56</v>
      </c>
      <c r="R2738">
        <v>29</v>
      </c>
      <c r="S2738" t="s">
        <v>42</v>
      </c>
      <c r="T2738" t="s">
        <v>42</v>
      </c>
      <c r="U2738" t="s">
        <v>42</v>
      </c>
      <c r="V2738" t="s">
        <v>42</v>
      </c>
      <c r="W2738" t="s">
        <v>42</v>
      </c>
      <c r="X2738" t="s">
        <v>42</v>
      </c>
      <c r="Y2738" t="s">
        <v>42</v>
      </c>
      <c r="Z2738" t="s">
        <v>42</v>
      </c>
      <c r="AA2738" t="s">
        <v>74</v>
      </c>
      <c r="AB2738" t="s">
        <v>42</v>
      </c>
      <c r="AC2738" t="s">
        <v>47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48</v>
      </c>
      <c r="AK2738">
        <v>0</v>
      </c>
      <c r="AL2738">
        <v>0</v>
      </c>
      <c r="AM2738" t="s">
        <v>42</v>
      </c>
      <c r="AN2738" t="s">
        <v>42</v>
      </c>
    </row>
    <row r="2739" spans="1:40" x14ac:dyDescent="0.3">
      <c r="A2739" t="s">
        <v>3801</v>
      </c>
      <c r="B2739" t="s">
        <v>50</v>
      </c>
      <c r="C2739">
        <v>19</v>
      </c>
      <c r="D2739" t="s">
        <v>44</v>
      </c>
      <c r="E2739">
        <v>0</v>
      </c>
      <c r="F2739" t="s">
        <v>347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>
        <v>0</v>
      </c>
      <c r="M2739" t="s">
        <v>44</v>
      </c>
      <c r="N2739">
        <v>0</v>
      </c>
      <c r="O2739">
        <v>0</v>
      </c>
      <c r="P2739" t="s">
        <v>42</v>
      </c>
      <c r="Q2739" t="s">
        <v>80</v>
      </c>
      <c r="R2739">
        <v>58</v>
      </c>
      <c r="S2739" t="s">
        <v>44</v>
      </c>
      <c r="T2739" t="s">
        <v>44</v>
      </c>
      <c r="U2739" t="s">
        <v>42</v>
      </c>
      <c r="V2739" t="s">
        <v>44</v>
      </c>
      <c r="W2739" t="s">
        <v>44</v>
      </c>
      <c r="X2739" t="s">
        <v>42</v>
      </c>
      <c r="Y2739" t="s">
        <v>42</v>
      </c>
      <c r="Z2739" t="s">
        <v>42</v>
      </c>
      <c r="AA2739" t="s">
        <v>52</v>
      </c>
      <c r="AB2739" t="s">
        <v>42</v>
      </c>
      <c r="AC2739" t="s">
        <v>57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48</v>
      </c>
      <c r="AK2739">
        <v>0</v>
      </c>
      <c r="AL2739">
        <v>0</v>
      </c>
      <c r="AM2739">
        <v>0</v>
      </c>
      <c r="AN2739" t="s">
        <v>44</v>
      </c>
    </row>
    <row r="2740" spans="1:40" x14ac:dyDescent="0.3">
      <c r="A2740" t="s">
        <v>3802</v>
      </c>
      <c r="B2740" t="s">
        <v>41</v>
      </c>
      <c r="C2740">
        <v>61</v>
      </c>
      <c r="D2740" t="s">
        <v>44</v>
      </c>
      <c r="E2740">
        <v>0</v>
      </c>
      <c r="F2740" t="s">
        <v>3803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>
        <v>0</v>
      </c>
      <c r="M2740" t="s">
        <v>44</v>
      </c>
      <c r="N2740">
        <v>0</v>
      </c>
      <c r="O2740">
        <v>0</v>
      </c>
      <c r="P2740" t="s">
        <v>42</v>
      </c>
      <c r="Q2740" t="s">
        <v>80</v>
      </c>
      <c r="R2740">
        <v>11</v>
      </c>
      <c r="S2740" t="s">
        <v>44</v>
      </c>
      <c r="T2740" t="s">
        <v>44</v>
      </c>
      <c r="U2740" t="s">
        <v>42</v>
      </c>
      <c r="V2740" t="s">
        <v>42</v>
      </c>
      <c r="W2740" t="s">
        <v>42</v>
      </c>
      <c r="X2740" t="s">
        <v>42</v>
      </c>
      <c r="Y2740" t="s">
        <v>42</v>
      </c>
      <c r="Z2740" t="s">
        <v>42</v>
      </c>
      <c r="AA2740" t="s">
        <v>52</v>
      </c>
      <c r="AB2740" t="s">
        <v>42</v>
      </c>
      <c r="AC2740" t="s">
        <v>47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48</v>
      </c>
      <c r="AK2740">
        <v>0</v>
      </c>
      <c r="AL2740">
        <v>0</v>
      </c>
      <c r="AM2740">
        <v>0</v>
      </c>
      <c r="AN2740" t="s">
        <v>44</v>
      </c>
    </row>
    <row r="2741" spans="1:40" x14ac:dyDescent="0.3">
      <c r="A2741" t="s">
        <v>3804</v>
      </c>
      <c r="B2741" t="s">
        <v>41</v>
      </c>
      <c r="C2741">
        <v>42</v>
      </c>
      <c r="D2741" t="s">
        <v>42</v>
      </c>
      <c r="E2741">
        <v>3</v>
      </c>
      <c r="F2741" t="s">
        <v>1648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>
        <v>0</v>
      </c>
      <c r="M2741" t="s">
        <v>42</v>
      </c>
      <c r="N2741">
        <v>20.74</v>
      </c>
      <c r="O2741" t="s">
        <v>42</v>
      </c>
      <c r="P2741" t="s">
        <v>44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 t="s">
        <v>74</v>
      </c>
      <c r="AB2741" t="s">
        <v>44</v>
      </c>
      <c r="AC2741" t="s">
        <v>184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48</v>
      </c>
      <c r="AK2741">
        <v>0</v>
      </c>
      <c r="AL2741">
        <v>0</v>
      </c>
      <c r="AM2741" t="s">
        <v>42</v>
      </c>
      <c r="AN2741">
        <v>0</v>
      </c>
    </row>
    <row r="2742" spans="1:40" x14ac:dyDescent="0.3">
      <c r="A2742" t="s">
        <v>3805</v>
      </c>
      <c r="B2742" t="s">
        <v>41</v>
      </c>
      <c r="C2742">
        <v>23</v>
      </c>
      <c r="D2742" t="s">
        <v>44</v>
      </c>
      <c r="E2742">
        <v>1</v>
      </c>
      <c r="F2742" t="s">
        <v>598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63</v>
      </c>
      <c r="M2742" t="s">
        <v>42</v>
      </c>
      <c r="N2742">
        <v>14.24</v>
      </c>
      <c r="O2742" t="s">
        <v>42</v>
      </c>
      <c r="P2742" t="s">
        <v>42</v>
      </c>
      <c r="Q2742" t="s">
        <v>45</v>
      </c>
      <c r="R2742">
        <v>26</v>
      </c>
      <c r="S2742" t="s">
        <v>42</v>
      </c>
      <c r="T2742" t="s">
        <v>44</v>
      </c>
      <c r="U2742" t="s">
        <v>42</v>
      </c>
      <c r="V2742" t="s">
        <v>42</v>
      </c>
      <c r="W2742" t="s">
        <v>44</v>
      </c>
      <c r="X2742" t="s">
        <v>42</v>
      </c>
      <c r="Y2742" t="s">
        <v>42</v>
      </c>
      <c r="Z2742" t="s">
        <v>42</v>
      </c>
      <c r="AA2742" t="s">
        <v>46</v>
      </c>
      <c r="AB2742" t="s">
        <v>44</v>
      </c>
      <c r="AC2742" t="s">
        <v>47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48</v>
      </c>
      <c r="AK2742">
        <v>0</v>
      </c>
      <c r="AL2742">
        <v>0</v>
      </c>
      <c r="AM2742" t="s">
        <v>42</v>
      </c>
      <c r="AN2742" t="s">
        <v>42</v>
      </c>
    </row>
    <row r="2743" spans="1:40" x14ac:dyDescent="0.3">
      <c r="A2743" t="s">
        <v>3806</v>
      </c>
      <c r="B2743" t="s">
        <v>41</v>
      </c>
      <c r="C2743">
        <v>71</v>
      </c>
      <c r="D2743" t="s">
        <v>44</v>
      </c>
      <c r="E2743">
        <v>0</v>
      </c>
      <c r="F2743" t="s">
        <v>3368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>
        <v>0</v>
      </c>
      <c r="M2743" t="s">
        <v>42</v>
      </c>
      <c r="N2743">
        <v>12.67</v>
      </c>
      <c r="O2743" t="s">
        <v>42</v>
      </c>
      <c r="P2743" t="s">
        <v>42</v>
      </c>
      <c r="Q2743" t="s">
        <v>56</v>
      </c>
      <c r="R2743">
        <v>4</v>
      </c>
      <c r="S2743" t="s">
        <v>42</v>
      </c>
      <c r="T2743" t="s">
        <v>42</v>
      </c>
      <c r="U2743" t="s">
        <v>44</v>
      </c>
      <c r="V2743" t="s">
        <v>42</v>
      </c>
      <c r="W2743" t="s">
        <v>42</v>
      </c>
      <c r="X2743" t="s">
        <v>44</v>
      </c>
      <c r="Y2743" t="s">
        <v>44</v>
      </c>
      <c r="Z2743" t="s">
        <v>42</v>
      </c>
      <c r="AA2743" t="s">
        <v>74</v>
      </c>
      <c r="AB2743" t="s">
        <v>42</v>
      </c>
      <c r="AC2743" t="s">
        <v>57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48</v>
      </c>
      <c r="AK2743">
        <v>0</v>
      </c>
      <c r="AL2743">
        <v>0</v>
      </c>
      <c r="AM2743" t="s">
        <v>42</v>
      </c>
      <c r="AN2743" t="s">
        <v>42</v>
      </c>
    </row>
    <row r="2744" spans="1:40" x14ac:dyDescent="0.3">
      <c r="A2744" t="s">
        <v>3807</v>
      </c>
      <c r="B2744" t="s">
        <v>41</v>
      </c>
      <c r="C2744">
        <v>45</v>
      </c>
      <c r="D2744" t="s">
        <v>44</v>
      </c>
      <c r="E2744">
        <v>0</v>
      </c>
      <c r="F2744" t="s">
        <v>1540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>
        <v>0</v>
      </c>
      <c r="M2744" t="s">
        <v>42</v>
      </c>
      <c r="N2744">
        <v>49.51</v>
      </c>
      <c r="O2744" t="s">
        <v>44</v>
      </c>
      <c r="P2744" t="s">
        <v>44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 t="s">
        <v>52</v>
      </c>
      <c r="AB2744" t="s">
        <v>44</v>
      </c>
      <c r="AC2744" t="s">
        <v>184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58</v>
      </c>
      <c r="AK2744" t="s">
        <v>122</v>
      </c>
      <c r="AL2744" t="s">
        <v>196</v>
      </c>
      <c r="AM2744" t="s">
        <v>44</v>
      </c>
      <c r="AN2744">
        <v>0</v>
      </c>
    </row>
    <row r="2745" spans="1:40" x14ac:dyDescent="0.3">
      <c r="A2745" t="s">
        <v>3808</v>
      </c>
      <c r="B2745" t="s">
        <v>50</v>
      </c>
      <c r="C2745">
        <v>66</v>
      </c>
      <c r="D2745" t="s">
        <v>42</v>
      </c>
      <c r="E2745">
        <v>0</v>
      </c>
      <c r="F2745" t="s">
        <v>3011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>
        <v>0</v>
      </c>
      <c r="M2745" t="s">
        <v>42</v>
      </c>
      <c r="N2745">
        <v>48.5</v>
      </c>
      <c r="O2745" t="s">
        <v>42</v>
      </c>
      <c r="P2745" t="s">
        <v>42</v>
      </c>
      <c r="Q2745" t="s">
        <v>56</v>
      </c>
      <c r="R2745">
        <v>4</v>
      </c>
      <c r="S2745" t="s">
        <v>44</v>
      </c>
      <c r="T2745" t="s">
        <v>42</v>
      </c>
      <c r="U2745" t="s">
        <v>44</v>
      </c>
      <c r="V2745" t="s">
        <v>44</v>
      </c>
      <c r="W2745" t="s">
        <v>42</v>
      </c>
      <c r="X2745" t="s">
        <v>42</v>
      </c>
      <c r="Y2745" t="s">
        <v>44</v>
      </c>
      <c r="Z2745" t="s">
        <v>42</v>
      </c>
      <c r="AA2745" t="s">
        <v>52</v>
      </c>
      <c r="AB2745" t="s">
        <v>42</v>
      </c>
      <c r="AC2745" t="s">
        <v>57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58</v>
      </c>
      <c r="AK2745" t="s">
        <v>64</v>
      </c>
      <c r="AL2745" t="s">
        <v>65</v>
      </c>
      <c r="AM2745" t="s">
        <v>42</v>
      </c>
      <c r="AN2745" t="s">
        <v>44</v>
      </c>
    </row>
    <row r="2746" spans="1:40" x14ac:dyDescent="0.3">
      <c r="A2746" t="s">
        <v>3809</v>
      </c>
      <c r="B2746" t="s">
        <v>50</v>
      </c>
      <c r="C2746">
        <v>35</v>
      </c>
      <c r="D2746" t="s">
        <v>42</v>
      </c>
      <c r="E2746">
        <v>0</v>
      </c>
      <c r="F2746" t="s">
        <v>569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77</v>
      </c>
      <c r="M2746" t="s">
        <v>42</v>
      </c>
      <c r="N2746">
        <v>12.15</v>
      </c>
      <c r="O2746" t="s">
        <v>42</v>
      </c>
      <c r="P2746" t="s">
        <v>42</v>
      </c>
      <c r="Q2746" t="s">
        <v>80</v>
      </c>
      <c r="R2746">
        <v>21</v>
      </c>
      <c r="S2746" t="s">
        <v>42</v>
      </c>
      <c r="T2746" t="s">
        <v>44</v>
      </c>
      <c r="U2746" t="s">
        <v>42</v>
      </c>
      <c r="V2746" t="s">
        <v>42</v>
      </c>
      <c r="W2746" t="s">
        <v>44</v>
      </c>
      <c r="X2746" t="s">
        <v>42</v>
      </c>
      <c r="Y2746" t="s">
        <v>42</v>
      </c>
      <c r="Z2746" t="s">
        <v>42</v>
      </c>
      <c r="AA2746" t="s">
        <v>74</v>
      </c>
      <c r="AB2746" t="s">
        <v>44</v>
      </c>
      <c r="AC2746" t="s">
        <v>47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48</v>
      </c>
      <c r="AK2746">
        <v>0</v>
      </c>
      <c r="AL2746">
        <v>0</v>
      </c>
      <c r="AM2746" t="s">
        <v>42</v>
      </c>
      <c r="AN2746" t="s">
        <v>42</v>
      </c>
    </row>
    <row r="2747" spans="1:40" x14ac:dyDescent="0.3">
      <c r="A2747" t="s">
        <v>3810</v>
      </c>
      <c r="B2747" t="s">
        <v>50</v>
      </c>
      <c r="C2747">
        <v>27</v>
      </c>
      <c r="D2747" t="s">
        <v>44</v>
      </c>
      <c r="E2747">
        <v>0</v>
      </c>
      <c r="F2747" t="s">
        <v>145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55</v>
      </c>
      <c r="M2747" t="s">
        <v>42</v>
      </c>
      <c r="N2747">
        <v>44.16</v>
      </c>
      <c r="O2747" t="s">
        <v>42</v>
      </c>
      <c r="P2747" t="s">
        <v>42</v>
      </c>
      <c r="Q2747" t="s">
        <v>56</v>
      </c>
      <c r="R2747">
        <v>82</v>
      </c>
      <c r="S2747" t="s">
        <v>42</v>
      </c>
      <c r="T2747" t="s">
        <v>44</v>
      </c>
      <c r="U2747" t="s">
        <v>44</v>
      </c>
      <c r="V2747" t="s">
        <v>44</v>
      </c>
      <c r="W2747" t="s">
        <v>44</v>
      </c>
      <c r="X2747" t="s">
        <v>44</v>
      </c>
      <c r="Y2747" t="s">
        <v>44</v>
      </c>
      <c r="Z2747" t="s">
        <v>42</v>
      </c>
      <c r="AA2747" t="s">
        <v>52</v>
      </c>
      <c r="AB2747" t="s">
        <v>42</v>
      </c>
      <c r="AC2747" t="s">
        <v>57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48</v>
      </c>
      <c r="AK2747">
        <v>0</v>
      </c>
      <c r="AL2747">
        <v>0</v>
      </c>
      <c r="AM2747" t="s">
        <v>42</v>
      </c>
      <c r="AN2747" t="s">
        <v>42</v>
      </c>
    </row>
    <row r="2748" spans="1:40" x14ac:dyDescent="0.3">
      <c r="A2748" t="s">
        <v>3811</v>
      </c>
      <c r="B2748" t="s">
        <v>41</v>
      </c>
      <c r="C2748">
        <v>40</v>
      </c>
      <c r="D2748" t="s">
        <v>44</v>
      </c>
      <c r="E2748">
        <v>0</v>
      </c>
      <c r="F2748" t="s">
        <v>3002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>
        <v>0</v>
      </c>
      <c r="M2748" t="s">
        <v>42</v>
      </c>
      <c r="N2748">
        <v>25.93</v>
      </c>
      <c r="O2748" t="s">
        <v>44</v>
      </c>
      <c r="P2748" t="s">
        <v>42</v>
      </c>
      <c r="Q2748" t="s">
        <v>56</v>
      </c>
      <c r="R2748">
        <v>24</v>
      </c>
      <c r="S2748" t="s">
        <v>44</v>
      </c>
      <c r="T2748" t="s">
        <v>44</v>
      </c>
      <c r="U2748" t="s">
        <v>42</v>
      </c>
      <c r="V2748" t="s">
        <v>44</v>
      </c>
      <c r="W2748" t="s">
        <v>44</v>
      </c>
      <c r="X2748" t="s">
        <v>42</v>
      </c>
      <c r="Y2748" t="s">
        <v>42</v>
      </c>
      <c r="Z2748" t="s">
        <v>42</v>
      </c>
      <c r="AA2748" t="s">
        <v>52</v>
      </c>
      <c r="AB2748" t="s">
        <v>44</v>
      </c>
      <c r="AC2748" t="s">
        <v>57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58</v>
      </c>
      <c r="AK2748" t="s">
        <v>59</v>
      </c>
      <c r="AL2748" t="s">
        <v>60</v>
      </c>
      <c r="AM2748" t="s">
        <v>44</v>
      </c>
      <c r="AN2748" t="s">
        <v>44</v>
      </c>
    </row>
    <row r="2749" spans="1:40" x14ac:dyDescent="0.3">
      <c r="A2749" t="s">
        <v>3812</v>
      </c>
      <c r="B2749" t="s">
        <v>50</v>
      </c>
      <c r="C2749">
        <v>79</v>
      </c>
      <c r="D2749" t="s">
        <v>42</v>
      </c>
      <c r="E2749">
        <v>0</v>
      </c>
      <c r="F2749" t="s">
        <v>1606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>
        <v>0</v>
      </c>
      <c r="M2749" t="s">
        <v>44</v>
      </c>
      <c r="N2749">
        <v>0</v>
      </c>
      <c r="O2749">
        <v>0</v>
      </c>
      <c r="P2749" t="s">
        <v>42</v>
      </c>
      <c r="Q2749" t="s">
        <v>45</v>
      </c>
      <c r="R2749">
        <v>28</v>
      </c>
      <c r="S2749" t="s">
        <v>42</v>
      </c>
      <c r="T2749" t="s">
        <v>42</v>
      </c>
      <c r="U2749" t="s">
        <v>42</v>
      </c>
      <c r="V2749" t="s">
        <v>44</v>
      </c>
      <c r="W2749" t="s">
        <v>44</v>
      </c>
      <c r="X2749" t="s">
        <v>44</v>
      </c>
      <c r="Y2749" t="s">
        <v>44</v>
      </c>
      <c r="Z2749" t="s">
        <v>42</v>
      </c>
      <c r="AA2749" t="s">
        <v>74</v>
      </c>
      <c r="AB2749" t="s">
        <v>42</v>
      </c>
      <c r="AC2749" t="s">
        <v>57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48</v>
      </c>
      <c r="AK2749">
        <v>0</v>
      </c>
      <c r="AL2749">
        <v>0</v>
      </c>
      <c r="AM2749">
        <v>0</v>
      </c>
      <c r="AN2749" t="s">
        <v>42</v>
      </c>
    </row>
    <row r="2750" spans="1:40" x14ac:dyDescent="0.3">
      <c r="A2750" t="s">
        <v>3813</v>
      </c>
      <c r="B2750" t="s">
        <v>41</v>
      </c>
      <c r="C2750">
        <v>28</v>
      </c>
      <c r="D2750" t="s">
        <v>42</v>
      </c>
      <c r="E2750">
        <v>0</v>
      </c>
      <c r="F2750" t="s">
        <v>556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>
        <v>0</v>
      </c>
      <c r="M2750" t="s">
        <v>42</v>
      </c>
      <c r="N2750">
        <v>12.87</v>
      </c>
      <c r="O2750" t="s">
        <v>44</v>
      </c>
      <c r="P2750" t="s">
        <v>44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 t="s">
        <v>74</v>
      </c>
      <c r="AB2750" t="s">
        <v>44</v>
      </c>
      <c r="AC2750" t="s">
        <v>57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48</v>
      </c>
      <c r="AK2750">
        <v>0</v>
      </c>
      <c r="AL2750">
        <v>0</v>
      </c>
      <c r="AM2750" t="s">
        <v>44</v>
      </c>
      <c r="AN2750">
        <v>0</v>
      </c>
    </row>
    <row r="2751" spans="1:40" x14ac:dyDescent="0.3">
      <c r="A2751" t="s">
        <v>3814</v>
      </c>
      <c r="B2751" t="s">
        <v>41</v>
      </c>
      <c r="C2751">
        <v>46</v>
      </c>
      <c r="D2751" t="s">
        <v>42</v>
      </c>
      <c r="E2751">
        <v>0</v>
      </c>
      <c r="F2751" t="s">
        <v>3154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73</v>
      </c>
      <c r="M2751" t="s">
        <v>44</v>
      </c>
      <c r="N2751">
        <v>0</v>
      </c>
      <c r="O2751">
        <v>0</v>
      </c>
      <c r="P2751" t="s">
        <v>42</v>
      </c>
      <c r="Q2751" t="s">
        <v>80</v>
      </c>
      <c r="R2751">
        <v>27</v>
      </c>
      <c r="S2751" t="s">
        <v>44</v>
      </c>
      <c r="T2751" t="s">
        <v>42</v>
      </c>
      <c r="U2751" t="s">
        <v>42</v>
      </c>
      <c r="V2751" t="s">
        <v>42</v>
      </c>
      <c r="W2751" t="s">
        <v>42</v>
      </c>
      <c r="X2751" t="s">
        <v>42</v>
      </c>
      <c r="Y2751" t="s">
        <v>42</v>
      </c>
      <c r="Z2751" t="s">
        <v>42</v>
      </c>
      <c r="AA2751" t="s">
        <v>74</v>
      </c>
      <c r="AB2751" t="s">
        <v>42</v>
      </c>
      <c r="AC2751" t="s">
        <v>47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48</v>
      </c>
      <c r="AK2751">
        <v>0</v>
      </c>
      <c r="AL2751">
        <v>0</v>
      </c>
      <c r="AM2751">
        <v>0</v>
      </c>
      <c r="AN2751" t="s">
        <v>44</v>
      </c>
    </row>
    <row r="2752" spans="1:40" x14ac:dyDescent="0.3">
      <c r="A2752" t="s">
        <v>3815</v>
      </c>
      <c r="B2752" t="s">
        <v>41</v>
      </c>
      <c r="C2752">
        <v>52</v>
      </c>
      <c r="D2752" t="s">
        <v>42</v>
      </c>
      <c r="E2752">
        <v>1</v>
      </c>
      <c r="F2752" t="s">
        <v>3816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73</v>
      </c>
      <c r="M2752" t="s">
        <v>42</v>
      </c>
      <c r="N2752">
        <v>6.85</v>
      </c>
      <c r="O2752" t="s">
        <v>42</v>
      </c>
      <c r="P2752" t="s">
        <v>42</v>
      </c>
      <c r="Q2752" t="s">
        <v>80</v>
      </c>
      <c r="R2752">
        <v>19</v>
      </c>
      <c r="S2752" t="s">
        <v>42</v>
      </c>
      <c r="T2752" t="s">
        <v>42</v>
      </c>
      <c r="U2752" t="s">
        <v>42</v>
      </c>
      <c r="V2752" t="s">
        <v>42</v>
      </c>
      <c r="W2752" t="s">
        <v>44</v>
      </c>
      <c r="X2752" t="s">
        <v>44</v>
      </c>
      <c r="Y2752" t="s">
        <v>44</v>
      </c>
      <c r="Z2752" t="s">
        <v>42</v>
      </c>
      <c r="AA2752" t="s">
        <v>74</v>
      </c>
      <c r="AB2752" t="s">
        <v>42</v>
      </c>
      <c r="AC2752" t="s">
        <v>57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48</v>
      </c>
      <c r="AK2752">
        <v>0</v>
      </c>
      <c r="AL2752">
        <v>0</v>
      </c>
      <c r="AM2752" t="s">
        <v>42</v>
      </c>
      <c r="AN2752" t="s">
        <v>42</v>
      </c>
    </row>
    <row r="2753" spans="1:40" x14ac:dyDescent="0.3">
      <c r="A2753" t="s">
        <v>3817</v>
      </c>
      <c r="B2753" t="s">
        <v>41</v>
      </c>
      <c r="C2753">
        <v>40</v>
      </c>
      <c r="D2753" t="s">
        <v>42</v>
      </c>
      <c r="E2753">
        <v>0</v>
      </c>
      <c r="F2753" t="s">
        <v>136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>
        <v>0</v>
      </c>
      <c r="M2753" t="s">
        <v>42</v>
      </c>
      <c r="N2753">
        <v>49.39</v>
      </c>
      <c r="O2753" t="s">
        <v>42</v>
      </c>
      <c r="P2753" t="s">
        <v>44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 t="s">
        <v>74</v>
      </c>
      <c r="AB2753" t="s">
        <v>44</v>
      </c>
      <c r="AC2753" t="s">
        <v>47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48</v>
      </c>
      <c r="AK2753">
        <v>0</v>
      </c>
      <c r="AL2753">
        <v>0</v>
      </c>
      <c r="AM2753" t="s">
        <v>42</v>
      </c>
      <c r="AN2753">
        <v>0</v>
      </c>
    </row>
    <row r="2754" spans="1:40" x14ac:dyDescent="0.3">
      <c r="A2754" t="s">
        <v>3818</v>
      </c>
      <c r="B2754" t="s">
        <v>50</v>
      </c>
      <c r="C2754">
        <v>25</v>
      </c>
      <c r="D2754" t="s">
        <v>44</v>
      </c>
      <c r="E2754">
        <v>0</v>
      </c>
      <c r="F2754" t="s">
        <v>3819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>
        <v>0</v>
      </c>
      <c r="M2754" t="s">
        <v>42</v>
      </c>
      <c r="N2754">
        <v>46.34</v>
      </c>
      <c r="O2754" t="s">
        <v>44</v>
      </c>
      <c r="P2754" t="s">
        <v>42</v>
      </c>
      <c r="Q2754" t="s">
        <v>56</v>
      </c>
      <c r="R2754">
        <v>59</v>
      </c>
      <c r="S2754" t="s">
        <v>44</v>
      </c>
      <c r="T2754" t="s">
        <v>44</v>
      </c>
      <c r="U2754" t="s">
        <v>44</v>
      </c>
      <c r="V2754" t="s">
        <v>42</v>
      </c>
      <c r="W2754" t="s">
        <v>42</v>
      </c>
      <c r="X2754" t="s">
        <v>44</v>
      </c>
      <c r="Y2754" t="s">
        <v>44</v>
      </c>
      <c r="Z2754" t="s">
        <v>42</v>
      </c>
      <c r="AA2754" t="s">
        <v>52</v>
      </c>
      <c r="AB2754" t="s">
        <v>44</v>
      </c>
      <c r="AC2754" t="s">
        <v>57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48</v>
      </c>
      <c r="AK2754">
        <v>0</v>
      </c>
      <c r="AL2754">
        <v>0</v>
      </c>
      <c r="AM2754" t="s">
        <v>44</v>
      </c>
      <c r="AN2754" t="s">
        <v>44</v>
      </c>
    </row>
    <row r="2755" spans="1:40" x14ac:dyDescent="0.3">
      <c r="A2755" t="s">
        <v>3820</v>
      </c>
      <c r="B2755" t="s">
        <v>50</v>
      </c>
      <c r="C2755">
        <v>72</v>
      </c>
      <c r="D2755" t="s">
        <v>44</v>
      </c>
      <c r="E2755">
        <v>0</v>
      </c>
      <c r="F2755" t="s">
        <v>1864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>
        <v>0</v>
      </c>
      <c r="M2755" t="s">
        <v>42</v>
      </c>
      <c r="N2755">
        <v>10.199999999999999</v>
      </c>
      <c r="O2755" t="s">
        <v>42</v>
      </c>
      <c r="P2755" t="s">
        <v>42</v>
      </c>
      <c r="Q2755" t="s">
        <v>80</v>
      </c>
      <c r="R2755">
        <v>29</v>
      </c>
      <c r="S2755" t="s">
        <v>42</v>
      </c>
      <c r="T2755" t="s">
        <v>42</v>
      </c>
      <c r="U2755" t="s">
        <v>44</v>
      </c>
      <c r="V2755" t="s">
        <v>44</v>
      </c>
      <c r="W2755" t="s">
        <v>44</v>
      </c>
      <c r="X2755" t="s">
        <v>42</v>
      </c>
      <c r="Y2755" t="s">
        <v>42</v>
      </c>
      <c r="Z2755" t="s">
        <v>44</v>
      </c>
      <c r="AA2755" t="s">
        <v>46</v>
      </c>
      <c r="AB2755" t="s">
        <v>42</v>
      </c>
      <c r="AC2755" t="s">
        <v>57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48</v>
      </c>
      <c r="AK2755">
        <v>0</v>
      </c>
      <c r="AL2755">
        <v>0</v>
      </c>
      <c r="AM2755" t="s">
        <v>42</v>
      </c>
      <c r="AN2755" t="s">
        <v>42</v>
      </c>
    </row>
    <row r="2756" spans="1:40" x14ac:dyDescent="0.3">
      <c r="A2756" t="s">
        <v>3821</v>
      </c>
      <c r="B2756" t="s">
        <v>50</v>
      </c>
      <c r="C2756">
        <v>21</v>
      </c>
      <c r="D2756" t="s">
        <v>44</v>
      </c>
      <c r="E2756">
        <v>0</v>
      </c>
      <c r="F2756" t="s">
        <v>3822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55</v>
      </c>
      <c r="M2756" t="s">
        <v>42</v>
      </c>
      <c r="N2756">
        <v>29.84</v>
      </c>
      <c r="O2756" t="s">
        <v>44</v>
      </c>
      <c r="P2756" t="s">
        <v>42</v>
      </c>
      <c r="Q2756" t="s">
        <v>56</v>
      </c>
      <c r="R2756">
        <v>30</v>
      </c>
      <c r="S2756" t="s">
        <v>44</v>
      </c>
      <c r="T2756" t="s">
        <v>44</v>
      </c>
      <c r="U2756" t="s">
        <v>42</v>
      </c>
      <c r="V2756" t="s">
        <v>44</v>
      </c>
      <c r="W2756" t="s">
        <v>44</v>
      </c>
      <c r="X2756" t="s">
        <v>42</v>
      </c>
      <c r="Y2756" t="s">
        <v>42</v>
      </c>
      <c r="Z2756" t="s">
        <v>42</v>
      </c>
      <c r="AA2756" t="s">
        <v>52</v>
      </c>
      <c r="AB2756" t="s">
        <v>44</v>
      </c>
      <c r="AC2756" t="s">
        <v>47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99</v>
      </c>
      <c r="AK2756">
        <v>0</v>
      </c>
      <c r="AL2756">
        <v>0</v>
      </c>
      <c r="AM2756" t="s">
        <v>44</v>
      </c>
      <c r="AN2756" t="s">
        <v>44</v>
      </c>
    </row>
    <row r="2757" spans="1:40" x14ac:dyDescent="0.3">
      <c r="A2757" t="s">
        <v>3823</v>
      </c>
      <c r="B2757" t="s">
        <v>41</v>
      </c>
      <c r="C2757">
        <v>53</v>
      </c>
      <c r="D2757" t="s">
        <v>44</v>
      </c>
      <c r="E2757">
        <v>1</v>
      </c>
      <c r="F2757" t="s">
        <v>291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>
        <v>0</v>
      </c>
      <c r="M2757" t="s">
        <v>42</v>
      </c>
      <c r="N2757">
        <v>16.34</v>
      </c>
      <c r="O2757" t="s">
        <v>42</v>
      </c>
      <c r="P2757" t="s">
        <v>42</v>
      </c>
      <c r="Q2757" t="s">
        <v>80</v>
      </c>
      <c r="R2757">
        <v>19</v>
      </c>
      <c r="S2757" t="s">
        <v>44</v>
      </c>
      <c r="T2757" t="s">
        <v>44</v>
      </c>
      <c r="U2757" t="s">
        <v>44</v>
      </c>
      <c r="V2757" t="s">
        <v>44</v>
      </c>
      <c r="W2757" t="s">
        <v>44</v>
      </c>
      <c r="X2757" t="s">
        <v>44</v>
      </c>
      <c r="Y2757" t="s">
        <v>44</v>
      </c>
      <c r="Z2757" t="s">
        <v>44</v>
      </c>
      <c r="AA2757" t="s">
        <v>52</v>
      </c>
      <c r="AB2757" t="s">
        <v>42</v>
      </c>
      <c r="AC2757" t="s">
        <v>47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48</v>
      </c>
      <c r="AK2757">
        <v>0</v>
      </c>
      <c r="AL2757">
        <v>0</v>
      </c>
      <c r="AM2757" t="s">
        <v>42</v>
      </c>
      <c r="AN2757" t="s">
        <v>44</v>
      </c>
    </row>
    <row r="2758" spans="1:40" x14ac:dyDescent="0.3">
      <c r="A2758" t="s">
        <v>3824</v>
      </c>
      <c r="B2758" t="s">
        <v>41</v>
      </c>
      <c r="C2758">
        <v>69</v>
      </c>
      <c r="D2758" t="s">
        <v>42</v>
      </c>
      <c r="E2758">
        <v>0</v>
      </c>
      <c r="F2758" t="s">
        <v>738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>
        <v>0</v>
      </c>
      <c r="M2758" t="s">
        <v>42</v>
      </c>
      <c r="N2758">
        <v>4.5999999999999996</v>
      </c>
      <c r="O2758" t="s">
        <v>44</v>
      </c>
      <c r="P2758" t="s">
        <v>42</v>
      </c>
      <c r="Q2758" t="s">
        <v>45</v>
      </c>
      <c r="R2758">
        <v>24</v>
      </c>
      <c r="S2758" t="s">
        <v>44</v>
      </c>
      <c r="T2758" t="s">
        <v>44</v>
      </c>
      <c r="U2758" t="s">
        <v>44</v>
      </c>
      <c r="V2758" t="s">
        <v>44</v>
      </c>
      <c r="W2758" t="s">
        <v>44</v>
      </c>
      <c r="X2758" t="s">
        <v>44</v>
      </c>
      <c r="Y2758" t="s">
        <v>44</v>
      </c>
      <c r="Z2758" t="s">
        <v>42</v>
      </c>
      <c r="AA2758" t="s">
        <v>52</v>
      </c>
      <c r="AB2758" t="s">
        <v>42</v>
      </c>
      <c r="AC2758" t="s">
        <v>57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58</v>
      </c>
      <c r="AK2758" t="s">
        <v>64</v>
      </c>
      <c r="AL2758" t="s">
        <v>592</v>
      </c>
      <c r="AM2758" t="s">
        <v>44</v>
      </c>
      <c r="AN2758" t="s">
        <v>44</v>
      </c>
    </row>
    <row r="2759" spans="1:40" x14ac:dyDescent="0.3">
      <c r="A2759" t="s">
        <v>3825</v>
      </c>
      <c r="B2759" t="s">
        <v>50</v>
      </c>
      <c r="C2759">
        <v>27</v>
      </c>
      <c r="D2759" t="s">
        <v>44</v>
      </c>
      <c r="E2759">
        <v>0</v>
      </c>
      <c r="F2759" t="s">
        <v>2374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55</v>
      </c>
      <c r="M2759" t="s">
        <v>42</v>
      </c>
      <c r="N2759">
        <v>11.06</v>
      </c>
      <c r="O2759" t="s">
        <v>44</v>
      </c>
      <c r="P2759" t="s">
        <v>42</v>
      </c>
      <c r="Q2759" t="s">
        <v>80</v>
      </c>
      <c r="R2759">
        <v>58</v>
      </c>
      <c r="S2759" t="s">
        <v>44</v>
      </c>
      <c r="T2759" t="s">
        <v>44</v>
      </c>
      <c r="U2759" t="s">
        <v>44</v>
      </c>
      <c r="V2759" t="s">
        <v>44</v>
      </c>
      <c r="W2759" t="s">
        <v>44</v>
      </c>
      <c r="X2759" t="s">
        <v>44</v>
      </c>
      <c r="Y2759" t="s">
        <v>42</v>
      </c>
      <c r="Z2759" t="s">
        <v>42</v>
      </c>
      <c r="AA2759" t="s">
        <v>52</v>
      </c>
      <c r="AB2759" t="s">
        <v>42</v>
      </c>
      <c r="AC2759" t="s">
        <v>57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58</v>
      </c>
      <c r="AK2759" t="s">
        <v>110</v>
      </c>
      <c r="AL2759" t="s">
        <v>111</v>
      </c>
      <c r="AM2759" t="s">
        <v>44</v>
      </c>
      <c r="AN2759" t="s">
        <v>44</v>
      </c>
    </row>
    <row r="2760" spans="1:40" x14ac:dyDescent="0.3">
      <c r="A2760" t="s">
        <v>3826</v>
      </c>
      <c r="B2760" t="s">
        <v>41</v>
      </c>
      <c r="C2760">
        <v>62</v>
      </c>
      <c r="D2760" t="s">
        <v>44</v>
      </c>
      <c r="E2760">
        <v>0</v>
      </c>
      <c r="F2760" t="s">
        <v>323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>
        <v>0</v>
      </c>
      <c r="M2760" t="s">
        <v>42</v>
      </c>
      <c r="N2760">
        <v>12.42</v>
      </c>
      <c r="O2760" t="s">
        <v>44</v>
      </c>
      <c r="P2760" t="s">
        <v>42</v>
      </c>
      <c r="Q2760" t="s">
        <v>45</v>
      </c>
      <c r="R2760">
        <v>12</v>
      </c>
      <c r="S2760" t="s">
        <v>44</v>
      </c>
      <c r="T2760" t="s">
        <v>44</v>
      </c>
      <c r="U2760" t="s">
        <v>44</v>
      </c>
      <c r="V2760" t="s">
        <v>42</v>
      </c>
      <c r="W2760" t="s">
        <v>44</v>
      </c>
      <c r="X2760" t="s">
        <v>44</v>
      </c>
      <c r="Y2760" t="s">
        <v>44</v>
      </c>
      <c r="Z2760" t="s">
        <v>42</v>
      </c>
      <c r="AA2760" t="s">
        <v>46</v>
      </c>
      <c r="AB2760" t="s">
        <v>44</v>
      </c>
      <c r="AC2760" t="s">
        <v>57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48</v>
      </c>
      <c r="AK2760">
        <v>0</v>
      </c>
      <c r="AL2760">
        <v>0</v>
      </c>
      <c r="AM2760" t="s">
        <v>44</v>
      </c>
      <c r="AN2760" t="s">
        <v>44</v>
      </c>
    </row>
    <row r="2761" spans="1:40" x14ac:dyDescent="0.3">
      <c r="A2761" t="s">
        <v>3827</v>
      </c>
      <c r="B2761" t="s">
        <v>50</v>
      </c>
      <c r="C2761">
        <v>48</v>
      </c>
      <c r="D2761" t="s">
        <v>42</v>
      </c>
      <c r="E2761">
        <v>0</v>
      </c>
      <c r="F2761" t="s">
        <v>3763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77</v>
      </c>
      <c r="M2761" t="s">
        <v>42</v>
      </c>
      <c r="N2761">
        <v>15.77</v>
      </c>
      <c r="O2761" t="s">
        <v>44</v>
      </c>
      <c r="P2761" t="s">
        <v>42</v>
      </c>
      <c r="Q2761" t="s">
        <v>56</v>
      </c>
      <c r="R2761">
        <v>9</v>
      </c>
      <c r="S2761" t="s">
        <v>44</v>
      </c>
      <c r="T2761" t="s">
        <v>42</v>
      </c>
      <c r="U2761" t="s">
        <v>44</v>
      </c>
      <c r="V2761" t="s">
        <v>44</v>
      </c>
      <c r="W2761" t="s">
        <v>42</v>
      </c>
      <c r="X2761" t="s">
        <v>42</v>
      </c>
      <c r="Y2761" t="s">
        <v>42</v>
      </c>
      <c r="Z2761" t="s">
        <v>42</v>
      </c>
      <c r="AA2761" t="s">
        <v>46</v>
      </c>
      <c r="AB2761" t="s">
        <v>42</v>
      </c>
      <c r="AC2761" t="s">
        <v>57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58</v>
      </c>
      <c r="AK2761" t="s">
        <v>110</v>
      </c>
      <c r="AL2761" t="s">
        <v>345</v>
      </c>
      <c r="AM2761" t="s">
        <v>44</v>
      </c>
      <c r="AN2761" t="s">
        <v>44</v>
      </c>
    </row>
    <row r="2762" spans="1:40" x14ac:dyDescent="0.3">
      <c r="A2762" t="s">
        <v>3828</v>
      </c>
      <c r="B2762" t="s">
        <v>50</v>
      </c>
      <c r="C2762">
        <v>45</v>
      </c>
      <c r="D2762" t="s">
        <v>44</v>
      </c>
      <c r="E2762">
        <v>0</v>
      </c>
      <c r="F2762" t="s">
        <v>691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>
        <v>0</v>
      </c>
      <c r="M2762" t="s">
        <v>42</v>
      </c>
      <c r="N2762">
        <v>15.77</v>
      </c>
      <c r="O2762" t="s">
        <v>44</v>
      </c>
      <c r="P2762" t="s">
        <v>44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 t="s">
        <v>52</v>
      </c>
      <c r="AB2762" t="s">
        <v>44</v>
      </c>
      <c r="AC2762" t="s">
        <v>47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99</v>
      </c>
      <c r="AK2762">
        <v>0</v>
      </c>
      <c r="AL2762">
        <v>0</v>
      </c>
      <c r="AM2762" t="s">
        <v>44</v>
      </c>
      <c r="AN2762">
        <v>0</v>
      </c>
    </row>
    <row r="2763" spans="1:40" x14ac:dyDescent="0.3">
      <c r="A2763" t="s">
        <v>3829</v>
      </c>
      <c r="B2763" t="s">
        <v>41</v>
      </c>
      <c r="C2763">
        <v>29</v>
      </c>
      <c r="D2763" t="s">
        <v>44</v>
      </c>
      <c r="E2763">
        <v>0</v>
      </c>
      <c r="F2763" t="s">
        <v>1000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>
        <v>0</v>
      </c>
      <c r="M2763" t="s">
        <v>42</v>
      </c>
      <c r="N2763">
        <v>43.45</v>
      </c>
      <c r="O2763" t="s">
        <v>44</v>
      </c>
      <c r="P2763" t="s">
        <v>42</v>
      </c>
      <c r="Q2763" t="s">
        <v>56</v>
      </c>
      <c r="R2763">
        <v>52</v>
      </c>
      <c r="S2763" t="s">
        <v>44</v>
      </c>
      <c r="T2763" t="s">
        <v>42</v>
      </c>
      <c r="U2763" t="s">
        <v>42</v>
      </c>
      <c r="V2763" t="s">
        <v>42</v>
      </c>
      <c r="W2763" t="s">
        <v>42</v>
      </c>
      <c r="X2763" t="s">
        <v>42</v>
      </c>
      <c r="Y2763" t="s">
        <v>42</v>
      </c>
      <c r="Z2763" t="s">
        <v>42</v>
      </c>
      <c r="AA2763" t="s">
        <v>46</v>
      </c>
      <c r="AB2763" t="s">
        <v>42</v>
      </c>
      <c r="AC2763" t="s">
        <v>57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58</v>
      </c>
      <c r="AK2763" t="s">
        <v>64</v>
      </c>
      <c r="AL2763" t="s">
        <v>102</v>
      </c>
      <c r="AM2763" t="s">
        <v>44</v>
      </c>
      <c r="AN2763" t="s">
        <v>44</v>
      </c>
    </row>
    <row r="2764" spans="1:40" x14ac:dyDescent="0.3">
      <c r="A2764" t="s">
        <v>3830</v>
      </c>
      <c r="B2764" t="s">
        <v>50</v>
      </c>
      <c r="C2764">
        <v>51</v>
      </c>
      <c r="D2764" t="s">
        <v>44</v>
      </c>
      <c r="E2764">
        <v>0</v>
      </c>
      <c r="F2764" t="s">
        <v>3456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77</v>
      </c>
      <c r="M2764" t="s">
        <v>42</v>
      </c>
      <c r="N2764">
        <v>24.75</v>
      </c>
      <c r="O2764" t="s">
        <v>42</v>
      </c>
      <c r="P2764" t="s">
        <v>42</v>
      </c>
      <c r="Q2764" t="s">
        <v>56</v>
      </c>
      <c r="R2764">
        <v>13</v>
      </c>
      <c r="S2764" t="s">
        <v>44</v>
      </c>
      <c r="T2764" t="s">
        <v>44</v>
      </c>
      <c r="U2764" t="s">
        <v>42</v>
      </c>
      <c r="V2764" t="s">
        <v>42</v>
      </c>
      <c r="W2764" t="s">
        <v>42</v>
      </c>
      <c r="X2764" t="s">
        <v>42</v>
      </c>
      <c r="Y2764" t="s">
        <v>42</v>
      </c>
      <c r="Z2764" t="s">
        <v>42</v>
      </c>
      <c r="AA2764" t="s">
        <v>52</v>
      </c>
      <c r="AB2764" t="s">
        <v>42</v>
      </c>
      <c r="AC2764" t="s">
        <v>57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48</v>
      </c>
      <c r="AK2764">
        <v>0</v>
      </c>
      <c r="AL2764">
        <v>0</v>
      </c>
      <c r="AM2764" t="s">
        <v>42</v>
      </c>
      <c r="AN2764" t="s">
        <v>44</v>
      </c>
    </row>
    <row r="2765" spans="1:40" x14ac:dyDescent="0.3">
      <c r="A2765" t="s">
        <v>3831</v>
      </c>
      <c r="B2765" t="s">
        <v>41</v>
      </c>
      <c r="C2765">
        <v>48</v>
      </c>
      <c r="D2765" t="s">
        <v>44</v>
      </c>
      <c r="E2765">
        <v>0</v>
      </c>
      <c r="F2765" t="s">
        <v>3020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>
        <v>0</v>
      </c>
      <c r="M2765" t="s">
        <v>44</v>
      </c>
      <c r="N2765">
        <v>0</v>
      </c>
      <c r="O2765">
        <v>0</v>
      </c>
      <c r="P2765" t="s">
        <v>42</v>
      </c>
      <c r="Q2765" t="s">
        <v>80</v>
      </c>
      <c r="R2765">
        <v>6</v>
      </c>
      <c r="S2765" t="s">
        <v>44</v>
      </c>
      <c r="T2765" t="s">
        <v>42</v>
      </c>
      <c r="U2765" t="s">
        <v>42</v>
      </c>
      <c r="V2765" t="s">
        <v>42</v>
      </c>
      <c r="W2765" t="s">
        <v>44</v>
      </c>
      <c r="X2765" t="s">
        <v>44</v>
      </c>
      <c r="Y2765" t="s">
        <v>44</v>
      </c>
      <c r="Z2765" t="s">
        <v>42</v>
      </c>
      <c r="AA2765" t="s">
        <v>74</v>
      </c>
      <c r="AB2765" t="s">
        <v>44</v>
      </c>
      <c r="AC2765" t="s">
        <v>47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48</v>
      </c>
      <c r="AK2765">
        <v>0</v>
      </c>
      <c r="AL2765">
        <v>0</v>
      </c>
      <c r="AM2765">
        <v>0</v>
      </c>
      <c r="AN2765" t="s">
        <v>44</v>
      </c>
    </row>
    <row r="2766" spans="1:40" x14ac:dyDescent="0.3">
      <c r="A2766" t="s">
        <v>3832</v>
      </c>
      <c r="B2766" t="s">
        <v>50</v>
      </c>
      <c r="C2766">
        <v>33</v>
      </c>
      <c r="D2766" t="s">
        <v>42</v>
      </c>
      <c r="E2766">
        <v>0</v>
      </c>
      <c r="F2766" t="s">
        <v>638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63</v>
      </c>
      <c r="M2766" t="s">
        <v>42</v>
      </c>
      <c r="N2766">
        <v>19.2</v>
      </c>
      <c r="O2766" t="s">
        <v>42</v>
      </c>
      <c r="P2766" t="s">
        <v>42</v>
      </c>
      <c r="Q2766" t="s">
        <v>56</v>
      </c>
      <c r="R2766">
        <v>7</v>
      </c>
      <c r="S2766" t="s">
        <v>42</v>
      </c>
      <c r="T2766" t="s">
        <v>42</v>
      </c>
      <c r="U2766" t="s">
        <v>42</v>
      </c>
      <c r="V2766" t="s">
        <v>44</v>
      </c>
      <c r="W2766" t="s">
        <v>42</v>
      </c>
      <c r="X2766" t="s">
        <v>44</v>
      </c>
      <c r="Y2766" t="s">
        <v>44</v>
      </c>
      <c r="Z2766" t="s">
        <v>42</v>
      </c>
      <c r="AA2766" t="s">
        <v>52</v>
      </c>
      <c r="AB2766" t="s">
        <v>42</v>
      </c>
      <c r="AC2766" t="s">
        <v>57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58</v>
      </c>
      <c r="AK2766" t="s">
        <v>64</v>
      </c>
      <c r="AL2766" t="s">
        <v>434</v>
      </c>
      <c r="AM2766" t="s">
        <v>42</v>
      </c>
      <c r="AN2766" t="s">
        <v>42</v>
      </c>
    </row>
    <row r="2767" spans="1:40" x14ac:dyDescent="0.3">
      <c r="A2767" t="s">
        <v>3833</v>
      </c>
      <c r="B2767" t="s">
        <v>50</v>
      </c>
      <c r="C2767">
        <v>54</v>
      </c>
      <c r="D2767" t="s">
        <v>42</v>
      </c>
      <c r="E2767">
        <v>0</v>
      </c>
      <c r="F2767" t="s">
        <v>3553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77</v>
      </c>
      <c r="M2767" t="s">
        <v>42</v>
      </c>
      <c r="N2767">
        <v>15.33</v>
      </c>
      <c r="O2767" t="s">
        <v>42</v>
      </c>
      <c r="P2767" t="s">
        <v>44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 t="s">
        <v>46</v>
      </c>
      <c r="AB2767" t="s">
        <v>44</v>
      </c>
      <c r="AC2767" t="s">
        <v>47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48</v>
      </c>
      <c r="AK2767">
        <v>0</v>
      </c>
      <c r="AL2767">
        <v>0</v>
      </c>
      <c r="AM2767" t="s">
        <v>42</v>
      </c>
      <c r="AN2767">
        <v>0</v>
      </c>
    </row>
    <row r="2768" spans="1:40" x14ac:dyDescent="0.3">
      <c r="A2768" t="s">
        <v>3834</v>
      </c>
      <c r="B2768" t="s">
        <v>50</v>
      </c>
      <c r="C2768">
        <v>58</v>
      </c>
      <c r="D2768" t="s">
        <v>44</v>
      </c>
      <c r="E2768">
        <v>0</v>
      </c>
      <c r="F2768" t="s">
        <v>301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>
        <v>0</v>
      </c>
      <c r="M2768" t="s">
        <v>42</v>
      </c>
      <c r="N2768">
        <v>1.97</v>
      </c>
      <c r="O2768" t="s">
        <v>44</v>
      </c>
      <c r="P2768" t="s">
        <v>44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 t="s">
        <v>52</v>
      </c>
      <c r="AB2768" t="s">
        <v>44</v>
      </c>
      <c r="AC2768" t="s">
        <v>47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99</v>
      </c>
      <c r="AK2768">
        <v>0</v>
      </c>
      <c r="AL2768">
        <v>0</v>
      </c>
      <c r="AM2768" t="s">
        <v>44</v>
      </c>
      <c r="AN2768">
        <v>0</v>
      </c>
    </row>
    <row r="2769" spans="1:40" x14ac:dyDescent="0.3">
      <c r="A2769" t="s">
        <v>3835</v>
      </c>
      <c r="B2769" t="s">
        <v>50</v>
      </c>
      <c r="C2769">
        <v>55</v>
      </c>
      <c r="D2769" t="s">
        <v>44</v>
      </c>
      <c r="E2769">
        <v>0</v>
      </c>
      <c r="F2769" t="s">
        <v>1462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73</v>
      </c>
      <c r="M2769" t="s">
        <v>42</v>
      </c>
      <c r="N2769">
        <v>29.03</v>
      </c>
      <c r="O2769" t="s">
        <v>42</v>
      </c>
      <c r="P2769" t="s">
        <v>42</v>
      </c>
      <c r="Q2769" t="s">
        <v>80</v>
      </c>
      <c r="R2769">
        <v>27</v>
      </c>
      <c r="S2769" t="s">
        <v>42</v>
      </c>
      <c r="T2769" t="s">
        <v>44</v>
      </c>
      <c r="U2769" t="s">
        <v>42</v>
      </c>
      <c r="V2769" t="s">
        <v>42</v>
      </c>
      <c r="W2769" t="s">
        <v>42</v>
      </c>
      <c r="X2769" t="s">
        <v>42</v>
      </c>
      <c r="Y2769" t="s">
        <v>42</v>
      </c>
      <c r="Z2769" t="s">
        <v>42</v>
      </c>
      <c r="AA2769" t="s">
        <v>74</v>
      </c>
      <c r="AB2769" t="s">
        <v>44</v>
      </c>
      <c r="AC2769" t="s">
        <v>47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48</v>
      </c>
      <c r="AK2769">
        <v>0</v>
      </c>
      <c r="AL2769">
        <v>0</v>
      </c>
      <c r="AM2769" t="s">
        <v>42</v>
      </c>
      <c r="AN2769" t="s">
        <v>42</v>
      </c>
    </row>
    <row r="2770" spans="1:40" x14ac:dyDescent="0.3">
      <c r="A2770" t="s">
        <v>3836</v>
      </c>
      <c r="B2770" t="s">
        <v>50</v>
      </c>
      <c r="C2770">
        <v>32</v>
      </c>
      <c r="D2770" t="s">
        <v>42</v>
      </c>
      <c r="E2770">
        <v>0</v>
      </c>
      <c r="F2770" t="s">
        <v>465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>
        <v>0</v>
      </c>
      <c r="M2770" t="s">
        <v>44</v>
      </c>
      <c r="N2770">
        <v>0</v>
      </c>
      <c r="O2770">
        <v>0</v>
      </c>
      <c r="P2770" t="s">
        <v>42</v>
      </c>
      <c r="Q2770" t="s">
        <v>80</v>
      </c>
      <c r="R2770">
        <v>26</v>
      </c>
      <c r="S2770" t="s">
        <v>44</v>
      </c>
      <c r="T2770" t="s">
        <v>42</v>
      </c>
      <c r="U2770" t="s">
        <v>42</v>
      </c>
      <c r="V2770" t="s">
        <v>44</v>
      </c>
      <c r="W2770" t="s">
        <v>44</v>
      </c>
      <c r="X2770" t="s">
        <v>42</v>
      </c>
      <c r="Y2770" t="s">
        <v>42</v>
      </c>
      <c r="Z2770" t="s">
        <v>42</v>
      </c>
      <c r="AA2770" t="s">
        <v>46</v>
      </c>
      <c r="AB2770" t="s">
        <v>42</v>
      </c>
      <c r="AC2770" t="s">
        <v>47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48</v>
      </c>
      <c r="AK2770">
        <v>0</v>
      </c>
      <c r="AL2770">
        <v>0</v>
      </c>
      <c r="AM2770">
        <v>0</v>
      </c>
      <c r="AN2770" t="s">
        <v>44</v>
      </c>
    </row>
    <row r="2771" spans="1:40" x14ac:dyDescent="0.3">
      <c r="A2771" t="s">
        <v>3837</v>
      </c>
      <c r="B2771" t="s">
        <v>41</v>
      </c>
      <c r="C2771">
        <v>48</v>
      </c>
      <c r="D2771" t="s">
        <v>44</v>
      </c>
      <c r="E2771">
        <v>0</v>
      </c>
      <c r="F2771" t="s">
        <v>136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>
        <v>0</v>
      </c>
      <c r="M2771" t="s">
        <v>42</v>
      </c>
      <c r="N2771">
        <v>17.53</v>
      </c>
      <c r="O2771" t="s">
        <v>42</v>
      </c>
      <c r="P2771" t="s">
        <v>42</v>
      </c>
      <c r="Q2771" t="s">
        <v>56</v>
      </c>
      <c r="R2771">
        <v>15</v>
      </c>
      <c r="S2771" t="s">
        <v>44</v>
      </c>
      <c r="T2771" t="s">
        <v>44</v>
      </c>
      <c r="U2771" t="s">
        <v>44</v>
      </c>
      <c r="V2771" t="s">
        <v>44</v>
      </c>
      <c r="W2771" t="s">
        <v>44</v>
      </c>
      <c r="X2771" t="s">
        <v>44</v>
      </c>
      <c r="Y2771" t="s">
        <v>44</v>
      </c>
      <c r="Z2771" t="s">
        <v>42</v>
      </c>
      <c r="AA2771" t="s">
        <v>52</v>
      </c>
      <c r="AB2771" t="s">
        <v>42</v>
      </c>
      <c r="AC2771" t="s">
        <v>57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58</v>
      </c>
      <c r="AK2771" t="s">
        <v>110</v>
      </c>
      <c r="AL2771" t="s">
        <v>111</v>
      </c>
      <c r="AM2771" t="s">
        <v>42</v>
      </c>
      <c r="AN2771" t="s">
        <v>44</v>
      </c>
    </row>
    <row r="2772" spans="1:40" x14ac:dyDescent="0.3">
      <c r="A2772" t="s">
        <v>3838</v>
      </c>
      <c r="B2772" t="s">
        <v>41</v>
      </c>
      <c r="C2772">
        <v>33</v>
      </c>
      <c r="D2772" t="s">
        <v>44</v>
      </c>
      <c r="E2772">
        <v>1</v>
      </c>
      <c r="F2772" t="s">
        <v>158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>
        <v>0</v>
      </c>
      <c r="M2772" t="s">
        <v>42</v>
      </c>
      <c r="N2772">
        <v>5.16</v>
      </c>
      <c r="O2772" t="s">
        <v>44</v>
      </c>
      <c r="P2772" t="s">
        <v>42</v>
      </c>
      <c r="Q2772" t="s">
        <v>80</v>
      </c>
      <c r="R2772">
        <v>16</v>
      </c>
      <c r="S2772" t="s">
        <v>44</v>
      </c>
      <c r="T2772" t="s">
        <v>44</v>
      </c>
      <c r="U2772" t="s">
        <v>44</v>
      </c>
      <c r="V2772" t="s">
        <v>44</v>
      </c>
      <c r="W2772" t="s">
        <v>44</v>
      </c>
      <c r="X2772" t="s">
        <v>44</v>
      </c>
      <c r="Y2772" t="s">
        <v>44</v>
      </c>
      <c r="Z2772" t="s">
        <v>44</v>
      </c>
      <c r="AA2772" t="s">
        <v>52</v>
      </c>
      <c r="AB2772" t="s">
        <v>42</v>
      </c>
      <c r="AC2772" t="s">
        <v>57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58</v>
      </c>
      <c r="AK2772" t="s">
        <v>118</v>
      </c>
      <c r="AL2772" t="s">
        <v>803</v>
      </c>
      <c r="AM2772" t="s">
        <v>44</v>
      </c>
      <c r="AN2772" t="s">
        <v>44</v>
      </c>
    </row>
    <row r="2773" spans="1:40" x14ac:dyDescent="0.3">
      <c r="A2773" t="s">
        <v>3839</v>
      </c>
      <c r="B2773" t="s">
        <v>50</v>
      </c>
      <c r="C2773">
        <v>21</v>
      </c>
      <c r="D2773" t="s">
        <v>42</v>
      </c>
      <c r="E2773">
        <v>0</v>
      </c>
      <c r="F2773" t="s">
        <v>495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>
        <v>0</v>
      </c>
      <c r="M2773" t="s">
        <v>42</v>
      </c>
      <c r="N2773">
        <v>20.93</v>
      </c>
      <c r="O2773" t="s">
        <v>42</v>
      </c>
      <c r="P2773" t="s">
        <v>42</v>
      </c>
      <c r="Q2773" t="s">
        <v>56</v>
      </c>
      <c r="R2773">
        <v>85</v>
      </c>
      <c r="S2773" t="s">
        <v>44</v>
      </c>
      <c r="T2773" t="s">
        <v>44</v>
      </c>
      <c r="U2773" t="s">
        <v>44</v>
      </c>
      <c r="V2773" t="s">
        <v>44</v>
      </c>
      <c r="W2773" t="s">
        <v>42</v>
      </c>
      <c r="X2773" t="s">
        <v>42</v>
      </c>
      <c r="Y2773" t="s">
        <v>42</v>
      </c>
      <c r="Z2773" t="s">
        <v>44</v>
      </c>
      <c r="AA2773" t="s">
        <v>46</v>
      </c>
      <c r="AB2773" t="s">
        <v>42</v>
      </c>
      <c r="AC2773" t="s">
        <v>47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48</v>
      </c>
      <c r="AK2773">
        <v>0</v>
      </c>
      <c r="AL2773">
        <v>0</v>
      </c>
      <c r="AM2773" t="s">
        <v>42</v>
      </c>
      <c r="AN2773" t="s">
        <v>44</v>
      </c>
    </row>
    <row r="2774" spans="1:40" x14ac:dyDescent="0.3">
      <c r="A2774" t="s">
        <v>3840</v>
      </c>
      <c r="B2774" t="s">
        <v>50</v>
      </c>
      <c r="C2774">
        <v>50</v>
      </c>
      <c r="D2774" t="s">
        <v>44</v>
      </c>
      <c r="E2774">
        <v>0</v>
      </c>
      <c r="F2774" t="s">
        <v>1458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55</v>
      </c>
      <c r="M2774" t="s">
        <v>42</v>
      </c>
      <c r="N2774">
        <v>6.95</v>
      </c>
      <c r="O2774" t="s">
        <v>44</v>
      </c>
      <c r="P2774" t="s">
        <v>42</v>
      </c>
      <c r="Q2774" t="s">
        <v>80</v>
      </c>
      <c r="R2774">
        <v>11</v>
      </c>
      <c r="S2774" t="s">
        <v>44</v>
      </c>
      <c r="T2774" t="s">
        <v>44</v>
      </c>
      <c r="U2774" t="s">
        <v>42</v>
      </c>
      <c r="V2774" t="s">
        <v>44</v>
      </c>
      <c r="W2774" t="s">
        <v>44</v>
      </c>
      <c r="X2774" t="s">
        <v>44</v>
      </c>
      <c r="Y2774" t="s">
        <v>44</v>
      </c>
      <c r="Z2774" t="s">
        <v>42</v>
      </c>
      <c r="AA2774" t="s">
        <v>52</v>
      </c>
      <c r="AB2774" t="s">
        <v>44</v>
      </c>
      <c r="AC2774" t="s">
        <v>47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58</v>
      </c>
      <c r="AK2774" t="s">
        <v>122</v>
      </c>
      <c r="AL2774" t="s">
        <v>196</v>
      </c>
      <c r="AM2774" t="s">
        <v>44</v>
      </c>
      <c r="AN2774" t="s">
        <v>44</v>
      </c>
    </row>
    <row r="2775" spans="1:40" x14ac:dyDescent="0.3">
      <c r="A2775" t="s">
        <v>3841</v>
      </c>
      <c r="B2775" t="s">
        <v>50</v>
      </c>
      <c r="C2775">
        <v>43</v>
      </c>
      <c r="D2775" t="s">
        <v>42</v>
      </c>
      <c r="E2775">
        <v>2</v>
      </c>
      <c r="F2775" t="s">
        <v>2606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>
        <v>0</v>
      </c>
      <c r="M2775" t="s">
        <v>42</v>
      </c>
      <c r="N2775">
        <v>44.46</v>
      </c>
      <c r="O2775" t="s">
        <v>44</v>
      </c>
      <c r="P2775" t="s">
        <v>42</v>
      </c>
      <c r="Q2775" t="s">
        <v>80</v>
      </c>
      <c r="R2775">
        <v>24</v>
      </c>
      <c r="S2775" t="s">
        <v>44</v>
      </c>
      <c r="T2775" t="s">
        <v>42</v>
      </c>
      <c r="U2775" t="s">
        <v>44</v>
      </c>
      <c r="V2775" t="s">
        <v>42</v>
      </c>
      <c r="W2775" t="s">
        <v>44</v>
      </c>
      <c r="X2775" t="s">
        <v>44</v>
      </c>
      <c r="Y2775" t="s">
        <v>44</v>
      </c>
      <c r="Z2775" t="s">
        <v>42</v>
      </c>
      <c r="AA2775" t="s">
        <v>52</v>
      </c>
      <c r="AB2775" t="s">
        <v>44</v>
      </c>
      <c r="AC2775" t="s">
        <v>47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48</v>
      </c>
      <c r="AK2775">
        <v>0</v>
      </c>
      <c r="AL2775">
        <v>0</v>
      </c>
      <c r="AM2775" t="s">
        <v>44</v>
      </c>
      <c r="AN2775" t="s">
        <v>44</v>
      </c>
    </row>
    <row r="2776" spans="1:40" x14ac:dyDescent="0.3">
      <c r="A2776" t="s">
        <v>3842</v>
      </c>
      <c r="B2776" t="s">
        <v>50</v>
      </c>
      <c r="C2776">
        <v>64</v>
      </c>
      <c r="D2776" t="s">
        <v>44</v>
      </c>
      <c r="E2776">
        <v>0</v>
      </c>
      <c r="F2776" t="s">
        <v>331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>
        <v>0</v>
      </c>
      <c r="M2776" t="s">
        <v>42</v>
      </c>
      <c r="N2776">
        <v>20.52</v>
      </c>
      <c r="O2776" t="s">
        <v>42</v>
      </c>
      <c r="P2776" t="s">
        <v>42</v>
      </c>
      <c r="Q2776" t="s">
        <v>45</v>
      </c>
      <c r="R2776">
        <v>10</v>
      </c>
      <c r="S2776" t="s">
        <v>42</v>
      </c>
      <c r="T2776" t="s">
        <v>42</v>
      </c>
      <c r="U2776" t="s">
        <v>42</v>
      </c>
      <c r="V2776" t="s">
        <v>42</v>
      </c>
      <c r="W2776" t="s">
        <v>44</v>
      </c>
      <c r="X2776" t="s">
        <v>44</v>
      </c>
      <c r="Y2776" t="s">
        <v>44</v>
      </c>
      <c r="Z2776" t="s">
        <v>42</v>
      </c>
      <c r="AA2776" t="s">
        <v>74</v>
      </c>
      <c r="AB2776" t="s">
        <v>44</v>
      </c>
      <c r="AC2776" t="s">
        <v>57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48</v>
      </c>
      <c r="AK2776">
        <v>0</v>
      </c>
      <c r="AL2776">
        <v>0</v>
      </c>
      <c r="AM2776" t="s">
        <v>42</v>
      </c>
      <c r="AN2776" t="s">
        <v>42</v>
      </c>
    </row>
    <row r="2777" spans="1:40" x14ac:dyDescent="0.3">
      <c r="A2777" t="s">
        <v>3843</v>
      </c>
      <c r="B2777" t="s">
        <v>50</v>
      </c>
      <c r="C2777">
        <v>35</v>
      </c>
      <c r="D2777" t="s">
        <v>44</v>
      </c>
      <c r="E2777">
        <v>0</v>
      </c>
      <c r="F2777" t="s">
        <v>152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>
        <v>0</v>
      </c>
      <c r="M2777" t="s">
        <v>42</v>
      </c>
      <c r="N2777">
        <v>14.39</v>
      </c>
      <c r="O2777" t="s">
        <v>44</v>
      </c>
      <c r="P2777" t="s">
        <v>42</v>
      </c>
      <c r="Q2777" t="s">
        <v>80</v>
      </c>
      <c r="R2777">
        <v>28</v>
      </c>
      <c r="S2777" t="s">
        <v>42</v>
      </c>
      <c r="T2777" t="s">
        <v>44</v>
      </c>
      <c r="U2777" t="s">
        <v>44</v>
      </c>
      <c r="V2777" t="s">
        <v>44</v>
      </c>
      <c r="W2777" t="s">
        <v>44</v>
      </c>
      <c r="X2777" t="s">
        <v>44</v>
      </c>
      <c r="Y2777" t="s">
        <v>44</v>
      </c>
      <c r="Z2777" t="s">
        <v>42</v>
      </c>
      <c r="AA2777" t="s">
        <v>52</v>
      </c>
      <c r="AB2777" t="s">
        <v>42</v>
      </c>
      <c r="AC2777" t="s">
        <v>57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58</v>
      </c>
      <c r="AK2777" t="s">
        <v>110</v>
      </c>
      <c r="AL2777" t="s">
        <v>111</v>
      </c>
      <c r="AM2777" t="s">
        <v>44</v>
      </c>
      <c r="AN2777" t="s">
        <v>42</v>
      </c>
    </row>
    <row r="2778" spans="1:40" x14ac:dyDescent="0.3">
      <c r="A2778" t="s">
        <v>3844</v>
      </c>
      <c r="B2778" t="s">
        <v>50</v>
      </c>
      <c r="C2778">
        <v>37</v>
      </c>
      <c r="D2778" t="s">
        <v>42</v>
      </c>
      <c r="E2778">
        <v>3</v>
      </c>
      <c r="F2778" t="s">
        <v>752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>
        <v>0</v>
      </c>
      <c r="M2778" t="s">
        <v>42</v>
      </c>
      <c r="N2778">
        <v>14.55</v>
      </c>
      <c r="O2778" t="s">
        <v>44</v>
      </c>
      <c r="P2778" t="s">
        <v>42</v>
      </c>
      <c r="Q2778" t="s">
        <v>80</v>
      </c>
      <c r="R2778">
        <v>58</v>
      </c>
      <c r="S2778" t="s">
        <v>42</v>
      </c>
      <c r="T2778" t="s">
        <v>42</v>
      </c>
      <c r="U2778" t="s">
        <v>44</v>
      </c>
      <c r="V2778" t="s">
        <v>42</v>
      </c>
      <c r="W2778" t="s">
        <v>44</v>
      </c>
      <c r="X2778" t="s">
        <v>44</v>
      </c>
      <c r="Y2778" t="s">
        <v>44</v>
      </c>
      <c r="Z2778" t="s">
        <v>44</v>
      </c>
      <c r="AA2778" t="s">
        <v>46</v>
      </c>
      <c r="AB2778" t="s">
        <v>44</v>
      </c>
      <c r="AC2778" t="s">
        <v>47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48</v>
      </c>
      <c r="AK2778">
        <v>0</v>
      </c>
      <c r="AL2778">
        <v>0</v>
      </c>
      <c r="AM2778" t="s">
        <v>44</v>
      </c>
      <c r="AN2778" t="s">
        <v>42</v>
      </c>
    </row>
    <row r="2779" spans="1:40" x14ac:dyDescent="0.3">
      <c r="A2779" t="s">
        <v>3845</v>
      </c>
      <c r="B2779" t="s">
        <v>41</v>
      </c>
      <c r="C2779">
        <v>76</v>
      </c>
      <c r="D2779" t="s">
        <v>42</v>
      </c>
      <c r="E2779">
        <v>0</v>
      </c>
      <c r="F2779" t="s">
        <v>1383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>
        <v>0</v>
      </c>
      <c r="M2779" t="s">
        <v>42</v>
      </c>
      <c r="N2779">
        <v>42.29</v>
      </c>
      <c r="O2779" t="s">
        <v>42</v>
      </c>
      <c r="P2779" t="s">
        <v>42</v>
      </c>
      <c r="Q2779" t="s">
        <v>56</v>
      </c>
      <c r="R2779">
        <v>10</v>
      </c>
      <c r="S2779" t="s">
        <v>44</v>
      </c>
      <c r="T2779" t="s">
        <v>44</v>
      </c>
      <c r="U2779" t="s">
        <v>44</v>
      </c>
      <c r="V2779" t="s">
        <v>44</v>
      </c>
      <c r="W2779" t="s">
        <v>42</v>
      </c>
      <c r="X2779" t="s">
        <v>42</v>
      </c>
      <c r="Y2779" t="s">
        <v>44</v>
      </c>
      <c r="Z2779" t="s">
        <v>44</v>
      </c>
      <c r="AA2779" t="s">
        <v>46</v>
      </c>
      <c r="AB2779" t="s">
        <v>42</v>
      </c>
      <c r="AC2779" t="s">
        <v>57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48</v>
      </c>
      <c r="AK2779">
        <v>0</v>
      </c>
      <c r="AL2779">
        <v>0</v>
      </c>
      <c r="AM2779" t="s">
        <v>42</v>
      </c>
      <c r="AN2779" t="s">
        <v>44</v>
      </c>
    </row>
    <row r="2780" spans="1:40" x14ac:dyDescent="0.3">
      <c r="A2780" t="s">
        <v>3846</v>
      </c>
      <c r="B2780" t="s">
        <v>50</v>
      </c>
      <c r="C2780">
        <v>45</v>
      </c>
      <c r="D2780" t="s">
        <v>44</v>
      </c>
      <c r="E2780">
        <v>0</v>
      </c>
      <c r="F2780" t="s">
        <v>3794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63</v>
      </c>
      <c r="M2780" t="s">
        <v>42</v>
      </c>
      <c r="N2780">
        <v>45.39</v>
      </c>
      <c r="O2780" t="s">
        <v>44</v>
      </c>
      <c r="P2780" t="s">
        <v>42</v>
      </c>
      <c r="Q2780" t="s">
        <v>56</v>
      </c>
      <c r="R2780">
        <v>24</v>
      </c>
      <c r="S2780" t="s">
        <v>44</v>
      </c>
      <c r="T2780" t="s">
        <v>44</v>
      </c>
      <c r="U2780" t="s">
        <v>44</v>
      </c>
      <c r="V2780" t="s">
        <v>44</v>
      </c>
      <c r="W2780" t="s">
        <v>42</v>
      </c>
      <c r="X2780" t="s">
        <v>44</v>
      </c>
      <c r="Y2780" t="s">
        <v>44</v>
      </c>
      <c r="Z2780" t="s">
        <v>42</v>
      </c>
      <c r="AA2780" t="s">
        <v>52</v>
      </c>
      <c r="AB2780" t="s">
        <v>44</v>
      </c>
      <c r="AC2780" t="s">
        <v>57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48</v>
      </c>
      <c r="AK2780">
        <v>0</v>
      </c>
      <c r="AL2780">
        <v>0</v>
      </c>
      <c r="AM2780" t="s">
        <v>44</v>
      </c>
      <c r="AN2780" t="s">
        <v>44</v>
      </c>
    </row>
    <row r="2781" spans="1:40" x14ac:dyDescent="0.3">
      <c r="A2781" t="s">
        <v>3847</v>
      </c>
      <c r="B2781" t="s">
        <v>41</v>
      </c>
      <c r="C2781">
        <v>67</v>
      </c>
      <c r="D2781" t="s">
        <v>44</v>
      </c>
      <c r="E2781">
        <v>0</v>
      </c>
      <c r="F2781" t="s">
        <v>392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>
        <v>0</v>
      </c>
      <c r="M2781" t="s">
        <v>42</v>
      </c>
      <c r="N2781">
        <v>17.62</v>
      </c>
      <c r="O2781" t="s">
        <v>44</v>
      </c>
      <c r="P2781" t="s">
        <v>42</v>
      </c>
      <c r="Q2781" t="s">
        <v>56</v>
      </c>
      <c r="R2781">
        <v>25</v>
      </c>
      <c r="S2781" t="s">
        <v>42</v>
      </c>
      <c r="T2781" t="s">
        <v>44</v>
      </c>
      <c r="U2781" t="s">
        <v>44</v>
      </c>
      <c r="V2781" t="s">
        <v>44</v>
      </c>
      <c r="W2781" t="s">
        <v>44</v>
      </c>
      <c r="X2781" t="s">
        <v>44</v>
      </c>
      <c r="Y2781" t="s">
        <v>44</v>
      </c>
      <c r="Z2781" t="s">
        <v>44</v>
      </c>
      <c r="AA2781" t="s">
        <v>46</v>
      </c>
      <c r="AB2781" t="s">
        <v>42</v>
      </c>
      <c r="AC2781" t="s">
        <v>57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48</v>
      </c>
      <c r="AK2781">
        <v>0</v>
      </c>
      <c r="AL2781">
        <v>0</v>
      </c>
      <c r="AM2781" t="s">
        <v>44</v>
      </c>
      <c r="AN2781" t="s">
        <v>42</v>
      </c>
    </row>
    <row r="2782" spans="1:40" x14ac:dyDescent="0.3">
      <c r="A2782" t="s">
        <v>3848</v>
      </c>
      <c r="B2782" t="s">
        <v>41</v>
      </c>
      <c r="C2782">
        <v>62</v>
      </c>
      <c r="D2782" t="s">
        <v>44</v>
      </c>
      <c r="E2782">
        <v>0</v>
      </c>
      <c r="F2782" t="s">
        <v>127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>
        <v>0</v>
      </c>
      <c r="M2782" t="s">
        <v>42</v>
      </c>
      <c r="N2782">
        <v>33.840000000000003</v>
      </c>
      <c r="O2782" t="s">
        <v>44</v>
      </c>
      <c r="P2782" t="s">
        <v>42</v>
      </c>
      <c r="Q2782" t="s">
        <v>56</v>
      </c>
      <c r="R2782">
        <v>5</v>
      </c>
      <c r="S2782" t="s">
        <v>44</v>
      </c>
      <c r="T2782" t="s">
        <v>44</v>
      </c>
      <c r="U2782" t="s">
        <v>44</v>
      </c>
      <c r="V2782" t="s">
        <v>44</v>
      </c>
      <c r="W2782" t="s">
        <v>44</v>
      </c>
      <c r="X2782" t="s">
        <v>42</v>
      </c>
      <c r="Y2782" t="s">
        <v>42</v>
      </c>
      <c r="Z2782" t="s">
        <v>42</v>
      </c>
      <c r="AA2782" t="s">
        <v>52</v>
      </c>
      <c r="AB2782" t="s">
        <v>42</v>
      </c>
      <c r="AC2782" t="s">
        <v>57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48</v>
      </c>
      <c r="AK2782">
        <v>0</v>
      </c>
      <c r="AL2782">
        <v>0</v>
      </c>
      <c r="AM2782" t="s">
        <v>44</v>
      </c>
      <c r="AN2782" t="s">
        <v>44</v>
      </c>
    </row>
    <row r="2783" spans="1:40" x14ac:dyDescent="0.3">
      <c r="A2783" t="s">
        <v>3849</v>
      </c>
      <c r="B2783" t="s">
        <v>41</v>
      </c>
      <c r="C2783">
        <v>50</v>
      </c>
      <c r="D2783" t="s">
        <v>42</v>
      </c>
      <c r="E2783">
        <v>0</v>
      </c>
      <c r="F2783" t="s">
        <v>845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73</v>
      </c>
      <c r="M2783" t="s">
        <v>42</v>
      </c>
      <c r="N2783">
        <v>29.72</v>
      </c>
      <c r="O2783" t="s">
        <v>42</v>
      </c>
      <c r="P2783" t="s">
        <v>42</v>
      </c>
      <c r="Q2783" t="s">
        <v>80</v>
      </c>
      <c r="R2783">
        <v>12</v>
      </c>
      <c r="S2783" t="s">
        <v>42</v>
      </c>
      <c r="T2783" t="s">
        <v>44</v>
      </c>
      <c r="U2783" t="s">
        <v>44</v>
      </c>
      <c r="V2783" t="s">
        <v>44</v>
      </c>
      <c r="W2783" t="s">
        <v>44</v>
      </c>
      <c r="X2783" t="s">
        <v>42</v>
      </c>
      <c r="Y2783" t="s">
        <v>42</v>
      </c>
      <c r="Z2783" t="s">
        <v>42</v>
      </c>
      <c r="AA2783" t="s">
        <v>46</v>
      </c>
      <c r="AB2783" t="s">
        <v>44</v>
      </c>
      <c r="AC2783" t="s">
        <v>57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48</v>
      </c>
      <c r="AK2783">
        <v>0</v>
      </c>
      <c r="AL2783">
        <v>0</v>
      </c>
      <c r="AM2783" t="s">
        <v>42</v>
      </c>
      <c r="AN2783" t="s">
        <v>42</v>
      </c>
    </row>
    <row r="2784" spans="1:40" x14ac:dyDescent="0.3">
      <c r="A2784" t="s">
        <v>3850</v>
      </c>
      <c r="B2784" t="s">
        <v>41</v>
      </c>
      <c r="C2784">
        <v>75</v>
      </c>
      <c r="D2784" t="s">
        <v>44</v>
      </c>
      <c r="E2784">
        <v>0</v>
      </c>
      <c r="F2784" t="s">
        <v>3851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130</v>
      </c>
      <c r="M2784" t="s">
        <v>42</v>
      </c>
      <c r="N2784">
        <v>9.67</v>
      </c>
      <c r="O2784" t="s">
        <v>42</v>
      </c>
      <c r="P2784" t="s">
        <v>42</v>
      </c>
      <c r="Q2784" t="s">
        <v>56</v>
      </c>
      <c r="R2784">
        <v>28</v>
      </c>
      <c r="S2784" t="s">
        <v>44</v>
      </c>
      <c r="T2784" t="s">
        <v>42</v>
      </c>
      <c r="U2784" t="s">
        <v>42</v>
      </c>
      <c r="V2784" t="s">
        <v>44</v>
      </c>
      <c r="W2784" t="s">
        <v>42</v>
      </c>
      <c r="X2784" t="s">
        <v>42</v>
      </c>
      <c r="Y2784" t="s">
        <v>44</v>
      </c>
      <c r="Z2784" t="s">
        <v>42</v>
      </c>
      <c r="AA2784" t="s">
        <v>52</v>
      </c>
      <c r="AB2784" t="s">
        <v>42</v>
      </c>
      <c r="AC2784" t="s">
        <v>57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58</v>
      </c>
      <c r="AK2784" t="s">
        <v>59</v>
      </c>
      <c r="AL2784" t="s">
        <v>215</v>
      </c>
      <c r="AM2784" t="s">
        <v>42</v>
      </c>
      <c r="AN2784" t="s">
        <v>44</v>
      </c>
    </row>
    <row r="2785" spans="1:40" x14ac:dyDescent="0.3">
      <c r="A2785" t="s">
        <v>3852</v>
      </c>
      <c r="B2785" t="s">
        <v>41</v>
      </c>
      <c r="C2785">
        <v>61</v>
      </c>
      <c r="D2785" t="s">
        <v>42</v>
      </c>
      <c r="E2785">
        <v>0</v>
      </c>
      <c r="F2785" t="s">
        <v>136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>
        <v>0</v>
      </c>
      <c r="M2785" t="s">
        <v>42</v>
      </c>
      <c r="N2785">
        <v>25.21</v>
      </c>
      <c r="O2785" t="s">
        <v>42</v>
      </c>
      <c r="P2785" t="s">
        <v>44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74</v>
      </c>
      <c r="AB2785" t="s">
        <v>44</v>
      </c>
      <c r="AC2785" t="s">
        <v>47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48</v>
      </c>
      <c r="AK2785">
        <v>0</v>
      </c>
      <c r="AL2785">
        <v>0</v>
      </c>
      <c r="AM2785" t="s">
        <v>42</v>
      </c>
      <c r="AN2785">
        <v>0</v>
      </c>
    </row>
    <row r="2786" spans="1:40" x14ac:dyDescent="0.3">
      <c r="A2786" t="s">
        <v>3853</v>
      </c>
      <c r="B2786" t="s">
        <v>50</v>
      </c>
      <c r="C2786">
        <v>49</v>
      </c>
      <c r="D2786" t="s">
        <v>44</v>
      </c>
      <c r="E2786">
        <v>0</v>
      </c>
      <c r="F2786" t="s">
        <v>2588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55</v>
      </c>
      <c r="M2786" t="s">
        <v>42</v>
      </c>
      <c r="N2786">
        <v>30.73</v>
      </c>
      <c r="O2786" t="s">
        <v>44</v>
      </c>
      <c r="P2786" t="s">
        <v>42</v>
      </c>
      <c r="Q2786" t="s">
        <v>45</v>
      </c>
      <c r="R2786">
        <v>10</v>
      </c>
      <c r="S2786" t="s">
        <v>44</v>
      </c>
      <c r="T2786" t="s">
        <v>44</v>
      </c>
      <c r="U2786" t="s">
        <v>44</v>
      </c>
      <c r="V2786" t="s">
        <v>44</v>
      </c>
      <c r="W2786" t="s">
        <v>44</v>
      </c>
      <c r="X2786" t="s">
        <v>44</v>
      </c>
      <c r="Y2786" t="s">
        <v>44</v>
      </c>
      <c r="Z2786" t="s">
        <v>42</v>
      </c>
      <c r="AA2786" t="s">
        <v>52</v>
      </c>
      <c r="AB2786" t="s">
        <v>42</v>
      </c>
      <c r="AC2786" t="s">
        <v>57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99</v>
      </c>
      <c r="AK2786">
        <v>0</v>
      </c>
      <c r="AL2786">
        <v>0</v>
      </c>
      <c r="AM2786" t="s">
        <v>44</v>
      </c>
      <c r="AN2786" t="s">
        <v>44</v>
      </c>
    </row>
    <row r="2787" spans="1:40" x14ac:dyDescent="0.3">
      <c r="A2787" t="s">
        <v>3854</v>
      </c>
      <c r="B2787" t="s">
        <v>41</v>
      </c>
      <c r="C2787">
        <v>25</v>
      </c>
      <c r="D2787" t="s">
        <v>44</v>
      </c>
      <c r="E2787">
        <v>0</v>
      </c>
      <c r="F2787" t="s">
        <v>2133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73</v>
      </c>
      <c r="M2787" t="s">
        <v>42</v>
      </c>
      <c r="N2787">
        <v>48.52</v>
      </c>
      <c r="O2787" t="s">
        <v>42</v>
      </c>
      <c r="P2787" t="s">
        <v>42</v>
      </c>
      <c r="Q2787" t="s">
        <v>56</v>
      </c>
      <c r="R2787">
        <v>51</v>
      </c>
      <c r="S2787" t="s">
        <v>42</v>
      </c>
      <c r="T2787" t="s">
        <v>42</v>
      </c>
      <c r="U2787" t="s">
        <v>42</v>
      </c>
      <c r="V2787" t="s">
        <v>42</v>
      </c>
      <c r="W2787" t="s">
        <v>42</v>
      </c>
      <c r="X2787" t="s">
        <v>42</v>
      </c>
      <c r="Y2787" t="s">
        <v>42</v>
      </c>
      <c r="Z2787" t="s">
        <v>44</v>
      </c>
      <c r="AA2787" t="s">
        <v>74</v>
      </c>
      <c r="AB2787" t="s">
        <v>42</v>
      </c>
      <c r="AC2787" t="s">
        <v>57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48</v>
      </c>
      <c r="AK2787">
        <v>0</v>
      </c>
      <c r="AL2787">
        <v>0</v>
      </c>
      <c r="AM2787" t="s">
        <v>42</v>
      </c>
      <c r="AN2787" t="s">
        <v>42</v>
      </c>
    </row>
    <row r="2788" spans="1:40" x14ac:dyDescent="0.3">
      <c r="A2788" t="s">
        <v>3855</v>
      </c>
      <c r="B2788" t="s">
        <v>41</v>
      </c>
      <c r="C2788">
        <v>74</v>
      </c>
      <c r="D2788" t="s">
        <v>44</v>
      </c>
      <c r="E2788">
        <v>0</v>
      </c>
      <c r="F2788" t="s">
        <v>996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55</v>
      </c>
      <c r="M2788" t="s">
        <v>42</v>
      </c>
      <c r="N2788">
        <v>41.44</v>
      </c>
      <c r="O2788" t="s">
        <v>44</v>
      </c>
      <c r="P2788" t="s">
        <v>42</v>
      </c>
      <c r="Q2788" t="s">
        <v>56</v>
      </c>
      <c r="R2788">
        <v>13</v>
      </c>
      <c r="S2788" t="s">
        <v>44</v>
      </c>
      <c r="T2788" t="s">
        <v>44</v>
      </c>
      <c r="U2788" t="s">
        <v>42</v>
      </c>
      <c r="V2788" t="s">
        <v>44</v>
      </c>
      <c r="W2788" t="s">
        <v>44</v>
      </c>
      <c r="X2788" t="s">
        <v>44</v>
      </c>
      <c r="Y2788" t="s">
        <v>44</v>
      </c>
      <c r="Z2788" t="s">
        <v>44</v>
      </c>
      <c r="AA2788" t="s">
        <v>46</v>
      </c>
      <c r="AB2788" t="s">
        <v>44</v>
      </c>
      <c r="AC2788" t="s">
        <v>47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99</v>
      </c>
      <c r="AK2788">
        <v>0</v>
      </c>
      <c r="AL2788">
        <v>0</v>
      </c>
      <c r="AM2788" t="s">
        <v>44</v>
      </c>
      <c r="AN2788" t="s">
        <v>44</v>
      </c>
    </row>
    <row r="2789" spans="1:40" x14ac:dyDescent="0.3">
      <c r="A2789" t="s">
        <v>3856</v>
      </c>
      <c r="B2789" t="s">
        <v>50</v>
      </c>
      <c r="C2789">
        <v>42</v>
      </c>
      <c r="D2789" t="s">
        <v>42</v>
      </c>
      <c r="E2789">
        <v>0</v>
      </c>
      <c r="F2789" t="s">
        <v>136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73</v>
      </c>
      <c r="M2789" t="s">
        <v>42</v>
      </c>
      <c r="N2789">
        <v>13.59</v>
      </c>
      <c r="O2789" t="s">
        <v>42</v>
      </c>
      <c r="P2789" t="s">
        <v>42</v>
      </c>
      <c r="Q2789" t="s">
        <v>80</v>
      </c>
      <c r="R2789">
        <v>5</v>
      </c>
      <c r="S2789" t="s">
        <v>42</v>
      </c>
      <c r="T2789" t="s">
        <v>42</v>
      </c>
      <c r="U2789" t="s">
        <v>42</v>
      </c>
      <c r="V2789" t="s">
        <v>42</v>
      </c>
      <c r="W2789" t="s">
        <v>42</v>
      </c>
      <c r="X2789" t="s">
        <v>42</v>
      </c>
      <c r="Y2789" t="s">
        <v>42</v>
      </c>
      <c r="Z2789" t="s">
        <v>44</v>
      </c>
      <c r="AA2789" t="s">
        <v>74</v>
      </c>
      <c r="AB2789" t="s">
        <v>44</v>
      </c>
      <c r="AC2789" t="s">
        <v>47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48</v>
      </c>
      <c r="AK2789">
        <v>0</v>
      </c>
      <c r="AL2789">
        <v>0</v>
      </c>
      <c r="AM2789" t="s">
        <v>42</v>
      </c>
      <c r="AN2789" t="s">
        <v>42</v>
      </c>
    </row>
    <row r="2790" spans="1:40" x14ac:dyDescent="0.3">
      <c r="A2790" t="s">
        <v>3857</v>
      </c>
      <c r="B2790" t="s">
        <v>41</v>
      </c>
      <c r="C2790">
        <v>54</v>
      </c>
      <c r="D2790" t="s">
        <v>42</v>
      </c>
      <c r="E2790">
        <v>1</v>
      </c>
      <c r="F2790" t="s">
        <v>716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>
        <v>0</v>
      </c>
      <c r="M2790" t="s">
        <v>42</v>
      </c>
      <c r="N2790">
        <v>17.43</v>
      </c>
      <c r="O2790" t="s">
        <v>42</v>
      </c>
      <c r="P2790" t="s">
        <v>44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 t="s">
        <v>74</v>
      </c>
      <c r="AB2790" t="s">
        <v>42</v>
      </c>
      <c r="AC2790" t="s">
        <v>47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48</v>
      </c>
      <c r="AK2790">
        <v>0</v>
      </c>
      <c r="AL2790">
        <v>0</v>
      </c>
      <c r="AM2790" t="s">
        <v>42</v>
      </c>
      <c r="AN2790">
        <v>0</v>
      </c>
    </row>
    <row r="2791" spans="1:40" x14ac:dyDescent="0.3">
      <c r="A2791" t="s">
        <v>3858</v>
      </c>
      <c r="B2791" t="s">
        <v>41</v>
      </c>
      <c r="C2791">
        <v>46</v>
      </c>
      <c r="D2791" t="s">
        <v>44</v>
      </c>
      <c r="E2791">
        <v>0</v>
      </c>
      <c r="F2791" t="s">
        <v>306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>
        <v>0</v>
      </c>
      <c r="M2791" t="s">
        <v>42</v>
      </c>
      <c r="N2791">
        <v>36.520000000000003</v>
      </c>
      <c r="O2791" t="s">
        <v>44</v>
      </c>
      <c r="P2791" t="s">
        <v>42</v>
      </c>
      <c r="Q2791" t="s">
        <v>56</v>
      </c>
      <c r="R2791">
        <v>20</v>
      </c>
      <c r="S2791" t="s">
        <v>42</v>
      </c>
      <c r="T2791" t="s">
        <v>44</v>
      </c>
      <c r="U2791" t="s">
        <v>44</v>
      </c>
      <c r="V2791" t="s">
        <v>44</v>
      </c>
      <c r="W2791" t="s">
        <v>44</v>
      </c>
      <c r="X2791" t="s">
        <v>44</v>
      </c>
      <c r="Y2791" t="s">
        <v>44</v>
      </c>
      <c r="Z2791" t="s">
        <v>42</v>
      </c>
      <c r="AA2791" t="s">
        <v>52</v>
      </c>
      <c r="AB2791" t="s">
        <v>44</v>
      </c>
      <c r="AC2791" t="s">
        <v>57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48</v>
      </c>
      <c r="AK2791">
        <v>0</v>
      </c>
      <c r="AL2791">
        <v>0</v>
      </c>
      <c r="AM2791" t="s">
        <v>44</v>
      </c>
      <c r="AN2791" t="s">
        <v>42</v>
      </c>
    </row>
    <row r="2792" spans="1:40" x14ac:dyDescent="0.3">
      <c r="A2792" t="s">
        <v>3859</v>
      </c>
      <c r="B2792" t="s">
        <v>41</v>
      </c>
      <c r="C2792">
        <v>47</v>
      </c>
      <c r="D2792" t="s">
        <v>42</v>
      </c>
      <c r="E2792">
        <v>0</v>
      </c>
      <c r="F2792" t="s">
        <v>614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>
        <v>0</v>
      </c>
      <c r="M2792" t="s">
        <v>42</v>
      </c>
      <c r="N2792">
        <v>40.159999999999997</v>
      </c>
      <c r="O2792" t="s">
        <v>44</v>
      </c>
      <c r="P2792" t="s">
        <v>42</v>
      </c>
      <c r="Q2792" t="s">
        <v>80</v>
      </c>
      <c r="R2792">
        <v>20</v>
      </c>
      <c r="S2792" t="s">
        <v>42</v>
      </c>
      <c r="T2792" t="s">
        <v>42</v>
      </c>
      <c r="U2792" t="s">
        <v>44</v>
      </c>
      <c r="V2792" t="s">
        <v>44</v>
      </c>
      <c r="W2792" t="s">
        <v>42</v>
      </c>
      <c r="X2792" t="s">
        <v>44</v>
      </c>
      <c r="Y2792" t="s">
        <v>44</v>
      </c>
      <c r="Z2792" t="s">
        <v>44</v>
      </c>
      <c r="AA2792" t="s">
        <v>52</v>
      </c>
      <c r="AB2792" t="s">
        <v>42</v>
      </c>
      <c r="AC2792" t="s">
        <v>47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48</v>
      </c>
      <c r="AK2792">
        <v>0</v>
      </c>
      <c r="AL2792">
        <v>0</v>
      </c>
      <c r="AM2792" t="s">
        <v>44</v>
      </c>
      <c r="AN2792" t="s">
        <v>42</v>
      </c>
    </row>
    <row r="2793" spans="1:40" x14ac:dyDescent="0.3">
      <c r="A2793" t="s">
        <v>3860</v>
      </c>
      <c r="B2793" t="s">
        <v>41</v>
      </c>
      <c r="C2793">
        <v>45</v>
      </c>
      <c r="D2793" t="s">
        <v>44</v>
      </c>
      <c r="E2793">
        <v>0</v>
      </c>
      <c r="F2793" t="s">
        <v>3861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>
        <v>0</v>
      </c>
      <c r="M2793" t="s">
        <v>42</v>
      </c>
      <c r="N2793">
        <v>24.03</v>
      </c>
      <c r="O2793" t="s">
        <v>44</v>
      </c>
      <c r="P2793" t="s">
        <v>44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74</v>
      </c>
      <c r="AB2793" t="s">
        <v>42</v>
      </c>
      <c r="AC2793" t="s">
        <v>47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48</v>
      </c>
      <c r="AK2793">
        <v>0</v>
      </c>
      <c r="AL2793">
        <v>0</v>
      </c>
      <c r="AM2793" t="s">
        <v>44</v>
      </c>
      <c r="AN2793">
        <v>0</v>
      </c>
    </row>
    <row r="2794" spans="1:40" x14ac:dyDescent="0.3">
      <c r="A2794" t="s">
        <v>3862</v>
      </c>
      <c r="B2794" t="s">
        <v>50</v>
      </c>
      <c r="C2794">
        <v>49</v>
      </c>
      <c r="D2794" t="s">
        <v>44</v>
      </c>
      <c r="E2794">
        <v>0</v>
      </c>
      <c r="F2794" t="s">
        <v>2977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>
        <v>0</v>
      </c>
      <c r="M2794" t="s">
        <v>42</v>
      </c>
      <c r="N2794">
        <v>22.22</v>
      </c>
      <c r="O2794" t="s">
        <v>44</v>
      </c>
      <c r="P2794" t="s">
        <v>44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 t="s">
        <v>74</v>
      </c>
      <c r="AB2794" t="s">
        <v>42</v>
      </c>
      <c r="AC2794" t="s">
        <v>47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48</v>
      </c>
      <c r="AK2794">
        <v>0</v>
      </c>
      <c r="AL2794">
        <v>0</v>
      </c>
      <c r="AM2794" t="s">
        <v>44</v>
      </c>
      <c r="AN2794">
        <v>0</v>
      </c>
    </row>
    <row r="2795" spans="1:40" x14ac:dyDescent="0.3">
      <c r="A2795" t="s">
        <v>3863</v>
      </c>
      <c r="B2795" t="s">
        <v>41</v>
      </c>
      <c r="C2795">
        <v>63</v>
      </c>
      <c r="D2795" t="s">
        <v>42</v>
      </c>
      <c r="E2795">
        <v>0</v>
      </c>
      <c r="F2795" t="s">
        <v>152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>
        <v>0</v>
      </c>
      <c r="M2795" t="s">
        <v>42</v>
      </c>
      <c r="N2795">
        <v>7.01</v>
      </c>
      <c r="O2795" t="s">
        <v>42</v>
      </c>
      <c r="P2795" t="s">
        <v>42</v>
      </c>
      <c r="Q2795" t="s">
        <v>56</v>
      </c>
      <c r="R2795">
        <v>24</v>
      </c>
      <c r="S2795" t="s">
        <v>44</v>
      </c>
      <c r="T2795" t="s">
        <v>42</v>
      </c>
      <c r="U2795" t="s">
        <v>44</v>
      </c>
      <c r="V2795" t="s">
        <v>42</v>
      </c>
      <c r="W2795" t="s">
        <v>42</v>
      </c>
      <c r="X2795" t="s">
        <v>44</v>
      </c>
      <c r="Y2795" t="s">
        <v>44</v>
      </c>
      <c r="Z2795" t="s">
        <v>42</v>
      </c>
      <c r="AA2795" t="s">
        <v>52</v>
      </c>
      <c r="AB2795" t="s">
        <v>42</v>
      </c>
      <c r="AC2795" t="s">
        <v>47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58</v>
      </c>
      <c r="AK2795" t="s">
        <v>59</v>
      </c>
      <c r="AL2795" t="s">
        <v>105</v>
      </c>
      <c r="AM2795" t="s">
        <v>42</v>
      </c>
      <c r="AN2795" t="s">
        <v>44</v>
      </c>
    </row>
    <row r="2796" spans="1:40" x14ac:dyDescent="0.3">
      <c r="A2796" t="s">
        <v>3864</v>
      </c>
      <c r="B2796" t="s">
        <v>50</v>
      </c>
      <c r="C2796">
        <v>57</v>
      </c>
      <c r="D2796" t="s">
        <v>44</v>
      </c>
      <c r="E2796">
        <v>0</v>
      </c>
      <c r="F2796" t="s">
        <v>2031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>
        <v>0</v>
      </c>
      <c r="M2796" t="s">
        <v>42</v>
      </c>
      <c r="N2796">
        <v>45.75</v>
      </c>
      <c r="O2796" t="s">
        <v>44</v>
      </c>
      <c r="P2796" t="s">
        <v>44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 t="s">
        <v>74</v>
      </c>
      <c r="AB2796" t="s">
        <v>44</v>
      </c>
      <c r="AC2796" t="s">
        <v>57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48</v>
      </c>
      <c r="AK2796">
        <v>0</v>
      </c>
      <c r="AL2796">
        <v>0</v>
      </c>
      <c r="AM2796" t="s">
        <v>44</v>
      </c>
      <c r="AN2796">
        <v>0</v>
      </c>
    </row>
    <row r="2797" spans="1:40" x14ac:dyDescent="0.3">
      <c r="A2797" t="s">
        <v>3865</v>
      </c>
      <c r="B2797" t="s">
        <v>50</v>
      </c>
      <c r="C2797">
        <v>55</v>
      </c>
      <c r="D2797" t="s">
        <v>44</v>
      </c>
      <c r="E2797">
        <v>0</v>
      </c>
      <c r="F2797" t="s">
        <v>1845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55</v>
      </c>
      <c r="M2797" t="s">
        <v>42</v>
      </c>
      <c r="N2797">
        <v>1.48</v>
      </c>
      <c r="O2797" t="s">
        <v>44</v>
      </c>
      <c r="P2797" t="s">
        <v>44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 t="s">
        <v>52</v>
      </c>
      <c r="AB2797" t="s">
        <v>44</v>
      </c>
      <c r="AC2797" t="s">
        <v>47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99</v>
      </c>
      <c r="AK2797">
        <v>0</v>
      </c>
      <c r="AL2797">
        <v>0</v>
      </c>
      <c r="AM2797" t="s">
        <v>44</v>
      </c>
      <c r="AN2797">
        <v>0</v>
      </c>
    </row>
    <row r="2798" spans="1:40" x14ac:dyDescent="0.3">
      <c r="A2798" t="s">
        <v>3866</v>
      </c>
      <c r="B2798" t="s">
        <v>41</v>
      </c>
      <c r="C2798">
        <v>30</v>
      </c>
      <c r="D2798" t="s">
        <v>44</v>
      </c>
      <c r="E2798">
        <v>0</v>
      </c>
      <c r="F2798" t="s">
        <v>3819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55</v>
      </c>
      <c r="M2798" t="s">
        <v>42</v>
      </c>
      <c r="N2798">
        <v>3.37</v>
      </c>
      <c r="O2798" t="s">
        <v>44</v>
      </c>
      <c r="P2798" t="s">
        <v>44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 t="s">
        <v>52</v>
      </c>
      <c r="AB2798" t="s">
        <v>44</v>
      </c>
      <c r="AC2798" t="s">
        <v>47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48</v>
      </c>
      <c r="AK2798">
        <v>0</v>
      </c>
      <c r="AL2798">
        <v>0</v>
      </c>
      <c r="AM2798" t="s">
        <v>44</v>
      </c>
      <c r="AN2798">
        <v>0</v>
      </c>
    </row>
    <row r="2799" spans="1:40" x14ac:dyDescent="0.3">
      <c r="A2799" t="s">
        <v>3867</v>
      </c>
      <c r="B2799" t="s">
        <v>50</v>
      </c>
      <c r="C2799">
        <v>62</v>
      </c>
      <c r="D2799" t="s">
        <v>44</v>
      </c>
      <c r="E2799">
        <v>2</v>
      </c>
      <c r="F2799" t="s">
        <v>1619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>
        <v>0</v>
      </c>
      <c r="M2799" t="s">
        <v>42</v>
      </c>
      <c r="N2799">
        <v>36.159999999999997</v>
      </c>
      <c r="O2799" t="s">
        <v>44</v>
      </c>
      <c r="P2799" t="s">
        <v>44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 t="s">
        <v>74</v>
      </c>
      <c r="AB2799" t="s">
        <v>44</v>
      </c>
      <c r="AC2799" t="s">
        <v>47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48</v>
      </c>
      <c r="AK2799">
        <v>0</v>
      </c>
      <c r="AL2799">
        <v>0</v>
      </c>
      <c r="AM2799" t="s">
        <v>44</v>
      </c>
      <c r="AN2799">
        <v>0</v>
      </c>
    </row>
    <row r="2800" spans="1:40" x14ac:dyDescent="0.3">
      <c r="A2800" t="s">
        <v>3868</v>
      </c>
      <c r="B2800" t="s">
        <v>50</v>
      </c>
      <c r="C2800">
        <v>28</v>
      </c>
      <c r="D2800" t="s">
        <v>44</v>
      </c>
      <c r="E2800">
        <v>0</v>
      </c>
      <c r="F2800" t="s">
        <v>764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55</v>
      </c>
      <c r="M2800" t="s">
        <v>42</v>
      </c>
      <c r="N2800">
        <v>22.15</v>
      </c>
      <c r="O2800" t="s">
        <v>44</v>
      </c>
      <c r="P2800" t="s">
        <v>44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 t="s">
        <v>52</v>
      </c>
      <c r="AB2800" t="s">
        <v>42</v>
      </c>
      <c r="AC2800" t="s">
        <v>57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48</v>
      </c>
      <c r="AK2800">
        <v>0</v>
      </c>
      <c r="AL2800">
        <v>0</v>
      </c>
      <c r="AM2800" t="s">
        <v>44</v>
      </c>
      <c r="AN2800">
        <v>0</v>
      </c>
    </row>
    <row r="2801" spans="1:40" x14ac:dyDescent="0.3">
      <c r="A2801" t="s">
        <v>3869</v>
      </c>
      <c r="B2801" t="s">
        <v>50</v>
      </c>
      <c r="C2801">
        <v>78</v>
      </c>
      <c r="D2801" t="s">
        <v>42</v>
      </c>
      <c r="E2801">
        <v>1</v>
      </c>
      <c r="F2801" t="s">
        <v>3870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>
        <v>0</v>
      </c>
      <c r="M2801" t="s">
        <v>42</v>
      </c>
      <c r="N2801">
        <v>9.68</v>
      </c>
      <c r="O2801" t="s">
        <v>42</v>
      </c>
      <c r="P2801" t="s">
        <v>42</v>
      </c>
      <c r="Q2801" t="s">
        <v>56</v>
      </c>
      <c r="R2801">
        <v>23</v>
      </c>
      <c r="S2801" t="s">
        <v>42</v>
      </c>
      <c r="T2801" t="s">
        <v>42</v>
      </c>
      <c r="U2801" t="s">
        <v>44</v>
      </c>
      <c r="V2801" t="s">
        <v>44</v>
      </c>
      <c r="W2801" t="s">
        <v>44</v>
      </c>
      <c r="X2801" t="s">
        <v>44</v>
      </c>
      <c r="Y2801" t="s">
        <v>44</v>
      </c>
      <c r="Z2801" t="s">
        <v>42</v>
      </c>
      <c r="AA2801" t="s">
        <v>74</v>
      </c>
      <c r="AB2801" t="s">
        <v>42</v>
      </c>
      <c r="AC2801" t="s">
        <v>57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48</v>
      </c>
      <c r="AK2801">
        <v>0</v>
      </c>
      <c r="AL2801">
        <v>0</v>
      </c>
      <c r="AM2801" t="s">
        <v>42</v>
      </c>
      <c r="AN2801" t="s">
        <v>42</v>
      </c>
    </row>
    <row r="2802" spans="1:40" x14ac:dyDescent="0.3">
      <c r="A2802" t="s">
        <v>3871</v>
      </c>
      <c r="B2802" t="s">
        <v>50</v>
      </c>
      <c r="C2802">
        <v>37</v>
      </c>
      <c r="D2802" t="s">
        <v>44</v>
      </c>
      <c r="E2802">
        <v>0</v>
      </c>
      <c r="F2802" t="s">
        <v>917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>
        <v>0</v>
      </c>
      <c r="M2802" t="s">
        <v>42</v>
      </c>
      <c r="N2802">
        <v>12.72</v>
      </c>
      <c r="O2802" t="s">
        <v>44</v>
      </c>
      <c r="P2802" t="s">
        <v>44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 t="s">
        <v>46</v>
      </c>
      <c r="AB2802" t="s">
        <v>42</v>
      </c>
      <c r="AC2802" t="s">
        <v>47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48</v>
      </c>
      <c r="AK2802">
        <v>0</v>
      </c>
      <c r="AL2802">
        <v>0</v>
      </c>
      <c r="AM2802" t="s">
        <v>44</v>
      </c>
      <c r="AN2802">
        <v>0</v>
      </c>
    </row>
    <row r="2803" spans="1:40" x14ac:dyDescent="0.3">
      <c r="A2803" t="s">
        <v>3872</v>
      </c>
      <c r="B2803" t="s">
        <v>41</v>
      </c>
      <c r="C2803">
        <v>30</v>
      </c>
      <c r="D2803" t="s">
        <v>42</v>
      </c>
      <c r="E2803">
        <v>0</v>
      </c>
      <c r="F2803" t="s">
        <v>608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77</v>
      </c>
      <c r="M2803" t="s">
        <v>42</v>
      </c>
      <c r="N2803">
        <v>10.79</v>
      </c>
      <c r="O2803" t="s">
        <v>42</v>
      </c>
      <c r="P2803" t="s">
        <v>42</v>
      </c>
      <c r="Q2803" t="s">
        <v>45</v>
      </c>
      <c r="R2803">
        <v>41</v>
      </c>
      <c r="S2803" t="s">
        <v>44</v>
      </c>
      <c r="T2803" t="s">
        <v>44</v>
      </c>
      <c r="U2803" t="s">
        <v>44</v>
      </c>
      <c r="V2803" t="s">
        <v>44</v>
      </c>
      <c r="W2803" t="s">
        <v>44</v>
      </c>
      <c r="X2803" t="s">
        <v>44</v>
      </c>
      <c r="Y2803" t="s">
        <v>44</v>
      </c>
      <c r="Z2803" t="s">
        <v>42</v>
      </c>
      <c r="AA2803" t="s">
        <v>52</v>
      </c>
      <c r="AB2803" t="s">
        <v>42</v>
      </c>
      <c r="AC2803" t="s">
        <v>57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58</v>
      </c>
      <c r="AK2803" t="s">
        <v>59</v>
      </c>
      <c r="AL2803" t="s">
        <v>215</v>
      </c>
      <c r="AM2803" t="s">
        <v>42</v>
      </c>
      <c r="AN2803" t="s">
        <v>44</v>
      </c>
    </row>
    <row r="2804" spans="1:40" x14ac:dyDescent="0.3">
      <c r="A2804" t="s">
        <v>3873</v>
      </c>
      <c r="B2804" t="s">
        <v>50</v>
      </c>
      <c r="C2804">
        <v>29</v>
      </c>
      <c r="D2804" t="s">
        <v>44</v>
      </c>
      <c r="E2804">
        <v>0</v>
      </c>
      <c r="F2804" t="s">
        <v>1584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>
        <v>0</v>
      </c>
      <c r="M2804" t="s">
        <v>42</v>
      </c>
      <c r="N2804">
        <v>6.38</v>
      </c>
      <c r="O2804" t="s">
        <v>44</v>
      </c>
      <c r="P2804" t="s">
        <v>44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 t="s">
        <v>46</v>
      </c>
      <c r="AB2804" t="s">
        <v>44</v>
      </c>
      <c r="AC2804" t="s">
        <v>47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48</v>
      </c>
      <c r="AK2804">
        <v>0</v>
      </c>
      <c r="AL2804">
        <v>0</v>
      </c>
      <c r="AM2804" t="s">
        <v>44</v>
      </c>
      <c r="AN2804">
        <v>0</v>
      </c>
    </row>
    <row r="2805" spans="1:40" x14ac:dyDescent="0.3">
      <c r="A2805" t="s">
        <v>3874</v>
      </c>
      <c r="B2805" t="s">
        <v>50</v>
      </c>
      <c r="C2805">
        <v>58</v>
      </c>
      <c r="D2805" t="s">
        <v>44</v>
      </c>
      <c r="E2805">
        <v>0</v>
      </c>
      <c r="F2805" t="s">
        <v>3063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>
        <v>0</v>
      </c>
      <c r="M2805" t="s">
        <v>42</v>
      </c>
      <c r="N2805">
        <v>21.11</v>
      </c>
      <c r="O2805" t="s">
        <v>44</v>
      </c>
      <c r="P2805" t="s">
        <v>42</v>
      </c>
      <c r="Q2805" t="s">
        <v>56</v>
      </c>
      <c r="R2805">
        <v>6</v>
      </c>
      <c r="S2805" t="s">
        <v>42</v>
      </c>
      <c r="T2805" t="s">
        <v>44</v>
      </c>
      <c r="U2805" t="s">
        <v>44</v>
      </c>
      <c r="V2805" t="s">
        <v>44</v>
      </c>
      <c r="W2805" t="s">
        <v>44</v>
      </c>
      <c r="X2805" t="s">
        <v>44</v>
      </c>
      <c r="Y2805" t="s">
        <v>44</v>
      </c>
      <c r="Z2805" t="s">
        <v>42</v>
      </c>
      <c r="AA2805" t="s">
        <v>52</v>
      </c>
      <c r="AB2805" t="s">
        <v>44</v>
      </c>
      <c r="AC2805" t="s">
        <v>57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48</v>
      </c>
      <c r="AK2805">
        <v>0</v>
      </c>
      <c r="AL2805">
        <v>0</v>
      </c>
      <c r="AM2805" t="s">
        <v>44</v>
      </c>
      <c r="AN2805" t="s">
        <v>42</v>
      </c>
    </row>
    <row r="2806" spans="1:40" x14ac:dyDescent="0.3">
      <c r="A2806" t="s">
        <v>3875</v>
      </c>
      <c r="B2806" t="s">
        <v>41</v>
      </c>
      <c r="C2806">
        <v>68</v>
      </c>
      <c r="D2806" t="s">
        <v>44</v>
      </c>
      <c r="E2806">
        <v>0</v>
      </c>
      <c r="F2806" t="s">
        <v>1010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>
        <v>0</v>
      </c>
      <c r="M2806" t="s">
        <v>42</v>
      </c>
      <c r="N2806">
        <v>43.61</v>
      </c>
      <c r="O2806" t="s">
        <v>44</v>
      </c>
      <c r="P2806" t="s">
        <v>42</v>
      </c>
      <c r="Q2806" t="s">
        <v>56</v>
      </c>
      <c r="R2806">
        <v>2</v>
      </c>
      <c r="S2806" t="s">
        <v>44</v>
      </c>
      <c r="T2806" t="s">
        <v>44</v>
      </c>
      <c r="U2806" t="s">
        <v>44</v>
      </c>
      <c r="V2806" t="s">
        <v>44</v>
      </c>
      <c r="W2806" t="s">
        <v>42</v>
      </c>
      <c r="X2806" t="s">
        <v>42</v>
      </c>
      <c r="Y2806" t="s">
        <v>42</v>
      </c>
      <c r="Z2806" t="s">
        <v>42</v>
      </c>
      <c r="AA2806" t="s">
        <v>52</v>
      </c>
      <c r="AB2806" t="s">
        <v>42</v>
      </c>
      <c r="AC2806" t="s">
        <v>57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58</v>
      </c>
      <c r="AK2806" t="s">
        <v>122</v>
      </c>
      <c r="AL2806" t="s">
        <v>123</v>
      </c>
      <c r="AM2806" t="s">
        <v>44</v>
      </c>
      <c r="AN2806" t="s">
        <v>44</v>
      </c>
    </row>
    <row r="2807" spans="1:40" x14ac:dyDescent="0.3">
      <c r="A2807" t="s">
        <v>3876</v>
      </c>
      <c r="B2807" t="s">
        <v>50</v>
      </c>
      <c r="C2807">
        <v>74</v>
      </c>
      <c r="D2807" t="s">
        <v>42</v>
      </c>
      <c r="E2807">
        <v>0</v>
      </c>
      <c r="F2807" t="s">
        <v>3877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>
        <v>0</v>
      </c>
      <c r="M2807" t="s">
        <v>42</v>
      </c>
      <c r="N2807">
        <v>49.37</v>
      </c>
      <c r="O2807" t="s">
        <v>42</v>
      </c>
      <c r="P2807" t="s">
        <v>42</v>
      </c>
      <c r="Q2807" t="s">
        <v>56</v>
      </c>
      <c r="R2807">
        <v>4</v>
      </c>
      <c r="S2807" t="s">
        <v>44</v>
      </c>
      <c r="T2807" t="s">
        <v>44</v>
      </c>
      <c r="U2807" t="s">
        <v>44</v>
      </c>
      <c r="V2807" t="s">
        <v>44</v>
      </c>
      <c r="W2807" t="s">
        <v>42</v>
      </c>
      <c r="X2807" t="s">
        <v>42</v>
      </c>
      <c r="Y2807" t="s">
        <v>42</v>
      </c>
      <c r="Z2807" t="s">
        <v>42</v>
      </c>
      <c r="AA2807" t="s">
        <v>52</v>
      </c>
      <c r="AB2807" t="s">
        <v>42</v>
      </c>
      <c r="AC2807" t="s">
        <v>57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58</v>
      </c>
      <c r="AK2807" t="s">
        <v>59</v>
      </c>
      <c r="AL2807" t="s">
        <v>60</v>
      </c>
      <c r="AM2807" t="s">
        <v>42</v>
      </c>
      <c r="AN2807" t="s">
        <v>44</v>
      </c>
    </row>
    <row r="2808" spans="1:40" x14ac:dyDescent="0.3">
      <c r="A2808" t="s">
        <v>3878</v>
      </c>
      <c r="B2808" t="s">
        <v>41</v>
      </c>
      <c r="C2808">
        <v>55</v>
      </c>
      <c r="D2808" t="s">
        <v>44</v>
      </c>
      <c r="E2808">
        <v>0</v>
      </c>
      <c r="F2808" t="s">
        <v>3803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55</v>
      </c>
      <c r="M2808" t="s">
        <v>42</v>
      </c>
      <c r="N2808">
        <v>20.36</v>
      </c>
      <c r="O2808" t="s">
        <v>42</v>
      </c>
      <c r="P2808" t="s">
        <v>42</v>
      </c>
      <c r="Q2808" t="s">
        <v>56</v>
      </c>
      <c r="R2808">
        <v>10</v>
      </c>
      <c r="S2808" t="s">
        <v>44</v>
      </c>
      <c r="T2808" t="s">
        <v>42</v>
      </c>
      <c r="U2808" t="s">
        <v>42</v>
      </c>
      <c r="V2808" t="s">
        <v>42</v>
      </c>
      <c r="W2808" t="s">
        <v>42</v>
      </c>
      <c r="X2808" t="s">
        <v>42</v>
      </c>
      <c r="Y2808" t="s">
        <v>42</v>
      </c>
      <c r="Z2808" t="s">
        <v>42</v>
      </c>
      <c r="AA2808" t="s">
        <v>52</v>
      </c>
      <c r="AB2808" t="s">
        <v>42</v>
      </c>
      <c r="AC2808" t="s">
        <v>47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58</v>
      </c>
      <c r="AK2808" t="s">
        <v>59</v>
      </c>
      <c r="AL2808" t="s">
        <v>60</v>
      </c>
      <c r="AM2808" t="s">
        <v>42</v>
      </c>
      <c r="AN2808" t="s">
        <v>44</v>
      </c>
    </row>
    <row r="2809" spans="1:40" x14ac:dyDescent="0.3">
      <c r="A2809" t="s">
        <v>3879</v>
      </c>
      <c r="B2809" t="s">
        <v>41</v>
      </c>
      <c r="C2809">
        <v>28</v>
      </c>
      <c r="D2809" t="s">
        <v>44</v>
      </c>
      <c r="E2809">
        <v>0</v>
      </c>
      <c r="F2809" t="s">
        <v>1329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>
        <v>0</v>
      </c>
      <c r="M2809" t="s">
        <v>42</v>
      </c>
      <c r="N2809">
        <v>15.25</v>
      </c>
      <c r="O2809" t="s">
        <v>44</v>
      </c>
      <c r="P2809" t="s">
        <v>42</v>
      </c>
      <c r="Q2809" t="s">
        <v>80</v>
      </c>
      <c r="R2809">
        <v>82</v>
      </c>
      <c r="S2809" t="s">
        <v>44</v>
      </c>
      <c r="T2809" t="s">
        <v>44</v>
      </c>
      <c r="U2809" t="s">
        <v>42</v>
      </c>
      <c r="V2809" t="s">
        <v>44</v>
      </c>
      <c r="W2809" t="s">
        <v>44</v>
      </c>
      <c r="X2809" t="s">
        <v>42</v>
      </c>
      <c r="Y2809" t="s">
        <v>42</v>
      </c>
      <c r="Z2809" t="s">
        <v>42</v>
      </c>
      <c r="AA2809" t="s">
        <v>52</v>
      </c>
      <c r="AB2809" t="s">
        <v>44</v>
      </c>
      <c r="AC2809" t="s">
        <v>57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99</v>
      </c>
      <c r="AK2809">
        <v>0</v>
      </c>
      <c r="AL2809">
        <v>0</v>
      </c>
      <c r="AM2809" t="s">
        <v>44</v>
      </c>
      <c r="AN2809" t="s">
        <v>44</v>
      </c>
    </row>
    <row r="2810" spans="1:40" x14ac:dyDescent="0.3">
      <c r="A2810" t="s">
        <v>3880</v>
      </c>
      <c r="B2810" t="s">
        <v>50</v>
      </c>
      <c r="C2810">
        <v>77</v>
      </c>
      <c r="D2810" t="s">
        <v>42</v>
      </c>
      <c r="E2810">
        <v>1</v>
      </c>
      <c r="F2810" t="s">
        <v>323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>
        <v>0</v>
      </c>
      <c r="M2810" t="s">
        <v>42</v>
      </c>
      <c r="N2810">
        <v>32.119999999999997</v>
      </c>
      <c r="O2810" t="s">
        <v>44</v>
      </c>
      <c r="P2810" t="s">
        <v>44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 t="s">
        <v>74</v>
      </c>
      <c r="AB2810" t="s">
        <v>44</v>
      </c>
      <c r="AC2810" t="s">
        <v>47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48</v>
      </c>
      <c r="AK2810">
        <v>0</v>
      </c>
      <c r="AL2810">
        <v>0</v>
      </c>
      <c r="AM2810" t="s">
        <v>44</v>
      </c>
      <c r="AN2810">
        <v>0</v>
      </c>
    </row>
    <row r="2811" spans="1:40" x14ac:dyDescent="0.3">
      <c r="A2811" t="s">
        <v>3881</v>
      </c>
      <c r="B2811" t="s">
        <v>50</v>
      </c>
      <c r="C2811">
        <v>80</v>
      </c>
      <c r="D2811" t="s">
        <v>44</v>
      </c>
      <c r="E2811">
        <v>0</v>
      </c>
      <c r="F2811" t="s">
        <v>2979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>
        <v>0</v>
      </c>
      <c r="M2811" t="s">
        <v>42</v>
      </c>
      <c r="N2811">
        <v>14.89</v>
      </c>
      <c r="O2811" t="s">
        <v>44</v>
      </c>
      <c r="P2811" t="s">
        <v>42</v>
      </c>
      <c r="Q2811" t="s">
        <v>56</v>
      </c>
      <c r="R2811">
        <v>20</v>
      </c>
      <c r="S2811" t="s">
        <v>44</v>
      </c>
      <c r="T2811" t="s">
        <v>44</v>
      </c>
      <c r="U2811" t="s">
        <v>44</v>
      </c>
      <c r="V2811" t="s">
        <v>44</v>
      </c>
      <c r="W2811" t="s">
        <v>44</v>
      </c>
      <c r="X2811" t="s">
        <v>44</v>
      </c>
      <c r="Y2811" t="s">
        <v>44</v>
      </c>
      <c r="Z2811" t="s">
        <v>42</v>
      </c>
      <c r="AA2811" t="s">
        <v>52</v>
      </c>
      <c r="AB2811" t="s">
        <v>42</v>
      </c>
      <c r="AC2811" t="s">
        <v>57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58</v>
      </c>
      <c r="AK2811" t="s">
        <v>64</v>
      </c>
      <c r="AL2811" t="s">
        <v>65</v>
      </c>
      <c r="AM2811" t="s">
        <v>44</v>
      </c>
      <c r="AN2811" t="s">
        <v>44</v>
      </c>
    </row>
    <row r="2812" spans="1:40" x14ac:dyDescent="0.3">
      <c r="A2812" t="s">
        <v>3882</v>
      </c>
      <c r="B2812" t="s">
        <v>41</v>
      </c>
      <c r="C2812">
        <v>39</v>
      </c>
      <c r="D2812" t="s">
        <v>42</v>
      </c>
      <c r="E2812">
        <v>3</v>
      </c>
      <c r="F2812" t="s">
        <v>2815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>
        <v>0</v>
      </c>
      <c r="M2812" t="s">
        <v>44</v>
      </c>
      <c r="N2812">
        <v>0</v>
      </c>
      <c r="O2812">
        <v>0</v>
      </c>
      <c r="P2812" t="s">
        <v>42</v>
      </c>
      <c r="Q2812" t="s">
        <v>45</v>
      </c>
      <c r="R2812">
        <v>51</v>
      </c>
      <c r="S2812" t="s">
        <v>44</v>
      </c>
      <c r="T2812" t="s">
        <v>42</v>
      </c>
      <c r="U2812" t="s">
        <v>44</v>
      </c>
      <c r="V2812" t="s">
        <v>44</v>
      </c>
      <c r="W2812" t="s">
        <v>42</v>
      </c>
      <c r="X2812" t="s">
        <v>42</v>
      </c>
      <c r="Y2812" t="s">
        <v>42</v>
      </c>
      <c r="Z2812" t="s">
        <v>42</v>
      </c>
      <c r="AA2812" t="s">
        <v>52</v>
      </c>
      <c r="AB2812" t="s">
        <v>42</v>
      </c>
      <c r="AC2812" t="s">
        <v>57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48</v>
      </c>
      <c r="AK2812">
        <v>0</v>
      </c>
      <c r="AL2812">
        <v>0</v>
      </c>
      <c r="AM2812">
        <v>0</v>
      </c>
      <c r="AN2812" t="s">
        <v>44</v>
      </c>
    </row>
    <row r="2813" spans="1:40" x14ac:dyDescent="0.3">
      <c r="A2813" t="s">
        <v>3883</v>
      </c>
      <c r="B2813" t="s">
        <v>50</v>
      </c>
      <c r="C2813">
        <v>56</v>
      </c>
      <c r="D2813" t="s">
        <v>42</v>
      </c>
      <c r="E2813">
        <v>3</v>
      </c>
      <c r="F2813" t="s">
        <v>3121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>
        <v>0</v>
      </c>
      <c r="M2813" t="s">
        <v>42</v>
      </c>
      <c r="N2813">
        <v>13.67</v>
      </c>
      <c r="O2813" t="s">
        <v>42</v>
      </c>
      <c r="P2813" t="s">
        <v>42</v>
      </c>
      <c r="Q2813" t="s">
        <v>45</v>
      </c>
      <c r="R2813">
        <v>30</v>
      </c>
      <c r="S2813" t="s">
        <v>44</v>
      </c>
      <c r="T2813" t="s">
        <v>42</v>
      </c>
      <c r="U2813" t="s">
        <v>42</v>
      </c>
      <c r="V2813" t="s">
        <v>44</v>
      </c>
      <c r="W2813" t="s">
        <v>42</v>
      </c>
      <c r="X2813" t="s">
        <v>42</v>
      </c>
      <c r="Y2813" t="s">
        <v>42</v>
      </c>
      <c r="Z2813" t="s">
        <v>42</v>
      </c>
      <c r="AA2813" t="s">
        <v>46</v>
      </c>
      <c r="AB2813" t="s">
        <v>44</v>
      </c>
      <c r="AC2813" t="s">
        <v>47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48</v>
      </c>
      <c r="AK2813">
        <v>0</v>
      </c>
      <c r="AL2813">
        <v>0</v>
      </c>
      <c r="AM2813" t="s">
        <v>42</v>
      </c>
      <c r="AN2813" t="s">
        <v>44</v>
      </c>
    </row>
    <row r="2814" spans="1:40" x14ac:dyDescent="0.3">
      <c r="A2814" t="s">
        <v>3884</v>
      </c>
      <c r="B2814" t="s">
        <v>41</v>
      </c>
      <c r="C2814">
        <v>49</v>
      </c>
      <c r="D2814" t="s">
        <v>42</v>
      </c>
      <c r="E2814">
        <v>2</v>
      </c>
      <c r="F2814" t="s">
        <v>323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77</v>
      </c>
      <c r="M2814" t="s">
        <v>42</v>
      </c>
      <c r="N2814">
        <v>40.74</v>
      </c>
      <c r="O2814" t="s">
        <v>44</v>
      </c>
      <c r="P2814" t="s">
        <v>42</v>
      </c>
      <c r="Q2814" t="s">
        <v>56</v>
      </c>
      <c r="R2814">
        <v>17</v>
      </c>
      <c r="S2814" t="s">
        <v>44</v>
      </c>
      <c r="T2814" t="s">
        <v>42</v>
      </c>
      <c r="U2814" t="s">
        <v>42</v>
      </c>
      <c r="V2814" t="s">
        <v>44</v>
      </c>
      <c r="W2814" t="s">
        <v>42</v>
      </c>
      <c r="X2814" t="s">
        <v>44</v>
      </c>
      <c r="Y2814" t="s">
        <v>44</v>
      </c>
      <c r="Z2814" t="s">
        <v>42</v>
      </c>
      <c r="AA2814" t="s">
        <v>52</v>
      </c>
      <c r="AB2814" t="s">
        <v>42</v>
      </c>
      <c r="AC2814" t="s">
        <v>57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48</v>
      </c>
      <c r="AK2814">
        <v>0</v>
      </c>
      <c r="AL2814">
        <v>0</v>
      </c>
      <c r="AM2814" t="s">
        <v>44</v>
      </c>
      <c r="AN2814" t="s">
        <v>44</v>
      </c>
    </row>
    <row r="2815" spans="1:40" x14ac:dyDescent="0.3">
      <c r="A2815" t="s">
        <v>3885</v>
      </c>
      <c r="B2815" t="s">
        <v>50</v>
      </c>
      <c r="C2815">
        <v>59</v>
      </c>
      <c r="D2815" t="s">
        <v>44</v>
      </c>
      <c r="E2815">
        <v>0</v>
      </c>
      <c r="F2815" t="s">
        <v>3142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>
        <v>0</v>
      </c>
      <c r="M2815" t="s">
        <v>42</v>
      </c>
      <c r="N2815">
        <v>25.2</v>
      </c>
      <c r="O2815" t="s">
        <v>42</v>
      </c>
      <c r="P2815" t="s">
        <v>42</v>
      </c>
      <c r="Q2815" t="s">
        <v>45</v>
      </c>
      <c r="R2815">
        <v>23</v>
      </c>
      <c r="S2815" t="s">
        <v>42</v>
      </c>
      <c r="T2815" t="s">
        <v>42</v>
      </c>
      <c r="U2815" t="s">
        <v>42</v>
      </c>
      <c r="V2815" t="s">
        <v>42</v>
      </c>
      <c r="W2815" t="s">
        <v>44</v>
      </c>
      <c r="X2815" t="s">
        <v>42</v>
      </c>
      <c r="Y2815" t="s">
        <v>42</v>
      </c>
      <c r="Z2815" t="s">
        <v>42</v>
      </c>
      <c r="AA2815" t="s">
        <v>52</v>
      </c>
      <c r="AB2815" t="s">
        <v>44</v>
      </c>
      <c r="AC2815" t="s">
        <v>57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48</v>
      </c>
      <c r="AK2815">
        <v>0</v>
      </c>
      <c r="AL2815">
        <v>0</v>
      </c>
      <c r="AM2815" t="s">
        <v>42</v>
      </c>
      <c r="AN2815" t="s">
        <v>42</v>
      </c>
    </row>
    <row r="2816" spans="1:40" x14ac:dyDescent="0.3">
      <c r="A2816" t="s">
        <v>3886</v>
      </c>
      <c r="B2816" t="s">
        <v>50</v>
      </c>
      <c r="C2816">
        <v>62</v>
      </c>
      <c r="D2816" t="s">
        <v>44</v>
      </c>
      <c r="E2816">
        <v>0</v>
      </c>
      <c r="F2816" t="s">
        <v>489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63</v>
      </c>
      <c r="M2816" t="s">
        <v>42</v>
      </c>
      <c r="N2816">
        <v>46.49</v>
      </c>
      <c r="O2816" t="s">
        <v>44</v>
      </c>
      <c r="P2816" t="s">
        <v>42</v>
      </c>
      <c r="Q2816" t="s">
        <v>45</v>
      </c>
      <c r="R2816">
        <v>8</v>
      </c>
      <c r="S2816" t="s">
        <v>44</v>
      </c>
      <c r="T2816" t="s">
        <v>44</v>
      </c>
      <c r="U2816" t="s">
        <v>44</v>
      </c>
      <c r="V2816" t="s">
        <v>42</v>
      </c>
      <c r="W2816" t="s">
        <v>42</v>
      </c>
      <c r="X2816" t="s">
        <v>44</v>
      </c>
      <c r="Y2816" t="s">
        <v>44</v>
      </c>
      <c r="Z2816" t="s">
        <v>42</v>
      </c>
      <c r="AA2816" t="s">
        <v>52</v>
      </c>
      <c r="AB2816" t="s">
        <v>42</v>
      </c>
      <c r="AC2816" t="s">
        <v>47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48</v>
      </c>
      <c r="AK2816">
        <v>0</v>
      </c>
      <c r="AL2816">
        <v>0</v>
      </c>
      <c r="AM2816" t="s">
        <v>44</v>
      </c>
      <c r="AN2816" t="s">
        <v>44</v>
      </c>
    </row>
    <row r="2817" spans="1:40" x14ac:dyDescent="0.3">
      <c r="A2817" t="s">
        <v>3887</v>
      </c>
      <c r="B2817" t="s">
        <v>41</v>
      </c>
      <c r="C2817">
        <v>55</v>
      </c>
      <c r="D2817" t="s">
        <v>42</v>
      </c>
      <c r="E2817">
        <v>0</v>
      </c>
      <c r="F2817" t="s">
        <v>3888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>
        <v>0</v>
      </c>
      <c r="M2817" t="s">
        <v>42</v>
      </c>
      <c r="N2817">
        <v>28.8</v>
      </c>
      <c r="O2817" t="s">
        <v>44</v>
      </c>
      <c r="P2817" t="s">
        <v>42</v>
      </c>
      <c r="Q2817" t="s">
        <v>45</v>
      </c>
      <c r="R2817">
        <v>15</v>
      </c>
      <c r="S2817" t="s">
        <v>42</v>
      </c>
      <c r="T2817" t="s">
        <v>44</v>
      </c>
      <c r="U2817" t="s">
        <v>44</v>
      </c>
      <c r="V2817" t="s">
        <v>42</v>
      </c>
      <c r="W2817" t="s">
        <v>44</v>
      </c>
      <c r="X2817" t="s">
        <v>42</v>
      </c>
      <c r="Y2817" t="s">
        <v>42</v>
      </c>
      <c r="Z2817" t="s">
        <v>42</v>
      </c>
      <c r="AA2817" t="s">
        <v>46</v>
      </c>
      <c r="AB2817" t="s">
        <v>42</v>
      </c>
      <c r="AC2817" t="s">
        <v>57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48</v>
      </c>
      <c r="AK2817">
        <v>0</v>
      </c>
      <c r="AL2817">
        <v>0</v>
      </c>
      <c r="AM2817" t="s">
        <v>44</v>
      </c>
      <c r="AN2817" t="s">
        <v>42</v>
      </c>
    </row>
    <row r="2818" spans="1:40" x14ac:dyDescent="0.3">
      <c r="A2818" t="s">
        <v>3889</v>
      </c>
      <c r="B2818" t="s">
        <v>50</v>
      </c>
      <c r="C2818">
        <v>24</v>
      </c>
      <c r="D2818" t="s">
        <v>44</v>
      </c>
      <c r="E2818">
        <v>0</v>
      </c>
      <c r="F2818" t="s">
        <v>764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>
        <v>0</v>
      </c>
      <c r="M2818" t="s">
        <v>42</v>
      </c>
      <c r="N2818">
        <v>29.58</v>
      </c>
      <c r="O2818" t="s">
        <v>44</v>
      </c>
      <c r="P2818" t="s">
        <v>42</v>
      </c>
      <c r="Q2818" t="s">
        <v>80</v>
      </c>
      <c r="R2818">
        <v>47</v>
      </c>
      <c r="S2818" t="s">
        <v>42</v>
      </c>
      <c r="T2818" t="s">
        <v>42</v>
      </c>
      <c r="U2818" t="s">
        <v>42</v>
      </c>
      <c r="V2818" t="s">
        <v>42</v>
      </c>
      <c r="W2818" t="s">
        <v>42</v>
      </c>
      <c r="X2818" t="s">
        <v>42</v>
      </c>
      <c r="Y2818" t="s">
        <v>42</v>
      </c>
      <c r="Z2818" t="s">
        <v>42</v>
      </c>
      <c r="AA2818" t="s">
        <v>74</v>
      </c>
      <c r="AB2818" t="s">
        <v>42</v>
      </c>
      <c r="AC2818" t="s">
        <v>57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48</v>
      </c>
      <c r="AK2818">
        <v>0</v>
      </c>
      <c r="AL2818">
        <v>0</v>
      </c>
      <c r="AM2818" t="s">
        <v>44</v>
      </c>
      <c r="AN2818" t="s">
        <v>42</v>
      </c>
    </row>
    <row r="2819" spans="1:40" x14ac:dyDescent="0.3">
      <c r="A2819" t="s">
        <v>3890</v>
      </c>
      <c r="B2819" t="s">
        <v>41</v>
      </c>
      <c r="C2819">
        <v>69</v>
      </c>
      <c r="D2819" t="s">
        <v>44</v>
      </c>
      <c r="E2819">
        <v>0</v>
      </c>
      <c r="F2819" t="s">
        <v>3891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>
        <v>0</v>
      </c>
      <c r="M2819" t="s">
        <v>42</v>
      </c>
      <c r="N2819">
        <v>46.67</v>
      </c>
      <c r="O2819" t="s">
        <v>42</v>
      </c>
      <c r="P2819" t="s">
        <v>42</v>
      </c>
      <c r="Q2819" t="s">
        <v>56</v>
      </c>
      <c r="R2819">
        <v>18</v>
      </c>
      <c r="S2819" t="s">
        <v>42</v>
      </c>
      <c r="T2819" t="s">
        <v>42</v>
      </c>
      <c r="U2819" t="s">
        <v>44</v>
      </c>
      <c r="V2819" t="s">
        <v>44</v>
      </c>
      <c r="W2819" t="s">
        <v>44</v>
      </c>
      <c r="X2819" t="s">
        <v>42</v>
      </c>
      <c r="Y2819" t="s">
        <v>42</v>
      </c>
      <c r="Z2819" t="s">
        <v>42</v>
      </c>
      <c r="AA2819" t="s">
        <v>74</v>
      </c>
      <c r="AB2819" t="s">
        <v>42</v>
      </c>
      <c r="AC2819" t="s">
        <v>57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48</v>
      </c>
      <c r="AK2819">
        <v>0</v>
      </c>
      <c r="AL2819">
        <v>0</v>
      </c>
      <c r="AM2819" t="s">
        <v>42</v>
      </c>
      <c r="AN2819" t="s">
        <v>42</v>
      </c>
    </row>
    <row r="2820" spans="1:40" x14ac:dyDescent="0.3">
      <c r="A2820" t="s">
        <v>3892</v>
      </c>
      <c r="B2820" t="s">
        <v>41</v>
      </c>
      <c r="C2820">
        <v>35</v>
      </c>
      <c r="D2820" t="s">
        <v>44</v>
      </c>
      <c r="E2820">
        <v>0</v>
      </c>
      <c r="F2820" t="s">
        <v>329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>
        <v>0</v>
      </c>
      <c r="M2820" t="s">
        <v>42</v>
      </c>
      <c r="N2820">
        <v>48.42</v>
      </c>
      <c r="O2820" t="s">
        <v>44</v>
      </c>
      <c r="P2820" t="s">
        <v>42</v>
      </c>
      <c r="Q2820" t="s">
        <v>56</v>
      </c>
      <c r="R2820">
        <v>8</v>
      </c>
      <c r="S2820" t="s">
        <v>44</v>
      </c>
      <c r="T2820" t="s">
        <v>42</v>
      </c>
      <c r="U2820" t="s">
        <v>42</v>
      </c>
      <c r="V2820" t="s">
        <v>44</v>
      </c>
      <c r="W2820" t="s">
        <v>42</v>
      </c>
      <c r="X2820" t="s">
        <v>42</v>
      </c>
      <c r="Y2820" t="s">
        <v>42</v>
      </c>
      <c r="Z2820" t="s">
        <v>42</v>
      </c>
      <c r="AA2820" t="s">
        <v>52</v>
      </c>
      <c r="AB2820" t="s">
        <v>42</v>
      </c>
      <c r="AC2820" t="s">
        <v>57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58</v>
      </c>
      <c r="AK2820" t="s">
        <v>59</v>
      </c>
      <c r="AL2820" t="s">
        <v>215</v>
      </c>
      <c r="AM2820" t="s">
        <v>44</v>
      </c>
      <c r="AN2820" t="s">
        <v>44</v>
      </c>
    </row>
    <row r="2821" spans="1:40" x14ac:dyDescent="0.3">
      <c r="A2821" t="s">
        <v>3893</v>
      </c>
      <c r="B2821" t="s">
        <v>41</v>
      </c>
      <c r="C2821">
        <v>25</v>
      </c>
      <c r="D2821" t="s">
        <v>44</v>
      </c>
      <c r="E2821">
        <v>0</v>
      </c>
      <c r="F2821" t="s">
        <v>2494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77</v>
      </c>
      <c r="M2821" t="s">
        <v>42</v>
      </c>
      <c r="N2821">
        <v>24.77</v>
      </c>
      <c r="O2821" t="s">
        <v>42</v>
      </c>
      <c r="P2821" t="s">
        <v>42</v>
      </c>
      <c r="Q2821" t="s">
        <v>56</v>
      </c>
      <c r="R2821">
        <v>51</v>
      </c>
      <c r="S2821" t="s">
        <v>42</v>
      </c>
      <c r="T2821" t="s">
        <v>42</v>
      </c>
      <c r="U2821" t="s">
        <v>44</v>
      </c>
      <c r="V2821" t="s">
        <v>44</v>
      </c>
      <c r="W2821" t="s">
        <v>42</v>
      </c>
      <c r="X2821" t="s">
        <v>42</v>
      </c>
      <c r="Y2821" t="s">
        <v>42</v>
      </c>
      <c r="Z2821" t="s">
        <v>42</v>
      </c>
      <c r="AA2821" t="s">
        <v>52</v>
      </c>
      <c r="AB2821" t="s">
        <v>42</v>
      </c>
      <c r="AC2821" t="s">
        <v>47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48</v>
      </c>
      <c r="AK2821">
        <v>0</v>
      </c>
      <c r="AL2821">
        <v>0</v>
      </c>
      <c r="AM2821" t="s">
        <v>42</v>
      </c>
      <c r="AN2821" t="s">
        <v>42</v>
      </c>
    </row>
    <row r="2822" spans="1:40" x14ac:dyDescent="0.3">
      <c r="A2822" t="s">
        <v>3894</v>
      </c>
      <c r="B2822" t="s">
        <v>50</v>
      </c>
      <c r="C2822">
        <v>59</v>
      </c>
      <c r="D2822" t="s">
        <v>44</v>
      </c>
      <c r="E2822">
        <v>0</v>
      </c>
      <c r="F2822" t="s">
        <v>2264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>
        <v>0</v>
      </c>
      <c r="M2822" t="s">
        <v>42</v>
      </c>
      <c r="N2822">
        <v>18.510000000000002</v>
      </c>
      <c r="O2822" t="s">
        <v>44</v>
      </c>
      <c r="P2822" t="s">
        <v>42</v>
      </c>
      <c r="Q2822" t="s">
        <v>80</v>
      </c>
      <c r="R2822">
        <v>9</v>
      </c>
      <c r="S2822" t="s">
        <v>42</v>
      </c>
      <c r="T2822" t="s">
        <v>44</v>
      </c>
      <c r="U2822" t="s">
        <v>44</v>
      </c>
      <c r="V2822" t="s">
        <v>44</v>
      </c>
      <c r="W2822" t="s">
        <v>44</v>
      </c>
      <c r="X2822" t="s">
        <v>44</v>
      </c>
      <c r="Y2822" t="s">
        <v>44</v>
      </c>
      <c r="Z2822" t="s">
        <v>44</v>
      </c>
      <c r="AA2822" t="s">
        <v>52</v>
      </c>
      <c r="AB2822" t="s">
        <v>44</v>
      </c>
      <c r="AC2822" t="s">
        <v>47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48</v>
      </c>
      <c r="AK2822">
        <v>0</v>
      </c>
      <c r="AL2822">
        <v>0</v>
      </c>
      <c r="AM2822" t="s">
        <v>44</v>
      </c>
      <c r="AN2822" t="s">
        <v>42</v>
      </c>
    </row>
    <row r="2823" spans="1:40" x14ac:dyDescent="0.3">
      <c r="A2823" t="s">
        <v>3895</v>
      </c>
      <c r="B2823" t="s">
        <v>50</v>
      </c>
      <c r="C2823">
        <v>45</v>
      </c>
      <c r="D2823" t="s">
        <v>42</v>
      </c>
      <c r="E2823">
        <v>0</v>
      </c>
      <c r="F2823" t="s">
        <v>544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>
        <v>0</v>
      </c>
      <c r="M2823" t="s">
        <v>42</v>
      </c>
      <c r="N2823">
        <v>22.22</v>
      </c>
      <c r="O2823" t="s">
        <v>44</v>
      </c>
      <c r="P2823" t="s">
        <v>42</v>
      </c>
      <c r="Q2823" t="s">
        <v>80</v>
      </c>
      <c r="R2823">
        <v>16</v>
      </c>
      <c r="S2823" t="s">
        <v>42</v>
      </c>
      <c r="T2823" t="s">
        <v>42</v>
      </c>
      <c r="U2823" t="s">
        <v>44</v>
      </c>
      <c r="V2823" t="s">
        <v>42</v>
      </c>
      <c r="W2823" t="s">
        <v>44</v>
      </c>
      <c r="X2823" t="s">
        <v>44</v>
      </c>
      <c r="Y2823" t="s">
        <v>44</v>
      </c>
      <c r="Z2823" t="s">
        <v>42</v>
      </c>
      <c r="AA2823" t="s">
        <v>74</v>
      </c>
      <c r="AB2823" t="s">
        <v>42</v>
      </c>
      <c r="AC2823" t="s">
        <v>47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48</v>
      </c>
      <c r="AK2823">
        <v>0</v>
      </c>
      <c r="AL2823">
        <v>0</v>
      </c>
      <c r="AM2823" t="s">
        <v>44</v>
      </c>
      <c r="AN2823" t="s">
        <v>42</v>
      </c>
    </row>
    <row r="2824" spans="1:40" x14ac:dyDescent="0.3">
      <c r="A2824" t="s">
        <v>3896</v>
      </c>
      <c r="B2824" t="s">
        <v>41</v>
      </c>
      <c r="C2824">
        <v>33</v>
      </c>
      <c r="D2824" t="s">
        <v>42</v>
      </c>
      <c r="E2824">
        <v>2</v>
      </c>
      <c r="F2824" t="s">
        <v>3077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63</v>
      </c>
      <c r="M2824" t="s">
        <v>42</v>
      </c>
      <c r="N2824">
        <v>38.950000000000003</v>
      </c>
      <c r="O2824" t="s">
        <v>44</v>
      </c>
      <c r="P2824" t="s">
        <v>42</v>
      </c>
      <c r="Q2824" t="s">
        <v>45</v>
      </c>
      <c r="R2824">
        <v>17</v>
      </c>
      <c r="S2824" t="s">
        <v>44</v>
      </c>
      <c r="T2824" t="s">
        <v>44</v>
      </c>
      <c r="U2824" t="s">
        <v>44</v>
      </c>
      <c r="V2824" t="s">
        <v>44</v>
      </c>
      <c r="W2824" t="s">
        <v>44</v>
      </c>
      <c r="X2824" t="s">
        <v>44</v>
      </c>
      <c r="Y2824" t="s">
        <v>44</v>
      </c>
      <c r="Z2824" t="s">
        <v>42</v>
      </c>
      <c r="AA2824" t="s">
        <v>52</v>
      </c>
      <c r="AB2824" t="s">
        <v>42</v>
      </c>
      <c r="AC2824" t="s">
        <v>57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48</v>
      </c>
      <c r="AK2824">
        <v>0</v>
      </c>
      <c r="AL2824">
        <v>0</v>
      </c>
      <c r="AM2824" t="s">
        <v>44</v>
      </c>
      <c r="AN2824" t="s">
        <v>44</v>
      </c>
    </row>
    <row r="2825" spans="1:40" x14ac:dyDescent="0.3">
      <c r="A2825" t="s">
        <v>3897</v>
      </c>
      <c r="B2825" t="s">
        <v>50</v>
      </c>
      <c r="C2825">
        <v>37</v>
      </c>
      <c r="D2825" t="s">
        <v>44</v>
      </c>
      <c r="E2825">
        <v>0</v>
      </c>
      <c r="F2825" t="s">
        <v>515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55</v>
      </c>
      <c r="M2825" t="s">
        <v>42</v>
      </c>
      <c r="N2825">
        <v>48.14</v>
      </c>
      <c r="O2825" t="s">
        <v>44</v>
      </c>
      <c r="P2825" t="s">
        <v>44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t="s">
        <v>52</v>
      </c>
      <c r="AB2825" t="s">
        <v>44</v>
      </c>
      <c r="AC2825" t="s">
        <v>47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99</v>
      </c>
      <c r="AK2825">
        <v>0</v>
      </c>
      <c r="AL2825">
        <v>0</v>
      </c>
      <c r="AM2825" t="s">
        <v>44</v>
      </c>
      <c r="AN2825">
        <v>0</v>
      </c>
    </row>
    <row r="2826" spans="1:40" x14ac:dyDescent="0.3">
      <c r="A2826" t="s">
        <v>3898</v>
      </c>
      <c r="B2826" t="s">
        <v>50</v>
      </c>
      <c r="C2826">
        <v>59</v>
      </c>
      <c r="D2826" t="s">
        <v>44</v>
      </c>
      <c r="E2826">
        <v>0</v>
      </c>
      <c r="F2826" t="s">
        <v>306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63</v>
      </c>
      <c r="M2826" t="s">
        <v>42</v>
      </c>
      <c r="N2826">
        <v>20.260000000000002</v>
      </c>
      <c r="O2826" t="s">
        <v>44</v>
      </c>
      <c r="P2826" t="s">
        <v>42</v>
      </c>
      <c r="Q2826" t="s">
        <v>56</v>
      </c>
      <c r="R2826">
        <v>25</v>
      </c>
      <c r="S2826" t="s">
        <v>44</v>
      </c>
      <c r="T2826" t="s">
        <v>42</v>
      </c>
      <c r="U2826" t="s">
        <v>42</v>
      </c>
      <c r="V2826" t="s">
        <v>44</v>
      </c>
      <c r="W2826" t="s">
        <v>44</v>
      </c>
      <c r="X2826" t="s">
        <v>44</v>
      </c>
      <c r="Y2826" t="s">
        <v>44</v>
      </c>
      <c r="Z2826" t="s">
        <v>42</v>
      </c>
      <c r="AA2826" t="s">
        <v>52</v>
      </c>
      <c r="AB2826" t="s">
        <v>42</v>
      </c>
      <c r="AC2826" t="s">
        <v>57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58</v>
      </c>
      <c r="AK2826" t="s">
        <v>59</v>
      </c>
      <c r="AL2826" t="s">
        <v>60</v>
      </c>
      <c r="AM2826" t="s">
        <v>44</v>
      </c>
      <c r="AN2826" t="s">
        <v>44</v>
      </c>
    </row>
    <row r="2827" spans="1:40" x14ac:dyDescent="0.3">
      <c r="A2827" t="s">
        <v>3899</v>
      </c>
      <c r="B2827" t="s">
        <v>41</v>
      </c>
      <c r="C2827">
        <v>33</v>
      </c>
      <c r="D2827" t="s">
        <v>44</v>
      </c>
      <c r="E2827">
        <v>0</v>
      </c>
      <c r="F2827" t="s">
        <v>246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55</v>
      </c>
      <c r="M2827" t="s">
        <v>42</v>
      </c>
      <c r="N2827">
        <v>48.82</v>
      </c>
      <c r="O2827" t="s">
        <v>42</v>
      </c>
      <c r="P2827" t="s">
        <v>42</v>
      </c>
      <c r="Q2827" t="s">
        <v>45</v>
      </c>
      <c r="R2827">
        <v>19</v>
      </c>
      <c r="S2827" t="s">
        <v>44</v>
      </c>
      <c r="T2827" t="s">
        <v>44</v>
      </c>
      <c r="U2827" t="s">
        <v>44</v>
      </c>
      <c r="V2827" t="s">
        <v>42</v>
      </c>
      <c r="W2827" t="s">
        <v>42</v>
      </c>
      <c r="X2827" t="s">
        <v>42</v>
      </c>
      <c r="Y2827" t="s">
        <v>42</v>
      </c>
      <c r="Z2827" t="s">
        <v>42</v>
      </c>
      <c r="AA2827" t="s">
        <v>52</v>
      </c>
      <c r="AB2827" t="s">
        <v>42</v>
      </c>
      <c r="AC2827" t="s">
        <v>57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58</v>
      </c>
      <c r="AK2827" t="s">
        <v>59</v>
      </c>
      <c r="AL2827" t="s">
        <v>105</v>
      </c>
      <c r="AM2827" t="s">
        <v>42</v>
      </c>
      <c r="AN2827" t="s">
        <v>44</v>
      </c>
    </row>
    <row r="2828" spans="1:40" x14ac:dyDescent="0.3">
      <c r="A2828" t="s">
        <v>3900</v>
      </c>
      <c r="B2828" t="s">
        <v>41</v>
      </c>
      <c r="C2828">
        <v>20</v>
      </c>
      <c r="D2828" t="s">
        <v>44</v>
      </c>
      <c r="E2828">
        <v>0</v>
      </c>
      <c r="F2828" t="s">
        <v>158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130</v>
      </c>
      <c r="M2828" t="s">
        <v>42</v>
      </c>
      <c r="N2828">
        <v>32.33</v>
      </c>
      <c r="O2828" t="s">
        <v>42</v>
      </c>
      <c r="P2828" t="s">
        <v>42</v>
      </c>
      <c r="Q2828" t="s">
        <v>56</v>
      </c>
      <c r="R2828">
        <v>51</v>
      </c>
      <c r="S2828" t="s">
        <v>44</v>
      </c>
      <c r="T2828" t="s">
        <v>42</v>
      </c>
      <c r="U2828" t="s">
        <v>42</v>
      </c>
      <c r="V2828" t="s">
        <v>42</v>
      </c>
      <c r="W2828" t="s">
        <v>42</v>
      </c>
      <c r="X2828" t="s">
        <v>42</v>
      </c>
      <c r="Y2828" t="s">
        <v>42</v>
      </c>
      <c r="Z2828" t="s">
        <v>42</v>
      </c>
      <c r="AA2828" t="s">
        <v>74</v>
      </c>
      <c r="AB2828" t="s">
        <v>44</v>
      </c>
      <c r="AC2828" t="s">
        <v>57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48</v>
      </c>
      <c r="AK2828">
        <v>0</v>
      </c>
      <c r="AL2828">
        <v>0</v>
      </c>
      <c r="AM2828" t="s">
        <v>42</v>
      </c>
      <c r="AN2828" t="s">
        <v>44</v>
      </c>
    </row>
    <row r="2829" spans="1:40" x14ac:dyDescent="0.3">
      <c r="A2829" t="s">
        <v>3901</v>
      </c>
      <c r="B2829" t="s">
        <v>50</v>
      </c>
      <c r="C2829">
        <v>43</v>
      </c>
      <c r="D2829" t="s">
        <v>44</v>
      </c>
      <c r="E2829">
        <v>2</v>
      </c>
      <c r="F2829" t="s">
        <v>3776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63</v>
      </c>
      <c r="M2829" t="s">
        <v>42</v>
      </c>
      <c r="N2829">
        <v>34.07</v>
      </c>
      <c r="O2829" t="s">
        <v>44</v>
      </c>
      <c r="P2829" t="s">
        <v>44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 t="s">
        <v>52</v>
      </c>
      <c r="AB2829" t="s">
        <v>44</v>
      </c>
      <c r="AC2829" t="s">
        <v>47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48</v>
      </c>
      <c r="AK2829">
        <v>0</v>
      </c>
      <c r="AL2829">
        <v>0</v>
      </c>
      <c r="AM2829" t="s">
        <v>44</v>
      </c>
      <c r="AN2829">
        <v>0</v>
      </c>
    </row>
    <row r="2830" spans="1:40" x14ac:dyDescent="0.3">
      <c r="A2830" t="s">
        <v>3902</v>
      </c>
      <c r="B2830" t="s">
        <v>41</v>
      </c>
      <c r="C2830">
        <v>23</v>
      </c>
      <c r="D2830" t="s">
        <v>42</v>
      </c>
      <c r="E2830">
        <v>0</v>
      </c>
      <c r="F2830" t="s">
        <v>2529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77</v>
      </c>
      <c r="M2830" t="s">
        <v>42</v>
      </c>
      <c r="N2830">
        <v>13.35</v>
      </c>
      <c r="O2830" t="s">
        <v>42</v>
      </c>
      <c r="P2830" t="s">
        <v>44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 t="s">
        <v>74</v>
      </c>
      <c r="AB2830" t="s">
        <v>42</v>
      </c>
      <c r="AC2830" t="s">
        <v>47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48</v>
      </c>
      <c r="AK2830">
        <v>0</v>
      </c>
      <c r="AL2830">
        <v>0</v>
      </c>
      <c r="AM2830" t="s">
        <v>42</v>
      </c>
      <c r="AN2830">
        <v>0</v>
      </c>
    </row>
    <row r="2831" spans="1:40" x14ac:dyDescent="0.3">
      <c r="A2831" t="s">
        <v>3903</v>
      </c>
      <c r="B2831" t="s">
        <v>50</v>
      </c>
      <c r="C2831">
        <v>54</v>
      </c>
      <c r="D2831" t="s">
        <v>42</v>
      </c>
      <c r="E2831">
        <v>2</v>
      </c>
      <c r="F2831" t="s">
        <v>136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55</v>
      </c>
      <c r="M2831" t="s">
        <v>42</v>
      </c>
      <c r="N2831">
        <v>23.73</v>
      </c>
      <c r="O2831" t="s">
        <v>44</v>
      </c>
      <c r="P2831" t="s">
        <v>44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 t="s">
        <v>52</v>
      </c>
      <c r="AB2831" t="s">
        <v>44</v>
      </c>
      <c r="AC2831" t="s">
        <v>47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48</v>
      </c>
      <c r="AK2831">
        <v>0</v>
      </c>
      <c r="AL2831">
        <v>0</v>
      </c>
      <c r="AM2831" t="s">
        <v>44</v>
      </c>
      <c r="AN2831">
        <v>0</v>
      </c>
    </row>
    <row r="2832" spans="1:40" x14ac:dyDescent="0.3">
      <c r="A2832" t="s">
        <v>3904</v>
      </c>
      <c r="B2832" t="s">
        <v>50</v>
      </c>
      <c r="C2832">
        <v>75</v>
      </c>
      <c r="D2832" t="s">
        <v>42</v>
      </c>
      <c r="E2832">
        <v>0</v>
      </c>
      <c r="F2832" t="s">
        <v>319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>
        <v>0</v>
      </c>
      <c r="M2832" t="s">
        <v>42</v>
      </c>
      <c r="N2832">
        <v>25.78</v>
      </c>
      <c r="O2832" t="s">
        <v>42</v>
      </c>
      <c r="P2832" t="s">
        <v>42</v>
      </c>
      <c r="Q2832" t="s">
        <v>56</v>
      </c>
      <c r="R2832">
        <v>28</v>
      </c>
      <c r="S2832" t="s">
        <v>44</v>
      </c>
      <c r="T2832" t="s">
        <v>44</v>
      </c>
      <c r="U2832" t="s">
        <v>42</v>
      </c>
      <c r="V2832" t="s">
        <v>44</v>
      </c>
      <c r="W2832" t="s">
        <v>42</v>
      </c>
      <c r="X2832" t="s">
        <v>42</v>
      </c>
      <c r="Y2832" t="s">
        <v>42</v>
      </c>
      <c r="Z2832" t="s">
        <v>44</v>
      </c>
      <c r="AA2832" t="s">
        <v>52</v>
      </c>
      <c r="AB2832" t="s">
        <v>42</v>
      </c>
      <c r="AC2832" t="s">
        <v>57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58</v>
      </c>
      <c r="AK2832" t="s">
        <v>122</v>
      </c>
      <c r="AL2832" t="s">
        <v>123</v>
      </c>
      <c r="AM2832" t="s">
        <v>42</v>
      </c>
      <c r="AN2832" t="s">
        <v>44</v>
      </c>
    </row>
    <row r="2833" spans="1:40" x14ac:dyDescent="0.3">
      <c r="A2833" t="s">
        <v>3905</v>
      </c>
      <c r="B2833" t="s">
        <v>41</v>
      </c>
      <c r="C2833">
        <v>72</v>
      </c>
      <c r="D2833" t="s">
        <v>42</v>
      </c>
      <c r="E2833">
        <v>0</v>
      </c>
      <c r="F2833" t="s">
        <v>1588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130</v>
      </c>
      <c r="M2833" t="s">
        <v>44</v>
      </c>
      <c r="N2833">
        <v>0</v>
      </c>
      <c r="O2833">
        <v>0</v>
      </c>
      <c r="P2833" t="s">
        <v>42</v>
      </c>
      <c r="Q2833" t="s">
        <v>80</v>
      </c>
      <c r="R2833">
        <v>21</v>
      </c>
      <c r="S2833" t="s">
        <v>42</v>
      </c>
      <c r="T2833" t="s">
        <v>42</v>
      </c>
      <c r="U2833" t="s">
        <v>42</v>
      </c>
      <c r="V2833" t="s">
        <v>44</v>
      </c>
      <c r="W2833" t="s">
        <v>44</v>
      </c>
      <c r="X2833" t="s">
        <v>42</v>
      </c>
      <c r="Y2833" t="s">
        <v>44</v>
      </c>
      <c r="Z2833" t="s">
        <v>42</v>
      </c>
      <c r="AA2833" t="s">
        <v>46</v>
      </c>
      <c r="AB2833" t="s">
        <v>42</v>
      </c>
      <c r="AC2833" t="s">
        <v>47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48</v>
      </c>
      <c r="AK2833">
        <v>0</v>
      </c>
      <c r="AL2833">
        <v>0</v>
      </c>
      <c r="AM2833">
        <v>0</v>
      </c>
      <c r="AN2833" t="s">
        <v>42</v>
      </c>
    </row>
    <row r="2834" spans="1:40" x14ac:dyDescent="0.3">
      <c r="A2834" t="s">
        <v>3906</v>
      </c>
      <c r="B2834" t="s">
        <v>41</v>
      </c>
      <c r="C2834">
        <v>39</v>
      </c>
      <c r="D2834" t="s">
        <v>42</v>
      </c>
      <c r="E2834">
        <v>0</v>
      </c>
      <c r="F2834" t="s">
        <v>2824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>
        <v>0</v>
      </c>
      <c r="M2834" t="s">
        <v>42</v>
      </c>
      <c r="N2834">
        <v>11.02</v>
      </c>
      <c r="O2834" t="s">
        <v>42</v>
      </c>
      <c r="P2834" t="s">
        <v>42</v>
      </c>
      <c r="Q2834" t="s">
        <v>56</v>
      </c>
      <c r="R2834">
        <v>17</v>
      </c>
      <c r="S2834" t="s">
        <v>42</v>
      </c>
      <c r="T2834" t="s">
        <v>42</v>
      </c>
      <c r="U2834" t="s">
        <v>42</v>
      </c>
      <c r="V2834" t="s">
        <v>42</v>
      </c>
      <c r="W2834" t="s">
        <v>44</v>
      </c>
      <c r="X2834" t="s">
        <v>44</v>
      </c>
      <c r="Y2834" t="s">
        <v>44</v>
      </c>
      <c r="Z2834" t="s">
        <v>44</v>
      </c>
      <c r="AA2834" t="s">
        <v>74</v>
      </c>
      <c r="AB2834" t="s">
        <v>42</v>
      </c>
      <c r="AC2834" t="s">
        <v>57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48</v>
      </c>
      <c r="AK2834">
        <v>0</v>
      </c>
      <c r="AL2834">
        <v>0</v>
      </c>
      <c r="AM2834" t="s">
        <v>42</v>
      </c>
      <c r="AN2834" t="s">
        <v>42</v>
      </c>
    </row>
    <row r="2835" spans="1:40" x14ac:dyDescent="0.3">
      <c r="A2835" t="s">
        <v>3907</v>
      </c>
      <c r="B2835" t="s">
        <v>50</v>
      </c>
      <c r="C2835">
        <v>35</v>
      </c>
      <c r="D2835" t="s">
        <v>44</v>
      </c>
      <c r="E2835">
        <v>0</v>
      </c>
      <c r="F2835" t="s">
        <v>3712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>
        <v>0</v>
      </c>
      <c r="M2835" t="s">
        <v>42</v>
      </c>
      <c r="N2835">
        <v>28.19</v>
      </c>
      <c r="O2835" t="s">
        <v>44</v>
      </c>
      <c r="P2835" t="s">
        <v>42</v>
      </c>
      <c r="Q2835" t="s">
        <v>45</v>
      </c>
      <c r="R2835">
        <v>21</v>
      </c>
      <c r="S2835" t="s">
        <v>44</v>
      </c>
      <c r="T2835" t="s">
        <v>44</v>
      </c>
      <c r="U2835" t="s">
        <v>44</v>
      </c>
      <c r="V2835" t="s">
        <v>42</v>
      </c>
      <c r="W2835" t="s">
        <v>44</v>
      </c>
      <c r="X2835" t="s">
        <v>44</v>
      </c>
      <c r="Y2835" t="s">
        <v>44</v>
      </c>
      <c r="Z2835" t="s">
        <v>42</v>
      </c>
      <c r="AA2835" t="s">
        <v>52</v>
      </c>
      <c r="AB2835" t="s">
        <v>42</v>
      </c>
      <c r="AC2835" t="s">
        <v>47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99</v>
      </c>
      <c r="AK2835">
        <v>0</v>
      </c>
      <c r="AL2835">
        <v>0</v>
      </c>
      <c r="AM2835" t="s">
        <v>44</v>
      </c>
      <c r="AN2835" t="s">
        <v>44</v>
      </c>
    </row>
    <row r="2836" spans="1:40" x14ac:dyDescent="0.3">
      <c r="A2836" t="s">
        <v>3908</v>
      </c>
      <c r="B2836" t="s">
        <v>50</v>
      </c>
      <c r="C2836">
        <v>35</v>
      </c>
      <c r="D2836" t="s">
        <v>44</v>
      </c>
      <c r="E2836">
        <v>0</v>
      </c>
      <c r="F2836" t="s">
        <v>392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>
        <v>0</v>
      </c>
      <c r="M2836" t="s">
        <v>42</v>
      </c>
      <c r="N2836">
        <v>9.74</v>
      </c>
      <c r="O2836" t="s">
        <v>44</v>
      </c>
      <c r="P2836" t="s">
        <v>42</v>
      </c>
      <c r="Q2836" t="s">
        <v>56</v>
      </c>
      <c r="R2836">
        <v>27</v>
      </c>
      <c r="S2836" t="s">
        <v>44</v>
      </c>
      <c r="T2836" t="s">
        <v>44</v>
      </c>
      <c r="U2836" t="s">
        <v>44</v>
      </c>
      <c r="V2836" t="s">
        <v>44</v>
      </c>
      <c r="W2836" t="s">
        <v>44</v>
      </c>
      <c r="X2836" t="s">
        <v>44</v>
      </c>
      <c r="Y2836" t="s">
        <v>44</v>
      </c>
      <c r="Z2836" t="s">
        <v>42</v>
      </c>
      <c r="AA2836" t="s">
        <v>52</v>
      </c>
      <c r="AB2836" t="s">
        <v>42</v>
      </c>
      <c r="AC2836" t="s">
        <v>47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99</v>
      </c>
      <c r="AK2836">
        <v>0</v>
      </c>
      <c r="AL2836">
        <v>0</v>
      </c>
      <c r="AM2836" t="s">
        <v>44</v>
      </c>
      <c r="AN2836" t="s">
        <v>44</v>
      </c>
    </row>
    <row r="2837" spans="1:40" x14ac:dyDescent="0.3">
      <c r="A2837" t="s">
        <v>3909</v>
      </c>
      <c r="B2837" t="s">
        <v>41</v>
      </c>
      <c r="C2837">
        <v>53</v>
      </c>
      <c r="D2837" t="s">
        <v>44</v>
      </c>
      <c r="E2837">
        <v>0</v>
      </c>
      <c r="F2837" t="s">
        <v>793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>
        <v>0</v>
      </c>
      <c r="M2837" t="s">
        <v>44</v>
      </c>
      <c r="N2837">
        <v>0</v>
      </c>
      <c r="O2837">
        <v>0</v>
      </c>
      <c r="P2837" t="s">
        <v>42</v>
      </c>
      <c r="Q2837" t="s">
        <v>80</v>
      </c>
      <c r="R2837">
        <v>18</v>
      </c>
      <c r="S2837" t="s">
        <v>44</v>
      </c>
      <c r="T2837" t="s">
        <v>44</v>
      </c>
      <c r="U2837" t="s">
        <v>44</v>
      </c>
      <c r="V2837" t="s">
        <v>42</v>
      </c>
      <c r="W2837" t="s">
        <v>44</v>
      </c>
      <c r="X2837" t="s">
        <v>44</v>
      </c>
      <c r="Y2837" t="s">
        <v>44</v>
      </c>
      <c r="Z2837" t="s">
        <v>42</v>
      </c>
      <c r="AA2837" t="s">
        <v>52</v>
      </c>
      <c r="AB2837" t="s">
        <v>42</v>
      </c>
      <c r="AC2837" t="s">
        <v>57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58</v>
      </c>
      <c r="AK2837" t="s">
        <v>64</v>
      </c>
      <c r="AL2837" t="s">
        <v>68</v>
      </c>
      <c r="AM2837">
        <v>0</v>
      </c>
      <c r="AN2837" t="s">
        <v>44</v>
      </c>
    </row>
    <row r="2838" spans="1:40" x14ac:dyDescent="0.3">
      <c r="A2838" t="s">
        <v>3910</v>
      </c>
      <c r="B2838" t="s">
        <v>41</v>
      </c>
      <c r="C2838">
        <v>37</v>
      </c>
      <c r="D2838" t="s">
        <v>42</v>
      </c>
      <c r="E2838">
        <v>2</v>
      </c>
      <c r="F2838" t="s">
        <v>1368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77</v>
      </c>
      <c r="M2838" t="s">
        <v>44</v>
      </c>
      <c r="N2838">
        <v>0</v>
      </c>
      <c r="O2838">
        <v>0</v>
      </c>
      <c r="P2838" t="s">
        <v>42</v>
      </c>
      <c r="Q2838" t="s">
        <v>45</v>
      </c>
      <c r="R2838">
        <v>16</v>
      </c>
      <c r="S2838" t="s">
        <v>42</v>
      </c>
      <c r="T2838" t="s">
        <v>44</v>
      </c>
      <c r="U2838" t="s">
        <v>42</v>
      </c>
      <c r="V2838" t="s">
        <v>44</v>
      </c>
      <c r="W2838" t="s">
        <v>44</v>
      </c>
      <c r="X2838" t="s">
        <v>44</v>
      </c>
      <c r="Y2838" t="s">
        <v>44</v>
      </c>
      <c r="Z2838" t="s">
        <v>42</v>
      </c>
      <c r="AA2838" t="s">
        <v>46</v>
      </c>
      <c r="AB2838" t="s">
        <v>44</v>
      </c>
      <c r="AC2838" t="s">
        <v>47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48</v>
      </c>
      <c r="AK2838">
        <v>0</v>
      </c>
      <c r="AL2838">
        <v>0</v>
      </c>
      <c r="AM2838">
        <v>0</v>
      </c>
      <c r="AN2838" t="s">
        <v>42</v>
      </c>
    </row>
    <row r="2839" spans="1:40" x14ac:dyDescent="0.3">
      <c r="A2839" t="s">
        <v>3911</v>
      </c>
      <c r="B2839" t="s">
        <v>50</v>
      </c>
      <c r="C2839">
        <v>77</v>
      </c>
      <c r="D2839" t="s">
        <v>42</v>
      </c>
      <c r="E2839">
        <v>0</v>
      </c>
      <c r="F2839" t="s">
        <v>288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>
        <v>0</v>
      </c>
      <c r="M2839" t="s">
        <v>42</v>
      </c>
      <c r="N2839">
        <v>16.61</v>
      </c>
      <c r="O2839" t="s">
        <v>42</v>
      </c>
      <c r="P2839" t="s">
        <v>42</v>
      </c>
      <c r="Q2839" t="s">
        <v>56</v>
      </c>
      <c r="R2839">
        <v>3</v>
      </c>
      <c r="S2839" t="s">
        <v>44</v>
      </c>
      <c r="T2839" t="s">
        <v>42</v>
      </c>
      <c r="U2839" t="s">
        <v>44</v>
      </c>
      <c r="V2839" t="s">
        <v>44</v>
      </c>
      <c r="W2839" t="s">
        <v>42</v>
      </c>
      <c r="X2839" t="s">
        <v>42</v>
      </c>
      <c r="Y2839" t="s">
        <v>44</v>
      </c>
      <c r="Z2839" t="s">
        <v>42</v>
      </c>
      <c r="AA2839" t="s">
        <v>52</v>
      </c>
      <c r="AB2839" t="s">
        <v>42</v>
      </c>
      <c r="AC2839" t="s">
        <v>57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58</v>
      </c>
      <c r="AK2839" t="s">
        <v>118</v>
      </c>
      <c r="AL2839" t="s">
        <v>241</v>
      </c>
      <c r="AM2839" t="s">
        <v>42</v>
      </c>
      <c r="AN2839" t="s">
        <v>44</v>
      </c>
    </row>
    <row r="2840" spans="1:40" x14ac:dyDescent="0.3">
      <c r="A2840" t="s">
        <v>3912</v>
      </c>
      <c r="B2840" t="s">
        <v>50</v>
      </c>
      <c r="C2840">
        <v>74</v>
      </c>
      <c r="D2840" t="s">
        <v>42</v>
      </c>
      <c r="E2840">
        <v>0</v>
      </c>
      <c r="F2840" t="s">
        <v>152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>
        <v>0</v>
      </c>
      <c r="M2840" t="s">
        <v>42</v>
      </c>
      <c r="N2840">
        <v>1.67</v>
      </c>
      <c r="O2840" t="s">
        <v>44</v>
      </c>
      <c r="P2840" t="s">
        <v>42</v>
      </c>
      <c r="Q2840" t="s">
        <v>80</v>
      </c>
      <c r="R2840">
        <v>15</v>
      </c>
      <c r="S2840" t="s">
        <v>44</v>
      </c>
      <c r="T2840" t="s">
        <v>42</v>
      </c>
      <c r="U2840" t="s">
        <v>44</v>
      </c>
      <c r="V2840" t="s">
        <v>44</v>
      </c>
      <c r="W2840" t="s">
        <v>44</v>
      </c>
      <c r="X2840" t="s">
        <v>44</v>
      </c>
      <c r="Y2840" t="s">
        <v>44</v>
      </c>
      <c r="Z2840" t="s">
        <v>42</v>
      </c>
      <c r="AA2840" t="s">
        <v>74</v>
      </c>
      <c r="AB2840" t="s">
        <v>44</v>
      </c>
      <c r="AC2840" t="s">
        <v>47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48</v>
      </c>
      <c r="AK2840">
        <v>0</v>
      </c>
      <c r="AL2840">
        <v>0</v>
      </c>
      <c r="AM2840" t="s">
        <v>44</v>
      </c>
      <c r="AN2840" t="s">
        <v>44</v>
      </c>
    </row>
    <row r="2841" spans="1:40" x14ac:dyDescent="0.3">
      <c r="A2841" t="s">
        <v>3913</v>
      </c>
      <c r="B2841" t="s">
        <v>50</v>
      </c>
      <c r="C2841">
        <v>54</v>
      </c>
      <c r="D2841" t="s">
        <v>42</v>
      </c>
      <c r="E2841">
        <v>0</v>
      </c>
      <c r="F2841" t="s">
        <v>2859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73</v>
      </c>
      <c r="M2841" t="s">
        <v>42</v>
      </c>
      <c r="N2841">
        <v>37.69</v>
      </c>
      <c r="O2841" t="s">
        <v>44</v>
      </c>
      <c r="P2841" t="s">
        <v>42</v>
      </c>
      <c r="Q2841" t="s">
        <v>56</v>
      </c>
      <c r="R2841">
        <v>8</v>
      </c>
      <c r="S2841" t="s">
        <v>44</v>
      </c>
      <c r="T2841" t="s">
        <v>42</v>
      </c>
      <c r="U2841" t="s">
        <v>42</v>
      </c>
      <c r="V2841" t="s">
        <v>42</v>
      </c>
      <c r="W2841" t="s">
        <v>42</v>
      </c>
      <c r="X2841" t="s">
        <v>42</v>
      </c>
      <c r="Y2841" t="s">
        <v>42</v>
      </c>
      <c r="Z2841" t="s">
        <v>42</v>
      </c>
      <c r="AA2841" t="s">
        <v>74</v>
      </c>
      <c r="AB2841" t="s">
        <v>42</v>
      </c>
      <c r="AC2841" t="s">
        <v>57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48</v>
      </c>
      <c r="AK2841">
        <v>0</v>
      </c>
      <c r="AL2841">
        <v>0</v>
      </c>
      <c r="AM2841" t="s">
        <v>44</v>
      </c>
      <c r="AN2841" t="s">
        <v>44</v>
      </c>
    </row>
    <row r="2842" spans="1:40" x14ac:dyDescent="0.3">
      <c r="A2842" t="s">
        <v>3914</v>
      </c>
      <c r="B2842" t="s">
        <v>41</v>
      </c>
      <c r="C2842">
        <v>35</v>
      </c>
      <c r="D2842" t="s">
        <v>42</v>
      </c>
      <c r="E2842">
        <v>0</v>
      </c>
      <c r="F2842" t="s">
        <v>3915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77</v>
      </c>
      <c r="M2842" t="s">
        <v>42</v>
      </c>
      <c r="N2842">
        <v>35.92</v>
      </c>
      <c r="O2842" t="s">
        <v>44</v>
      </c>
      <c r="P2842" t="s">
        <v>42</v>
      </c>
      <c r="Q2842" t="s">
        <v>56</v>
      </c>
      <c r="R2842">
        <v>11</v>
      </c>
      <c r="S2842" t="s">
        <v>42</v>
      </c>
      <c r="T2842" t="s">
        <v>44</v>
      </c>
      <c r="U2842" t="s">
        <v>42</v>
      </c>
      <c r="V2842" t="s">
        <v>44</v>
      </c>
      <c r="W2842" t="s">
        <v>42</v>
      </c>
      <c r="X2842" t="s">
        <v>42</v>
      </c>
      <c r="Y2842" t="s">
        <v>42</v>
      </c>
      <c r="Z2842" t="s">
        <v>42</v>
      </c>
      <c r="AA2842" t="s">
        <v>74</v>
      </c>
      <c r="AB2842" t="s">
        <v>42</v>
      </c>
      <c r="AC2842" t="s">
        <v>57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48</v>
      </c>
      <c r="AK2842">
        <v>0</v>
      </c>
      <c r="AL2842">
        <v>0</v>
      </c>
      <c r="AM2842" t="s">
        <v>44</v>
      </c>
      <c r="AN2842" t="s">
        <v>42</v>
      </c>
    </row>
    <row r="2843" spans="1:40" x14ac:dyDescent="0.3">
      <c r="A2843" t="s">
        <v>3916</v>
      </c>
      <c r="B2843" t="s">
        <v>41</v>
      </c>
      <c r="C2843">
        <v>29</v>
      </c>
      <c r="D2843" t="s">
        <v>42</v>
      </c>
      <c r="E2843">
        <v>1</v>
      </c>
      <c r="F2843" t="s">
        <v>1429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63</v>
      </c>
      <c r="M2843" t="s">
        <v>42</v>
      </c>
      <c r="N2843">
        <v>35.44</v>
      </c>
      <c r="O2843" t="s">
        <v>44</v>
      </c>
      <c r="P2843" t="s">
        <v>44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 t="s">
        <v>52</v>
      </c>
      <c r="AB2843" t="s">
        <v>42</v>
      </c>
      <c r="AC2843" t="s">
        <v>47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48</v>
      </c>
      <c r="AK2843">
        <v>0</v>
      </c>
      <c r="AL2843">
        <v>0</v>
      </c>
      <c r="AM2843" t="s">
        <v>44</v>
      </c>
      <c r="AN2843">
        <v>0</v>
      </c>
    </row>
    <row r="2844" spans="1:40" x14ac:dyDescent="0.3">
      <c r="A2844" t="s">
        <v>3917</v>
      </c>
      <c r="B2844" t="s">
        <v>41</v>
      </c>
      <c r="C2844">
        <v>49</v>
      </c>
      <c r="D2844" t="s">
        <v>42</v>
      </c>
      <c r="E2844">
        <v>2</v>
      </c>
      <c r="F2844" t="s">
        <v>2191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73</v>
      </c>
      <c r="M2844" t="s">
        <v>42</v>
      </c>
      <c r="N2844">
        <v>2.71</v>
      </c>
      <c r="O2844" t="s">
        <v>42</v>
      </c>
      <c r="P2844" t="s">
        <v>42</v>
      </c>
      <c r="Q2844" t="s">
        <v>56</v>
      </c>
      <c r="R2844">
        <v>20</v>
      </c>
      <c r="S2844" t="s">
        <v>42</v>
      </c>
      <c r="T2844" t="s">
        <v>44</v>
      </c>
      <c r="U2844" t="s">
        <v>42</v>
      </c>
      <c r="V2844" t="s">
        <v>42</v>
      </c>
      <c r="W2844" t="s">
        <v>42</v>
      </c>
      <c r="X2844" t="s">
        <v>42</v>
      </c>
      <c r="Y2844" t="s">
        <v>42</v>
      </c>
      <c r="Z2844" t="s">
        <v>42</v>
      </c>
      <c r="AA2844" t="s">
        <v>74</v>
      </c>
      <c r="AB2844" t="s">
        <v>44</v>
      </c>
      <c r="AC2844" t="s">
        <v>47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48</v>
      </c>
      <c r="AK2844">
        <v>0</v>
      </c>
      <c r="AL2844">
        <v>0</v>
      </c>
      <c r="AM2844" t="s">
        <v>42</v>
      </c>
      <c r="AN2844" t="s">
        <v>42</v>
      </c>
    </row>
    <row r="2845" spans="1:40" x14ac:dyDescent="0.3">
      <c r="A2845" t="s">
        <v>3918</v>
      </c>
      <c r="B2845" t="s">
        <v>50</v>
      </c>
      <c r="C2845">
        <v>40</v>
      </c>
      <c r="D2845" t="s">
        <v>42</v>
      </c>
      <c r="E2845">
        <v>2</v>
      </c>
      <c r="F2845" t="s">
        <v>1536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>
        <v>0</v>
      </c>
      <c r="M2845" t="s">
        <v>42</v>
      </c>
      <c r="N2845">
        <v>29.93</v>
      </c>
      <c r="O2845" t="s">
        <v>42</v>
      </c>
      <c r="P2845" t="s">
        <v>42</v>
      </c>
      <c r="Q2845" t="s">
        <v>56</v>
      </c>
      <c r="R2845">
        <v>24</v>
      </c>
      <c r="S2845" t="s">
        <v>44</v>
      </c>
      <c r="T2845" t="s">
        <v>44</v>
      </c>
      <c r="U2845" t="s">
        <v>44</v>
      </c>
      <c r="V2845" t="s">
        <v>44</v>
      </c>
      <c r="W2845" t="s">
        <v>42</v>
      </c>
      <c r="X2845" t="s">
        <v>44</v>
      </c>
      <c r="Y2845" t="s">
        <v>44</v>
      </c>
      <c r="Z2845" t="s">
        <v>42</v>
      </c>
      <c r="AA2845" t="s">
        <v>74</v>
      </c>
      <c r="AB2845" t="s">
        <v>44</v>
      </c>
      <c r="AC2845" t="s">
        <v>57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48</v>
      </c>
      <c r="AK2845">
        <v>0</v>
      </c>
      <c r="AL2845">
        <v>0</v>
      </c>
      <c r="AM2845" t="s">
        <v>42</v>
      </c>
      <c r="AN2845" t="s">
        <v>44</v>
      </c>
    </row>
    <row r="2846" spans="1:40" x14ac:dyDescent="0.3">
      <c r="A2846" t="s">
        <v>3919</v>
      </c>
      <c r="B2846" t="s">
        <v>41</v>
      </c>
      <c r="C2846">
        <v>51</v>
      </c>
      <c r="D2846" t="s">
        <v>44</v>
      </c>
      <c r="E2846">
        <v>0</v>
      </c>
      <c r="F2846" t="s">
        <v>176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>
        <v>0</v>
      </c>
      <c r="M2846" t="s">
        <v>42</v>
      </c>
      <c r="N2846">
        <v>40.76</v>
      </c>
      <c r="O2846" t="s">
        <v>42</v>
      </c>
      <c r="P2846" t="s">
        <v>42</v>
      </c>
      <c r="Q2846" t="s">
        <v>56</v>
      </c>
      <c r="R2846">
        <v>16</v>
      </c>
      <c r="S2846" t="s">
        <v>44</v>
      </c>
      <c r="T2846" t="s">
        <v>42</v>
      </c>
      <c r="U2846" t="s">
        <v>44</v>
      </c>
      <c r="V2846" t="s">
        <v>44</v>
      </c>
      <c r="W2846" t="s">
        <v>44</v>
      </c>
      <c r="X2846" t="s">
        <v>44</v>
      </c>
      <c r="Y2846" t="s">
        <v>44</v>
      </c>
      <c r="Z2846" t="s">
        <v>42</v>
      </c>
      <c r="AA2846" t="s">
        <v>52</v>
      </c>
      <c r="AB2846" t="s">
        <v>42</v>
      </c>
      <c r="AC2846" t="s">
        <v>57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48</v>
      </c>
      <c r="AK2846">
        <v>0</v>
      </c>
      <c r="AL2846">
        <v>0</v>
      </c>
      <c r="AM2846" t="s">
        <v>42</v>
      </c>
      <c r="AN2846" t="s">
        <v>44</v>
      </c>
    </row>
    <row r="2847" spans="1:40" x14ac:dyDescent="0.3">
      <c r="A2847" t="s">
        <v>3920</v>
      </c>
      <c r="B2847" t="s">
        <v>50</v>
      </c>
      <c r="C2847">
        <v>22</v>
      </c>
      <c r="D2847" t="s">
        <v>44</v>
      </c>
      <c r="E2847">
        <v>0</v>
      </c>
      <c r="F2847" t="s">
        <v>885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>
        <v>0</v>
      </c>
      <c r="M2847" t="s">
        <v>42</v>
      </c>
      <c r="N2847">
        <v>45.93</v>
      </c>
      <c r="O2847" t="s">
        <v>42</v>
      </c>
      <c r="P2847" t="s">
        <v>42</v>
      </c>
      <c r="Q2847" t="s">
        <v>56</v>
      </c>
      <c r="R2847">
        <v>48</v>
      </c>
      <c r="S2847" t="s">
        <v>44</v>
      </c>
      <c r="T2847" t="s">
        <v>44</v>
      </c>
      <c r="U2847" t="s">
        <v>44</v>
      </c>
      <c r="V2847" t="s">
        <v>44</v>
      </c>
      <c r="W2847" t="s">
        <v>42</v>
      </c>
      <c r="X2847" t="s">
        <v>42</v>
      </c>
      <c r="Y2847" t="s">
        <v>42</v>
      </c>
      <c r="Z2847" t="s">
        <v>42</v>
      </c>
      <c r="AA2847" t="s">
        <v>52</v>
      </c>
      <c r="AB2847" t="s">
        <v>44</v>
      </c>
      <c r="AC2847" t="s">
        <v>57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48</v>
      </c>
      <c r="AK2847">
        <v>0</v>
      </c>
      <c r="AL2847">
        <v>0</v>
      </c>
      <c r="AM2847" t="s">
        <v>42</v>
      </c>
      <c r="AN2847" t="s">
        <v>44</v>
      </c>
    </row>
    <row r="2848" spans="1:40" x14ac:dyDescent="0.3">
      <c r="A2848" t="s">
        <v>3921</v>
      </c>
      <c r="B2848" t="s">
        <v>50</v>
      </c>
      <c r="C2848">
        <v>35</v>
      </c>
      <c r="D2848" t="s">
        <v>44</v>
      </c>
      <c r="E2848">
        <v>0</v>
      </c>
      <c r="F2848" t="s">
        <v>392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>
        <v>0</v>
      </c>
      <c r="M2848" t="s">
        <v>42</v>
      </c>
      <c r="N2848">
        <v>20.37</v>
      </c>
      <c r="O2848" t="s">
        <v>44</v>
      </c>
      <c r="P2848" t="s">
        <v>42</v>
      </c>
      <c r="Q2848" t="s">
        <v>45</v>
      </c>
      <c r="R2848">
        <v>17</v>
      </c>
      <c r="S2848" t="s">
        <v>44</v>
      </c>
      <c r="T2848" t="s">
        <v>44</v>
      </c>
      <c r="U2848" t="s">
        <v>44</v>
      </c>
      <c r="V2848" t="s">
        <v>44</v>
      </c>
      <c r="W2848" t="s">
        <v>44</v>
      </c>
      <c r="X2848" t="s">
        <v>44</v>
      </c>
      <c r="Y2848" t="s">
        <v>44</v>
      </c>
      <c r="Z2848" t="s">
        <v>42</v>
      </c>
      <c r="AA2848" t="s">
        <v>52</v>
      </c>
      <c r="AB2848" t="s">
        <v>44</v>
      </c>
      <c r="AC2848" t="s">
        <v>47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99</v>
      </c>
      <c r="AK2848">
        <v>0</v>
      </c>
      <c r="AL2848">
        <v>0</v>
      </c>
      <c r="AM2848" t="s">
        <v>44</v>
      </c>
      <c r="AN2848" t="s">
        <v>44</v>
      </c>
    </row>
    <row r="2849" spans="1:40" x14ac:dyDescent="0.3">
      <c r="A2849" t="s">
        <v>3922</v>
      </c>
      <c r="B2849" t="s">
        <v>50</v>
      </c>
      <c r="C2849">
        <v>33</v>
      </c>
      <c r="D2849" t="s">
        <v>44</v>
      </c>
      <c r="E2849">
        <v>0</v>
      </c>
      <c r="F2849" t="s">
        <v>141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77</v>
      </c>
      <c r="M2849" t="s">
        <v>42</v>
      </c>
      <c r="N2849">
        <v>5.42</v>
      </c>
      <c r="O2849" t="s">
        <v>42</v>
      </c>
      <c r="P2849" t="s">
        <v>42</v>
      </c>
      <c r="Q2849" t="s">
        <v>56</v>
      </c>
      <c r="R2849">
        <v>22</v>
      </c>
      <c r="S2849" t="s">
        <v>44</v>
      </c>
      <c r="T2849" t="s">
        <v>42</v>
      </c>
      <c r="U2849" t="s">
        <v>42</v>
      </c>
      <c r="V2849" t="s">
        <v>44</v>
      </c>
      <c r="W2849" t="s">
        <v>42</v>
      </c>
      <c r="X2849" t="s">
        <v>42</v>
      </c>
      <c r="Y2849" t="s">
        <v>42</v>
      </c>
      <c r="Z2849" t="s">
        <v>42</v>
      </c>
      <c r="AA2849" t="s">
        <v>52</v>
      </c>
      <c r="AB2849" t="s">
        <v>42</v>
      </c>
      <c r="AC2849" t="s">
        <v>57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48</v>
      </c>
      <c r="AK2849">
        <v>0</v>
      </c>
      <c r="AL2849">
        <v>0</v>
      </c>
      <c r="AM2849" t="s">
        <v>42</v>
      </c>
      <c r="AN2849" t="s">
        <v>44</v>
      </c>
    </row>
    <row r="2850" spans="1:40" x14ac:dyDescent="0.3">
      <c r="A2850" t="s">
        <v>3923</v>
      </c>
      <c r="B2850" t="s">
        <v>50</v>
      </c>
      <c r="C2850">
        <v>33</v>
      </c>
      <c r="D2850" t="s">
        <v>42</v>
      </c>
      <c r="E2850">
        <v>2</v>
      </c>
      <c r="F2850" t="s">
        <v>1565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>
        <v>0</v>
      </c>
      <c r="M2850" t="s">
        <v>42</v>
      </c>
      <c r="N2850">
        <v>15.73</v>
      </c>
      <c r="O2850" t="s">
        <v>44</v>
      </c>
      <c r="P2850" t="s">
        <v>44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 t="s">
        <v>52</v>
      </c>
      <c r="AB2850" t="s">
        <v>44</v>
      </c>
      <c r="AC2850" t="s">
        <v>57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48</v>
      </c>
      <c r="AK2850">
        <v>0</v>
      </c>
      <c r="AL2850">
        <v>0</v>
      </c>
      <c r="AM2850" t="s">
        <v>44</v>
      </c>
      <c r="AN2850">
        <v>0</v>
      </c>
    </row>
    <row r="2851" spans="1:40" x14ac:dyDescent="0.3">
      <c r="A2851" t="s">
        <v>3924</v>
      </c>
      <c r="B2851" t="s">
        <v>41</v>
      </c>
      <c r="C2851">
        <v>56</v>
      </c>
      <c r="D2851" t="s">
        <v>44</v>
      </c>
      <c r="E2851">
        <v>0</v>
      </c>
      <c r="F2851" t="s">
        <v>353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>
        <v>0</v>
      </c>
      <c r="M2851" t="s">
        <v>42</v>
      </c>
      <c r="N2851">
        <v>16.989999999999998</v>
      </c>
      <c r="O2851" t="s">
        <v>44</v>
      </c>
      <c r="P2851" t="s">
        <v>42</v>
      </c>
      <c r="Q2851" t="s">
        <v>80</v>
      </c>
      <c r="R2851">
        <v>8</v>
      </c>
      <c r="S2851" t="s">
        <v>44</v>
      </c>
      <c r="T2851" t="s">
        <v>42</v>
      </c>
      <c r="U2851" t="s">
        <v>44</v>
      </c>
      <c r="V2851" t="s">
        <v>44</v>
      </c>
      <c r="W2851" t="s">
        <v>44</v>
      </c>
      <c r="X2851" t="s">
        <v>44</v>
      </c>
      <c r="Y2851" t="s">
        <v>44</v>
      </c>
      <c r="Z2851" t="s">
        <v>44</v>
      </c>
      <c r="AA2851" t="s">
        <v>52</v>
      </c>
      <c r="AB2851" t="s">
        <v>44</v>
      </c>
      <c r="AC2851" t="s">
        <v>57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99</v>
      </c>
      <c r="AK2851">
        <v>0</v>
      </c>
      <c r="AL2851">
        <v>0</v>
      </c>
      <c r="AM2851" t="s">
        <v>44</v>
      </c>
      <c r="AN2851" t="s">
        <v>44</v>
      </c>
    </row>
    <row r="2852" spans="1:40" x14ac:dyDescent="0.3">
      <c r="A2852" t="s">
        <v>3925</v>
      </c>
      <c r="B2852" t="s">
        <v>41</v>
      </c>
      <c r="C2852">
        <v>43</v>
      </c>
      <c r="D2852" t="s">
        <v>44</v>
      </c>
      <c r="E2852">
        <v>0</v>
      </c>
      <c r="F2852" t="s">
        <v>967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>
        <v>0</v>
      </c>
      <c r="M2852" t="s">
        <v>42</v>
      </c>
      <c r="N2852">
        <v>49.45</v>
      </c>
      <c r="O2852" t="s">
        <v>44</v>
      </c>
      <c r="P2852" t="s">
        <v>42</v>
      </c>
      <c r="Q2852" t="s">
        <v>56</v>
      </c>
      <c r="R2852">
        <v>19</v>
      </c>
      <c r="S2852" t="s">
        <v>44</v>
      </c>
      <c r="T2852" t="s">
        <v>44</v>
      </c>
      <c r="U2852" t="s">
        <v>44</v>
      </c>
      <c r="V2852" t="s">
        <v>44</v>
      </c>
      <c r="W2852" t="s">
        <v>44</v>
      </c>
      <c r="X2852" t="s">
        <v>44</v>
      </c>
      <c r="Y2852" t="s">
        <v>44</v>
      </c>
      <c r="Z2852" t="s">
        <v>44</v>
      </c>
      <c r="AA2852" t="s">
        <v>52</v>
      </c>
      <c r="AB2852" t="s">
        <v>42</v>
      </c>
      <c r="AC2852" t="s">
        <v>57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48</v>
      </c>
      <c r="AK2852">
        <v>0</v>
      </c>
      <c r="AL2852">
        <v>0</v>
      </c>
      <c r="AM2852" t="s">
        <v>44</v>
      </c>
      <c r="AN2852" t="s">
        <v>44</v>
      </c>
    </row>
    <row r="2853" spans="1:40" x14ac:dyDescent="0.3">
      <c r="A2853" t="s">
        <v>3926</v>
      </c>
      <c r="B2853" t="s">
        <v>41</v>
      </c>
      <c r="C2853">
        <v>60</v>
      </c>
      <c r="D2853" t="s">
        <v>42</v>
      </c>
      <c r="E2853">
        <v>0</v>
      </c>
      <c r="F2853" t="s">
        <v>1845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77</v>
      </c>
      <c r="M2853" t="s">
        <v>42</v>
      </c>
      <c r="N2853">
        <v>29.23</v>
      </c>
      <c r="O2853" t="s">
        <v>42</v>
      </c>
      <c r="P2853" t="s">
        <v>42</v>
      </c>
      <c r="Q2853" t="s">
        <v>56</v>
      </c>
      <c r="R2853">
        <v>30</v>
      </c>
      <c r="S2853" t="s">
        <v>44</v>
      </c>
      <c r="T2853" t="s">
        <v>42</v>
      </c>
      <c r="U2853" t="s">
        <v>42</v>
      </c>
      <c r="V2853" t="s">
        <v>44</v>
      </c>
      <c r="W2853" t="s">
        <v>42</v>
      </c>
      <c r="X2853" t="s">
        <v>44</v>
      </c>
      <c r="Y2853" t="s">
        <v>44</v>
      </c>
      <c r="Z2853" t="s">
        <v>42</v>
      </c>
      <c r="AA2853" t="s">
        <v>52</v>
      </c>
      <c r="AB2853" t="s">
        <v>44</v>
      </c>
      <c r="AC2853" t="s">
        <v>57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48</v>
      </c>
      <c r="AK2853">
        <v>0</v>
      </c>
      <c r="AL2853">
        <v>0</v>
      </c>
      <c r="AM2853" t="s">
        <v>42</v>
      </c>
      <c r="AN2853" t="s">
        <v>44</v>
      </c>
    </row>
    <row r="2854" spans="1:40" x14ac:dyDescent="0.3">
      <c r="A2854" t="s">
        <v>3927</v>
      </c>
      <c r="B2854" t="s">
        <v>41</v>
      </c>
      <c r="C2854">
        <v>32</v>
      </c>
      <c r="D2854" t="s">
        <v>42</v>
      </c>
      <c r="E2854">
        <v>2</v>
      </c>
      <c r="F2854" t="s">
        <v>248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>
        <v>0</v>
      </c>
      <c r="M2854" t="s">
        <v>42</v>
      </c>
      <c r="N2854">
        <v>19.73</v>
      </c>
      <c r="O2854" t="s">
        <v>44</v>
      </c>
      <c r="P2854" t="s">
        <v>42</v>
      </c>
      <c r="Q2854" t="s">
        <v>80</v>
      </c>
      <c r="R2854">
        <v>19</v>
      </c>
      <c r="S2854" t="s">
        <v>42</v>
      </c>
      <c r="T2854" t="s">
        <v>44</v>
      </c>
      <c r="U2854" t="s">
        <v>44</v>
      </c>
      <c r="V2854" t="s">
        <v>44</v>
      </c>
      <c r="W2854" t="s">
        <v>44</v>
      </c>
      <c r="X2854" t="s">
        <v>44</v>
      </c>
      <c r="Y2854" t="s">
        <v>44</v>
      </c>
      <c r="Z2854" t="s">
        <v>42</v>
      </c>
      <c r="AA2854" t="s">
        <v>52</v>
      </c>
      <c r="AB2854" t="s">
        <v>44</v>
      </c>
      <c r="AC2854" t="s">
        <v>47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48</v>
      </c>
      <c r="AK2854">
        <v>0</v>
      </c>
      <c r="AL2854">
        <v>0</v>
      </c>
      <c r="AM2854" t="s">
        <v>44</v>
      </c>
      <c r="AN2854" t="s">
        <v>42</v>
      </c>
    </row>
    <row r="2855" spans="1:40" x14ac:dyDescent="0.3">
      <c r="A2855" t="s">
        <v>3928</v>
      </c>
      <c r="B2855" t="s">
        <v>41</v>
      </c>
      <c r="C2855">
        <v>44</v>
      </c>
      <c r="D2855" t="s">
        <v>44</v>
      </c>
      <c r="E2855">
        <v>0</v>
      </c>
      <c r="F2855" t="s">
        <v>392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>
        <v>0</v>
      </c>
      <c r="M2855" t="s">
        <v>42</v>
      </c>
      <c r="N2855">
        <v>13.01</v>
      </c>
      <c r="O2855" t="s">
        <v>44</v>
      </c>
      <c r="P2855" t="s">
        <v>42</v>
      </c>
      <c r="Q2855" t="s">
        <v>80</v>
      </c>
      <c r="R2855">
        <v>12</v>
      </c>
      <c r="S2855" t="s">
        <v>44</v>
      </c>
      <c r="T2855" t="s">
        <v>44</v>
      </c>
      <c r="U2855" t="s">
        <v>44</v>
      </c>
      <c r="V2855" t="s">
        <v>44</v>
      </c>
      <c r="W2855" t="s">
        <v>44</v>
      </c>
      <c r="X2855" t="s">
        <v>42</v>
      </c>
      <c r="Y2855" t="s">
        <v>42</v>
      </c>
      <c r="Z2855" t="s">
        <v>42</v>
      </c>
      <c r="AA2855" t="s">
        <v>52</v>
      </c>
      <c r="AB2855" t="s">
        <v>42</v>
      </c>
      <c r="AC2855" t="s">
        <v>184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58</v>
      </c>
      <c r="AK2855" t="s">
        <v>64</v>
      </c>
      <c r="AL2855" t="s">
        <v>68</v>
      </c>
      <c r="AM2855" t="s">
        <v>44</v>
      </c>
      <c r="AN2855" t="s">
        <v>44</v>
      </c>
    </row>
    <row r="2856" spans="1:40" x14ac:dyDescent="0.3">
      <c r="A2856" t="s">
        <v>3929</v>
      </c>
      <c r="B2856" t="s">
        <v>41</v>
      </c>
      <c r="C2856">
        <v>27</v>
      </c>
      <c r="D2856" t="s">
        <v>42</v>
      </c>
      <c r="E2856">
        <v>0</v>
      </c>
      <c r="F2856" t="s">
        <v>853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77</v>
      </c>
      <c r="M2856" t="s">
        <v>42</v>
      </c>
      <c r="N2856">
        <v>21.07</v>
      </c>
      <c r="O2856" t="s">
        <v>44</v>
      </c>
      <c r="P2856" t="s">
        <v>42</v>
      </c>
      <c r="Q2856" t="s">
        <v>56</v>
      </c>
      <c r="R2856">
        <v>46</v>
      </c>
      <c r="S2856" t="s">
        <v>42</v>
      </c>
      <c r="T2856" t="s">
        <v>42</v>
      </c>
      <c r="U2856" t="s">
        <v>42</v>
      </c>
      <c r="V2856" t="s">
        <v>44</v>
      </c>
      <c r="W2856" t="s">
        <v>42</v>
      </c>
      <c r="X2856" t="s">
        <v>44</v>
      </c>
      <c r="Y2856" t="s">
        <v>44</v>
      </c>
      <c r="Z2856" t="s">
        <v>42</v>
      </c>
      <c r="AA2856" t="s">
        <v>46</v>
      </c>
      <c r="AB2856" t="s">
        <v>42</v>
      </c>
      <c r="AC2856" t="s">
        <v>57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48</v>
      </c>
      <c r="AK2856">
        <v>0</v>
      </c>
      <c r="AL2856">
        <v>0</v>
      </c>
      <c r="AM2856" t="s">
        <v>44</v>
      </c>
      <c r="AN2856" t="s">
        <v>42</v>
      </c>
    </row>
    <row r="2857" spans="1:40" x14ac:dyDescent="0.3">
      <c r="A2857" t="s">
        <v>3930</v>
      </c>
      <c r="B2857" t="s">
        <v>41</v>
      </c>
      <c r="C2857">
        <v>25</v>
      </c>
      <c r="D2857" t="s">
        <v>42</v>
      </c>
      <c r="E2857">
        <v>3</v>
      </c>
      <c r="F2857" t="s">
        <v>703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55</v>
      </c>
      <c r="M2857" t="s">
        <v>42</v>
      </c>
      <c r="N2857">
        <v>5.59</v>
      </c>
      <c r="O2857" t="s">
        <v>42</v>
      </c>
      <c r="P2857" t="s">
        <v>42</v>
      </c>
      <c r="Q2857" t="s">
        <v>80</v>
      </c>
      <c r="R2857">
        <v>59</v>
      </c>
      <c r="S2857" t="s">
        <v>44</v>
      </c>
      <c r="T2857" t="s">
        <v>42</v>
      </c>
      <c r="U2857" t="s">
        <v>42</v>
      </c>
      <c r="V2857" t="s">
        <v>42</v>
      </c>
      <c r="W2857" t="s">
        <v>42</v>
      </c>
      <c r="X2857" t="s">
        <v>44</v>
      </c>
      <c r="Y2857" t="s">
        <v>44</v>
      </c>
      <c r="Z2857" t="s">
        <v>42</v>
      </c>
      <c r="AA2857" t="s">
        <v>74</v>
      </c>
      <c r="AB2857" t="s">
        <v>44</v>
      </c>
      <c r="AC2857" t="s">
        <v>47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48</v>
      </c>
      <c r="AK2857">
        <v>0</v>
      </c>
      <c r="AL2857">
        <v>0</v>
      </c>
      <c r="AM2857" t="s">
        <v>42</v>
      </c>
      <c r="AN2857" t="s">
        <v>44</v>
      </c>
    </row>
    <row r="2858" spans="1:40" x14ac:dyDescent="0.3">
      <c r="A2858" t="s">
        <v>3931</v>
      </c>
      <c r="B2858" t="s">
        <v>41</v>
      </c>
      <c r="C2858">
        <v>51</v>
      </c>
      <c r="D2858" t="s">
        <v>42</v>
      </c>
      <c r="E2858">
        <v>0</v>
      </c>
      <c r="F2858" t="s">
        <v>127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>
        <v>0</v>
      </c>
      <c r="M2858" t="s">
        <v>42</v>
      </c>
      <c r="N2858">
        <v>3.73</v>
      </c>
      <c r="O2858" t="s">
        <v>42</v>
      </c>
      <c r="P2858" t="s">
        <v>42</v>
      </c>
      <c r="Q2858" t="s">
        <v>56</v>
      </c>
      <c r="R2858">
        <v>13</v>
      </c>
      <c r="S2858" t="s">
        <v>44</v>
      </c>
      <c r="T2858" t="s">
        <v>44</v>
      </c>
      <c r="U2858" t="s">
        <v>42</v>
      </c>
      <c r="V2858" t="s">
        <v>42</v>
      </c>
      <c r="W2858" t="s">
        <v>42</v>
      </c>
      <c r="X2858" t="s">
        <v>42</v>
      </c>
      <c r="Y2858" t="s">
        <v>42</v>
      </c>
      <c r="Z2858" t="s">
        <v>42</v>
      </c>
      <c r="AA2858" t="s">
        <v>52</v>
      </c>
      <c r="AB2858" t="s">
        <v>42</v>
      </c>
      <c r="AC2858" t="s">
        <v>57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58</v>
      </c>
      <c r="AK2858" t="s">
        <v>64</v>
      </c>
      <c r="AL2858" t="s">
        <v>65</v>
      </c>
      <c r="AM2858" t="s">
        <v>42</v>
      </c>
      <c r="AN2858" t="s">
        <v>44</v>
      </c>
    </row>
    <row r="2859" spans="1:40" x14ac:dyDescent="0.3">
      <c r="A2859" t="s">
        <v>3932</v>
      </c>
      <c r="B2859" t="s">
        <v>50</v>
      </c>
      <c r="C2859">
        <v>59</v>
      </c>
      <c r="D2859" t="s">
        <v>42</v>
      </c>
      <c r="E2859">
        <v>3</v>
      </c>
      <c r="F2859" t="s">
        <v>127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>
        <v>0</v>
      </c>
      <c r="M2859" t="s">
        <v>42</v>
      </c>
      <c r="N2859">
        <v>44.61</v>
      </c>
      <c r="O2859" t="s">
        <v>42</v>
      </c>
      <c r="P2859" t="s">
        <v>42</v>
      </c>
      <c r="Q2859" t="s">
        <v>80</v>
      </c>
      <c r="R2859">
        <v>53</v>
      </c>
      <c r="S2859" t="s">
        <v>42</v>
      </c>
      <c r="T2859" t="s">
        <v>42</v>
      </c>
      <c r="U2859" t="s">
        <v>42</v>
      </c>
      <c r="V2859" t="s">
        <v>42</v>
      </c>
      <c r="W2859" t="s">
        <v>42</v>
      </c>
      <c r="X2859" t="s">
        <v>42</v>
      </c>
      <c r="Y2859" t="s">
        <v>42</v>
      </c>
      <c r="Z2859" t="s">
        <v>42</v>
      </c>
      <c r="AA2859" t="s">
        <v>74</v>
      </c>
      <c r="AB2859" t="s">
        <v>42</v>
      </c>
      <c r="AC2859" t="s">
        <v>57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48</v>
      </c>
      <c r="AK2859">
        <v>0</v>
      </c>
      <c r="AL2859">
        <v>0</v>
      </c>
      <c r="AM2859" t="s">
        <v>42</v>
      </c>
      <c r="AN2859" t="s">
        <v>42</v>
      </c>
    </row>
    <row r="2860" spans="1:40" x14ac:dyDescent="0.3">
      <c r="A2860" t="s">
        <v>3933</v>
      </c>
      <c r="B2860" t="s">
        <v>41</v>
      </c>
      <c r="C2860">
        <v>45</v>
      </c>
      <c r="D2860" t="s">
        <v>44</v>
      </c>
      <c r="E2860">
        <v>0</v>
      </c>
      <c r="F2860" t="s">
        <v>1227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>
        <v>0</v>
      </c>
      <c r="M2860" t="s">
        <v>42</v>
      </c>
      <c r="N2860">
        <v>48.64</v>
      </c>
      <c r="O2860" t="s">
        <v>42</v>
      </c>
      <c r="P2860" t="s">
        <v>42</v>
      </c>
      <c r="Q2860" t="s">
        <v>56</v>
      </c>
      <c r="R2860">
        <v>28</v>
      </c>
      <c r="S2860" t="s">
        <v>44</v>
      </c>
      <c r="T2860" t="s">
        <v>44</v>
      </c>
      <c r="U2860" t="s">
        <v>42</v>
      </c>
      <c r="V2860" t="s">
        <v>44</v>
      </c>
      <c r="W2860" t="s">
        <v>42</v>
      </c>
      <c r="X2860" t="s">
        <v>42</v>
      </c>
      <c r="Y2860" t="s">
        <v>42</v>
      </c>
      <c r="Z2860" t="s">
        <v>42</v>
      </c>
      <c r="AA2860" t="s">
        <v>52</v>
      </c>
      <c r="AB2860" t="s">
        <v>42</v>
      </c>
      <c r="AC2860" t="s">
        <v>57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58</v>
      </c>
      <c r="AK2860" t="s">
        <v>118</v>
      </c>
      <c r="AL2860" t="s">
        <v>119</v>
      </c>
      <c r="AM2860" t="s">
        <v>42</v>
      </c>
      <c r="AN2860" t="s">
        <v>44</v>
      </c>
    </row>
    <row r="2861" spans="1:40" x14ac:dyDescent="0.3">
      <c r="A2861" t="s">
        <v>3934</v>
      </c>
      <c r="B2861" t="s">
        <v>50</v>
      </c>
      <c r="C2861">
        <v>22</v>
      </c>
      <c r="D2861" t="s">
        <v>44</v>
      </c>
      <c r="E2861">
        <v>0</v>
      </c>
      <c r="F2861" t="s">
        <v>3118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63</v>
      </c>
      <c r="M2861" t="s">
        <v>42</v>
      </c>
      <c r="N2861">
        <v>4.13</v>
      </c>
      <c r="O2861" t="s">
        <v>44</v>
      </c>
      <c r="P2861" t="s">
        <v>44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 t="s">
        <v>52</v>
      </c>
      <c r="AB2861" t="s">
        <v>44</v>
      </c>
      <c r="AC2861" t="s">
        <v>47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48</v>
      </c>
      <c r="AK2861">
        <v>0</v>
      </c>
      <c r="AL2861">
        <v>0</v>
      </c>
      <c r="AM2861" t="s">
        <v>44</v>
      </c>
      <c r="AN2861">
        <v>0</v>
      </c>
    </row>
    <row r="2862" spans="1:40" x14ac:dyDescent="0.3">
      <c r="A2862" t="s">
        <v>3935</v>
      </c>
      <c r="B2862" t="s">
        <v>50</v>
      </c>
      <c r="C2862">
        <v>77</v>
      </c>
      <c r="D2862" t="s">
        <v>42</v>
      </c>
      <c r="E2862">
        <v>0</v>
      </c>
      <c r="F2862" t="s">
        <v>544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>
        <v>0</v>
      </c>
      <c r="M2862" t="s">
        <v>42</v>
      </c>
      <c r="N2862">
        <v>40.5</v>
      </c>
      <c r="O2862" t="s">
        <v>42</v>
      </c>
      <c r="P2862" t="s">
        <v>42</v>
      </c>
      <c r="Q2862" t="s">
        <v>80</v>
      </c>
      <c r="R2862">
        <v>8</v>
      </c>
      <c r="S2862" t="s">
        <v>44</v>
      </c>
      <c r="T2862" t="s">
        <v>44</v>
      </c>
      <c r="U2862" t="s">
        <v>42</v>
      </c>
      <c r="V2862" t="s">
        <v>44</v>
      </c>
      <c r="W2862" t="s">
        <v>42</v>
      </c>
      <c r="X2862" t="s">
        <v>42</v>
      </c>
      <c r="Y2862" t="s">
        <v>44</v>
      </c>
      <c r="Z2862" t="s">
        <v>42</v>
      </c>
      <c r="AA2862" t="s">
        <v>74</v>
      </c>
      <c r="AB2862" t="s">
        <v>44</v>
      </c>
      <c r="AC2862" t="s">
        <v>57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48</v>
      </c>
      <c r="AK2862">
        <v>0</v>
      </c>
      <c r="AL2862">
        <v>0</v>
      </c>
      <c r="AM2862" t="s">
        <v>42</v>
      </c>
      <c r="AN2862" t="s">
        <v>44</v>
      </c>
    </row>
    <row r="2863" spans="1:40" x14ac:dyDescent="0.3">
      <c r="A2863" t="s">
        <v>3936</v>
      </c>
      <c r="B2863" t="s">
        <v>50</v>
      </c>
      <c r="C2863">
        <v>45</v>
      </c>
      <c r="D2863" t="s">
        <v>44</v>
      </c>
      <c r="E2863">
        <v>0</v>
      </c>
      <c r="F2863" t="s">
        <v>392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>
        <v>0</v>
      </c>
      <c r="M2863" t="s">
        <v>44</v>
      </c>
      <c r="N2863">
        <v>0</v>
      </c>
      <c r="O2863">
        <v>0</v>
      </c>
      <c r="P2863" t="s">
        <v>42</v>
      </c>
      <c r="Q2863" t="s">
        <v>45</v>
      </c>
      <c r="R2863">
        <v>10</v>
      </c>
      <c r="S2863" t="s">
        <v>42</v>
      </c>
      <c r="T2863" t="s">
        <v>42</v>
      </c>
      <c r="U2863" t="s">
        <v>42</v>
      </c>
      <c r="V2863" t="s">
        <v>42</v>
      </c>
      <c r="W2863" t="s">
        <v>42</v>
      </c>
      <c r="X2863" t="s">
        <v>42</v>
      </c>
      <c r="Y2863" t="s">
        <v>42</v>
      </c>
      <c r="Z2863" t="s">
        <v>42</v>
      </c>
      <c r="AA2863" t="s">
        <v>74</v>
      </c>
      <c r="AB2863" t="s">
        <v>42</v>
      </c>
      <c r="AC2863" t="s">
        <v>57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48</v>
      </c>
      <c r="AK2863">
        <v>0</v>
      </c>
      <c r="AL2863">
        <v>0</v>
      </c>
      <c r="AM2863">
        <v>0</v>
      </c>
      <c r="AN2863" t="s">
        <v>42</v>
      </c>
    </row>
    <row r="2864" spans="1:40" x14ac:dyDescent="0.3">
      <c r="A2864" t="s">
        <v>3937</v>
      </c>
      <c r="B2864" t="s">
        <v>41</v>
      </c>
      <c r="C2864">
        <v>42</v>
      </c>
      <c r="D2864" t="s">
        <v>42</v>
      </c>
      <c r="E2864">
        <v>0</v>
      </c>
      <c r="F2864" t="s">
        <v>136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63</v>
      </c>
      <c r="M2864" t="s">
        <v>42</v>
      </c>
      <c r="N2864">
        <v>11.79</v>
      </c>
      <c r="O2864" t="s">
        <v>42</v>
      </c>
      <c r="P2864" t="s">
        <v>42</v>
      </c>
      <c r="Q2864" t="s">
        <v>80</v>
      </c>
      <c r="R2864">
        <v>29</v>
      </c>
      <c r="S2864" t="s">
        <v>42</v>
      </c>
      <c r="T2864" t="s">
        <v>42</v>
      </c>
      <c r="U2864" t="s">
        <v>44</v>
      </c>
      <c r="V2864" t="s">
        <v>42</v>
      </c>
      <c r="W2864" t="s">
        <v>42</v>
      </c>
      <c r="X2864" t="s">
        <v>44</v>
      </c>
      <c r="Y2864" t="s">
        <v>44</v>
      </c>
      <c r="Z2864" t="s">
        <v>42</v>
      </c>
      <c r="AA2864" t="s">
        <v>52</v>
      </c>
      <c r="AB2864" t="s">
        <v>42</v>
      </c>
      <c r="AC2864" t="s">
        <v>57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48</v>
      </c>
      <c r="AK2864">
        <v>0</v>
      </c>
      <c r="AL2864">
        <v>0</v>
      </c>
      <c r="AM2864" t="s">
        <v>42</v>
      </c>
      <c r="AN2864" t="s">
        <v>42</v>
      </c>
    </row>
    <row r="2865" spans="1:40" x14ac:dyDescent="0.3">
      <c r="A2865" t="s">
        <v>3938</v>
      </c>
      <c r="B2865" t="s">
        <v>41</v>
      </c>
      <c r="C2865">
        <v>53</v>
      </c>
      <c r="D2865" t="s">
        <v>44</v>
      </c>
      <c r="E2865">
        <v>0</v>
      </c>
      <c r="F2865" t="s">
        <v>1305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55</v>
      </c>
      <c r="M2865" t="s">
        <v>42</v>
      </c>
      <c r="N2865">
        <v>48.14</v>
      </c>
      <c r="O2865" t="s">
        <v>42</v>
      </c>
      <c r="P2865" t="s">
        <v>42</v>
      </c>
      <c r="Q2865" t="s">
        <v>80</v>
      </c>
      <c r="R2865">
        <v>18</v>
      </c>
      <c r="S2865" t="s">
        <v>42</v>
      </c>
      <c r="T2865" t="s">
        <v>44</v>
      </c>
      <c r="U2865" t="s">
        <v>44</v>
      </c>
      <c r="V2865" t="s">
        <v>42</v>
      </c>
      <c r="W2865" t="s">
        <v>44</v>
      </c>
      <c r="X2865" t="s">
        <v>42</v>
      </c>
      <c r="Y2865" t="s">
        <v>42</v>
      </c>
      <c r="Z2865" t="s">
        <v>42</v>
      </c>
      <c r="AA2865" t="s">
        <v>52</v>
      </c>
      <c r="AB2865" t="s">
        <v>44</v>
      </c>
      <c r="AC2865" t="s">
        <v>57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58</v>
      </c>
      <c r="AK2865" t="s">
        <v>110</v>
      </c>
      <c r="AL2865" t="s">
        <v>111</v>
      </c>
      <c r="AM2865" t="s">
        <v>42</v>
      </c>
      <c r="AN2865" t="s">
        <v>42</v>
      </c>
    </row>
    <row r="2866" spans="1:40" x14ac:dyDescent="0.3">
      <c r="A2866" t="s">
        <v>3939</v>
      </c>
      <c r="B2866" t="s">
        <v>41</v>
      </c>
      <c r="C2866">
        <v>27</v>
      </c>
      <c r="D2866" t="s">
        <v>44</v>
      </c>
      <c r="E2866">
        <v>0</v>
      </c>
      <c r="F2866" t="s">
        <v>158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>
        <v>0</v>
      </c>
      <c r="M2866" t="s">
        <v>44</v>
      </c>
      <c r="N2866">
        <v>0</v>
      </c>
      <c r="O2866">
        <v>0</v>
      </c>
      <c r="P2866" t="s">
        <v>42</v>
      </c>
      <c r="Q2866" t="s">
        <v>80</v>
      </c>
      <c r="R2866">
        <v>48</v>
      </c>
      <c r="S2866" t="s">
        <v>44</v>
      </c>
      <c r="T2866" t="s">
        <v>44</v>
      </c>
      <c r="U2866" t="s">
        <v>44</v>
      </c>
      <c r="V2866" t="s">
        <v>44</v>
      </c>
      <c r="W2866" t="s">
        <v>42</v>
      </c>
      <c r="X2866" t="s">
        <v>42</v>
      </c>
      <c r="Y2866" t="s">
        <v>42</v>
      </c>
      <c r="Z2866" t="s">
        <v>42</v>
      </c>
      <c r="AA2866" t="s">
        <v>46</v>
      </c>
      <c r="AB2866" t="s">
        <v>42</v>
      </c>
      <c r="AC2866" t="s">
        <v>47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58</v>
      </c>
      <c r="AK2866" t="s">
        <v>59</v>
      </c>
      <c r="AL2866" t="s">
        <v>204</v>
      </c>
      <c r="AM2866">
        <v>0</v>
      </c>
      <c r="AN2866" t="s">
        <v>44</v>
      </c>
    </row>
    <row r="2867" spans="1:40" x14ac:dyDescent="0.3">
      <c r="A2867" t="s">
        <v>3940</v>
      </c>
      <c r="B2867" t="s">
        <v>41</v>
      </c>
      <c r="C2867">
        <v>74</v>
      </c>
      <c r="D2867" t="s">
        <v>42</v>
      </c>
      <c r="E2867">
        <v>0</v>
      </c>
      <c r="F2867" t="s">
        <v>1820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>
        <v>0</v>
      </c>
      <c r="M2867" t="s">
        <v>42</v>
      </c>
      <c r="N2867">
        <v>49.82</v>
      </c>
      <c r="O2867" t="s">
        <v>42</v>
      </c>
      <c r="P2867" t="s">
        <v>42</v>
      </c>
      <c r="Q2867" t="s">
        <v>56</v>
      </c>
      <c r="R2867">
        <v>27</v>
      </c>
      <c r="S2867" t="s">
        <v>42</v>
      </c>
      <c r="T2867" t="s">
        <v>42</v>
      </c>
      <c r="U2867" t="s">
        <v>44</v>
      </c>
      <c r="V2867" t="s">
        <v>44</v>
      </c>
      <c r="W2867" t="s">
        <v>44</v>
      </c>
      <c r="X2867" t="s">
        <v>42</v>
      </c>
      <c r="Y2867" t="s">
        <v>42</v>
      </c>
      <c r="Z2867" t="s">
        <v>44</v>
      </c>
      <c r="AA2867" t="s">
        <v>46</v>
      </c>
      <c r="AB2867" t="s">
        <v>44</v>
      </c>
      <c r="AC2867" t="s">
        <v>47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48</v>
      </c>
      <c r="AK2867">
        <v>0</v>
      </c>
      <c r="AL2867">
        <v>0</v>
      </c>
      <c r="AM2867" t="s">
        <v>42</v>
      </c>
      <c r="AN2867" t="s">
        <v>42</v>
      </c>
    </row>
    <row r="2868" spans="1:40" x14ac:dyDescent="0.3">
      <c r="A2868" t="s">
        <v>3941</v>
      </c>
      <c r="B2868" t="s">
        <v>50</v>
      </c>
      <c r="C2868">
        <v>37</v>
      </c>
      <c r="D2868" t="s">
        <v>44</v>
      </c>
      <c r="E2868">
        <v>0</v>
      </c>
      <c r="F2868" t="s">
        <v>2423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>
        <v>0</v>
      </c>
      <c r="M2868" t="s">
        <v>42</v>
      </c>
      <c r="N2868">
        <v>8.91</v>
      </c>
      <c r="O2868" t="s">
        <v>44</v>
      </c>
      <c r="P2868" t="s">
        <v>44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 t="s">
        <v>52</v>
      </c>
      <c r="AB2868" t="s">
        <v>44</v>
      </c>
      <c r="AC2868" t="s">
        <v>47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58</v>
      </c>
      <c r="AK2868" t="s">
        <v>122</v>
      </c>
      <c r="AL2868" t="s">
        <v>196</v>
      </c>
      <c r="AM2868" t="s">
        <v>44</v>
      </c>
      <c r="AN2868">
        <v>0</v>
      </c>
    </row>
    <row r="2869" spans="1:40" x14ac:dyDescent="0.3">
      <c r="A2869" t="s">
        <v>3942</v>
      </c>
      <c r="B2869" t="s">
        <v>41</v>
      </c>
      <c r="C2869">
        <v>34</v>
      </c>
      <c r="D2869" t="s">
        <v>42</v>
      </c>
      <c r="E2869">
        <v>1</v>
      </c>
      <c r="F2869" t="s">
        <v>2650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130</v>
      </c>
      <c r="M2869" t="s">
        <v>42</v>
      </c>
      <c r="N2869">
        <v>49.58</v>
      </c>
      <c r="O2869" t="s">
        <v>44</v>
      </c>
      <c r="P2869" t="s">
        <v>42</v>
      </c>
      <c r="Q2869" t="s">
        <v>45</v>
      </c>
      <c r="R2869">
        <v>16</v>
      </c>
      <c r="S2869" t="s">
        <v>42</v>
      </c>
      <c r="T2869" t="s">
        <v>42</v>
      </c>
      <c r="U2869" t="s">
        <v>42</v>
      </c>
      <c r="V2869" t="s">
        <v>44</v>
      </c>
      <c r="W2869" t="s">
        <v>44</v>
      </c>
      <c r="X2869" t="s">
        <v>44</v>
      </c>
      <c r="Y2869" t="s">
        <v>44</v>
      </c>
      <c r="Z2869" t="s">
        <v>42</v>
      </c>
      <c r="AA2869" t="s">
        <v>46</v>
      </c>
      <c r="AB2869" t="s">
        <v>42</v>
      </c>
      <c r="AC2869" t="s">
        <v>184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48</v>
      </c>
      <c r="AK2869">
        <v>0</v>
      </c>
      <c r="AL2869">
        <v>0</v>
      </c>
      <c r="AM2869" t="s">
        <v>44</v>
      </c>
      <c r="AN2869" t="s">
        <v>42</v>
      </c>
    </row>
    <row r="2870" spans="1:40" x14ac:dyDescent="0.3">
      <c r="A2870" t="s">
        <v>3943</v>
      </c>
      <c r="B2870" t="s">
        <v>50</v>
      </c>
      <c r="C2870">
        <v>53</v>
      </c>
      <c r="D2870" t="s">
        <v>42</v>
      </c>
      <c r="E2870">
        <v>1</v>
      </c>
      <c r="F2870" t="s">
        <v>136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73</v>
      </c>
      <c r="M2870" t="s">
        <v>42</v>
      </c>
      <c r="N2870">
        <v>14.86</v>
      </c>
      <c r="O2870" t="s">
        <v>44</v>
      </c>
      <c r="P2870" t="s">
        <v>44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 t="s">
        <v>74</v>
      </c>
      <c r="AB2870" t="s">
        <v>44</v>
      </c>
      <c r="AC2870" t="s">
        <v>47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48</v>
      </c>
      <c r="AK2870">
        <v>0</v>
      </c>
      <c r="AL2870">
        <v>0</v>
      </c>
      <c r="AM2870" t="s">
        <v>44</v>
      </c>
      <c r="AN2870">
        <v>0</v>
      </c>
    </row>
    <row r="2871" spans="1:40" x14ac:dyDescent="0.3">
      <c r="A2871" t="s">
        <v>3944</v>
      </c>
      <c r="B2871" t="s">
        <v>41</v>
      </c>
      <c r="C2871">
        <v>74</v>
      </c>
      <c r="D2871" t="s">
        <v>42</v>
      </c>
      <c r="E2871">
        <v>0</v>
      </c>
      <c r="F2871" t="s">
        <v>3754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55</v>
      </c>
      <c r="M2871" t="s">
        <v>42</v>
      </c>
      <c r="N2871">
        <v>3.29</v>
      </c>
      <c r="O2871" t="s">
        <v>44</v>
      </c>
      <c r="P2871" t="s">
        <v>42</v>
      </c>
      <c r="Q2871" t="s">
        <v>56</v>
      </c>
      <c r="R2871">
        <v>9</v>
      </c>
      <c r="S2871" t="s">
        <v>44</v>
      </c>
      <c r="T2871" t="s">
        <v>44</v>
      </c>
      <c r="U2871" t="s">
        <v>44</v>
      </c>
      <c r="V2871" t="s">
        <v>44</v>
      </c>
      <c r="W2871" t="s">
        <v>42</v>
      </c>
      <c r="X2871" t="s">
        <v>44</v>
      </c>
      <c r="Y2871" t="s">
        <v>44</v>
      </c>
      <c r="Z2871" t="s">
        <v>42</v>
      </c>
      <c r="AA2871" t="s">
        <v>52</v>
      </c>
      <c r="AB2871" t="s">
        <v>42</v>
      </c>
      <c r="AC2871" t="s">
        <v>57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58</v>
      </c>
      <c r="AK2871" t="s">
        <v>122</v>
      </c>
      <c r="AL2871" t="s">
        <v>123</v>
      </c>
      <c r="AM2871" t="s">
        <v>44</v>
      </c>
      <c r="AN2871" t="s">
        <v>44</v>
      </c>
    </row>
    <row r="2872" spans="1:40" x14ac:dyDescent="0.3">
      <c r="A2872" t="s">
        <v>3945</v>
      </c>
      <c r="B2872" t="s">
        <v>50</v>
      </c>
      <c r="C2872">
        <v>21</v>
      </c>
      <c r="D2872" t="s">
        <v>42</v>
      </c>
      <c r="E2872">
        <v>0</v>
      </c>
      <c r="F2872" t="s">
        <v>276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77</v>
      </c>
      <c r="M2872" t="s">
        <v>42</v>
      </c>
      <c r="N2872">
        <v>10.61</v>
      </c>
      <c r="O2872" t="s">
        <v>42</v>
      </c>
      <c r="P2872" t="s">
        <v>42</v>
      </c>
      <c r="Q2872" t="s">
        <v>56</v>
      </c>
      <c r="R2872">
        <v>76</v>
      </c>
      <c r="S2872" t="s">
        <v>44</v>
      </c>
      <c r="T2872" t="s">
        <v>44</v>
      </c>
      <c r="U2872" t="s">
        <v>42</v>
      </c>
      <c r="V2872" t="s">
        <v>42</v>
      </c>
      <c r="W2872" t="s">
        <v>42</v>
      </c>
      <c r="X2872" t="s">
        <v>42</v>
      </c>
      <c r="Y2872" t="s">
        <v>42</v>
      </c>
      <c r="Z2872" t="s">
        <v>42</v>
      </c>
      <c r="AA2872" t="s">
        <v>46</v>
      </c>
      <c r="AB2872" t="s">
        <v>42</v>
      </c>
      <c r="AC2872" t="s">
        <v>57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58</v>
      </c>
      <c r="AK2872" t="s">
        <v>59</v>
      </c>
      <c r="AL2872" t="s">
        <v>60</v>
      </c>
      <c r="AM2872" t="s">
        <v>42</v>
      </c>
      <c r="AN2872" t="s">
        <v>44</v>
      </c>
    </row>
    <row r="2873" spans="1:40" x14ac:dyDescent="0.3">
      <c r="A2873" t="s">
        <v>3946</v>
      </c>
      <c r="B2873" t="s">
        <v>41</v>
      </c>
      <c r="C2873">
        <v>42</v>
      </c>
      <c r="D2873" t="s">
        <v>44</v>
      </c>
      <c r="E2873">
        <v>0</v>
      </c>
      <c r="F2873" t="s">
        <v>979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55</v>
      </c>
      <c r="M2873" t="s">
        <v>42</v>
      </c>
      <c r="N2873">
        <v>1.64</v>
      </c>
      <c r="O2873" t="s">
        <v>42</v>
      </c>
      <c r="P2873" t="s">
        <v>42</v>
      </c>
      <c r="Q2873" t="s">
        <v>56</v>
      </c>
      <c r="R2873">
        <v>8</v>
      </c>
      <c r="S2873" t="s">
        <v>44</v>
      </c>
      <c r="T2873" t="s">
        <v>44</v>
      </c>
      <c r="U2873" t="s">
        <v>44</v>
      </c>
      <c r="V2873" t="s">
        <v>44</v>
      </c>
      <c r="W2873" t="s">
        <v>44</v>
      </c>
      <c r="X2873" t="s">
        <v>44</v>
      </c>
      <c r="Y2873" t="s">
        <v>44</v>
      </c>
      <c r="Z2873" t="s">
        <v>42</v>
      </c>
      <c r="AA2873" t="s">
        <v>52</v>
      </c>
      <c r="AB2873" t="s">
        <v>42</v>
      </c>
      <c r="AC2873" t="s">
        <v>57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99</v>
      </c>
      <c r="AK2873">
        <v>0</v>
      </c>
      <c r="AL2873">
        <v>0</v>
      </c>
      <c r="AM2873" t="s">
        <v>42</v>
      </c>
      <c r="AN2873" t="s">
        <v>44</v>
      </c>
    </row>
    <row r="2874" spans="1:40" x14ac:dyDescent="0.3">
      <c r="A2874" t="s">
        <v>3947</v>
      </c>
      <c r="B2874" t="s">
        <v>50</v>
      </c>
      <c r="C2874">
        <v>51</v>
      </c>
      <c r="D2874" t="s">
        <v>44</v>
      </c>
      <c r="E2874">
        <v>0</v>
      </c>
      <c r="F2874" t="s">
        <v>2038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77</v>
      </c>
      <c r="M2874" t="s">
        <v>42</v>
      </c>
      <c r="N2874">
        <v>2.5299999999999998</v>
      </c>
      <c r="O2874" t="s">
        <v>42</v>
      </c>
      <c r="P2874" t="s">
        <v>42</v>
      </c>
      <c r="Q2874" t="s">
        <v>45</v>
      </c>
      <c r="R2874">
        <v>6</v>
      </c>
      <c r="S2874" t="s">
        <v>42</v>
      </c>
      <c r="T2874" t="s">
        <v>44</v>
      </c>
      <c r="U2874" t="s">
        <v>42</v>
      </c>
      <c r="V2874" t="s">
        <v>44</v>
      </c>
      <c r="W2874" t="s">
        <v>42</v>
      </c>
      <c r="X2874" t="s">
        <v>42</v>
      </c>
      <c r="Y2874" t="s">
        <v>42</v>
      </c>
      <c r="Z2874" t="s">
        <v>44</v>
      </c>
      <c r="AA2874" t="s">
        <v>46</v>
      </c>
      <c r="AB2874" t="s">
        <v>42</v>
      </c>
      <c r="AC2874" t="s">
        <v>47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48</v>
      </c>
      <c r="AK2874">
        <v>0</v>
      </c>
      <c r="AL2874">
        <v>0</v>
      </c>
      <c r="AM2874" t="s">
        <v>42</v>
      </c>
      <c r="AN2874" t="s">
        <v>42</v>
      </c>
    </row>
    <row r="2875" spans="1:40" x14ac:dyDescent="0.3">
      <c r="A2875" t="s">
        <v>3948</v>
      </c>
      <c r="B2875" t="s">
        <v>50</v>
      </c>
      <c r="C2875">
        <v>27</v>
      </c>
      <c r="D2875" t="s">
        <v>42</v>
      </c>
      <c r="E2875">
        <v>0</v>
      </c>
      <c r="F2875" t="s">
        <v>3949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63</v>
      </c>
      <c r="M2875" t="s">
        <v>42</v>
      </c>
      <c r="N2875">
        <v>46.47</v>
      </c>
      <c r="O2875" t="s">
        <v>44</v>
      </c>
      <c r="P2875" t="s">
        <v>44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 t="s">
        <v>46</v>
      </c>
      <c r="AB2875" t="s">
        <v>44</v>
      </c>
      <c r="AC2875" t="s">
        <v>47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48</v>
      </c>
      <c r="AK2875">
        <v>0</v>
      </c>
      <c r="AL2875">
        <v>0</v>
      </c>
      <c r="AM2875" t="s">
        <v>44</v>
      </c>
      <c r="AN2875">
        <v>0</v>
      </c>
    </row>
    <row r="2876" spans="1:40" x14ac:dyDescent="0.3">
      <c r="A2876" t="s">
        <v>3950</v>
      </c>
      <c r="B2876" t="s">
        <v>41</v>
      </c>
      <c r="C2876">
        <v>79</v>
      </c>
      <c r="D2876" t="s">
        <v>44</v>
      </c>
      <c r="E2876">
        <v>0</v>
      </c>
      <c r="F2876" t="s">
        <v>244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>
        <v>0</v>
      </c>
      <c r="M2876" t="s">
        <v>42</v>
      </c>
      <c r="N2876">
        <v>21.15</v>
      </c>
      <c r="O2876" t="s">
        <v>42</v>
      </c>
      <c r="P2876" t="s">
        <v>42</v>
      </c>
      <c r="Q2876" t="s">
        <v>56</v>
      </c>
      <c r="R2876">
        <v>9</v>
      </c>
      <c r="S2876" t="s">
        <v>44</v>
      </c>
      <c r="T2876" t="s">
        <v>44</v>
      </c>
      <c r="U2876" t="s">
        <v>44</v>
      </c>
      <c r="V2876" t="s">
        <v>44</v>
      </c>
      <c r="W2876" t="s">
        <v>42</v>
      </c>
      <c r="X2876" t="s">
        <v>42</v>
      </c>
      <c r="Y2876" t="s">
        <v>44</v>
      </c>
      <c r="Z2876" t="s">
        <v>42</v>
      </c>
      <c r="AA2876" t="s">
        <v>52</v>
      </c>
      <c r="AB2876" t="s">
        <v>42</v>
      </c>
      <c r="AC2876" t="s">
        <v>57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58</v>
      </c>
      <c r="AK2876" t="s">
        <v>59</v>
      </c>
      <c r="AL2876" t="s">
        <v>105</v>
      </c>
      <c r="AM2876" t="s">
        <v>42</v>
      </c>
      <c r="AN2876" t="s">
        <v>44</v>
      </c>
    </row>
    <row r="2877" spans="1:40" x14ac:dyDescent="0.3">
      <c r="A2877" t="s">
        <v>3951</v>
      </c>
      <c r="B2877" t="s">
        <v>50</v>
      </c>
      <c r="C2877">
        <v>35</v>
      </c>
      <c r="D2877" t="s">
        <v>44</v>
      </c>
      <c r="E2877">
        <v>1</v>
      </c>
      <c r="F2877" t="s">
        <v>1291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130</v>
      </c>
      <c r="M2877" t="s">
        <v>42</v>
      </c>
      <c r="N2877">
        <v>4.28</v>
      </c>
      <c r="O2877" t="s">
        <v>42</v>
      </c>
      <c r="P2877" t="s">
        <v>42</v>
      </c>
      <c r="Q2877" t="s">
        <v>56</v>
      </c>
      <c r="R2877">
        <v>16</v>
      </c>
      <c r="S2877" t="s">
        <v>42</v>
      </c>
      <c r="T2877" t="s">
        <v>42</v>
      </c>
      <c r="U2877" t="s">
        <v>44</v>
      </c>
      <c r="V2877" t="s">
        <v>44</v>
      </c>
      <c r="W2877" t="s">
        <v>42</v>
      </c>
      <c r="X2877" t="s">
        <v>42</v>
      </c>
      <c r="Y2877" t="s">
        <v>42</v>
      </c>
      <c r="Z2877" t="s">
        <v>42</v>
      </c>
      <c r="AA2877" t="s">
        <v>46</v>
      </c>
      <c r="AB2877" t="s">
        <v>42</v>
      </c>
      <c r="AC2877" t="s">
        <v>57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48</v>
      </c>
      <c r="AK2877">
        <v>0</v>
      </c>
      <c r="AL2877">
        <v>0</v>
      </c>
      <c r="AM2877" t="s">
        <v>42</v>
      </c>
      <c r="AN2877" t="s">
        <v>42</v>
      </c>
    </row>
    <row r="2878" spans="1:40" x14ac:dyDescent="0.3">
      <c r="A2878" t="s">
        <v>3952</v>
      </c>
      <c r="B2878" t="s">
        <v>50</v>
      </c>
      <c r="C2878">
        <v>70</v>
      </c>
      <c r="D2878" t="s">
        <v>42</v>
      </c>
      <c r="E2878">
        <v>1</v>
      </c>
      <c r="F2878" t="s">
        <v>282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73</v>
      </c>
      <c r="M2878" t="s">
        <v>42</v>
      </c>
      <c r="N2878">
        <v>20.309999999999999</v>
      </c>
      <c r="O2878" t="s">
        <v>42</v>
      </c>
      <c r="P2878" t="s">
        <v>42</v>
      </c>
      <c r="Q2878" t="s">
        <v>56</v>
      </c>
      <c r="R2878">
        <v>13</v>
      </c>
      <c r="S2878" t="s">
        <v>44</v>
      </c>
      <c r="T2878" t="s">
        <v>42</v>
      </c>
      <c r="U2878" t="s">
        <v>42</v>
      </c>
      <c r="V2878" t="s">
        <v>44</v>
      </c>
      <c r="W2878" t="s">
        <v>44</v>
      </c>
      <c r="X2878" t="s">
        <v>44</v>
      </c>
      <c r="Y2878" t="s">
        <v>44</v>
      </c>
      <c r="Z2878" t="s">
        <v>42</v>
      </c>
      <c r="AA2878" t="s">
        <v>74</v>
      </c>
      <c r="AB2878" t="s">
        <v>42</v>
      </c>
      <c r="AC2878" t="s">
        <v>57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48</v>
      </c>
      <c r="AK2878">
        <v>0</v>
      </c>
      <c r="AL2878">
        <v>0</v>
      </c>
      <c r="AM2878" t="s">
        <v>42</v>
      </c>
      <c r="AN2878" t="s">
        <v>44</v>
      </c>
    </row>
    <row r="2879" spans="1:40" x14ac:dyDescent="0.3">
      <c r="A2879" t="s">
        <v>3953</v>
      </c>
      <c r="B2879" t="s">
        <v>41</v>
      </c>
      <c r="C2879">
        <v>51</v>
      </c>
      <c r="D2879" t="s">
        <v>42</v>
      </c>
      <c r="E2879">
        <v>0</v>
      </c>
      <c r="F2879" t="s">
        <v>271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>
        <v>0</v>
      </c>
      <c r="M2879" t="s">
        <v>42</v>
      </c>
      <c r="N2879">
        <v>22.83</v>
      </c>
      <c r="O2879" t="s">
        <v>42</v>
      </c>
      <c r="P2879" t="s">
        <v>42</v>
      </c>
      <c r="Q2879" t="s">
        <v>45</v>
      </c>
      <c r="R2879">
        <v>22</v>
      </c>
      <c r="S2879" t="s">
        <v>42</v>
      </c>
      <c r="T2879" t="s">
        <v>42</v>
      </c>
      <c r="U2879" t="s">
        <v>42</v>
      </c>
      <c r="V2879" t="s">
        <v>44</v>
      </c>
      <c r="W2879" t="s">
        <v>44</v>
      </c>
      <c r="X2879" t="s">
        <v>44</v>
      </c>
      <c r="Y2879" t="s">
        <v>44</v>
      </c>
      <c r="Z2879" t="s">
        <v>42</v>
      </c>
      <c r="AA2879" t="s">
        <v>74</v>
      </c>
      <c r="AB2879" t="s">
        <v>44</v>
      </c>
      <c r="AC2879" t="s">
        <v>47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48</v>
      </c>
      <c r="AK2879">
        <v>0</v>
      </c>
      <c r="AL2879">
        <v>0</v>
      </c>
      <c r="AM2879" t="s">
        <v>42</v>
      </c>
      <c r="AN2879" t="s">
        <v>42</v>
      </c>
    </row>
    <row r="2880" spans="1:40" x14ac:dyDescent="0.3">
      <c r="A2880" t="s">
        <v>3954</v>
      </c>
      <c r="B2880" t="s">
        <v>50</v>
      </c>
      <c r="C2880">
        <v>67</v>
      </c>
      <c r="D2880" t="s">
        <v>42</v>
      </c>
      <c r="E2880">
        <v>0</v>
      </c>
      <c r="F2880" t="s">
        <v>1073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>
        <v>0</v>
      </c>
      <c r="M2880" t="s">
        <v>42</v>
      </c>
      <c r="N2880">
        <v>17.36</v>
      </c>
      <c r="O2880" t="s">
        <v>42</v>
      </c>
      <c r="P2880" t="s">
        <v>42</v>
      </c>
      <c r="Q2880" t="s">
        <v>56</v>
      </c>
      <c r="R2880">
        <v>29</v>
      </c>
      <c r="S2880" t="s">
        <v>44</v>
      </c>
      <c r="T2880" t="s">
        <v>44</v>
      </c>
      <c r="U2880" t="s">
        <v>44</v>
      </c>
      <c r="V2880" t="s">
        <v>44</v>
      </c>
      <c r="W2880" t="s">
        <v>44</v>
      </c>
      <c r="X2880" t="s">
        <v>44</v>
      </c>
      <c r="Y2880" t="s">
        <v>44</v>
      </c>
      <c r="Z2880" t="s">
        <v>44</v>
      </c>
      <c r="AA2880" t="s">
        <v>52</v>
      </c>
      <c r="AB2880" t="s">
        <v>42</v>
      </c>
      <c r="AC2880" t="s">
        <v>57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58</v>
      </c>
      <c r="AK2880" t="s">
        <v>59</v>
      </c>
      <c r="AL2880" t="s">
        <v>105</v>
      </c>
      <c r="AM2880" t="s">
        <v>42</v>
      </c>
      <c r="AN2880" t="s">
        <v>44</v>
      </c>
    </row>
    <row r="2881" spans="1:40" x14ac:dyDescent="0.3">
      <c r="A2881" t="s">
        <v>3955</v>
      </c>
      <c r="B2881" t="s">
        <v>50</v>
      </c>
      <c r="C2881">
        <v>56</v>
      </c>
      <c r="D2881" t="s">
        <v>42</v>
      </c>
      <c r="E2881">
        <v>0</v>
      </c>
      <c r="F2881" t="s">
        <v>3956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130</v>
      </c>
      <c r="M2881" t="s">
        <v>42</v>
      </c>
      <c r="N2881">
        <v>1.02</v>
      </c>
      <c r="O2881" t="s">
        <v>44</v>
      </c>
      <c r="P2881" t="s">
        <v>42</v>
      </c>
      <c r="Q2881" t="s">
        <v>45</v>
      </c>
      <c r="R2881">
        <v>3</v>
      </c>
      <c r="S2881" t="s">
        <v>42</v>
      </c>
      <c r="T2881" t="s">
        <v>44</v>
      </c>
      <c r="U2881" t="s">
        <v>44</v>
      </c>
      <c r="V2881" t="s">
        <v>42</v>
      </c>
      <c r="W2881" t="s">
        <v>44</v>
      </c>
      <c r="X2881" t="s">
        <v>44</v>
      </c>
      <c r="Y2881" t="s">
        <v>44</v>
      </c>
      <c r="Z2881" t="s">
        <v>44</v>
      </c>
      <c r="AA2881" t="s">
        <v>52</v>
      </c>
      <c r="AB2881" t="s">
        <v>44</v>
      </c>
      <c r="AC2881" t="s">
        <v>184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48</v>
      </c>
      <c r="AK2881">
        <v>0</v>
      </c>
      <c r="AL2881">
        <v>0</v>
      </c>
      <c r="AM2881" t="s">
        <v>44</v>
      </c>
      <c r="AN2881" t="s">
        <v>42</v>
      </c>
    </row>
    <row r="2882" spans="1:40" x14ac:dyDescent="0.3">
      <c r="A2882" t="s">
        <v>3957</v>
      </c>
      <c r="B2882" t="s">
        <v>50</v>
      </c>
      <c r="C2882">
        <v>42</v>
      </c>
      <c r="D2882" t="s">
        <v>42</v>
      </c>
      <c r="E2882">
        <v>0</v>
      </c>
      <c r="F2882" t="s">
        <v>3383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>
        <v>0</v>
      </c>
      <c r="M2882" t="s">
        <v>42</v>
      </c>
      <c r="N2882">
        <v>35.700000000000003</v>
      </c>
      <c r="O2882" t="s">
        <v>44</v>
      </c>
      <c r="P2882" t="s">
        <v>42</v>
      </c>
      <c r="Q2882" t="s">
        <v>80</v>
      </c>
      <c r="R2882">
        <v>9</v>
      </c>
      <c r="S2882" t="s">
        <v>42</v>
      </c>
      <c r="T2882" t="s">
        <v>44</v>
      </c>
      <c r="U2882" t="s">
        <v>42</v>
      </c>
      <c r="V2882" t="s">
        <v>42</v>
      </c>
      <c r="W2882" t="s">
        <v>42</v>
      </c>
      <c r="X2882" t="s">
        <v>42</v>
      </c>
      <c r="Y2882" t="s">
        <v>42</v>
      </c>
      <c r="Z2882" t="s">
        <v>42</v>
      </c>
      <c r="AA2882" t="s">
        <v>46</v>
      </c>
      <c r="AB2882" t="s">
        <v>44</v>
      </c>
      <c r="AC2882" t="s">
        <v>47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58</v>
      </c>
      <c r="AK2882" t="s">
        <v>110</v>
      </c>
      <c r="AL2882" t="s">
        <v>345</v>
      </c>
      <c r="AM2882" t="s">
        <v>44</v>
      </c>
      <c r="AN2882" t="s">
        <v>42</v>
      </c>
    </row>
    <row r="2883" spans="1:40" x14ac:dyDescent="0.3">
      <c r="A2883" t="s">
        <v>3958</v>
      </c>
      <c r="B2883" t="s">
        <v>50</v>
      </c>
      <c r="C2883">
        <v>77</v>
      </c>
      <c r="D2883" t="s">
        <v>42</v>
      </c>
      <c r="E2883">
        <v>0</v>
      </c>
      <c r="F2883" t="s">
        <v>2148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130</v>
      </c>
      <c r="M2883" t="s">
        <v>42</v>
      </c>
      <c r="N2883">
        <v>37.65</v>
      </c>
      <c r="O2883" t="s">
        <v>42</v>
      </c>
      <c r="P2883" t="s">
        <v>42</v>
      </c>
      <c r="Q2883" t="s">
        <v>80</v>
      </c>
      <c r="R2883">
        <v>9</v>
      </c>
      <c r="S2883" t="s">
        <v>44</v>
      </c>
      <c r="T2883" t="s">
        <v>44</v>
      </c>
      <c r="U2883" t="s">
        <v>44</v>
      </c>
      <c r="V2883" t="s">
        <v>44</v>
      </c>
      <c r="W2883" t="s">
        <v>44</v>
      </c>
      <c r="X2883" t="s">
        <v>44</v>
      </c>
      <c r="Y2883" t="s">
        <v>44</v>
      </c>
      <c r="Z2883" t="s">
        <v>42</v>
      </c>
      <c r="AA2883" t="s">
        <v>46</v>
      </c>
      <c r="AB2883" t="s">
        <v>42</v>
      </c>
      <c r="AC2883" t="s">
        <v>57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48</v>
      </c>
      <c r="AK2883">
        <v>0</v>
      </c>
      <c r="AL2883">
        <v>0</v>
      </c>
      <c r="AM2883" t="s">
        <v>42</v>
      </c>
      <c r="AN2883" t="s">
        <v>44</v>
      </c>
    </row>
    <row r="2884" spans="1:40" x14ac:dyDescent="0.3">
      <c r="A2884" t="s">
        <v>3959</v>
      </c>
      <c r="B2884" t="s">
        <v>41</v>
      </c>
      <c r="C2884">
        <v>54</v>
      </c>
      <c r="D2884" t="s">
        <v>44</v>
      </c>
      <c r="E2884">
        <v>0</v>
      </c>
      <c r="F2884" t="s">
        <v>3960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55</v>
      </c>
      <c r="M2884" t="s">
        <v>42</v>
      </c>
      <c r="N2884">
        <v>29.78</v>
      </c>
      <c r="O2884" t="s">
        <v>44</v>
      </c>
      <c r="P2884" t="s">
        <v>42</v>
      </c>
      <c r="Q2884" t="s">
        <v>56</v>
      </c>
      <c r="R2884">
        <v>13</v>
      </c>
      <c r="S2884" t="s">
        <v>44</v>
      </c>
      <c r="T2884" t="s">
        <v>44</v>
      </c>
      <c r="U2884" t="s">
        <v>44</v>
      </c>
      <c r="V2884" t="s">
        <v>44</v>
      </c>
      <c r="W2884" t="s">
        <v>44</v>
      </c>
      <c r="X2884" t="s">
        <v>44</v>
      </c>
      <c r="Y2884" t="s">
        <v>44</v>
      </c>
      <c r="Z2884" t="s">
        <v>42</v>
      </c>
      <c r="AA2884" t="s">
        <v>52</v>
      </c>
      <c r="AB2884" t="s">
        <v>44</v>
      </c>
      <c r="AC2884" t="s">
        <v>47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58</v>
      </c>
      <c r="AK2884" t="s">
        <v>59</v>
      </c>
      <c r="AL2884" t="s">
        <v>60</v>
      </c>
      <c r="AM2884" t="s">
        <v>44</v>
      </c>
      <c r="AN2884" t="s">
        <v>44</v>
      </c>
    </row>
    <row r="2885" spans="1:40" x14ac:dyDescent="0.3">
      <c r="A2885" t="s">
        <v>3961</v>
      </c>
      <c r="B2885" t="s">
        <v>41</v>
      </c>
      <c r="C2885">
        <v>19</v>
      </c>
      <c r="D2885" t="s">
        <v>42</v>
      </c>
      <c r="E2885">
        <v>0</v>
      </c>
      <c r="F2885" t="s">
        <v>853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>
        <v>0</v>
      </c>
      <c r="M2885" t="s">
        <v>44</v>
      </c>
      <c r="N2885">
        <v>0</v>
      </c>
      <c r="O2885">
        <v>0</v>
      </c>
      <c r="P2885" t="s">
        <v>42</v>
      </c>
      <c r="Q2885" t="s">
        <v>80</v>
      </c>
      <c r="R2885">
        <v>52</v>
      </c>
      <c r="S2885" t="s">
        <v>44</v>
      </c>
      <c r="T2885" t="s">
        <v>42</v>
      </c>
      <c r="U2885" t="s">
        <v>42</v>
      </c>
      <c r="V2885" t="s">
        <v>42</v>
      </c>
      <c r="W2885" t="s">
        <v>42</v>
      </c>
      <c r="X2885" t="s">
        <v>42</v>
      </c>
      <c r="Y2885" t="s">
        <v>42</v>
      </c>
      <c r="Z2885" t="s">
        <v>42</v>
      </c>
      <c r="AA2885" t="s">
        <v>74</v>
      </c>
      <c r="AB2885" t="s">
        <v>42</v>
      </c>
      <c r="AC2885" t="s">
        <v>57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48</v>
      </c>
      <c r="AK2885">
        <v>0</v>
      </c>
      <c r="AL2885">
        <v>0</v>
      </c>
      <c r="AM2885">
        <v>0</v>
      </c>
      <c r="AN2885" t="s">
        <v>44</v>
      </c>
    </row>
    <row r="2886" spans="1:40" x14ac:dyDescent="0.3">
      <c r="A2886" t="s">
        <v>3962</v>
      </c>
      <c r="B2886" t="s">
        <v>50</v>
      </c>
      <c r="C2886">
        <v>55</v>
      </c>
      <c r="D2886" t="s">
        <v>44</v>
      </c>
      <c r="E2886">
        <v>0</v>
      </c>
      <c r="F2886" t="s">
        <v>1295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63</v>
      </c>
      <c r="M2886" t="s">
        <v>42</v>
      </c>
      <c r="N2886">
        <v>12.78</v>
      </c>
      <c r="O2886" t="s">
        <v>44</v>
      </c>
      <c r="P2886" t="s">
        <v>42</v>
      </c>
      <c r="Q2886" t="s">
        <v>56</v>
      </c>
      <c r="R2886">
        <v>2</v>
      </c>
      <c r="S2886" t="s">
        <v>44</v>
      </c>
      <c r="T2886" t="s">
        <v>44</v>
      </c>
      <c r="U2886" t="s">
        <v>44</v>
      </c>
      <c r="V2886" t="s">
        <v>44</v>
      </c>
      <c r="W2886" t="s">
        <v>42</v>
      </c>
      <c r="X2886" t="s">
        <v>42</v>
      </c>
      <c r="Y2886" t="s">
        <v>42</v>
      </c>
      <c r="Z2886" t="s">
        <v>42</v>
      </c>
      <c r="AA2886" t="s">
        <v>52</v>
      </c>
      <c r="AB2886" t="s">
        <v>42</v>
      </c>
      <c r="AC2886" t="s">
        <v>57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58</v>
      </c>
      <c r="AK2886" t="s">
        <v>122</v>
      </c>
      <c r="AL2886" t="s">
        <v>196</v>
      </c>
      <c r="AM2886" t="s">
        <v>44</v>
      </c>
      <c r="AN2886" t="s">
        <v>44</v>
      </c>
    </row>
    <row r="2887" spans="1:40" x14ac:dyDescent="0.3">
      <c r="A2887" t="s">
        <v>3963</v>
      </c>
      <c r="B2887" t="s">
        <v>41</v>
      </c>
      <c r="C2887">
        <v>25</v>
      </c>
      <c r="D2887" t="s">
        <v>42</v>
      </c>
      <c r="E2887">
        <v>1</v>
      </c>
      <c r="F2887" t="s">
        <v>1037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>
        <v>0</v>
      </c>
      <c r="M2887" t="s">
        <v>42</v>
      </c>
      <c r="N2887">
        <v>7.31</v>
      </c>
      <c r="O2887" t="s">
        <v>42</v>
      </c>
      <c r="P2887" t="s">
        <v>42</v>
      </c>
      <c r="Q2887" t="s">
        <v>80</v>
      </c>
      <c r="R2887">
        <v>76</v>
      </c>
      <c r="S2887" t="s">
        <v>42</v>
      </c>
      <c r="T2887" t="s">
        <v>42</v>
      </c>
      <c r="U2887" t="s">
        <v>44</v>
      </c>
      <c r="V2887" t="s">
        <v>44</v>
      </c>
      <c r="W2887" t="s">
        <v>44</v>
      </c>
      <c r="X2887" t="s">
        <v>42</v>
      </c>
      <c r="Y2887" t="s">
        <v>42</v>
      </c>
      <c r="Z2887" t="s">
        <v>44</v>
      </c>
      <c r="AA2887" t="s">
        <v>46</v>
      </c>
      <c r="AB2887" t="s">
        <v>44</v>
      </c>
      <c r="AC2887" t="s">
        <v>57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48</v>
      </c>
      <c r="AK2887">
        <v>0</v>
      </c>
      <c r="AL2887">
        <v>0</v>
      </c>
      <c r="AM2887" t="s">
        <v>42</v>
      </c>
      <c r="AN2887" t="s">
        <v>42</v>
      </c>
    </row>
    <row r="2888" spans="1:40" x14ac:dyDescent="0.3">
      <c r="A2888" t="s">
        <v>3964</v>
      </c>
      <c r="B2888" t="s">
        <v>50</v>
      </c>
      <c r="C2888">
        <v>60</v>
      </c>
      <c r="D2888" t="s">
        <v>42</v>
      </c>
      <c r="E2888">
        <v>0</v>
      </c>
      <c r="F2888" t="s">
        <v>1518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>
        <v>0</v>
      </c>
      <c r="M2888" t="s">
        <v>42</v>
      </c>
      <c r="N2888">
        <v>32.46</v>
      </c>
      <c r="O2888" t="s">
        <v>44</v>
      </c>
      <c r="P2888" t="s">
        <v>42</v>
      </c>
      <c r="Q2888" t="s">
        <v>80</v>
      </c>
      <c r="R2888">
        <v>7</v>
      </c>
      <c r="S2888" t="s">
        <v>44</v>
      </c>
      <c r="T2888" t="s">
        <v>44</v>
      </c>
      <c r="U2888" t="s">
        <v>42</v>
      </c>
      <c r="V2888" t="s">
        <v>42</v>
      </c>
      <c r="W2888" t="s">
        <v>42</v>
      </c>
      <c r="X2888" t="s">
        <v>42</v>
      </c>
      <c r="Y2888" t="s">
        <v>42</v>
      </c>
      <c r="Z2888" t="s">
        <v>42</v>
      </c>
      <c r="AA2888" t="s">
        <v>74</v>
      </c>
      <c r="AB2888" t="s">
        <v>44</v>
      </c>
      <c r="AC2888" t="s">
        <v>47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48</v>
      </c>
      <c r="AK2888">
        <v>0</v>
      </c>
      <c r="AL2888">
        <v>0</v>
      </c>
      <c r="AM2888" t="s">
        <v>44</v>
      </c>
      <c r="AN2888" t="s">
        <v>44</v>
      </c>
    </row>
    <row r="2889" spans="1:40" x14ac:dyDescent="0.3">
      <c r="A2889" t="s">
        <v>3965</v>
      </c>
      <c r="B2889" t="s">
        <v>41</v>
      </c>
      <c r="C2889">
        <v>72</v>
      </c>
      <c r="D2889" t="s">
        <v>44</v>
      </c>
      <c r="E2889">
        <v>0</v>
      </c>
      <c r="F2889" t="s">
        <v>152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>
        <v>0</v>
      </c>
      <c r="M2889" t="s">
        <v>42</v>
      </c>
      <c r="N2889">
        <v>16.36</v>
      </c>
      <c r="O2889" t="s">
        <v>44</v>
      </c>
      <c r="P2889" t="s">
        <v>42</v>
      </c>
      <c r="Q2889" t="s">
        <v>56</v>
      </c>
      <c r="R2889">
        <v>28</v>
      </c>
      <c r="S2889" t="s">
        <v>44</v>
      </c>
      <c r="T2889" t="s">
        <v>44</v>
      </c>
      <c r="U2889" t="s">
        <v>44</v>
      </c>
      <c r="V2889" t="s">
        <v>44</v>
      </c>
      <c r="W2889" t="s">
        <v>42</v>
      </c>
      <c r="X2889" t="s">
        <v>42</v>
      </c>
      <c r="Y2889" t="s">
        <v>44</v>
      </c>
      <c r="Z2889" t="s">
        <v>42</v>
      </c>
      <c r="AA2889" t="s">
        <v>46</v>
      </c>
      <c r="AB2889" t="s">
        <v>42</v>
      </c>
      <c r="AC2889" t="s">
        <v>57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48</v>
      </c>
      <c r="AK2889">
        <v>0</v>
      </c>
      <c r="AL2889">
        <v>0</v>
      </c>
      <c r="AM2889" t="s">
        <v>44</v>
      </c>
      <c r="AN2889" t="s">
        <v>44</v>
      </c>
    </row>
    <row r="2890" spans="1:40" x14ac:dyDescent="0.3">
      <c r="A2890" t="s">
        <v>3966</v>
      </c>
      <c r="B2890" t="s">
        <v>50</v>
      </c>
      <c r="C2890">
        <v>37</v>
      </c>
      <c r="D2890" t="s">
        <v>44</v>
      </c>
      <c r="E2890">
        <v>0</v>
      </c>
      <c r="F2890" t="s">
        <v>3861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>
        <v>0</v>
      </c>
      <c r="M2890" t="s">
        <v>44</v>
      </c>
      <c r="N2890">
        <v>0</v>
      </c>
      <c r="O2890">
        <v>0</v>
      </c>
      <c r="P2890" t="s">
        <v>42</v>
      </c>
      <c r="Q2890" t="s">
        <v>80</v>
      </c>
      <c r="R2890">
        <v>19</v>
      </c>
      <c r="S2890" t="s">
        <v>44</v>
      </c>
      <c r="T2890" t="s">
        <v>42</v>
      </c>
      <c r="U2890" t="s">
        <v>42</v>
      </c>
      <c r="V2890" t="s">
        <v>44</v>
      </c>
      <c r="W2890" t="s">
        <v>44</v>
      </c>
      <c r="X2890" t="s">
        <v>44</v>
      </c>
      <c r="Y2890" t="s">
        <v>44</v>
      </c>
      <c r="Z2890" t="s">
        <v>44</v>
      </c>
      <c r="AA2890" t="s">
        <v>46</v>
      </c>
      <c r="AB2890" t="s">
        <v>42</v>
      </c>
      <c r="AC2890" t="s">
        <v>57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48</v>
      </c>
      <c r="AK2890">
        <v>0</v>
      </c>
      <c r="AL2890">
        <v>0</v>
      </c>
      <c r="AM2890">
        <v>0</v>
      </c>
      <c r="AN2890" t="s">
        <v>44</v>
      </c>
    </row>
    <row r="2891" spans="1:40" x14ac:dyDescent="0.3">
      <c r="A2891" t="s">
        <v>3967</v>
      </c>
      <c r="B2891" t="s">
        <v>50</v>
      </c>
      <c r="C2891">
        <v>55</v>
      </c>
      <c r="D2891" t="s">
        <v>42</v>
      </c>
      <c r="E2891">
        <v>2</v>
      </c>
      <c r="F2891" t="s">
        <v>1094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55</v>
      </c>
      <c r="M2891" t="s">
        <v>42</v>
      </c>
      <c r="N2891">
        <v>16.68</v>
      </c>
      <c r="O2891" t="s">
        <v>42</v>
      </c>
      <c r="P2891" t="s">
        <v>44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 t="s">
        <v>46</v>
      </c>
      <c r="AB2891" t="s">
        <v>44</v>
      </c>
      <c r="AC2891" t="s">
        <v>47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48</v>
      </c>
      <c r="AK2891">
        <v>0</v>
      </c>
      <c r="AL2891">
        <v>0</v>
      </c>
      <c r="AM2891" t="s">
        <v>42</v>
      </c>
      <c r="AN2891">
        <v>0</v>
      </c>
    </row>
    <row r="2892" spans="1:40" x14ac:dyDescent="0.3">
      <c r="A2892" t="s">
        <v>3968</v>
      </c>
      <c r="B2892" t="s">
        <v>41</v>
      </c>
      <c r="C2892">
        <v>23</v>
      </c>
      <c r="D2892" t="s">
        <v>44</v>
      </c>
      <c r="E2892">
        <v>0</v>
      </c>
      <c r="F2892" t="s">
        <v>1619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>
        <v>0</v>
      </c>
      <c r="M2892" t="s">
        <v>42</v>
      </c>
      <c r="N2892">
        <v>13.86</v>
      </c>
      <c r="O2892" t="s">
        <v>44</v>
      </c>
      <c r="P2892" t="s">
        <v>42</v>
      </c>
      <c r="Q2892" t="s">
        <v>56</v>
      </c>
      <c r="R2892">
        <v>76</v>
      </c>
      <c r="S2892" t="s">
        <v>42</v>
      </c>
      <c r="T2892" t="s">
        <v>44</v>
      </c>
      <c r="U2892" t="s">
        <v>44</v>
      </c>
      <c r="V2892" t="s">
        <v>44</v>
      </c>
      <c r="W2892" t="s">
        <v>44</v>
      </c>
      <c r="X2892" t="s">
        <v>44</v>
      </c>
      <c r="Y2892" t="s">
        <v>42</v>
      </c>
      <c r="Z2892" t="s">
        <v>42</v>
      </c>
      <c r="AA2892" t="s">
        <v>52</v>
      </c>
      <c r="AB2892" t="s">
        <v>42</v>
      </c>
      <c r="AC2892" t="s">
        <v>47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58</v>
      </c>
      <c r="AK2892" t="s">
        <v>122</v>
      </c>
      <c r="AL2892" t="s">
        <v>196</v>
      </c>
      <c r="AM2892" t="s">
        <v>44</v>
      </c>
      <c r="AN2892" t="s">
        <v>42</v>
      </c>
    </row>
    <row r="2893" spans="1:40" x14ac:dyDescent="0.3">
      <c r="A2893" t="s">
        <v>3969</v>
      </c>
      <c r="B2893" t="s">
        <v>41</v>
      </c>
      <c r="C2893">
        <v>74</v>
      </c>
      <c r="D2893" t="s">
        <v>44</v>
      </c>
      <c r="E2893">
        <v>0</v>
      </c>
      <c r="F2893" t="s">
        <v>276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>
        <v>0</v>
      </c>
      <c r="M2893" t="s">
        <v>42</v>
      </c>
      <c r="N2893">
        <v>32.92</v>
      </c>
      <c r="O2893" t="s">
        <v>42</v>
      </c>
      <c r="P2893" t="s">
        <v>42</v>
      </c>
      <c r="Q2893" t="s">
        <v>56</v>
      </c>
      <c r="R2893">
        <v>22</v>
      </c>
      <c r="S2893" t="s">
        <v>42</v>
      </c>
      <c r="T2893" t="s">
        <v>42</v>
      </c>
      <c r="U2893" t="s">
        <v>42</v>
      </c>
      <c r="V2893" t="s">
        <v>42</v>
      </c>
      <c r="W2893" t="s">
        <v>42</v>
      </c>
      <c r="X2893" t="s">
        <v>42</v>
      </c>
      <c r="Y2893" t="s">
        <v>42</v>
      </c>
      <c r="Z2893" t="s">
        <v>44</v>
      </c>
      <c r="AA2893" t="s">
        <v>46</v>
      </c>
      <c r="AB2893" t="s">
        <v>42</v>
      </c>
      <c r="AC2893" t="s">
        <v>57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48</v>
      </c>
      <c r="AK2893">
        <v>0</v>
      </c>
      <c r="AL2893">
        <v>0</v>
      </c>
      <c r="AM2893" t="s">
        <v>42</v>
      </c>
      <c r="AN2893" t="s">
        <v>42</v>
      </c>
    </row>
    <row r="2894" spans="1:40" x14ac:dyDescent="0.3">
      <c r="A2894" t="s">
        <v>3970</v>
      </c>
      <c r="B2894" t="s">
        <v>50</v>
      </c>
      <c r="C2894">
        <v>67</v>
      </c>
      <c r="D2894" t="s">
        <v>44</v>
      </c>
      <c r="E2894">
        <v>0</v>
      </c>
      <c r="F2894" t="s">
        <v>51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>
        <v>0</v>
      </c>
      <c r="M2894" t="s">
        <v>42</v>
      </c>
      <c r="N2894">
        <v>34.799999999999997</v>
      </c>
      <c r="O2894" t="s">
        <v>42</v>
      </c>
      <c r="P2894" t="s">
        <v>42</v>
      </c>
      <c r="Q2894" t="s">
        <v>56</v>
      </c>
      <c r="R2894">
        <v>21</v>
      </c>
      <c r="S2894" t="s">
        <v>44</v>
      </c>
      <c r="T2894" t="s">
        <v>42</v>
      </c>
      <c r="U2894" t="s">
        <v>44</v>
      </c>
      <c r="V2894" t="s">
        <v>42</v>
      </c>
      <c r="W2894" t="s">
        <v>42</v>
      </c>
      <c r="X2894" t="s">
        <v>42</v>
      </c>
      <c r="Y2894" t="s">
        <v>44</v>
      </c>
      <c r="Z2894" t="s">
        <v>42</v>
      </c>
      <c r="AA2894" t="s">
        <v>74</v>
      </c>
      <c r="AB2894" t="s">
        <v>42</v>
      </c>
      <c r="AC2894" t="s">
        <v>57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48</v>
      </c>
      <c r="AK2894">
        <v>0</v>
      </c>
      <c r="AL2894">
        <v>0</v>
      </c>
      <c r="AM2894" t="s">
        <v>42</v>
      </c>
      <c r="AN2894" t="s">
        <v>44</v>
      </c>
    </row>
    <row r="2895" spans="1:40" x14ac:dyDescent="0.3">
      <c r="A2895" t="s">
        <v>3971</v>
      </c>
      <c r="B2895" t="s">
        <v>41</v>
      </c>
      <c r="C2895">
        <v>44</v>
      </c>
      <c r="D2895" t="s">
        <v>42</v>
      </c>
      <c r="E2895">
        <v>0</v>
      </c>
      <c r="F2895" t="s">
        <v>2604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>
        <v>0</v>
      </c>
      <c r="M2895" t="s">
        <v>42</v>
      </c>
      <c r="N2895">
        <v>36.450000000000003</v>
      </c>
      <c r="O2895" t="s">
        <v>42</v>
      </c>
      <c r="P2895" t="s">
        <v>44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 t="s">
        <v>46</v>
      </c>
      <c r="AB2895" t="s">
        <v>42</v>
      </c>
      <c r="AC2895" t="s">
        <v>47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48</v>
      </c>
      <c r="AK2895">
        <v>0</v>
      </c>
      <c r="AL2895">
        <v>0</v>
      </c>
      <c r="AM2895" t="s">
        <v>42</v>
      </c>
      <c r="AN2895">
        <v>0</v>
      </c>
    </row>
    <row r="2896" spans="1:40" x14ac:dyDescent="0.3">
      <c r="A2896" t="s">
        <v>3972</v>
      </c>
      <c r="B2896" t="s">
        <v>50</v>
      </c>
      <c r="C2896">
        <v>49</v>
      </c>
      <c r="D2896" t="s">
        <v>42</v>
      </c>
      <c r="E2896">
        <v>0</v>
      </c>
      <c r="F2896" t="s">
        <v>2575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>
        <v>0</v>
      </c>
      <c r="M2896" t="s">
        <v>42</v>
      </c>
      <c r="N2896">
        <v>22.41</v>
      </c>
      <c r="O2896" t="s">
        <v>42</v>
      </c>
      <c r="P2896" t="s">
        <v>42</v>
      </c>
      <c r="Q2896" t="s">
        <v>56</v>
      </c>
      <c r="R2896">
        <v>21</v>
      </c>
      <c r="S2896" t="s">
        <v>42</v>
      </c>
      <c r="T2896" t="s">
        <v>44</v>
      </c>
      <c r="U2896" t="s">
        <v>44</v>
      </c>
      <c r="V2896" t="s">
        <v>44</v>
      </c>
      <c r="W2896" t="s">
        <v>44</v>
      </c>
      <c r="X2896" t="s">
        <v>42</v>
      </c>
      <c r="Y2896" t="s">
        <v>42</v>
      </c>
      <c r="Z2896" t="s">
        <v>42</v>
      </c>
      <c r="AA2896" t="s">
        <v>52</v>
      </c>
      <c r="AB2896" t="s">
        <v>42</v>
      </c>
      <c r="AC2896" t="s">
        <v>57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48</v>
      </c>
      <c r="AK2896">
        <v>0</v>
      </c>
      <c r="AL2896">
        <v>0</v>
      </c>
      <c r="AM2896" t="s">
        <v>42</v>
      </c>
      <c r="AN2896" t="s">
        <v>42</v>
      </c>
    </row>
    <row r="2897" spans="1:40" x14ac:dyDescent="0.3">
      <c r="A2897" t="s">
        <v>3973</v>
      </c>
      <c r="B2897" t="s">
        <v>41</v>
      </c>
      <c r="C2897">
        <v>23</v>
      </c>
      <c r="D2897" t="s">
        <v>44</v>
      </c>
      <c r="E2897">
        <v>0</v>
      </c>
      <c r="F2897" t="s">
        <v>1526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63</v>
      </c>
      <c r="M2897" t="s">
        <v>42</v>
      </c>
      <c r="N2897">
        <v>49.25</v>
      </c>
      <c r="O2897" t="s">
        <v>42</v>
      </c>
      <c r="P2897" t="s">
        <v>42</v>
      </c>
      <c r="Q2897" t="s">
        <v>80</v>
      </c>
      <c r="R2897">
        <v>47</v>
      </c>
      <c r="S2897" t="s">
        <v>44</v>
      </c>
      <c r="T2897" t="s">
        <v>44</v>
      </c>
      <c r="U2897" t="s">
        <v>44</v>
      </c>
      <c r="V2897" t="s">
        <v>42</v>
      </c>
      <c r="W2897" t="s">
        <v>42</v>
      </c>
      <c r="X2897" t="s">
        <v>42</v>
      </c>
      <c r="Y2897" t="s">
        <v>42</v>
      </c>
      <c r="Z2897" t="s">
        <v>42</v>
      </c>
      <c r="AA2897" t="s">
        <v>46</v>
      </c>
      <c r="AB2897" t="s">
        <v>42</v>
      </c>
      <c r="AC2897" t="s">
        <v>47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48</v>
      </c>
      <c r="AK2897">
        <v>0</v>
      </c>
      <c r="AL2897">
        <v>0</v>
      </c>
      <c r="AM2897" t="s">
        <v>42</v>
      </c>
      <c r="AN2897" t="s">
        <v>44</v>
      </c>
    </row>
    <row r="2898" spans="1:40" x14ac:dyDescent="0.3">
      <c r="A2898" t="s">
        <v>3974</v>
      </c>
      <c r="B2898" t="s">
        <v>50</v>
      </c>
      <c r="C2898">
        <v>52</v>
      </c>
      <c r="D2898" t="s">
        <v>44</v>
      </c>
      <c r="E2898">
        <v>0</v>
      </c>
      <c r="F2898" t="s">
        <v>1399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>
        <v>0</v>
      </c>
      <c r="M2898" t="s">
        <v>42</v>
      </c>
      <c r="N2898">
        <v>46.28</v>
      </c>
      <c r="O2898" t="s">
        <v>42</v>
      </c>
      <c r="P2898" t="s">
        <v>42</v>
      </c>
      <c r="Q2898" t="s">
        <v>56</v>
      </c>
      <c r="R2898">
        <v>16</v>
      </c>
      <c r="S2898" t="s">
        <v>44</v>
      </c>
      <c r="T2898" t="s">
        <v>44</v>
      </c>
      <c r="U2898" t="s">
        <v>44</v>
      </c>
      <c r="V2898" t="s">
        <v>44</v>
      </c>
      <c r="W2898" t="s">
        <v>42</v>
      </c>
      <c r="X2898" t="s">
        <v>42</v>
      </c>
      <c r="Y2898" t="s">
        <v>42</v>
      </c>
      <c r="Z2898" t="s">
        <v>44</v>
      </c>
      <c r="AA2898" t="s">
        <v>52</v>
      </c>
      <c r="AB2898" t="s">
        <v>42</v>
      </c>
      <c r="AC2898" t="s">
        <v>47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58</v>
      </c>
      <c r="AK2898" t="s">
        <v>59</v>
      </c>
      <c r="AL2898" t="s">
        <v>204</v>
      </c>
      <c r="AM2898" t="s">
        <v>42</v>
      </c>
      <c r="AN2898" t="s">
        <v>44</v>
      </c>
    </row>
    <row r="2899" spans="1:40" x14ac:dyDescent="0.3">
      <c r="A2899" t="s">
        <v>3975</v>
      </c>
      <c r="B2899" t="s">
        <v>41</v>
      </c>
      <c r="C2899">
        <v>73</v>
      </c>
      <c r="D2899" t="s">
        <v>42</v>
      </c>
      <c r="E2899">
        <v>0</v>
      </c>
      <c r="F2899" t="s">
        <v>808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>
        <v>0</v>
      </c>
      <c r="M2899" t="s">
        <v>42</v>
      </c>
      <c r="N2899">
        <v>2.98</v>
      </c>
      <c r="O2899" t="s">
        <v>42</v>
      </c>
      <c r="P2899" t="s">
        <v>42</v>
      </c>
      <c r="Q2899" t="s">
        <v>56</v>
      </c>
      <c r="R2899">
        <v>7</v>
      </c>
      <c r="S2899" t="s">
        <v>44</v>
      </c>
      <c r="T2899" t="s">
        <v>44</v>
      </c>
      <c r="U2899" t="s">
        <v>42</v>
      </c>
      <c r="V2899" t="s">
        <v>44</v>
      </c>
      <c r="W2899" t="s">
        <v>42</v>
      </c>
      <c r="X2899" t="s">
        <v>42</v>
      </c>
      <c r="Y2899" t="s">
        <v>42</v>
      </c>
      <c r="Z2899" t="s">
        <v>44</v>
      </c>
      <c r="AA2899" t="s">
        <v>52</v>
      </c>
      <c r="AB2899" t="s">
        <v>44</v>
      </c>
      <c r="AC2899" t="s">
        <v>57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48</v>
      </c>
      <c r="AK2899">
        <v>0</v>
      </c>
      <c r="AL2899">
        <v>0</v>
      </c>
      <c r="AM2899" t="s">
        <v>42</v>
      </c>
      <c r="AN2899" t="s">
        <v>44</v>
      </c>
    </row>
    <row r="2900" spans="1:40" x14ac:dyDescent="0.3">
      <c r="A2900" t="s">
        <v>3976</v>
      </c>
      <c r="B2900" t="s">
        <v>41</v>
      </c>
      <c r="C2900">
        <v>28</v>
      </c>
      <c r="D2900" t="s">
        <v>44</v>
      </c>
      <c r="E2900">
        <v>1</v>
      </c>
      <c r="F2900" t="s">
        <v>671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>
        <v>0</v>
      </c>
      <c r="M2900" t="s">
        <v>42</v>
      </c>
      <c r="N2900">
        <v>12.54</v>
      </c>
      <c r="O2900" t="s">
        <v>42</v>
      </c>
      <c r="P2900" t="s">
        <v>42</v>
      </c>
      <c r="Q2900" t="s">
        <v>56</v>
      </c>
      <c r="R2900">
        <v>59</v>
      </c>
      <c r="S2900" t="s">
        <v>44</v>
      </c>
      <c r="T2900" t="s">
        <v>42</v>
      </c>
      <c r="U2900" t="s">
        <v>44</v>
      </c>
      <c r="V2900" t="s">
        <v>42</v>
      </c>
      <c r="W2900" t="s">
        <v>42</v>
      </c>
      <c r="X2900" t="s">
        <v>42</v>
      </c>
      <c r="Y2900" t="s">
        <v>42</v>
      </c>
      <c r="Z2900" t="s">
        <v>42</v>
      </c>
      <c r="AA2900" t="s">
        <v>74</v>
      </c>
      <c r="AB2900" t="s">
        <v>42</v>
      </c>
      <c r="AC2900" t="s">
        <v>57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48</v>
      </c>
      <c r="AK2900">
        <v>0</v>
      </c>
      <c r="AL2900">
        <v>0</v>
      </c>
      <c r="AM2900" t="s">
        <v>42</v>
      </c>
      <c r="AN2900" t="s">
        <v>44</v>
      </c>
    </row>
    <row r="2901" spans="1:40" x14ac:dyDescent="0.3">
      <c r="A2901" t="s">
        <v>3977</v>
      </c>
      <c r="B2901" t="s">
        <v>41</v>
      </c>
      <c r="C2901">
        <v>24</v>
      </c>
      <c r="D2901" t="s">
        <v>44</v>
      </c>
      <c r="E2901">
        <v>0</v>
      </c>
      <c r="F2901" t="s">
        <v>2406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>
        <v>0</v>
      </c>
      <c r="M2901" t="s">
        <v>42</v>
      </c>
      <c r="N2901">
        <v>43.02</v>
      </c>
      <c r="O2901" t="s">
        <v>44</v>
      </c>
      <c r="P2901" t="s">
        <v>42</v>
      </c>
      <c r="Q2901" t="s">
        <v>80</v>
      </c>
      <c r="R2901">
        <v>42</v>
      </c>
      <c r="S2901" t="s">
        <v>44</v>
      </c>
      <c r="T2901" t="s">
        <v>42</v>
      </c>
      <c r="U2901" t="s">
        <v>44</v>
      </c>
      <c r="V2901" t="s">
        <v>44</v>
      </c>
      <c r="W2901" t="s">
        <v>44</v>
      </c>
      <c r="X2901" t="s">
        <v>44</v>
      </c>
      <c r="Y2901" t="s">
        <v>44</v>
      </c>
      <c r="Z2901" t="s">
        <v>42</v>
      </c>
      <c r="AA2901" t="s">
        <v>52</v>
      </c>
      <c r="AB2901" t="s">
        <v>44</v>
      </c>
      <c r="AC2901" t="s">
        <v>57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48</v>
      </c>
      <c r="AK2901">
        <v>0</v>
      </c>
      <c r="AL2901">
        <v>0</v>
      </c>
      <c r="AM2901" t="s">
        <v>44</v>
      </c>
      <c r="AN2901" t="s">
        <v>44</v>
      </c>
    </row>
    <row r="2902" spans="1:40" x14ac:dyDescent="0.3">
      <c r="A2902" t="s">
        <v>3978</v>
      </c>
      <c r="B2902" t="s">
        <v>41</v>
      </c>
      <c r="C2902">
        <v>31</v>
      </c>
      <c r="D2902" t="s">
        <v>44</v>
      </c>
      <c r="E2902">
        <v>0</v>
      </c>
      <c r="F2902" t="s">
        <v>3979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55</v>
      </c>
      <c r="M2902" t="s">
        <v>42</v>
      </c>
      <c r="N2902">
        <v>7.94</v>
      </c>
      <c r="O2902" t="s">
        <v>42</v>
      </c>
      <c r="P2902" t="s">
        <v>42</v>
      </c>
      <c r="Q2902" t="s">
        <v>56</v>
      </c>
      <c r="R2902">
        <v>3</v>
      </c>
      <c r="S2902" t="s">
        <v>44</v>
      </c>
      <c r="T2902" t="s">
        <v>44</v>
      </c>
      <c r="U2902" t="s">
        <v>44</v>
      </c>
      <c r="V2902" t="s">
        <v>42</v>
      </c>
      <c r="W2902" t="s">
        <v>42</v>
      </c>
      <c r="X2902" t="s">
        <v>42</v>
      </c>
      <c r="Y2902" t="s">
        <v>42</v>
      </c>
      <c r="Z2902" t="s">
        <v>44</v>
      </c>
      <c r="AA2902" t="s">
        <v>52</v>
      </c>
      <c r="AB2902" t="s">
        <v>42</v>
      </c>
      <c r="AC2902" t="s">
        <v>47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48</v>
      </c>
      <c r="AK2902">
        <v>0</v>
      </c>
      <c r="AL2902">
        <v>0</v>
      </c>
      <c r="AM2902" t="s">
        <v>42</v>
      </c>
      <c r="AN2902" t="s">
        <v>44</v>
      </c>
    </row>
    <row r="2903" spans="1:40" x14ac:dyDescent="0.3">
      <c r="A2903" t="s">
        <v>3980</v>
      </c>
      <c r="B2903" t="s">
        <v>50</v>
      </c>
      <c r="C2903">
        <v>47</v>
      </c>
      <c r="D2903" t="s">
        <v>42</v>
      </c>
      <c r="E2903">
        <v>0</v>
      </c>
      <c r="F2903" t="s">
        <v>195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>
        <v>0</v>
      </c>
      <c r="M2903" t="s">
        <v>44</v>
      </c>
      <c r="N2903">
        <v>0</v>
      </c>
      <c r="O2903">
        <v>0</v>
      </c>
      <c r="P2903" t="s">
        <v>42</v>
      </c>
      <c r="Q2903" t="s">
        <v>80</v>
      </c>
      <c r="R2903">
        <v>26</v>
      </c>
      <c r="S2903" t="s">
        <v>42</v>
      </c>
      <c r="T2903" t="s">
        <v>44</v>
      </c>
      <c r="U2903" t="s">
        <v>44</v>
      </c>
      <c r="V2903" t="s">
        <v>44</v>
      </c>
      <c r="W2903" t="s">
        <v>44</v>
      </c>
      <c r="X2903" t="s">
        <v>42</v>
      </c>
      <c r="Y2903" t="s">
        <v>42</v>
      </c>
      <c r="Z2903" t="s">
        <v>42</v>
      </c>
      <c r="AA2903" t="s">
        <v>52</v>
      </c>
      <c r="AB2903" t="s">
        <v>42</v>
      </c>
      <c r="AC2903" t="s">
        <v>57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48</v>
      </c>
      <c r="AK2903">
        <v>0</v>
      </c>
      <c r="AL2903">
        <v>0</v>
      </c>
      <c r="AM2903">
        <v>0</v>
      </c>
      <c r="AN2903" t="s">
        <v>42</v>
      </c>
    </row>
    <row r="2904" spans="1:40" x14ac:dyDescent="0.3">
      <c r="A2904" t="s">
        <v>3981</v>
      </c>
      <c r="B2904" t="s">
        <v>50</v>
      </c>
      <c r="C2904">
        <v>32</v>
      </c>
      <c r="D2904" t="s">
        <v>42</v>
      </c>
      <c r="E2904">
        <v>0</v>
      </c>
      <c r="F2904" t="s">
        <v>544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130</v>
      </c>
      <c r="M2904" t="s">
        <v>42</v>
      </c>
      <c r="N2904">
        <v>28.86</v>
      </c>
      <c r="O2904" t="s">
        <v>44</v>
      </c>
      <c r="P2904" t="s">
        <v>42</v>
      </c>
      <c r="Q2904" t="s">
        <v>45</v>
      </c>
      <c r="R2904">
        <v>24</v>
      </c>
      <c r="S2904" t="s">
        <v>42</v>
      </c>
      <c r="T2904" t="s">
        <v>42</v>
      </c>
      <c r="U2904" t="s">
        <v>44</v>
      </c>
      <c r="V2904" t="s">
        <v>42</v>
      </c>
      <c r="W2904" t="s">
        <v>44</v>
      </c>
      <c r="X2904" t="s">
        <v>44</v>
      </c>
      <c r="Y2904" t="s">
        <v>44</v>
      </c>
      <c r="Z2904" t="s">
        <v>42</v>
      </c>
      <c r="AA2904" t="s">
        <v>52</v>
      </c>
      <c r="AB2904" t="s">
        <v>44</v>
      </c>
      <c r="AC2904" t="s">
        <v>184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48</v>
      </c>
      <c r="AK2904">
        <v>0</v>
      </c>
      <c r="AL2904">
        <v>0</v>
      </c>
      <c r="AM2904" t="s">
        <v>44</v>
      </c>
      <c r="AN2904" t="s">
        <v>42</v>
      </c>
    </row>
    <row r="2905" spans="1:40" x14ac:dyDescent="0.3">
      <c r="A2905" t="s">
        <v>3982</v>
      </c>
      <c r="B2905" t="s">
        <v>41</v>
      </c>
      <c r="C2905">
        <v>66</v>
      </c>
      <c r="D2905" t="s">
        <v>42</v>
      </c>
      <c r="E2905">
        <v>1</v>
      </c>
      <c r="F2905" t="s">
        <v>236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>
        <v>0</v>
      </c>
      <c r="M2905" t="s">
        <v>42</v>
      </c>
      <c r="N2905">
        <v>34.57</v>
      </c>
      <c r="O2905" t="s">
        <v>42</v>
      </c>
      <c r="P2905" t="s">
        <v>42</v>
      </c>
      <c r="Q2905" t="s">
        <v>45</v>
      </c>
      <c r="R2905">
        <v>19</v>
      </c>
      <c r="S2905" t="s">
        <v>42</v>
      </c>
      <c r="T2905" t="s">
        <v>44</v>
      </c>
      <c r="U2905" t="s">
        <v>42</v>
      </c>
      <c r="V2905" t="s">
        <v>42</v>
      </c>
      <c r="W2905" t="s">
        <v>42</v>
      </c>
      <c r="X2905" t="s">
        <v>44</v>
      </c>
      <c r="Y2905" t="s">
        <v>44</v>
      </c>
      <c r="Z2905" t="s">
        <v>42</v>
      </c>
      <c r="AA2905" t="s">
        <v>46</v>
      </c>
      <c r="AB2905" t="s">
        <v>44</v>
      </c>
      <c r="AC2905" t="s">
        <v>57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48</v>
      </c>
      <c r="AK2905">
        <v>0</v>
      </c>
      <c r="AL2905">
        <v>0</v>
      </c>
      <c r="AM2905" t="s">
        <v>42</v>
      </c>
      <c r="AN2905" t="s">
        <v>42</v>
      </c>
    </row>
    <row r="2906" spans="1:40" x14ac:dyDescent="0.3">
      <c r="A2906" t="s">
        <v>3983</v>
      </c>
      <c r="B2906" t="s">
        <v>50</v>
      </c>
      <c r="C2906">
        <v>55</v>
      </c>
      <c r="D2906" t="s">
        <v>44</v>
      </c>
      <c r="E2906">
        <v>0</v>
      </c>
      <c r="F2906" t="s">
        <v>3960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55</v>
      </c>
      <c r="M2906" t="s">
        <v>42</v>
      </c>
      <c r="N2906">
        <v>27.17</v>
      </c>
      <c r="O2906" t="s">
        <v>42</v>
      </c>
      <c r="P2906" t="s">
        <v>42</v>
      </c>
      <c r="Q2906" t="s">
        <v>56</v>
      </c>
      <c r="R2906">
        <v>23</v>
      </c>
      <c r="S2906" t="s">
        <v>42</v>
      </c>
      <c r="T2906" t="s">
        <v>44</v>
      </c>
      <c r="U2906" t="s">
        <v>44</v>
      </c>
      <c r="V2906" t="s">
        <v>44</v>
      </c>
      <c r="W2906" t="s">
        <v>44</v>
      </c>
      <c r="X2906" t="s">
        <v>42</v>
      </c>
      <c r="Y2906" t="s">
        <v>42</v>
      </c>
      <c r="Z2906" t="s">
        <v>42</v>
      </c>
      <c r="AA2906" t="s">
        <v>52</v>
      </c>
      <c r="AB2906" t="s">
        <v>44</v>
      </c>
      <c r="AC2906" t="s">
        <v>47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99</v>
      </c>
      <c r="AK2906">
        <v>0</v>
      </c>
      <c r="AL2906">
        <v>0</v>
      </c>
      <c r="AM2906" t="s">
        <v>42</v>
      </c>
      <c r="AN2906" t="s">
        <v>42</v>
      </c>
    </row>
    <row r="2907" spans="1:40" x14ac:dyDescent="0.3">
      <c r="A2907" t="s">
        <v>3984</v>
      </c>
      <c r="B2907" t="s">
        <v>41</v>
      </c>
      <c r="C2907">
        <v>63</v>
      </c>
      <c r="D2907" t="s">
        <v>44</v>
      </c>
      <c r="E2907">
        <v>0</v>
      </c>
      <c r="F2907" t="s">
        <v>400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77</v>
      </c>
      <c r="M2907" t="s">
        <v>42</v>
      </c>
      <c r="N2907">
        <v>29.8</v>
      </c>
      <c r="O2907" t="s">
        <v>44</v>
      </c>
      <c r="P2907" t="s">
        <v>42</v>
      </c>
      <c r="Q2907" t="s">
        <v>56</v>
      </c>
      <c r="R2907">
        <v>26</v>
      </c>
      <c r="S2907" t="s">
        <v>44</v>
      </c>
      <c r="T2907" t="s">
        <v>44</v>
      </c>
      <c r="U2907" t="s">
        <v>42</v>
      </c>
      <c r="V2907" t="s">
        <v>42</v>
      </c>
      <c r="W2907" t="s">
        <v>44</v>
      </c>
      <c r="X2907" t="s">
        <v>42</v>
      </c>
      <c r="Y2907" t="s">
        <v>42</v>
      </c>
      <c r="Z2907" t="s">
        <v>42</v>
      </c>
      <c r="AA2907" t="s">
        <v>74</v>
      </c>
      <c r="AB2907" t="s">
        <v>42</v>
      </c>
      <c r="AC2907" t="s">
        <v>57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48</v>
      </c>
      <c r="AK2907">
        <v>0</v>
      </c>
      <c r="AL2907">
        <v>0</v>
      </c>
      <c r="AM2907" t="s">
        <v>44</v>
      </c>
      <c r="AN2907" t="s">
        <v>44</v>
      </c>
    </row>
    <row r="2908" spans="1:40" x14ac:dyDescent="0.3">
      <c r="A2908" t="s">
        <v>3985</v>
      </c>
      <c r="B2908" t="s">
        <v>50</v>
      </c>
      <c r="C2908">
        <v>54</v>
      </c>
      <c r="D2908" t="s">
        <v>44</v>
      </c>
      <c r="E2908">
        <v>0</v>
      </c>
      <c r="F2908" t="s">
        <v>3986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>
        <v>0</v>
      </c>
      <c r="M2908" t="s">
        <v>42</v>
      </c>
      <c r="N2908">
        <v>42.93</v>
      </c>
      <c r="O2908" t="s">
        <v>42</v>
      </c>
      <c r="P2908" t="s">
        <v>42</v>
      </c>
      <c r="Q2908" t="s">
        <v>56</v>
      </c>
      <c r="R2908">
        <v>11</v>
      </c>
      <c r="S2908" t="s">
        <v>44</v>
      </c>
      <c r="T2908" t="s">
        <v>42</v>
      </c>
      <c r="U2908" t="s">
        <v>44</v>
      </c>
      <c r="V2908" t="s">
        <v>44</v>
      </c>
      <c r="W2908" t="s">
        <v>44</v>
      </c>
      <c r="X2908" t="s">
        <v>44</v>
      </c>
      <c r="Y2908" t="s">
        <v>44</v>
      </c>
      <c r="Z2908" t="s">
        <v>44</v>
      </c>
      <c r="AA2908" t="s">
        <v>52</v>
      </c>
      <c r="AB2908" t="s">
        <v>44</v>
      </c>
      <c r="AC2908" t="s">
        <v>57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48</v>
      </c>
      <c r="AK2908">
        <v>0</v>
      </c>
      <c r="AL2908">
        <v>0</v>
      </c>
      <c r="AM2908" t="s">
        <v>42</v>
      </c>
      <c r="AN2908" t="s">
        <v>44</v>
      </c>
    </row>
    <row r="2909" spans="1:40" x14ac:dyDescent="0.3">
      <c r="A2909" t="s">
        <v>3987</v>
      </c>
      <c r="B2909" t="s">
        <v>41</v>
      </c>
      <c r="C2909">
        <v>53</v>
      </c>
      <c r="D2909" t="s">
        <v>42</v>
      </c>
      <c r="E2909">
        <v>0</v>
      </c>
      <c r="F2909" t="s">
        <v>2244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73</v>
      </c>
      <c r="M2909" t="s">
        <v>44</v>
      </c>
      <c r="N2909">
        <v>0</v>
      </c>
      <c r="O2909">
        <v>0</v>
      </c>
      <c r="P2909" t="s">
        <v>42</v>
      </c>
      <c r="Q2909" t="s">
        <v>80</v>
      </c>
      <c r="R2909">
        <v>6</v>
      </c>
      <c r="S2909" t="s">
        <v>42</v>
      </c>
      <c r="T2909" t="s">
        <v>42</v>
      </c>
      <c r="U2909" t="s">
        <v>42</v>
      </c>
      <c r="V2909" t="s">
        <v>42</v>
      </c>
      <c r="W2909" t="s">
        <v>42</v>
      </c>
      <c r="X2909" t="s">
        <v>42</v>
      </c>
      <c r="Y2909" t="s">
        <v>42</v>
      </c>
      <c r="Z2909" t="s">
        <v>42</v>
      </c>
      <c r="AA2909" t="s">
        <v>74</v>
      </c>
      <c r="AB2909" t="s">
        <v>44</v>
      </c>
      <c r="AC2909" t="s">
        <v>57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48</v>
      </c>
      <c r="AK2909">
        <v>0</v>
      </c>
      <c r="AL2909">
        <v>0</v>
      </c>
      <c r="AM2909">
        <v>0</v>
      </c>
      <c r="AN2909" t="s">
        <v>42</v>
      </c>
    </row>
    <row r="2910" spans="1:40" x14ac:dyDescent="0.3">
      <c r="A2910" t="s">
        <v>3988</v>
      </c>
      <c r="B2910" t="s">
        <v>50</v>
      </c>
      <c r="C2910">
        <v>31</v>
      </c>
      <c r="D2910" t="s">
        <v>44</v>
      </c>
      <c r="E2910">
        <v>0</v>
      </c>
      <c r="F2910" t="s">
        <v>3641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>
        <v>0</v>
      </c>
      <c r="M2910" t="s">
        <v>44</v>
      </c>
      <c r="N2910">
        <v>0</v>
      </c>
      <c r="O2910">
        <v>0</v>
      </c>
      <c r="P2910" t="s">
        <v>42</v>
      </c>
      <c r="Q2910" t="s">
        <v>80</v>
      </c>
      <c r="R2910">
        <v>2</v>
      </c>
      <c r="S2910" t="s">
        <v>42</v>
      </c>
      <c r="T2910" t="s">
        <v>44</v>
      </c>
      <c r="U2910" t="s">
        <v>44</v>
      </c>
      <c r="V2910" t="s">
        <v>42</v>
      </c>
      <c r="W2910" t="s">
        <v>44</v>
      </c>
      <c r="X2910" t="s">
        <v>42</v>
      </c>
      <c r="Y2910" t="s">
        <v>42</v>
      </c>
      <c r="Z2910" t="s">
        <v>42</v>
      </c>
      <c r="AA2910" t="s">
        <v>52</v>
      </c>
      <c r="AB2910" t="s">
        <v>42</v>
      </c>
      <c r="AC2910" t="s">
        <v>47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48</v>
      </c>
      <c r="AK2910">
        <v>0</v>
      </c>
      <c r="AL2910">
        <v>0</v>
      </c>
      <c r="AM2910">
        <v>0</v>
      </c>
      <c r="AN2910" t="s">
        <v>42</v>
      </c>
    </row>
    <row r="2911" spans="1:40" x14ac:dyDescent="0.3">
      <c r="A2911" t="s">
        <v>3989</v>
      </c>
      <c r="B2911" t="s">
        <v>50</v>
      </c>
      <c r="C2911">
        <v>41</v>
      </c>
      <c r="D2911" t="s">
        <v>42</v>
      </c>
      <c r="E2911">
        <v>3</v>
      </c>
      <c r="F2911" t="s">
        <v>372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>
        <v>0</v>
      </c>
      <c r="M2911" t="s">
        <v>44</v>
      </c>
      <c r="N2911">
        <v>0</v>
      </c>
      <c r="O2911">
        <v>0</v>
      </c>
      <c r="P2911" t="s">
        <v>42</v>
      </c>
      <c r="Q2911" t="s">
        <v>80</v>
      </c>
      <c r="R2911">
        <v>23</v>
      </c>
      <c r="S2911" t="s">
        <v>42</v>
      </c>
      <c r="T2911" t="s">
        <v>44</v>
      </c>
      <c r="U2911" t="s">
        <v>44</v>
      </c>
      <c r="V2911" t="s">
        <v>42</v>
      </c>
      <c r="W2911" t="s">
        <v>44</v>
      </c>
      <c r="X2911" t="s">
        <v>44</v>
      </c>
      <c r="Y2911" t="s">
        <v>44</v>
      </c>
      <c r="Z2911" t="s">
        <v>42</v>
      </c>
      <c r="AA2911" t="s">
        <v>52</v>
      </c>
      <c r="AB2911" t="s">
        <v>44</v>
      </c>
      <c r="AC2911" t="s">
        <v>57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58</v>
      </c>
      <c r="AK2911" t="s">
        <v>122</v>
      </c>
      <c r="AL2911" t="s">
        <v>123</v>
      </c>
      <c r="AM2911">
        <v>0</v>
      </c>
      <c r="AN2911" t="s">
        <v>42</v>
      </c>
    </row>
    <row r="2912" spans="1:40" x14ac:dyDescent="0.3">
      <c r="A2912" t="s">
        <v>3990</v>
      </c>
      <c r="B2912" t="s">
        <v>41</v>
      </c>
      <c r="C2912">
        <v>73</v>
      </c>
      <c r="D2912" t="s">
        <v>44</v>
      </c>
      <c r="E2912">
        <v>0</v>
      </c>
      <c r="F2912" t="s">
        <v>3991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>
        <v>0</v>
      </c>
      <c r="M2912" t="s">
        <v>42</v>
      </c>
      <c r="N2912">
        <v>18.38</v>
      </c>
      <c r="O2912" t="s">
        <v>44</v>
      </c>
      <c r="P2912" t="s">
        <v>42</v>
      </c>
      <c r="Q2912" t="s">
        <v>56</v>
      </c>
      <c r="R2912">
        <v>20</v>
      </c>
      <c r="S2912" t="s">
        <v>44</v>
      </c>
      <c r="T2912" t="s">
        <v>44</v>
      </c>
      <c r="U2912" t="s">
        <v>42</v>
      </c>
      <c r="V2912" t="s">
        <v>44</v>
      </c>
      <c r="W2912" t="s">
        <v>42</v>
      </c>
      <c r="X2912" t="s">
        <v>44</v>
      </c>
      <c r="Y2912" t="s">
        <v>44</v>
      </c>
      <c r="Z2912" t="s">
        <v>42</v>
      </c>
      <c r="AA2912" t="s">
        <v>52</v>
      </c>
      <c r="AB2912" t="s">
        <v>42</v>
      </c>
      <c r="AC2912" t="s">
        <v>57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58</v>
      </c>
      <c r="AK2912" t="s">
        <v>122</v>
      </c>
      <c r="AL2912" t="s">
        <v>123</v>
      </c>
      <c r="AM2912" t="s">
        <v>44</v>
      </c>
      <c r="AN2912" t="s">
        <v>44</v>
      </c>
    </row>
    <row r="2913" spans="1:40" x14ac:dyDescent="0.3">
      <c r="A2913" t="s">
        <v>3992</v>
      </c>
      <c r="B2913" t="s">
        <v>41</v>
      </c>
      <c r="C2913">
        <v>57</v>
      </c>
      <c r="D2913" t="s">
        <v>44</v>
      </c>
      <c r="E2913">
        <v>0</v>
      </c>
      <c r="F2913" t="s">
        <v>136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>
        <v>0</v>
      </c>
      <c r="M2913" t="s">
        <v>42</v>
      </c>
      <c r="N2913">
        <v>6.17</v>
      </c>
      <c r="O2913" t="s">
        <v>44</v>
      </c>
      <c r="P2913" t="s">
        <v>44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 t="s">
        <v>52</v>
      </c>
      <c r="AB2913" t="s">
        <v>44</v>
      </c>
      <c r="AC2913" t="s">
        <v>47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58</v>
      </c>
      <c r="AK2913" t="s">
        <v>118</v>
      </c>
      <c r="AL2913" t="s">
        <v>119</v>
      </c>
      <c r="AM2913" t="s">
        <v>44</v>
      </c>
      <c r="AN2913">
        <v>0</v>
      </c>
    </row>
    <row r="2914" spans="1:40" x14ac:dyDescent="0.3">
      <c r="A2914" t="s">
        <v>3993</v>
      </c>
      <c r="B2914" t="s">
        <v>50</v>
      </c>
      <c r="C2914">
        <v>46</v>
      </c>
      <c r="D2914" t="s">
        <v>44</v>
      </c>
      <c r="E2914">
        <v>0</v>
      </c>
      <c r="F2914" t="s">
        <v>394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>
        <v>0</v>
      </c>
      <c r="M2914" t="s">
        <v>42</v>
      </c>
      <c r="N2914">
        <v>48.13</v>
      </c>
      <c r="O2914" t="s">
        <v>44</v>
      </c>
      <c r="P2914" t="s">
        <v>42</v>
      </c>
      <c r="Q2914" t="s">
        <v>56</v>
      </c>
      <c r="R2914">
        <v>12</v>
      </c>
      <c r="S2914" t="s">
        <v>44</v>
      </c>
      <c r="T2914" t="s">
        <v>42</v>
      </c>
      <c r="U2914" t="s">
        <v>44</v>
      </c>
      <c r="V2914" t="s">
        <v>44</v>
      </c>
      <c r="W2914" t="s">
        <v>44</v>
      </c>
      <c r="X2914" t="s">
        <v>42</v>
      </c>
      <c r="Y2914" t="s">
        <v>42</v>
      </c>
      <c r="Z2914" t="s">
        <v>44</v>
      </c>
      <c r="AA2914" t="s">
        <v>52</v>
      </c>
      <c r="AB2914" t="s">
        <v>42</v>
      </c>
      <c r="AC2914" t="s">
        <v>57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58</v>
      </c>
      <c r="AK2914" t="s">
        <v>122</v>
      </c>
      <c r="AL2914" t="s">
        <v>196</v>
      </c>
      <c r="AM2914" t="s">
        <v>44</v>
      </c>
      <c r="AN2914" t="s">
        <v>44</v>
      </c>
    </row>
    <row r="2915" spans="1:40" x14ac:dyDescent="0.3">
      <c r="A2915" t="s">
        <v>3994</v>
      </c>
      <c r="B2915" t="s">
        <v>50</v>
      </c>
      <c r="C2915">
        <v>33</v>
      </c>
      <c r="D2915" t="s">
        <v>42</v>
      </c>
      <c r="E2915">
        <v>0</v>
      </c>
      <c r="F2915" t="s">
        <v>212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55</v>
      </c>
      <c r="M2915" t="s">
        <v>42</v>
      </c>
      <c r="N2915">
        <v>25.11</v>
      </c>
      <c r="O2915" t="s">
        <v>42</v>
      </c>
      <c r="P2915" t="s">
        <v>42</v>
      </c>
      <c r="Q2915" t="s">
        <v>56</v>
      </c>
      <c r="R2915">
        <v>26</v>
      </c>
      <c r="S2915" t="s">
        <v>44</v>
      </c>
      <c r="T2915" t="s">
        <v>42</v>
      </c>
      <c r="U2915" t="s">
        <v>44</v>
      </c>
      <c r="V2915" t="s">
        <v>44</v>
      </c>
      <c r="W2915" t="s">
        <v>44</v>
      </c>
      <c r="X2915" t="s">
        <v>44</v>
      </c>
      <c r="Y2915" t="s">
        <v>44</v>
      </c>
      <c r="Z2915" t="s">
        <v>42</v>
      </c>
      <c r="AA2915" t="s">
        <v>52</v>
      </c>
      <c r="AB2915" t="s">
        <v>42</v>
      </c>
      <c r="AC2915" t="s">
        <v>57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58</v>
      </c>
      <c r="AK2915" t="s">
        <v>122</v>
      </c>
      <c r="AL2915" t="s">
        <v>123</v>
      </c>
      <c r="AM2915" t="s">
        <v>42</v>
      </c>
      <c r="AN2915" t="s">
        <v>44</v>
      </c>
    </row>
    <row r="2916" spans="1:40" x14ac:dyDescent="0.3">
      <c r="A2916" t="s">
        <v>3995</v>
      </c>
      <c r="B2916" t="s">
        <v>41</v>
      </c>
      <c r="C2916">
        <v>71</v>
      </c>
      <c r="D2916" t="s">
        <v>44</v>
      </c>
      <c r="E2916">
        <v>0</v>
      </c>
      <c r="F2916" t="s">
        <v>306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55</v>
      </c>
      <c r="M2916" t="s">
        <v>42</v>
      </c>
      <c r="N2916">
        <v>42.93</v>
      </c>
      <c r="O2916" t="s">
        <v>44</v>
      </c>
      <c r="P2916" t="s">
        <v>42</v>
      </c>
      <c r="Q2916" t="s">
        <v>56</v>
      </c>
      <c r="R2916">
        <v>9</v>
      </c>
      <c r="S2916" t="s">
        <v>44</v>
      </c>
      <c r="T2916" t="s">
        <v>44</v>
      </c>
      <c r="U2916" t="s">
        <v>42</v>
      </c>
      <c r="V2916" t="s">
        <v>44</v>
      </c>
      <c r="W2916" t="s">
        <v>42</v>
      </c>
      <c r="X2916" t="s">
        <v>42</v>
      </c>
      <c r="Y2916" t="s">
        <v>44</v>
      </c>
      <c r="Z2916" t="s">
        <v>42</v>
      </c>
      <c r="AA2916" t="s">
        <v>52</v>
      </c>
      <c r="AB2916" t="s">
        <v>42</v>
      </c>
      <c r="AC2916" t="s">
        <v>57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58</v>
      </c>
      <c r="AK2916" t="s">
        <v>59</v>
      </c>
      <c r="AL2916" t="s">
        <v>60</v>
      </c>
      <c r="AM2916" t="s">
        <v>44</v>
      </c>
      <c r="AN2916" t="s">
        <v>44</v>
      </c>
    </row>
    <row r="2917" spans="1:40" x14ac:dyDescent="0.3">
      <c r="A2917" t="s">
        <v>3996</v>
      </c>
      <c r="B2917" t="s">
        <v>50</v>
      </c>
      <c r="C2917">
        <v>45</v>
      </c>
      <c r="D2917" t="s">
        <v>44</v>
      </c>
      <c r="E2917">
        <v>0</v>
      </c>
      <c r="F2917" t="s">
        <v>127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>
        <v>0</v>
      </c>
      <c r="M2917" t="s">
        <v>42</v>
      </c>
      <c r="N2917">
        <v>45.28</v>
      </c>
      <c r="O2917" t="s">
        <v>44</v>
      </c>
      <c r="P2917" t="s">
        <v>42</v>
      </c>
      <c r="Q2917" t="s">
        <v>80</v>
      </c>
      <c r="R2917">
        <v>2</v>
      </c>
      <c r="S2917" t="s">
        <v>44</v>
      </c>
      <c r="T2917" t="s">
        <v>44</v>
      </c>
      <c r="U2917" t="s">
        <v>44</v>
      </c>
      <c r="V2917" t="s">
        <v>44</v>
      </c>
      <c r="W2917" t="s">
        <v>44</v>
      </c>
      <c r="X2917" t="s">
        <v>44</v>
      </c>
      <c r="Y2917" t="s">
        <v>44</v>
      </c>
      <c r="Z2917" t="s">
        <v>42</v>
      </c>
      <c r="AA2917" t="s">
        <v>52</v>
      </c>
      <c r="AB2917" t="s">
        <v>44</v>
      </c>
      <c r="AC2917" t="s">
        <v>184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99</v>
      </c>
      <c r="AK2917">
        <v>0</v>
      </c>
      <c r="AL2917">
        <v>0</v>
      </c>
      <c r="AM2917" t="s">
        <v>44</v>
      </c>
      <c r="AN2917" t="s">
        <v>44</v>
      </c>
    </row>
    <row r="2918" spans="1:40" x14ac:dyDescent="0.3">
      <c r="A2918" t="s">
        <v>3997</v>
      </c>
      <c r="B2918" t="s">
        <v>50</v>
      </c>
      <c r="C2918">
        <v>76</v>
      </c>
      <c r="D2918" t="s">
        <v>42</v>
      </c>
      <c r="E2918">
        <v>0</v>
      </c>
      <c r="F2918" t="s">
        <v>152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63</v>
      </c>
      <c r="M2918" t="s">
        <v>42</v>
      </c>
      <c r="N2918">
        <v>1.47</v>
      </c>
      <c r="O2918" t="s">
        <v>44</v>
      </c>
      <c r="P2918" t="s">
        <v>42</v>
      </c>
      <c r="Q2918" t="s">
        <v>56</v>
      </c>
      <c r="R2918">
        <v>5</v>
      </c>
      <c r="S2918" t="s">
        <v>44</v>
      </c>
      <c r="T2918" t="s">
        <v>42</v>
      </c>
      <c r="U2918" t="s">
        <v>44</v>
      </c>
      <c r="V2918" t="s">
        <v>42</v>
      </c>
      <c r="W2918" t="s">
        <v>44</v>
      </c>
      <c r="X2918" t="s">
        <v>42</v>
      </c>
      <c r="Y2918" t="s">
        <v>44</v>
      </c>
      <c r="Z2918" t="s">
        <v>42</v>
      </c>
      <c r="AA2918" t="s">
        <v>52</v>
      </c>
      <c r="AB2918" t="s">
        <v>42</v>
      </c>
      <c r="AC2918" t="s">
        <v>57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58</v>
      </c>
      <c r="AK2918" t="s">
        <v>59</v>
      </c>
      <c r="AL2918" t="s">
        <v>105</v>
      </c>
      <c r="AM2918" t="s">
        <v>44</v>
      </c>
      <c r="AN2918" t="s">
        <v>44</v>
      </c>
    </row>
    <row r="2919" spans="1:40" x14ac:dyDescent="0.3">
      <c r="A2919" t="s">
        <v>3998</v>
      </c>
      <c r="B2919" t="s">
        <v>41</v>
      </c>
      <c r="C2919">
        <v>24</v>
      </c>
      <c r="D2919" t="s">
        <v>44</v>
      </c>
      <c r="E2919">
        <v>0</v>
      </c>
      <c r="F2919" t="s">
        <v>1049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>
        <v>0</v>
      </c>
      <c r="M2919" t="s">
        <v>42</v>
      </c>
      <c r="N2919">
        <v>37.76</v>
      </c>
      <c r="O2919" t="s">
        <v>42</v>
      </c>
      <c r="P2919" t="s">
        <v>42</v>
      </c>
      <c r="Q2919" t="s">
        <v>56</v>
      </c>
      <c r="R2919">
        <v>48</v>
      </c>
      <c r="S2919" t="s">
        <v>44</v>
      </c>
      <c r="T2919" t="s">
        <v>42</v>
      </c>
      <c r="U2919" t="s">
        <v>44</v>
      </c>
      <c r="V2919" t="s">
        <v>44</v>
      </c>
      <c r="W2919" t="s">
        <v>42</v>
      </c>
      <c r="X2919" t="s">
        <v>42</v>
      </c>
      <c r="Y2919" t="s">
        <v>42</v>
      </c>
      <c r="Z2919" t="s">
        <v>42</v>
      </c>
      <c r="AA2919" t="s">
        <v>74</v>
      </c>
      <c r="AB2919" t="s">
        <v>44</v>
      </c>
      <c r="AC2919" t="s">
        <v>57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48</v>
      </c>
      <c r="AK2919">
        <v>0</v>
      </c>
      <c r="AL2919">
        <v>0</v>
      </c>
      <c r="AM2919" t="s">
        <v>42</v>
      </c>
      <c r="AN2919" t="s">
        <v>44</v>
      </c>
    </row>
    <row r="2920" spans="1:40" x14ac:dyDescent="0.3">
      <c r="A2920" t="s">
        <v>3999</v>
      </c>
      <c r="B2920" t="s">
        <v>41</v>
      </c>
      <c r="C2920">
        <v>74</v>
      </c>
      <c r="D2920" t="s">
        <v>44</v>
      </c>
      <c r="E2920">
        <v>0</v>
      </c>
      <c r="F2920" t="s">
        <v>1532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>
        <v>0</v>
      </c>
      <c r="M2920" t="s">
        <v>42</v>
      </c>
      <c r="N2920">
        <v>27.95</v>
      </c>
      <c r="O2920" t="s">
        <v>44</v>
      </c>
      <c r="P2920" t="s">
        <v>44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 t="s">
        <v>52</v>
      </c>
      <c r="AB2920" t="s">
        <v>44</v>
      </c>
      <c r="AC2920" t="s">
        <v>57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58</v>
      </c>
      <c r="AK2920" t="s">
        <v>122</v>
      </c>
      <c r="AL2920" t="s">
        <v>196</v>
      </c>
      <c r="AM2920" t="s">
        <v>44</v>
      </c>
      <c r="AN2920">
        <v>0</v>
      </c>
    </row>
    <row r="2921" spans="1:40" x14ac:dyDescent="0.3">
      <c r="A2921" t="s">
        <v>4000</v>
      </c>
      <c r="B2921" t="s">
        <v>50</v>
      </c>
      <c r="C2921">
        <v>34</v>
      </c>
      <c r="D2921" t="s">
        <v>44</v>
      </c>
      <c r="E2921">
        <v>0</v>
      </c>
      <c r="F2921" t="s">
        <v>314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77</v>
      </c>
      <c r="M2921" t="s">
        <v>42</v>
      </c>
      <c r="N2921">
        <v>29.33</v>
      </c>
      <c r="O2921" t="s">
        <v>44</v>
      </c>
      <c r="P2921" t="s">
        <v>44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 t="s">
        <v>46</v>
      </c>
      <c r="AB2921" t="s">
        <v>44</v>
      </c>
      <c r="AC2921" t="s">
        <v>57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48</v>
      </c>
      <c r="AK2921">
        <v>0</v>
      </c>
      <c r="AL2921">
        <v>0</v>
      </c>
      <c r="AM2921" t="s">
        <v>44</v>
      </c>
      <c r="AN2921">
        <v>0</v>
      </c>
    </row>
    <row r="2922" spans="1:40" x14ac:dyDescent="0.3">
      <c r="A2922" t="s">
        <v>4001</v>
      </c>
      <c r="B2922" t="s">
        <v>50</v>
      </c>
      <c r="C2922">
        <v>21</v>
      </c>
      <c r="D2922" t="s">
        <v>44</v>
      </c>
      <c r="E2922">
        <v>0</v>
      </c>
      <c r="F2922" t="s">
        <v>136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>
        <v>0</v>
      </c>
      <c r="M2922" t="s">
        <v>42</v>
      </c>
      <c r="N2922">
        <v>39.840000000000003</v>
      </c>
      <c r="O2922" t="s">
        <v>42</v>
      </c>
      <c r="P2922" t="s">
        <v>44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 t="s">
        <v>52</v>
      </c>
      <c r="AB2922" t="s">
        <v>42</v>
      </c>
      <c r="AC2922" t="s">
        <v>57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48</v>
      </c>
      <c r="AK2922">
        <v>0</v>
      </c>
      <c r="AL2922">
        <v>0</v>
      </c>
      <c r="AM2922" t="s">
        <v>42</v>
      </c>
      <c r="AN2922">
        <v>0</v>
      </c>
    </row>
    <row r="2923" spans="1:40" x14ac:dyDescent="0.3">
      <c r="A2923" t="s">
        <v>4002</v>
      </c>
      <c r="B2923" t="s">
        <v>41</v>
      </c>
      <c r="C2923">
        <v>55</v>
      </c>
      <c r="D2923" t="s">
        <v>42</v>
      </c>
      <c r="E2923">
        <v>0</v>
      </c>
      <c r="F2923" t="s">
        <v>1002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77</v>
      </c>
      <c r="M2923" t="s">
        <v>42</v>
      </c>
      <c r="N2923">
        <v>35.46</v>
      </c>
      <c r="O2923" t="s">
        <v>42</v>
      </c>
      <c r="P2923" t="s">
        <v>44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 t="s">
        <v>46</v>
      </c>
      <c r="AB2923" t="s">
        <v>42</v>
      </c>
      <c r="AC2923" t="s">
        <v>57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48</v>
      </c>
      <c r="AK2923">
        <v>0</v>
      </c>
      <c r="AL2923">
        <v>0</v>
      </c>
      <c r="AM2923" t="s">
        <v>42</v>
      </c>
      <c r="AN2923">
        <v>0</v>
      </c>
    </row>
    <row r="2924" spans="1:40" x14ac:dyDescent="0.3">
      <c r="A2924" t="s">
        <v>4003</v>
      </c>
      <c r="B2924" t="s">
        <v>41</v>
      </c>
      <c r="C2924">
        <v>49</v>
      </c>
      <c r="D2924" t="s">
        <v>42</v>
      </c>
      <c r="E2924">
        <v>0</v>
      </c>
      <c r="F2924" t="s">
        <v>4004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>
        <v>0</v>
      </c>
      <c r="M2924" t="s">
        <v>42</v>
      </c>
      <c r="N2924">
        <v>32.020000000000003</v>
      </c>
      <c r="O2924" t="s">
        <v>44</v>
      </c>
      <c r="P2924" t="s">
        <v>42</v>
      </c>
      <c r="Q2924" t="s">
        <v>80</v>
      </c>
      <c r="R2924">
        <v>28</v>
      </c>
      <c r="S2924" t="s">
        <v>44</v>
      </c>
      <c r="T2924" t="s">
        <v>42</v>
      </c>
      <c r="U2924" t="s">
        <v>44</v>
      </c>
      <c r="V2924" t="s">
        <v>42</v>
      </c>
      <c r="W2924" t="s">
        <v>44</v>
      </c>
      <c r="X2924" t="s">
        <v>42</v>
      </c>
      <c r="Y2924" t="s">
        <v>42</v>
      </c>
      <c r="Z2924" t="s">
        <v>42</v>
      </c>
      <c r="AA2924" t="s">
        <v>46</v>
      </c>
      <c r="AB2924" t="s">
        <v>42</v>
      </c>
      <c r="AC2924" t="s">
        <v>57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58</v>
      </c>
      <c r="AK2924" t="s">
        <v>110</v>
      </c>
      <c r="AL2924" t="s">
        <v>345</v>
      </c>
      <c r="AM2924" t="s">
        <v>44</v>
      </c>
      <c r="AN2924" t="s">
        <v>44</v>
      </c>
    </row>
    <row r="2925" spans="1:40" x14ac:dyDescent="0.3">
      <c r="A2925" t="s">
        <v>4005</v>
      </c>
      <c r="B2925" t="s">
        <v>50</v>
      </c>
      <c r="C2925">
        <v>35</v>
      </c>
      <c r="D2925" t="s">
        <v>42</v>
      </c>
      <c r="E2925">
        <v>0</v>
      </c>
      <c r="F2925" t="s">
        <v>569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77</v>
      </c>
      <c r="M2925" t="s">
        <v>42</v>
      </c>
      <c r="N2925">
        <v>49.9</v>
      </c>
      <c r="O2925" t="s">
        <v>42</v>
      </c>
      <c r="P2925" t="s">
        <v>42</v>
      </c>
      <c r="Q2925" t="s">
        <v>56</v>
      </c>
      <c r="R2925">
        <v>29</v>
      </c>
      <c r="S2925" t="s">
        <v>42</v>
      </c>
      <c r="T2925" t="s">
        <v>42</v>
      </c>
      <c r="U2925" t="s">
        <v>42</v>
      </c>
      <c r="V2925" t="s">
        <v>44</v>
      </c>
      <c r="W2925" t="s">
        <v>42</v>
      </c>
      <c r="X2925" t="s">
        <v>42</v>
      </c>
      <c r="Y2925" t="s">
        <v>42</v>
      </c>
      <c r="Z2925" t="s">
        <v>42</v>
      </c>
      <c r="AA2925" t="s">
        <v>52</v>
      </c>
      <c r="AB2925" t="s">
        <v>44</v>
      </c>
      <c r="AC2925" t="s">
        <v>57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48</v>
      </c>
      <c r="AK2925">
        <v>0</v>
      </c>
      <c r="AL2925">
        <v>0</v>
      </c>
      <c r="AM2925" t="s">
        <v>42</v>
      </c>
      <c r="AN2925" t="s">
        <v>42</v>
      </c>
    </row>
    <row r="2926" spans="1:40" x14ac:dyDescent="0.3">
      <c r="A2926" t="s">
        <v>4006</v>
      </c>
      <c r="B2926" t="s">
        <v>50</v>
      </c>
      <c r="C2926">
        <v>73</v>
      </c>
      <c r="D2926" t="s">
        <v>44</v>
      </c>
      <c r="E2926">
        <v>0</v>
      </c>
      <c r="F2926" t="s">
        <v>4007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>
        <v>0</v>
      </c>
      <c r="M2926" t="s">
        <v>42</v>
      </c>
      <c r="N2926">
        <v>14.69</v>
      </c>
      <c r="O2926" t="s">
        <v>42</v>
      </c>
      <c r="P2926" t="s">
        <v>44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 t="s">
        <v>74</v>
      </c>
      <c r="AB2926" t="s">
        <v>44</v>
      </c>
      <c r="AC2926" t="s">
        <v>47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48</v>
      </c>
      <c r="AK2926">
        <v>0</v>
      </c>
      <c r="AL2926">
        <v>0</v>
      </c>
      <c r="AM2926" t="s">
        <v>42</v>
      </c>
      <c r="AN2926">
        <v>0</v>
      </c>
    </row>
    <row r="2927" spans="1:40" x14ac:dyDescent="0.3">
      <c r="A2927" t="s">
        <v>4008</v>
      </c>
      <c r="B2927" t="s">
        <v>50</v>
      </c>
      <c r="C2927">
        <v>35</v>
      </c>
      <c r="D2927" t="s">
        <v>44</v>
      </c>
      <c r="E2927">
        <v>0</v>
      </c>
      <c r="F2927" t="s">
        <v>1588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63</v>
      </c>
      <c r="M2927" t="s">
        <v>44</v>
      </c>
      <c r="N2927">
        <v>0</v>
      </c>
      <c r="O2927">
        <v>0</v>
      </c>
      <c r="P2927" t="s">
        <v>42</v>
      </c>
      <c r="Q2927" t="s">
        <v>45</v>
      </c>
      <c r="R2927">
        <v>6</v>
      </c>
      <c r="S2927" t="s">
        <v>44</v>
      </c>
      <c r="T2927" t="s">
        <v>42</v>
      </c>
      <c r="U2927" t="s">
        <v>44</v>
      </c>
      <c r="V2927" t="s">
        <v>42</v>
      </c>
      <c r="W2927" t="s">
        <v>44</v>
      </c>
      <c r="X2927" t="s">
        <v>44</v>
      </c>
      <c r="Y2927" t="s">
        <v>44</v>
      </c>
      <c r="Z2927" t="s">
        <v>42</v>
      </c>
      <c r="AA2927" t="s">
        <v>52</v>
      </c>
      <c r="AB2927" t="s">
        <v>44</v>
      </c>
      <c r="AC2927" t="s">
        <v>47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48</v>
      </c>
      <c r="AK2927">
        <v>0</v>
      </c>
      <c r="AL2927">
        <v>0</v>
      </c>
      <c r="AM2927">
        <v>0</v>
      </c>
      <c r="AN2927" t="s">
        <v>44</v>
      </c>
    </row>
    <row r="2928" spans="1:40" x14ac:dyDescent="0.3">
      <c r="A2928" t="s">
        <v>4009</v>
      </c>
      <c r="B2928" t="s">
        <v>50</v>
      </c>
      <c r="C2928">
        <v>30</v>
      </c>
      <c r="D2928" t="s">
        <v>42</v>
      </c>
      <c r="E2928">
        <v>0</v>
      </c>
      <c r="F2928" t="s">
        <v>1536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>
        <v>0</v>
      </c>
      <c r="M2928" t="s">
        <v>42</v>
      </c>
      <c r="N2928">
        <v>9.2799999999999994</v>
      </c>
      <c r="O2928" t="s">
        <v>42</v>
      </c>
      <c r="P2928" t="s">
        <v>42</v>
      </c>
      <c r="Q2928" t="s">
        <v>56</v>
      </c>
      <c r="R2928">
        <v>51</v>
      </c>
      <c r="S2928" t="s">
        <v>42</v>
      </c>
      <c r="T2928" t="s">
        <v>42</v>
      </c>
      <c r="U2928" t="s">
        <v>44</v>
      </c>
      <c r="V2928" t="s">
        <v>42</v>
      </c>
      <c r="W2928" t="s">
        <v>44</v>
      </c>
      <c r="X2928" t="s">
        <v>44</v>
      </c>
      <c r="Y2928" t="s">
        <v>44</v>
      </c>
      <c r="Z2928" t="s">
        <v>42</v>
      </c>
      <c r="AA2928" t="s">
        <v>74</v>
      </c>
      <c r="AB2928" t="s">
        <v>42</v>
      </c>
      <c r="AC2928" t="s">
        <v>47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48</v>
      </c>
      <c r="AK2928">
        <v>0</v>
      </c>
      <c r="AL2928">
        <v>0</v>
      </c>
      <c r="AM2928" t="s">
        <v>42</v>
      </c>
      <c r="AN2928" t="s">
        <v>42</v>
      </c>
    </row>
    <row r="2929" spans="1:40" x14ac:dyDescent="0.3">
      <c r="A2929" t="s">
        <v>4010</v>
      </c>
      <c r="B2929" t="s">
        <v>41</v>
      </c>
      <c r="C2929">
        <v>46</v>
      </c>
      <c r="D2929" t="s">
        <v>42</v>
      </c>
      <c r="E2929">
        <v>1</v>
      </c>
      <c r="F2929" t="s">
        <v>4011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63</v>
      </c>
      <c r="M2929" t="s">
        <v>42</v>
      </c>
      <c r="N2929">
        <v>19.05</v>
      </c>
      <c r="O2929" t="s">
        <v>44</v>
      </c>
      <c r="P2929" t="s">
        <v>44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 t="s">
        <v>52</v>
      </c>
      <c r="AB2929" t="s">
        <v>42</v>
      </c>
      <c r="AC2929" t="s">
        <v>57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48</v>
      </c>
      <c r="AK2929">
        <v>0</v>
      </c>
      <c r="AL2929">
        <v>0</v>
      </c>
      <c r="AM2929" t="s">
        <v>44</v>
      </c>
      <c r="AN2929">
        <v>0</v>
      </c>
    </row>
    <row r="2930" spans="1:40" x14ac:dyDescent="0.3">
      <c r="A2930" t="s">
        <v>4012</v>
      </c>
      <c r="B2930" t="s">
        <v>41</v>
      </c>
      <c r="C2930">
        <v>30</v>
      </c>
      <c r="D2930" t="s">
        <v>44</v>
      </c>
      <c r="E2930">
        <v>0</v>
      </c>
      <c r="F2930" t="s">
        <v>136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63</v>
      </c>
      <c r="M2930" t="s">
        <v>42</v>
      </c>
      <c r="N2930">
        <v>6.49</v>
      </c>
      <c r="O2930" t="s">
        <v>44</v>
      </c>
      <c r="P2930" t="s">
        <v>42</v>
      </c>
      <c r="Q2930" t="s">
        <v>56</v>
      </c>
      <c r="R2930">
        <v>73</v>
      </c>
      <c r="S2930" t="s">
        <v>44</v>
      </c>
      <c r="T2930" t="s">
        <v>42</v>
      </c>
      <c r="U2930" t="s">
        <v>42</v>
      </c>
      <c r="V2930" t="s">
        <v>44</v>
      </c>
      <c r="W2930" t="s">
        <v>44</v>
      </c>
      <c r="X2930" t="s">
        <v>42</v>
      </c>
      <c r="Y2930" t="s">
        <v>42</v>
      </c>
      <c r="Z2930" t="s">
        <v>44</v>
      </c>
      <c r="AA2930" t="s">
        <v>52</v>
      </c>
      <c r="AB2930" t="s">
        <v>42</v>
      </c>
      <c r="AC2930" t="s">
        <v>57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48</v>
      </c>
      <c r="AK2930">
        <v>0</v>
      </c>
      <c r="AL2930">
        <v>0</v>
      </c>
      <c r="AM2930" t="s">
        <v>44</v>
      </c>
      <c r="AN2930" t="s">
        <v>44</v>
      </c>
    </row>
    <row r="2931" spans="1:40" x14ac:dyDescent="0.3">
      <c r="A2931" t="s">
        <v>4013</v>
      </c>
      <c r="B2931" t="s">
        <v>50</v>
      </c>
      <c r="C2931">
        <v>46</v>
      </c>
      <c r="D2931" t="s">
        <v>44</v>
      </c>
      <c r="E2931">
        <v>0</v>
      </c>
      <c r="F2931" t="s">
        <v>2267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>
        <v>0</v>
      </c>
      <c r="M2931" t="s">
        <v>42</v>
      </c>
      <c r="N2931">
        <v>34.380000000000003</v>
      </c>
      <c r="O2931" t="s">
        <v>44</v>
      </c>
      <c r="P2931" t="s">
        <v>42</v>
      </c>
      <c r="Q2931" t="s">
        <v>56</v>
      </c>
      <c r="R2931">
        <v>20</v>
      </c>
      <c r="S2931" t="s">
        <v>44</v>
      </c>
      <c r="T2931" t="s">
        <v>42</v>
      </c>
      <c r="U2931" t="s">
        <v>44</v>
      </c>
      <c r="V2931" t="s">
        <v>42</v>
      </c>
      <c r="W2931" t="s">
        <v>44</v>
      </c>
      <c r="X2931" t="s">
        <v>44</v>
      </c>
      <c r="Y2931" t="s">
        <v>44</v>
      </c>
      <c r="Z2931" t="s">
        <v>44</v>
      </c>
      <c r="AA2931" t="s">
        <v>52</v>
      </c>
      <c r="AB2931" t="s">
        <v>42</v>
      </c>
      <c r="AC2931" t="s">
        <v>57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58</v>
      </c>
      <c r="AK2931" t="s">
        <v>118</v>
      </c>
      <c r="AL2931" t="s">
        <v>119</v>
      </c>
      <c r="AM2931" t="s">
        <v>44</v>
      </c>
      <c r="AN2931" t="s">
        <v>44</v>
      </c>
    </row>
    <row r="2932" spans="1:40" x14ac:dyDescent="0.3">
      <c r="A2932" t="s">
        <v>4014</v>
      </c>
      <c r="B2932" t="s">
        <v>41</v>
      </c>
      <c r="C2932">
        <v>68</v>
      </c>
      <c r="D2932" t="s">
        <v>42</v>
      </c>
      <c r="E2932">
        <v>0</v>
      </c>
      <c r="F2932" t="s">
        <v>306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55</v>
      </c>
      <c r="M2932" t="s">
        <v>42</v>
      </c>
      <c r="N2932">
        <v>25.77</v>
      </c>
      <c r="O2932" t="s">
        <v>44</v>
      </c>
      <c r="P2932" t="s">
        <v>42</v>
      </c>
      <c r="Q2932" t="s">
        <v>56</v>
      </c>
      <c r="R2932">
        <v>2</v>
      </c>
      <c r="S2932" t="s">
        <v>42</v>
      </c>
      <c r="T2932" t="s">
        <v>44</v>
      </c>
      <c r="U2932" t="s">
        <v>44</v>
      </c>
      <c r="V2932" t="s">
        <v>42</v>
      </c>
      <c r="W2932" t="s">
        <v>42</v>
      </c>
      <c r="X2932" t="s">
        <v>44</v>
      </c>
      <c r="Y2932" t="s">
        <v>44</v>
      </c>
      <c r="Z2932" t="s">
        <v>42</v>
      </c>
      <c r="AA2932" t="s">
        <v>52</v>
      </c>
      <c r="AB2932" t="s">
        <v>42</v>
      </c>
      <c r="AC2932" t="s">
        <v>184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58</v>
      </c>
      <c r="AK2932" t="s">
        <v>122</v>
      </c>
      <c r="AL2932" t="s">
        <v>196</v>
      </c>
      <c r="AM2932" t="s">
        <v>44</v>
      </c>
      <c r="AN2932" t="s">
        <v>42</v>
      </c>
    </row>
    <row r="2933" spans="1:40" x14ac:dyDescent="0.3">
      <c r="A2933" t="s">
        <v>4015</v>
      </c>
      <c r="B2933" t="s">
        <v>50</v>
      </c>
      <c r="C2933">
        <v>62</v>
      </c>
      <c r="D2933" t="s">
        <v>42</v>
      </c>
      <c r="E2933">
        <v>2</v>
      </c>
      <c r="F2933" t="s">
        <v>1104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77</v>
      </c>
      <c r="M2933" t="s">
        <v>42</v>
      </c>
      <c r="N2933">
        <v>48.62</v>
      </c>
      <c r="O2933" t="s">
        <v>42</v>
      </c>
      <c r="P2933" t="s">
        <v>42</v>
      </c>
      <c r="Q2933" t="s">
        <v>56</v>
      </c>
      <c r="R2933">
        <v>28</v>
      </c>
      <c r="S2933" t="s">
        <v>44</v>
      </c>
      <c r="T2933" t="s">
        <v>42</v>
      </c>
      <c r="U2933" t="s">
        <v>44</v>
      </c>
      <c r="V2933" t="s">
        <v>44</v>
      </c>
      <c r="W2933" t="s">
        <v>44</v>
      </c>
      <c r="X2933" t="s">
        <v>42</v>
      </c>
      <c r="Y2933" t="s">
        <v>42</v>
      </c>
      <c r="Z2933" t="s">
        <v>42</v>
      </c>
      <c r="AA2933" t="s">
        <v>46</v>
      </c>
      <c r="AB2933" t="s">
        <v>42</v>
      </c>
      <c r="AC2933" t="s">
        <v>57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48</v>
      </c>
      <c r="AK2933">
        <v>0</v>
      </c>
      <c r="AL2933">
        <v>0</v>
      </c>
      <c r="AM2933" t="s">
        <v>42</v>
      </c>
      <c r="AN2933" t="s">
        <v>44</v>
      </c>
    </row>
    <row r="2934" spans="1:40" x14ac:dyDescent="0.3">
      <c r="A2934" t="s">
        <v>4016</v>
      </c>
      <c r="B2934" t="s">
        <v>41</v>
      </c>
      <c r="C2934">
        <v>55</v>
      </c>
      <c r="D2934" t="s">
        <v>44</v>
      </c>
      <c r="E2934">
        <v>0</v>
      </c>
      <c r="F2934" t="s">
        <v>2202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130</v>
      </c>
      <c r="M2934" t="s">
        <v>42</v>
      </c>
      <c r="N2934">
        <v>29.27</v>
      </c>
      <c r="O2934" t="s">
        <v>42</v>
      </c>
      <c r="P2934" t="s">
        <v>42</v>
      </c>
      <c r="Q2934" t="s">
        <v>80</v>
      </c>
      <c r="R2934">
        <v>9</v>
      </c>
      <c r="S2934" t="s">
        <v>44</v>
      </c>
      <c r="T2934" t="s">
        <v>42</v>
      </c>
      <c r="U2934" t="s">
        <v>44</v>
      </c>
      <c r="V2934" t="s">
        <v>42</v>
      </c>
      <c r="W2934" t="s">
        <v>44</v>
      </c>
      <c r="X2934" t="s">
        <v>42</v>
      </c>
      <c r="Y2934" t="s">
        <v>42</v>
      </c>
      <c r="Z2934" t="s">
        <v>44</v>
      </c>
      <c r="AA2934" t="s">
        <v>46</v>
      </c>
      <c r="AB2934" t="s">
        <v>42</v>
      </c>
      <c r="AC2934" t="s">
        <v>47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48</v>
      </c>
      <c r="AK2934">
        <v>0</v>
      </c>
      <c r="AL2934">
        <v>0</v>
      </c>
      <c r="AM2934" t="s">
        <v>42</v>
      </c>
      <c r="AN2934" t="s">
        <v>44</v>
      </c>
    </row>
    <row r="2935" spans="1:40" x14ac:dyDescent="0.3">
      <c r="A2935" t="s">
        <v>4017</v>
      </c>
      <c r="B2935" t="s">
        <v>41</v>
      </c>
      <c r="C2935">
        <v>73</v>
      </c>
      <c r="D2935" t="s">
        <v>44</v>
      </c>
      <c r="E2935">
        <v>0</v>
      </c>
      <c r="F2935" t="s">
        <v>1121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>
        <v>0</v>
      </c>
      <c r="M2935" t="s">
        <v>42</v>
      </c>
      <c r="N2935">
        <v>6.13</v>
      </c>
      <c r="O2935" t="s">
        <v>44</v>
      </c>
      <c r="P2935" t="s">
        <v>42</v>
      </c>
      <c r="Q2935" t="s">
        <v>56</v>
      </c>
      <c r="R2935">
        <v>30</v>
      </c>
      <c r="S2935" t="s">
        <v>44</v>
      </c>
      <c r="T2935" t="s">
        <v>42</v>
      </c>
      <c r="U2935" t="s">
        <v>44</v>
      </c>
      <c r="V2935" t="s">
        <v>44</v>
      </c>
      <c r="W2935" t="s">
        <v>42</v>
      </c>
      <c r="X2935" t="s">
        <v>42</v>
      </c>
      <c r="Y2935" t="s">
        <v>44</v>
      </c>
      <c r="Z2935" t="s">
        <v>42</v>
      </c>
      <c r="AA2935" t="s">
        <v>46</v>
      </c>
      <c r="AB2935" t="s">
        <v>44</v>
      </c>
      <c r="AC2935" t="s">
        <v>47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58</v>
      </c>
      <c r="AK2935" t="s">
        <v>59</v>
      </c>
      <c r="AL2935" t="s">
        <v>60</v>
      </c>
      <c r="AM2935" t="s">
        <v>44</v>
      </c>
      <c r="AN2935" t="s">
        <v>44</v>
      </c>
    </row>
    <row r="2936" spans="1:40" x14ac:dyDescent="0.3">
      <c r="A2936" t="s">
        <v>4018</v>
      </c>
      <c r="B2936" t="s">
        <v>50</v>
      </c>
      <c r="C2936">
        <v>36</v>
      </c>
      <c r="D2936" t="s">
        <v>42</v>
      </c>
      <c r="E2936">
        <v>0</v>
      </c>
      <c r="F2936" t="s">
        <v>3870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>
        <v>0</v>
      </c>
      <c r="M2936" t="s">
        <v>42</v>
      </c>
      <c r="N2936">
        <v>31.79</v>
      </c>
      <c r="O2936" t="s">
        <v>42</v>
      </c>
      <c r="P2936" t="s">
        <v>42</v>
      </c>
      <c r="Q2936" t="s">
        <v>56</v>
      </c>
      <c r="R2936">
        <v>13</v>
      </c>
      <c r="S2936" t="s">
        <v>42</v>
      </c>
      <c r="T2936" t="s">
        <v>42</v>
      </c>
      <c r="U2936" t="s">
        <v>42</v>
      </c>
      <c r="V2936" t="s">
        <v>42</v>
      </c>
      <c r="W2936" t="s">
        <v>42</v>
      </c>
      <c r="X2936" t="s">
        <v>44</v>
      </c>
      <c r="Y2936" t="s">
        <v>44</v>
      </c>
      <c r="Z2936" t="s">
        <v>42</v>
      </c>
      <c r="AA2936" t="s">
        <v>52</v>
      </c>
      <c r="AB2936" t="s">
        <v>42</v>
      </c>
      <c r="AC2936" t="s">
        <v>57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48</v>
      </c>
      <c r="AK2936">
        <v>0</v>
      </c>
      <c r="AL2936">
        <v>0</v>
      </c>
      <c r="AM2936" t="s">
        <v>42</v>
      </c>
      <c r="AN2936" t="s">
        <v>42</v>
      </c>
    </row>
    <row r="2937" spans="1:40" x14ac:dyDescent="0.3">
      <c r="A2937" t="s">
        <v>4019</v>
      </c>
      <c r="B2937" t="s">
        <v>41</v>
      </c>
      <c r="C2937">
        <v>32</v>
      </c>
      <c r="D2937" t="s">
        <v>42</v>
      </c>
      <c r="E2937">
        <v>0</v>
      </c>
      <c r="F2937" t="s">
        <v>3046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77</v>
      </c>
      <c r="M2937" t="s">
        <v>42</v>
      </c>
      <c r="N2937">
        <v>48</v>
      </c>
      <c r="O2937" t="s">
        <v>44</v>
      </c>
      <c r="P2937" t="s">
        <v>42</v>
      </c>
      <c r="Q2937" t="s">
        <v>45</v>
      </c>
      <c r="R2937">
        <v>24</v>
      </c>
      <c r="S2937" t="s">
        <v>42</v>
      </c>
      <c r="T2937" t="s">
        <v>42</v>
      </c>
      <c r="U2937" t="s">
        <v>44</v>
      </c>
      <c r="V2937" t="s">
        <v>42</v>
      </c>
      <c r="W2937" t="s">
        <v>42</v>
      </c>
      <c r="X2937" t="s">
        <v>44</v>
      </c>
      <c r="Y2937" t="s">
        <v>44</v>
      </c>
      <c r="Z2937" t="s">
        <v>42</v>
      </c>
      <c r="AA2937" t="s">
        <v>74</v>
      </c>
      <c r="AB2937" t="s">
        <v>42</v>
      </c>
      <c r="AC2937" t="s">
        <v>47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48</v>
      </c>
      <c r="AK2937">
        <v>0</v>
      </c>
      <c r="AL2937">
        <v>0</v>
      </c>
      <c r="AM2937" t="s">
        <v>44</v>
      </c>
      <c r="AN2937" t="s">
        <v>42</v>
      </c>
    </row>
    <row r="2938" spans="1:40" x14ac:dyDescent="0.3">
      <c r="A2938" t="s">
        <v>4020</v>
      </c>
      <c r="B2938" t="s">
        <v>50</v>
      </c>
      <c r="C2938">
        <v>29</v>
      </c>
      <c r="D2938" t="s">
        <v>44</v>
      </c>
      <c r="E2938">
        <v>0</v>
      </c>
      <c r="F2938" t="s">
        <v>818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130</v>
      </c>
      <c r="M2938" t="s">
        <v>42</v>
      </c>
      <c r="N2938">
        <v>24.67</v>
      </c>
      <c r="O2938" t="s">
        <v>42</v>
      </c>
      <c r="P2938" t="s">
        <v>42</v>
      </c>
      <c r="Q2938" t="s">
        <v>45</v>
      </c>
      <c r="R2938">
        <v>59</v>
      </c>
      <c r="S2938" t="s">
        <v>44</v>
      </c>
      <c r="T2938" t="s">
        <v>44</v>
      </c>
      <c r="U2938" t="s">
        <v>44</v>
      </c>
      <c r="V2938" t="s">
        <v>44</v>
      </c>
      <c r="W2938" t="s">
        <v>44</v>
      </c>
      <c r="X2938" t="s">
        <v>44</v>
      </c>
      <c r="Y2938" t="s">
        <v>44</v>
      </c>
      <c r="Z2938" t="s">
        <v>42</v>
      </c>
      <c r="AA2938" t="s">
        <v>46</v>
      </c>
      <c r="AB2938" t="s">
        <v>42</v>
      </c>
      <c r="AC2938" t="s">
        <v>47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48</v>
      </c>
      <c r="AK2938">
        <v>0</v>
      </c>
      <c r="AL2938">
        <v>0</v>
      </c>
      <c r="AM2938" t="s">
        <v>42</v>
      </c>
      <c r="AN2938" t="s">
        <v>44</v>
      </c>
    </row>
    <row r="2939" spans="1:40" x14ac:dyDescent="0.3">
      <c r="A2939" t="s">
        <v>4021</v>
      </c>
      <c r="B2939" t="s">
        <v>41</v>
      </c>
      <c r="C2939">
        <v>21</v>
      </c>
      <c r="D2939" t="s">
        <v>42</v>
      </c>
      <c r="E2939">
        <v>0</v>
      </c>
      <c r="F2939" t="s">
        <v>152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>
        <v>0</v>
      </c>
      <c r="M2939" t="s">
        <v>42</v>
      </c>
      <c r="N2939">
        <v>9.41</v>
      </c>
      <c r="O2939" t="s">
        <v>44</v>
      </c>
      <c r="P2939" t="s">
        <v>42</v>
      </c>
      <c r="Q2939" t="s">
        <v>45</v>
      </c>
      <c r="R2939">
        <v>69</v>
      </c>
      <c r="S2939" t="s">
        <v>44</v>
      </c>
      <c r="T2939" t="s">
        <v>44</v>
      </c>
      <c r="U2939" t="s">
        <v>42</v>
      </c>
      <c r="V2939" t="s">
        <v>42</v>
      </c>
      <c r="W2939" t="s">
        <v>44</v>
      </c>
      <c r="X2939" t="s">
        <v>44</v>
      </c>
      <c r="Y2939" t="s">
        <v>44</v>
      </c>
      <c r="Z2939" t="s">
        <v>42</v>
      </c>
      <c r="AA2939" t="s">
        <v>52</v>
      </c>
      <c r="AB2939" t="s">
        <v>44</v>
      </c>
      <c r="AC2939" t="s">
        <v>47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58</v>
      </c>
      <c r="AK2939" t="s">
        <v>59</v>
      </c>
      <c r="AL2939" t="s">
        <v>105</v>
      </c>
      <c r="AM2939" t="s">
        <v>44</v>
      </c>
      <c r="AN2939" t="s">
        <v>44</v>
      </c>
    </row>
    <row r="2940" spans="1:40" x14ac:dyDescent="0.3">
      <c r="A2940" t="s">
        <v>4022</v>
      </c>
      <c r="B2940" t="s">
        <v>50</v>
      </c>
      <c r="C2940">
        <v>25</v>
      </c>
      <c r="D2940" t="s">
        <v>44</v>
      </c>
      <c r="E2940">
        <v>0</v>
      </c>
      <c r="F2940" t="s">
        <v>353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77</v>
      </c>
      <c r="M2940" t="s">
        <v>42</v>
      </c>
      <c r="N2940">
        <v>22.73</v>
      </c>
      <c r="O2940" t="s">
        <v>42</v>
      </c>
      <c r="P2940" t="s">
        <v>42</v>
      </c>
      <c r="Q2940" t="s">
        <v>56</v>
      </c>
      <c r="R2940">
        <v>73</v>
      </c>
      <c r="S2940" t="s">
        <v>44</v>
      </c>
      <c r="T2940" t="s">
        <v>42</v>
      </c>
      <c r="U2940" t="s">
        <v>44</v>
      </c>
      <c r="V2940" t="s">
        <v>42</v>
      </c>
      <c r="W2940" t="s">
        <v>42</v>
      </c>
      <c r="X2940" t="s">
        <v>42</v>
      </c>
      <c r="Y2940" t="s">
        <v>42</v>
      </c>
      <c r="Z2940" t="s">
        <v>44</v>
      </c>
      <c r="AA2940" t="s">
        <v>52</v>
      </c>
      <c r="AB2940" t="s">
        <v>44</v>
      </c>
      <c r="AC2940" t="s">
        <v>57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48</v>
      </c>
      <c r="AK2940">
        <v>0</v>
      </c>
      <c r="AL2940">
        <v>0</v>
      </c>
      <c r="AM2940" t="s">
        <v>42</v>
      </c>
      <c r="AN2940" t="s">
        <v>44</v>
      </c>
    </row>
    <row r="2941" spans="1:40" x14ac:dyDescent="0.3">
      <c r="A2941" t="s">
        <v>4023</v>
      </c>
      <c r="B2941" t="s">
        <v>50</v>
      </c>
      <c r="C2941">
        <v>43</v>
      </c>
      <c r="D2941" t="s">
        <v>42</v>
      </c>
      <c r="E2941">
        <v>0</v>
      </c>
      <c r="F2941" t="s">
        <v>154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>
        <v>0</v>
      </c>
      <c r="M2941" t="s">
        <v>42</v>
      </c>
      <c r="N2941">
        <v>39.36</v>
      </c>
      <c r="O2941" t="s">
        <v>44</v>
      </c>
      <c r="P2941" t="s">
        <v>42</v>
      </c>
      <c r="Q2941" t="s">
        <v>56</v>
      </c>
      <c r="R2941">
        <v>24</v>
      </c>
      <c r="S2941" t="s">
        <v>44</v>
      </c>
      <c r="T2941" t="s">
        <v>44</v>
      </c>
      <c r="U2941" t="s">
        <v>42</v>
      </c>
      <c r="V2941" t="s">
        <v>44</v>
      </c>
      <c r="W2941" t="s">
        <v>42</v>
      </c>
      <c r="X2941" t="s">
        <v>42</v>
      </c>
      <c r="Y2941" t="s">
        <v>42</v>
      </c>
      <c r="Z2941" t="s">
        <v>42</v>
      </c>
      <c r="AA2941" t="s">
        <v>52</v>
      </c>
      <c r="AB2941" t="s">
        <v>42</v>
      </c>
      <c r="AC2941" t="s">
        <v>57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58</v>
      </c>
      <c r="AK2941" t="s">
        <v>59</v>
      </c>
      <c r="AL2941" t="s">
        <v>60</v>
      </c>
      <c r="AM2941" t="s">
        <v>44</v>
      </c>
      <c r="AN2941" t="s">
        <v>44</v>
      </c>
    </row>
    <row r="2942" spans="1:40" x14ac:dyDescent="0.3">
      <c r="A2942" t="s">
        <v>4024</v>
      </c>
      <c r="B2942" t="s">
        <v>50</v>
      </c>
      <c r="C2942">
        <v>27</v>
      </c>
      <c r="D2942" t="s">
        <v>42</v>
      </c>
      <c r="E2942">
        <v>1</v>
      </c>
      <c r="F2942" t="s">
        <v>1305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73</v>
      </c>
      <c r="M2942" t="s">
        <v>42</v>
      </c>
      <c r="N2942">
        <v>35.33</v>
      </c>
      <c r="O2942" t="s">
        <v>42</v>
      </c>
      <c r="P2942" t="s">
        <v>44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 t="s">
        <v>74</v>
      </c>
      <c r="AB2942" t="s">
        <v>44</v>
      </c>
      <c r="AC2942" t="s">
        <v>57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48</v>
      </c>
      <c r="AK2942">
        <v>0</v>
      </c>
      <c r="AL2942">
        <v>0</v>
      </c>
      <c r="AM2942" t="s">
        <v>42</v>
      </c>
      <c r="AN2942">
        <v>0</v>
      </c>
    </row>
    <row r="2943" spans="1:40" x14ac:dyDescent="0.3">
      <c r="A2943" t="s">
        <v>4025</v>
      </c>
      <c r="B2943" t="s">
        <v>41</v>
      </c>
      <c r="C2943">
        <v>80</v>
      </c>
      <c r="D2943" t="s">
        <v>44</v>
      </c>
      <c r="E2943">
        <v>0</v>
      </c>
      <c r="F2943" t="s">
        <v>180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55</v>
      </c>
      <c r="M2943" t="s">
        <v>42</v>
      </c>
      <c r="N2943">
        <v>15.24</v>
      </c>
      <c r="O2943" t="s">
        <v>44</v>
      </c>
      <c r="P2943" t="s">
        <v>42</v>
      </c>
      <c r="Q2943" t="s">
        <v>80</v>
      </c>
      <c r="R2943">
        <v>14</v>
      </c>
      <c r="S2943" t="s">
        <v>44</v>
      </c>
      <c r="T2943" t="s">
        <v>44</v>
      </c>
      <c r="U2943" t="s">
        <v>44</v>
      </c>
      <c r="V2943" t="s">
        <v>44</v>
      </c>
      <c r="W2943" t="s">
        <v>44</v>
      </c>
      <c r="X2943" t="s">
        <v>44</v>
      </c>
      <c r="Y2943" t="s">
        <v>44</v>
      </c>
      <c r="Z2943" t="s">
        <v>42</v>
      </c>
      <c r="AA2943" t="s">
        <v>52</v>
      </c>
      <c r="AB2943" t="s">
        <v>44</v>
      </c>
      <c r="AC2943" t="s">
        <v>47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58</v>
      </c>
      <c r="AK2943" t="s">
        <v>59</v>
      </c>
      <c r="AL2943" t="s">
        <v>60</v>
      </c>
      <c r="AM2943" t="s">
        <v>44</v>
      </c>
      <c r="AN2943" t="s">
        <v>44</v>
      </c>
    </row>
    <row r="2944" spans="1:40" x14ac:dyDescent="0.3">
      <c r="A2944" t="s">
        <v>4026</v>
      </c>
      <c r="B2944" t="s">
        <v>41</v>
      </c>
      <c r="C2944">
        <v>22</v>
      </c>
      <c r="D2944" t="s">
        <v>42</v>
      </c>
      <c r="E2944">
        <v>3</v>
      </c>
      <c r="F2944" t="s">
        <v>4027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>
        <v>0</v>
      </c>
      <c r="M2944" t="s">
        <v>42</v>
      </c>
      <c r="N2944">
        <v>8.5299999999999994</v>
      </c>
      <c r="O2944" t="s">
        <v>42</v>
      </c>
      <c r="P2944" t="s">
        <v>42</v>
      </c>
      <c r="Q2944" t="s">
        <v>45</v>
      </c>
      <c r="R2944">
        <v>73</v>
      </c>
      <c r="S2944" t="s">
        <v>42</v>
      </c>
      <c r="T2944" t="s">
        <v>44</v>
      </c>
      <c r="U2944" t="s">
        <v>44</v>
      </c>
      <c r="V2944" t="s">
        <v>42</v>
      </c>
      <c r="W2944" t="s">
        <v>44</v>
      </c>
      <c r="X2944" t="s">
        <v>44</v>
      </c>
      <c r="Y2944" t="s">
        <v>44</v>
      </c>
      <c r="Z2944" t="s">
        <v>42</v>
      </c>
      <c r="AA2944" t="s">
        <v>74</v>
      </c>
      <c r="AB2944" t="s">
        <v>44</v>
      </c>
      <c r="AC2944" t="s">
        <v>57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48</v>
      </c>
      <c r="AK2944">
        <v>0</v>
      </c>
      <c r="AL2944">
        <v>0</v>
      </c>
      <c r="AM2944" t="s">
        <v>42</v>
      </c>
      <c r="AN2944" t="s">
        <v>42</v>
      </c>
    </row>
    <row r="2945" spans="1:40" x14ac:dyDescent="0.3">
      <c r="A2945" t="s">
        <v>4028</v>
      </c>
      <c r="B2945" t="s">
        <v>41</v>
      </c>
      <c r="C2945">
        <v>35</v>
      </c>
      <c r="D2945" t="s">
        <v>42</v>
      </c>
      <c r="E2945">
        <v>5</v>
      </c>
      <c r="F2945" t="s">
        <v>405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>
        <v>0</v>
      </c>
      <c r="M2945" t="s">
        <v>42</v>
      </c>
      <c r="N2945">
        <v>48.07</v>
      </c>
      <c r="O2945" t="s">
        <v>42</v>
      </c>
      <c r="P2945" t="s">
        <v>42</v>
      </c>
      <c r="Q2945" t="s">
        <v>56</v>
      </c>
      <c r="R2945">
        <v>53</v>
      </c>
      <c r="S2945" t="s">
        <v>44</v>
      </c>
      <c r="T2945" t="s">
        <v>42</v>
      </c>
      <c r="U2945" t="s">
        <v>44</v>
      </c>
      <c r="V2945" t="s">
        <v>42</v>
      </c>
      <c r="W2945" t="s">
        <v>44</v>
      </c>
      <c r="X2945" t="s">
        <v>42</v>
      </c>
      <c r="Y2945" t="s">
        <v>42</v>
      </c>
      <c r="Z2945" t="s">
        <v>42</v>
      </c>
      <c r="AA2945" t="s">
        <v>52</v>
      </c>
      <c r="AB2945" t="s">
        <v>42</v>
      </c>
      <c r="AC2945" t="s">
        <v>57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48</v>
      </c>
      <c r="AK2945">
        <v>0</v>
      </c>
      <c r="AL2945">
        <v>0</v>
      </c>
      <c r="AM2945" t="s">
        <v>42</v>
      </c>
      <c r="AN2945" t="s">
        <v>44</v>
      </c>
    </row>
    <row r="2946" spans="1:40" x14ac:dyDescent="0.3">
      <c r="A2946" t="s">
        <v>4029</v>
      </c>
      <c r="B2946" t="s">
        <v>41</v>
      </c>
      <c r="C2946">
        <v>40</v>
      </c>
      <c r="D2946" t="s">
        <v>44</v>
      </c>
      <c r="E2946">
        <v>0</v>
      </c>
      <c r="F2946" t="s">
        <v>3046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>
        <v>0</v>
      </c>
      <c r="M2946" t="s">
        <v>44</v>
      </c>
      <c r="N2946">
        <v>0</v>
      </c>
      <c r="O2946">
        <v>0</v>
      </c>
      <c r="P2946" t="s">
        <v>42</v>
      </c>
      <c r="Q2946" t="s">
        <v>45</v>
      </c>
      <c r="R2946">
        <v>2</v>
      </c>
      <c r="S2946" t="s">
        <v>44</v>
      </c>
      <c r="T2946" t="s">
        <v>44</v>
      </c>
      <c r="U2946" t="s">
        <v>44</v>
      </c>
      <c r="V2946" t="s">
        <v>44</v>
      </c>
      <c r="W2946" t="s">
        <v>44</v>
      </c>
      <c r="X2946" t="s">
        <v>44</v>
      </c>
      <c r="Y2946" t="s">
        <v>44</v>
      </c>
      <c r="Z2946" t="s">
        <v>42</v>
      </c>
      <c r="AA2946" t="s">
        <v>52</v>
      </c>
      <c r="AB2946" t="s">
        <v>44</v>
      </c>
      <c r="AC2946" t="s">
        <v>57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99</v>
      </c>
      <c r="AK2946">
        <v>0</v>
      </c>
      <c r="AL2946">
        <v>0</v>
      </c>
      <c r="AM2946">
        <v>0</v>
      </c>
      <c r="AN2946" t="s">
        <v>44</v>
      </c>
    </row>
    <row r="2947" spans="1:40" x14ac:dyDescent="0.3">
      <c r="A2947" t="s">
        <v>4030</v>
      </c>
      <c r="B2947" t="s">
        <v>50</v>
      </c>
      <c r="C2947">
        <v>23</v>
      </c>
      <c r="D2947" t="s">
        <v>42</v>
      </c>
      <c r="E2947">
        <v>3</v>
      </c>
      <c r="F2947" t="s">
        <v>288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>
        <v>0</v>
      </c>
      <c r="M2947" t="s">
        <v>42</v>
      </c>
      <c r="N2947">
        <v>33.090000000000003</v>
      </c>
      <c r="O2947" t="s">
        <v>42</v>
      </c>
      <c r="P2947" t="s">
        <v>44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 t="s">
        <v>74</v>
      </c>
      <c r="AB2947" t="s">
        <v>44</v>
      </c>
      <c r="AC2947" t="s">
        <v>57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48</v>
      </c>
      <c r="AK2947">
        <v>0</v>
      </c>
      <c r="AL2947">
        <v>0</v>
      </c>
      <c r="AM2947" t="s">
        <v>42</v>
      </c>
      <c r="AN2947">
        <v>0</v>
      </c>
    </row>
    <row r="2948" spans="1:40" x14ac:dyDescent="0.3">
      <c r="A2948" t="s">
        <v>4031</v>
      </c>
      <c r="B2948" t="s">
        <v>50</v>
      </c>
      <c r="C2948">
        <v>62</v>
      </c>
      <c r="D2948" t="s">
        <v>44</v>
      </c>
      <c r="E2948">
        <v>0</v>
      </c>
      <c r="F2948" t="s">
        <v>775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>
        <v>0</v>
      </c>
      <c r="M2948" t="s">
        <v>42</v>
      </c>
      <c r="N2948">
        <v>32.03</v>
      </c>
      <c r="O2948" t="s">
        <v>44</v>
      </c>
      <c r="P2948" t="s">
        <v>44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 t="s">
        <v>52</v>
      </c>
      <c r="AB2948" t="s">
        <v>44</v>
      </c>
      <c r="AC2948" t="s">
        <v>184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58</v>
      </c>
      <c r="AK2948" t="s">
        <v>122</v>
      </c>
      <c r="AL2948" t="s">
        <v>196</v>
      </c>
      <c r="AM2948" t="s">
        <v>44</v>
      </c>
      <c r="AN2948">
        <v>0</v>
      </c>
    </row>
    <row r="2949" spans="1:40" x14ac:dyDescent="0.3">
      <c r="A2949" t="s">
        <v>4032</v>
      </c>
      <c r="B2949" t="s">
        <v>41</v>
      </c>
      <c r="C2949">
        <v>58</v>
      </c>
      <c r="D2949" t="s">
        <v>44</v>
      </c>
      <c r="E2949">
        <v>0</v>
      </c>
      <c r="F2949" t="s">
        <v>538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>
        <v>0</v>
      </c>
      <c r="M2949" t="s">
        <v>44</v>
      </c>
      <c r="N2949">
        <v>0</v>
      </c>
      <c r="O2949">
        <v>0</v>
      </c>
      <c r="P2949" t="s">
        <v>42</v>
      </c>
      <c r="Q2949" t="s">
        <v>80</v>
      </c>
      <c r="R2949">
        <v>19</v>
      </c>
      <c r="S2949" t="s">
        <v>42</v>
      </c>
      <c r="T2949" t="s">
        <v>44</v>
      </c>
      <c r="U2949" t="s">
        <v>44</v>
      </c>
      <c r="V2949" t="s">
        <v>42</v>
      </c>
      <c r="W2949" t="s">
        <v>44</v>
      </c>
      <c r="X2949" t="s">
        <v>44</v>
      </c>
      <c r="Y2949" t="s">
        <v>44</v>
      </c>
      <c r="Z2949" t="s">
        <v>42</v>
      </c>
      <c r="AA2949" t="s">
        <v>46</v>
      </c>
      <c r="AB2949" t="s">
        <v>42</v>
      </c>
      <c r="AC2949" t="s">
        <v>184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48</v>
      </c>
      <c r="AK2949">
        <v>0</v>
      </c>
      <c r="AL2949">
        <v>0</v>
      </c>
      <c r="AM2949">
        <v>0</v>
      </c>
      <c r="AN2949" t="s">
        <v>42</v>
      </c>
    </row>
    <row r="2950" spans="1:40" x14ac:dyDescent="0.3">
      <c r="A2950" t="s">
        <v>4033</v>
      </c>
      <c r="B2950" t="s">
        <v>50</v>
      </c>
      <c r="C2950">
        <v>72</v>
      </c>
      <c r="D2950" t="s">
        <v>42</v>
      </c>
      <c r="E2950">
        <v>0</v>
      </c>
      <c r="F2950" t="s">
        <v>3766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73</v>
      </c>
      <c r="M2950" t="s">
        <v>42</v>
      </c>
      <c r="N2950">
        <v>48.68</v>
      </c>
      <c r="O2950" t="s">
        <v>42</v>
      </c>
      <c r="P2950" t="s">
        <v>42</v>
      </c>
      <c r="Q2950" t="s">
        <v>56</v>
      </c>
      <c r="R2950">
        <v>17</v>
      </c>
      <c r="S2950" t="s">
        <v>44</v>
      </c>
      <c r="T2950" t="s">
        <v>42</v>
      </c>
      <c r="U2950" t="s">
        <v>44</v>
      </c>
      <c r="V2950" t="s">
        <v>42</v>
      </c>
      <c r="W2950" t="s">
        <v>42</v>
      </c>
      <c r="X2950" t="s">
        <v>42</v>
      </c>
      <c r="Y2950" t="s">
        <v>42</v>
      </c>
      <c r="Z2950" t="s">
        <v>42</v>
      </c>
      <c r="AA2950" t="s">
        <v>74</v>
      </c>
      <c r="AB2950" t="s">
        <v>44</v>
      </c>
      <c r="AC2950" t="s">
        <v>57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48</v>
      </c>
      <c r="AK2950">
        <v>0</v>
      </c>
      <c r="AL2950">
        <v>0</v>
      </c>
      <c r="AM2950" t="s">
        <v>42</v>
      </c>
      <c r="AN2950" t="s">
        <v>44</v>
      </c>
    </row>
    <row r="2951" spans="1:40" x14ac:dyDescent="0.3">
      <c r="A2951" t="s">
        <v>4034</v>
      </c>
      <c r="B2951" t="s">
        <v>41</v>
      </c>
      <c r="C2951">
        <v>66</v>
      </c>
      <c r="D2951" t="s">
        <v>44</v>
      </c>
      <c r="E2951">
        <v>0</v>
      </c>
      <c r="F2951" t="s">
        <v>1086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55</v>
      </c>
      <c r="M2951" t="s">
        <v>42</v>
      </c>
      <c r="N2951">
        <v>26.22</v>
      </c>
      <c r="O2951" t="s">
        <v>44</v>
      </c>
      <c r="P2951" t="s">
        <v>42</v>
      </c>
      <c r="Q2951" t="s">
        <v>45</v>
      </c>
      <c r="R2951">
        <v>22</v>
      </c>
      <c r="S2951" t="s">
        <v>42</v>
      </c>
      <c r="T2951" t="s">
        <v>44</v>
      </c>
      <c r="U2951" t="s">
        <v>42</v>
      </c>
      <c r="V2951" t="s">
        <v>44</v>
      </c>
      <c r="W2951" t="s">
        <v>44</v>
      </c>
      <c r="X2951" t="s">
        <v>44</v>
      </c>
      <c r="Y2951" t="s">
        <v>44</v>
      </c>
      <c r="Z2951" t="s">
        <v>42</v>
      </c>
      <c r="AA2951" t="s">
        <v>52</v>
      </c>
      <c r="AB2951" t="s">
        <v>42</v>
      </c>
      <c r="AC2951" t="s">
        <v>57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58</v>
      </c>
      <c r="AK2951" t="s">
        <v>64</v>
      </c>
      <c r="AL2951" t="s">
        <v>434</v>
      </c>
      <c r="AM2951" t="s">
        <v>44</v>
      </c>
      <c r="AN2951" t="s">
        <v>42</v>
      </c>
    </row>
    <row r="2952" spans="1:40" x14ac:dyDescent="0.3">
      <c r="A2952" t="s">
        <v>4035</v>
      </c>
      <c r="B2952" t="s">
        <v>41</v>
      </c>
      <c r="C2952">
        <v>27</v>
      </c>
      <c r="D2952" t="s">
        <v>44</v>
      </c>
      <c r="E2952">
        <v>3</v>
      </c>
      <c r="F2952" t="s">
        <v>136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>
        <v>0</v>
      </c>
      <c r="M2952" t="s">
        <v>42</v>
      </c>
      <c r="N2952">
        <v>26.09</v>
      </c>
      <c r="O2952" t="s">
        <v>44</v>
      </c>
      <c r="P2952" t="s">
        <v>44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 t="s">
        <v>52</v>
      </c>
      <c r="AB2952" t="s">
        <v>44</v>
      </c>
      <c r="AC2952" t="s">
        <v>47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48</v>
      </c>
      <c r="AK2952">
        <v>0</v>
      </c>
      <c r="AL2952">
        <v>0</v>
      </c>
      <c r="AM2952" t="s">
        <v>44</v>
      </c>
      <c r="AN2952">
        <v>0</v>
      </c>
    </row>
    <row r="2953" spans="1:40" x14ac:dyDescent="0.3">
      <c r="A2953" t="s">
        <v>4036</v>
      </c>
      <c r="B2953" t="s">
        <v>50</v>
      </c>
      <c r="C2953">
        <v>80</v>
      </c>
      <c r="D2953" t="s">
        <v>44</v>
      </c>
      <c r="E2953">
        <v>0</v>
      </c>
      <c r="F2953" t="s">
        <v>1348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55</v>
      </c>
      <c r="M2953" t="s">
        <v>42</v>
      </c>
      <c r="N2953">
        <v>26.62</v>
      </c>
      <c r="O2953" t="s">
        <v>44</v>
      </c>
      <c r="P2953" t="s">
        <v>42</v>
      </c>
      <c r="Q2953" t="s">
        <v>80</v>
      </c>
      <c r="R2953">
        <v>11</v>
      </c>
      <c r="S2953" t="s">
        <v>44</v>
      </c>
      <c r="T2953" t="s">
        <v>44</v>
      </c>
      <c r="U2953" t="s">
        <v>44</v>
      </c>
      <c r="V2953" t="s">
        <v>44</v>
      </c>
      <c r="W2953" t="s">
        <v>44</v>
      </c>
      <c r="X2953" t="s">
        <v>44</v>
      </c>
      <c r="Y2953" t="s">
        <v>44</v>
      </c>
      <c r="Z2953" t="s">
        <v>42</v>
      </c>
      <c r="AA2953" t="s">
        <v>52</v>
      </c>
      <c r="AB2953" t="s">
        <v>44</v>
      </c>
      <c r="AC2953" t="s">
        <v>47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58</v>
      </c>
      <c r="AK2953" t="s">
        <v>110</v>
      </c>
      <c r="AL2953" t="s">
        <v>111</v>
      </c>
      <c r="AM2953" t="s">
        <v>44</v>
      </c>
      <c r="AN2953" t="s">
        <v>44</v>
      </c>
    </row>
    <row r="2954" spans="1:40" x14ac:dyDescent="0.3">
      <c r="A2954" t="s">
        <v>4037</v>
      </c>
      <c r="B2954" t="s">
        <v>41</v>
      </c>
      <c r="C2954">
        <v>41</v>
      </c>
      <c r="D2954" t="s">
        <v>44</v>
      </c>
      <c r="E2954">
        <v>0</v>
      </c>
      <c r="F2954" t="s">
        <v>246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55</v>
      </c>
      <c r="M2954" t="s">
        <v>42</v>
      </c>
      <c r="N2954">
        <v>36.909999999999997</v>
      </c>
      <c r="O2954" t="s">
        <v>44</v>
      </c>
      <c r="P2954" t="s">
        <v>42</v>
      </c>
      <c r="Q2954" t="s">
        <v>56</v>
      </c>
      <c r="R2954">
        <v>23</v>
      </c>
      <c r="S2954" t="s">
        <v>44</v>
      </c>
      <c r="T2954" t="s">
        <v>44</v>
      </c>
      <c r="U2954" t="s">
        <v>44</v>
      </c>
      <c r="V2954" t="s">
        <v>44</v>
      </c>
      <c r="W2954" t="s">
        <v>44</v>
      </c>
      <c r="X2954" t="s">
        <v>42</v>
      </c>
      <c r="Y2954" t="s">
        <v>42</v>
      </c>
      <c r="Z2954" t="s">
        <v>42</v>
      </c>
      <c r="AA2954" t="s">
        <v>52</v>
      </c>
      <c r="AB2954" t="s">
        <v>42</v>
      </c>
      <c r="AC2954" t="s">
        <v>57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58</v>
      </c>
      <c r="AK2954" t="s">
        <v>59</v>
      </c>
      <c r="AL2954" t="s">
        <v>105</v>
      </c>
      <c r="AM2954" t="s">
        <v>44</v>
      </c>
      <c r="AN2954" t="s">
        <v>44</v>
      </c>
    </row>
    <row r="2955" spans="1:40" x14ac:dyDescent="0.3">
      <c r="A2955" t="s">
        <v>4038</v>
      </c>
      <c r="B2955" t="s">
        <v>50</v>
      </c>
      <c r="C2955">
        <v>41</v>
      </c>
      <c r="D2955" t="s">
        <v>44</v>
      </c>
      <c r="E2955">
        <v>0</v>
      </c>
      <c r="F2955" t="s">
        <v>1150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55</v>
      </c>
      <c r="M2955" t="s">
        <v>42</v>
      </c>
      <c r="N2955">
        <v>23.16</v>
      </c>
      <c r="O2955" t="s">
        <v>44</v>
      </c>
      <c r="P2955" t="s">
        <v>44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 t="s">
        <v>52</v>
      </c>
      <c r="AB2955" t="s">
        <v>44</v>
      </c>
      <c r="AC2955" t="s">
        <v>184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58</v>
      </c>
      <c r="AK2955" t="s">
        <v>122</v>
      </c>
      <c r="AL2955" t="s">
        <v>196</v>
      </c>
      <c r="AM2955" t="s">
        <v>44</v>
      </c>
      <c r="AN2955">
        <v>0</v>
      </c>
    </row>
    <row r="2956" spans="1:40" x14ac:dyDescent="0.3">
      <c r="A2956" t="s">
        <v>4039</v>
      </c>
      <c r="B2956" t="s">
        <v>41</v>
      </c>
      <c r="C2956">
        <v>60</v>
      </c>
      <c r="D2956" t="s">
        <v>44</v>
      </c>
      <c r="E2956">
        <v>0</v>
      </c>
      <c r="F2956" t="s">
        <v>62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>
        <v>0</v>
      </c>
      <c r="M2956" t="s">
        <v>42</v>
      </c>
      <c r="N2956">
        <v>36.5</v>
      </c>
      <c r="O2956" t="s">
        <v>42</v>
      </c>
      <c r="P2956" t="s">
        <v>44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 t="s">
        <v>74</v>
      </c>
      <c r="AB2956" t="s">
        <v>44</v>
      </c>
      <c r="AC2956" t="s">
        <v>47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48</v>
      </c>
      <c r="AK2956">
        <v>0</v>
      </c>
      <c r="AL2956">
        <v>0</v>
      </c>
      <c r="AM2956" t="s">
        <v>42</v>
      </c>
      <c r="AN2956">
        <v>0</v>
      </c>
    </row>
    <row r="2957" spans="1:40" x14ac:dyDescent="0.3">
      <c r="A2957" t="s">
        <v>4040</v>
      </c>
      <c r="B2957" t="s">
        <v>41</v>
      </c>
      <c r="C2957">
        <v>41</v>
      </c>
      <c r="D2957" t="s">
        <v>42</v>
      </c>
      <c r="E2957">
        <v>0</v>
      </c>
      <c r="F2957" t="s">
        <v>3223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>
        <v>0</v>
      </c>
      <c r="M2957" t="s">
        <v>42</v>
      </c>
      <c r="N2957">
        <v>27.63</v>
      </c>
      <c r="O2957" t="s">
        <v>42</v>
      </c>
      <c r="P2957" t="s">
        <v>42</v>
      </c>
      <c r="Q2957" t="s">
        <v>56</v>
      </c>
      <c r="R2957">
        <v>29</v>
      </c>
      <c r="S2957" t="s">
        <v>44</v>
      </c>
      <c r="T2957" t="s">
        <v>44</v>
      </c>
      <c r="U2957" t="s">
        <v>42</v>
      </c>
      <c r="V2957" t="s">
        <v>42</v>
      </c>
      <c r="W2957" t="s">
        <v>42</v>
      </c>
      <c r="X2957" t="s">
        <v>42</v>
      </c>
      <c r="Y2957" t="s">
        <v>42</v>
      </c>
      <c r="Z2957" t="s">
        <v>42</v>
      </c>
      <c r="AA2957" t="s">
        <v>52</v>
      </c>
      <c r="AB2957" t="s">
        <v>42</v>
      </c>
      <c r="AC2957" t="s">
        <v>57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48</v>
      </c>
      <c r="AK2957">
        <v>0</v>
      </c>
      <c r="AL2957">
        <v>0</v>
      </c>
      <c r="AM2957" t="s">
        <v>42</v>
      </c>
      <c r="AN2957" t="s">
        <v>44</v>
      </c>
    </row>
    <row r="2958" spans="1:40" x14ac:dyDescent="0.3">
      <c r="A2958" t="s">
        <v>4041</v>
      </c>
      <c r="B2958" t="s">
        <v>41</v>
      </c>
      <c r="C2958">
        <v>55</v>
      </c>
      <c r="D2958" t="s">
        <v>44</v>
      </c>
      <c r="E2958">
        <v>0</v>
      </c>
      <c r="F2958" t="s">
        <v>438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63</v>
      </c>
      <c r="M2958" t="s">
        <v>42</v>
      </c>
      <c r="N2958">
        <v>30.88</v>
      </c>
      <c r="O2958" t="s">
        <v>44</v>
      </c>
      <c r="P2958" t="s">
        <v>42</v>
      </c>
      <c r="Q2958" t="s">
        <v>80</v>
      </c>
      <c r="R2958">
        <v>15</v>
      </c>
      <c r="S2958" t="s">
        <v>42</v>
      </c>
      <c r="T2958" t="s">
        <v>44</v>
      </c>
      <c r="U2958" t="s">
        <v>42</v>
      </c>
      <c r="V2958" t="s">
        <v>44</v>
      </c>
      <c r="W2958" t="s">
        <v>44</v>
      </c>
      <c r="X2958" t="s">
        <v>42</v>
      </c>
      <c r="Y2958" t="s">
        <v>42</v>
      </c>
      <c r="Z2958" t="s">
        <v>42</v>
      </c>
      <c r="AA2958" t="s">
        <v>46</v>
      </c>
      <c r="AB2958" t="s">
        <v>44</v>
      </c>
      <c r="AC2958" t="s">
        <v>184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48</v>
      </c>
      <c r="AK2958">
        <v>0</v>
      </c>
      <c r="AL2958">
        <v>0</v>
      </c>
      <c r="AM2958" t="s">
        <v>44</v>
      </c>
      <c r="AN2958" t="s">
        <v>42</v>
      </c>
    </row>
    <row r="2959" spans="1:40" x14ac:dyDescent="0.3">
      <c r="A2959" t="s">
        <v>4042</v>
      </c>
      <c r="B2959" t="s">
        <v>50</v>
      </c>
      <c r="C2959">
        <v>71</v>
      </c>
      <c r="D2959" t="s">
        <v>44</v>
      </c>
      <c r="E2959">
        <v>0</v>
      </c>
      <c r="F2959" t="s">
        <v>2041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55</v>
      </c>
      <c r="M2959" t="s">
        <v>42</v>
      </c>
      <c r="N2959">
        <v>37.97</v>
      </c>
      <c r="O2959" t="s">
        <v>44</v>
      </c>
      <c r="P2959" t="s">
        <v>42</v>
      </c>
      <c r="Q2959" t="s">
        <v>80</v>
      </c>
      <c r="R2959">
        <v>9</v>
      </c>
      <c r="S2959" t="s">
        <v>44</v>
      </c>
      <c r="T2959" t="s">
        <v>44</v>
      </c>
      <c r="U2959" t="s">
        <v>42</v>
      </c>
      <c r="V2959" t="s">
        <v>44</v>
      </c>
      <c r="W2959" t="s">
        <v>44</v>
      </c>
      <c r="X2959" t="s">
        <v>44</v>
      </c>
      <c r="Y2959" t="s">
        <v>44</v>
      </c>
      <c r="Z2959" t="s">
        <v>42</v>
      </c>
      <c r="AA2959" t="s">
        <v>74</v>
      </c>
      <c r="AB2959" t="s">
        <v>44</v>
      </c>
      <c r="AC2959" t="s">
        <v>184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99</v>
      </c>
      <c r="AK2959">
        <v>0</v>
      </c>
      <c r="AL2959">
        <v>0</v>
      </c>
      <c r="AM2959" t="s">
        <v>44</v>
      </c>
      <c r="AN2959" t="s">
        <v>44</v>
      </c>
    </row>
    <row r="2960" spans="1:40" x14ac:dyDescent="0.3">
      <c r="A2960" t="s">
        <v>4043</v>
      </c>
      <c r="B2960" t="s">
        <v>50</v>
      </c>
      <c r="C2960">
        <v>41</v>
      </c>
      <c r="D2960" t="s">
        <v>44</v>
      </c>
      <c r="E2960">
        <v>0</v>
      </c>
      <c r="F2960" t="s">
        <v>4044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55</v>
      </c>
      <c r="M2960" t="s">
        <v>42</v>
      </c>
      <c r="N2960">
        <v>30.8</v>
      </c>
      <c r="O2960" t="s">
        <v>44</v>
      </c>
      <c r="P2960" t="s">
        <v>42</v>
      </c>
      <c r="Q2960" t="s">
        <v>80</v>
      </c>
      <c r="R2960">
        <v>27</v>
      </c>
      <c r="S2960" t="s">
        <v>44</v>
      </c>
      <c r="T2960" t="s">
        <v>42</v>
      </c>
      <c r="U2960" t="s">
        <v>44</v>
      </c>
      <c r="V2960" t="s">
        <v>42</v>
      </c>
      <c r="W2960" t="s">
        <v>42</v>
      </c>
      <c r="X2960" t="s">
        <v>44</v>
      </c>
      <c r="Y2960" t="s">
        <v>44</v>
      </c>
      <c r="Z2960" t="s">
        <v>42</v>
      </c>
      <c r="AA2960" t="s">
        <v>52</v>
      </c>
      <c r="AB2960" t="s">
        <v>42</v>
      </c>
      <c r="AC2960" t="s">
        <v>57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48</v>
      </c>
      <c r="AK2960">
        <v>0</v>
      </c>
      <c r="AL2960">
        <v>0</v>
      </c>
      <c r="AM2960" t="s">
        <v>44</v>
      </c>
      <c r="AN2960" t="s">
        <v>44</v>
      </c>
    </row>
    <row r="2961" spans="1:40" x14ac:dyDescent="0.3">
      <c r="A2961" t="s">
        <v>4045</v>
      </c>
      <c r="B2961" t="s">
        <v>41</v>
      </c>
      <c r="C2961">
        <v>47</v>
      </c>
      <c r="D2961" t="s">
        <v>42</v>
      </c>
      <c r="E2961">
        <v>2</v>
      </c>
      <c r="F2961" t="s">
        <v>2088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>
        <v>0</v>
      </c>
      <c r="M2961" t="s">
        <v>42</v>
      </c>
      <c r="N2961">
        <v>20.149999999999999</v>
      </c>
      <c r="O2961" t="s">
        <v>42</v>
      </c>
      <c r="P2961" t="s">
        <v>42</v>
      </c>
      <c r="Q2961" t="s">
        <v>80</v>
      </c>
      <c r="R2961">
        <v>16</v>
      </c>
      <c r="S2961" t="s">
        <v>42</v>
      </c>
      <c r="T2961" t="s">
        <v>42</v>
      </c>
      <c r="U2961" t="s">
        <v>42</v>
      </c>
      <c r="V2961" t="s">
        <v>44</v>
      </c>
      <c r="W2961" t="s">
        <v>42</v>
      </c>
      <c r="X2961" t="s">
        <v>44</v>
      </c>
      <c r="Y2961" t="s">
        <v>44</v>
      </c>
      <c r="Z2961" t="s">
        <v>42</v>
      </c>
      <c r="AA2961" t="s">
        <v>46</v>
      </c>
      <c r="AB2961" t="s">
        <v>42</v>
      </c>
      <c r="AC2961" t="s">
        <v>47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48</v>
      </c>
      <c r="AK2961">
        <v>0</v>
      </c>
      <c r="AL2961">
        <v>0</v>
      </c>
      <c r="AM2961" t="s">
        <v>42</v>
      </c>
      <c r="AN2961" t="s">
        <v>42</v>
      </c>
    </row>
    <row r="2962" spans="1:40" x14ac:dyDescent="0.3">
      <c r="A2962" t="s">
        <v>4046</v>
      </c>
      <c r="B2962" t="s">
        <v>50</v>
      </c>
      <c r="C2962">
        <v>42</v>
      </c>
      <c r="D2962" t="s">
        <v>44</v>
      </c>
      <c r="E2962">
        <v>0</v>
      </c>
      <c r="F2962" t="s">
        <v>392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55</v>
      </c>
      <c r="M2962" t="s">
        <v>42</v>
      </c>
      <c r="N2962">
        <v>12.24</v>
      </c>
      <c r="O2962" t="s">
        <v>42</v>
      </c>
      <c r="P2962" t="s">
        <v>42</v>
      </c>
      <c r="Q2962" t="s">
        <v>56</v>
      </c>
      <c r="R2962">
        <v>11</v>
      </c>
      <c r="S2962" t="s">
        <v>44</v>
      </c>
      <c r="T2962" t="s">
        <v>42</v>
      </c>
      <c r="U2962" t="s">
        <v>44</v>
      </c>
      <c r="V2962" t="s">
        <v>44</v>
      </c>
      <c r="W2962" t="s">
        <v>44</v>
      </c>
      <c r="X2962" t="s">
        <v>42</v>
      </c>
      <c r="Y2962" t="s">
        <v>42</v>
      </c>
      <c r="Z2962" t="s">
        <v>44</v>
      </c>
      <c r="AA2962" t="s">
        <v>52</v>
      </c>
      <c r="AB2962" t="s">
        <v>42</v>
      </c>
      <c r="AC2962" t="s">
        <v>57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58</v>
      </c>
      <c r="AK2962" t="s">
        <v>59</v>
      </c>
      <c r="AL2962" t="s">
        <v>215</v>
      </c>
      <c r="AM2962" t="s">
        <v>42</v>
      </c>
      <c r="AN2962" t="s">
        <v>44</v>
      </c>
    </row>
    <row r="2963" spans="1:40" x14ac:dyDescent="0.3">
      <c r="A2963" t="s">
        <v>4047</v>
      </c>
      <c r="B2963" t="s">
        <v>50</v>
      </c>
      <c r="C2963">
        <v>49</v>
      </c>
      <c r="D2963" t="s">
        <v>44</v>
      </c>
      <c r="E2963">
        <v>0</v>
      </c>
      <c r="F2963" t="s">
        <v>1855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>
        <v>0</v>
      </c>
      <c r="M2963" t="s">
        <v>42</v>
      </c>
      <c r="N2963">
        <v>6.32</v>
      </c>
      <c r="O2963" t="s">
        <v>42</v>
      </c>
      <c r="P2963" t="s">
        <v>42</v>
      </c>
      <c r="Q2963" t="s">
        <v>56</v>
      </c>
      <c r="R2963">
        <v>11</v>
      </c>
      <c r="S2963" t="s">
        <v>44</v>
      </c>
      <c r="T2963" t="s">
        <v>44</v>
      </c>
      <c r="U2963" t="s">
        <v>44</v>
      </c>
      <c r="V2963" t="s">
        <v>44</v>
      </c>
      <c r="W2963" t="s">
        <v>44</v>
      </c>
      <c r="X2963" t="s">
        <v>44</v>
      </c>
      <c r="Y2963" t="s">
        <v>44</v>
      </c>
      <c r="Z2963" t="s">
        <v>42</v>
      </c>
      <c r="AA2963" t="s">
        <v>52</v>
      </c>
      <c r="AB2963" t="s">
        <v>42</v>
      </c>
      <c r="AC2963" t="s">
        <v>57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58</v>
      </c>
      <c r="AK2963" t="s">
        <v>64</v>
      </c>
      <c r="AL2963" t="s">
        <v>434</v>
      </c>
      <c r="AM2963" t="s">
        <v>42</v>
      </c>
      <c r="AN2963" t="s">
        <v>44</v>
      </c>
    </row>
    <row r="2964" spans="1:40" x14ac:dyDescent="0.3">
      <c r="A2964" t="s">
        <v>4048</v>
      </c>
      <c r="B2964" t="s">
        <v>41</v>
      </c>
      <c r="C2964">
        <v>37</v>
      </c>
      <c r="D2964" t="s">
        <v>42</v>
      </c>
      <c r="E2964">
        <v>0</v>
      </c>
      <c r="F2964" t="s">
        <v>4049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>
        <v>0</v>
      </c>
      <c r="M2964" t="s">
        <v>42</v>
      </c>
      <c r="N2964">
        <v>12.58</v>
      </c>
      <c r="O2964" t="s">
        <v>42</v>
      </c>
      <c r="P2964" t="s">
        <v>44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 t="s">
        <v>74</v>
      </c>
      <c r="AB2964" t="s">
        <v>44</v>
      </c>
      <c r="AC2964" t="s">
        <v>57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48</v>
      </c>
      <c r="AK2964">
        <v>0</v>
      </c>
      <c r="AL2964">
        <v>0</v>
      </c>
      <c r="AM2964" t="s">
        <v>42</v>
      </c>
      <c r="AN2964">
        <v>0</v>
      </c>
    </row>
    <row r="2965" spans="1:40" x14ac:dyDescent="0.3">
      <c r="A2965" t="s">
        <v>4050</v>
      </c>
      <c r="B2965" t="s">
        <v>50</v>
      </c>
      <c r="C2965">
        <v>22</v>
      </c>
      <c r="D2965" t="s">
        <v>44</v>
      </c>
      <c r="E2965">
        <v>0</v>
      </c>
      <c r="F2965" t="s">
        <v>136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>
        <v>0</v>
      </c>
      <c r="M2965" t="s">
        <v>42</v>
      </c>
      <c r="N2965">
        <v>26.37</v>
      </c>
      <c r="O2965" t="s">
        <v>44</v>
      </c>
      <c r="P2965" t="s">
        <v>44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 t="s">
        <v>52</v>
      </c>
      <c r="AB2965" t="s">
        <v>44</v>
      </c>
      <c r="AC2965" t="s">
        <v>57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99</v>
      </c>
      <c r="AK2965">
        <v>0</v>
      </c>
      <c r="AL2965">
        <v>0</v>
      </c>
      <c r="AM2965" t="s">
        <v>44</v>
      </c>
      <c r="AN2965">
        <v>0</v>
      </c>
    </row>
    <row r="2966" spans="1:40" x14ac:dyDescent="0.3">
      <c r="A2966" t="s">
        <v>4051</v>
      </c>
      <c r="B2966" t="s">
        <v>50</v>
      </c>
      <c r="C2966">
        <v>25</v>
      </c>
      <c r="D2966" t="s">
        <v>44</v>
      </c>
      <c r="E2966">
        <v>0</v>
      </c>
      <c r="F2966" t="s">
        <v>288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>
        <v>0</v>
      </c>
      <c r="M2966" t="s">
        <v>42</v>
      </c>
      <c r="N2966">
        <v>37.700000000000003</v>
      </c>
      <c r="O2966" t="s">
        <v>44</v>
      </c>
      <c r="P2966" t="s">
        <v>42</v>
      </c>
      <c r="Q2966" t="s">
        <v>56</v>
      </c>
      <c r="R2966">
        <v>73</v>
      </c>
      <c r="S2966" t="s">
        <v>44</v>
      </c>
      <c r="T2966" t="s">
        <v>44</v>
      </c>
      <c r="U2966" t="s">
        <v>44</v>
      </c>
      <c r="V2966" t="s">
        <v>44</v>
      </c>
      <c r="W2966" t="s">
        <v>42</v>
      </c>
      <c r="X2966" t="s">
        <v>44</v>
      </c>
      <c r="Y2966" t="s">
        <v>44</v>
      </c>
      <c r="Z2966" t="s">
        <v>42</v>
      </c>
      <c r="AA2966" t="s">
        <v>52</v>
      </c>
      <c r="AB2966" t="s">
        <v>42</v>
      </c>
      <c r="AC2966" t="s">
        <v>57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99</v>
      </c>
      <c r="AK2966">
        <v>0</v>
      </c>
      <c r="AL2966">
        <v>0</v>
      </c>
      <c r="AM2966" t="s">
        <v>44</v>
      </c>
      <c r="AN2966" t="s">
        <v>44</v>
      </c>
    </row>
    <row r="2967" spans="1:40" x14ac:dyDescent="0.3">
      <c r="A2967" t="s">
        <v>4052</v>
      </c>
      <c r="B2967" t="s">
        <v>41</v>
      </c>
      <c r="C2967">
        <v>34</v>
      </c>
      <c r="D2967" t="s">
        <v>44</v>
      </c>
      <c r="E2967">
        <v>0</v>
      </c>
      <c r="F2967" t="s">
        <v>849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55</v>
      </c>
      <c r="M2967" t="s">
        <v>44</v>
      </c>
      <c r="N2967">
        <v>0</v>
      </c>
      <c r="O2967">
        <v>0</v>
      </c>
      <c r="P2967" t="s">
        <v>42</v>
      </c>
      <c r="Q2967" t="s">
        <v>80</v>
      </c>
      <c r="R2967">
        <v>5</v>
      </c>
      <c r="S2967" t="s">
        <v>44</v>
      </c>
      <c r="T2967" t="s">
        <v>44</v>
      </c>
      <c r="U2967" t="s">
        <v>44</v>
      </c>
      <c r="V2967" t="s">
        <v>44</v>
      </c>
      <c r="W2967" t="s">
        <v>44</v>
      </c>
      <c r="X2967" t="s">
        <v>44</v>
      </c>
      <c r="Y2967" t="s">
        <v>44</v>
      </c>
      <c r="Z2967" t="s">
        <v>42</v>
      </c>
      <c r="AA2967" t="s">
        <v>52</v>
      </c>
      <c r="AB2967" t="s">
        <v>44</v>
      </c>
      <c r="AC2967" t="s">
        <v>57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99</v>
      </c>
      <c r="AK2967">
        <v>0</v>
      </c>
      <c r="AL2967">
        <v>0</v>
      </c>
      <c r="AM2967">
        <v>0</v>
      </c>
      <c r="AN2967" t="s">
        <v>44</v>
      </c>
    </row>
    <row r="2968" spans="1:40" x14ac:dyDescent="0.3">
      <c r="A2968" t="s">
        <v>4053</v>
      </c>
      <c r="B2968" t="s">
        <v>41</v>
      </c>
      <c r="C2968">
        <v>45</v>
      </c>
      <c r="D2968" t="s">
        <v>42</v>
      </c>
      <c r="E2968">
        <v>0</v>
      </c>
      <c r="F2968" t="s">
        <v>2720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>
        <v>0</v>
      </c>
      <c r="M2968" t="s">
        <v>42</v>
      </c>
      <c r="N2968">
        <v>9.23</v>
      </c>
      <c r="O2968" t="s">
        <v>44</v>
      </c>
      <c r="P2968" t="s">
        <v>42</v>
      </c>
      <c r="Q2968" t="s">
        <v>56</v>
      </c>
      <c r="R2968">
        <v>25</v>
      </c>
      <c r="S2968" t="s">
        <v>44</v>
      </c>
      <c r="T2968" t="s">
        <v>42</v>
      </c>
      <c r="U2968" t="s">
        <v>44</v>
      </c>
      <c r="V2968" t="s">
        <v>42</v>
      </c>
      <c r="W2968" t="s">
        <v>42</v>
      </c>
      <c r="X2968" t="s">
        <v>42</v>
      </c>
      <c r="Y2968" t="s">
        <v>42</v>
      </c>
      <c r="Z2968" t="s">
        <v>42</v>
      </c>
      <c r="AA2968" t="s">
        <v>52</v>
      </c>
      <c r="AB2968" t="s">
        <v>42</v>
      </c>
      <c r="AC2968" t="s">
        <v>184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58</v>
      </c>
      <c r="AK2968" t="s">
        <v>110</v>
      </c>
      <c r="AL2968" t="s">
        <v>345</v>
      </c>
      <c r="AM2968" t="s">
        <v>44</v>
      </c>
      <c r="AN2968" t="s">
        <v>44</v>
      </c>
    </row>
    <row r="2969" spans="1:40" x14ac:dyDescent="0.3">
      <c r="A2969" t="s">
        <v>4054</v>
      </c>
      <c r="B2969" t="s">
        <v>50</v>
      </c>
      <c r="C2969">
        <v>45</v>
      </c>
      <c r="D2969" t="s">
        <v>42</v>
      </c>
      <c r="E2969">
        <v>0</v>
      </c>
      <c r="F2969" t="s">
        <v>590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>
        <v>0</v>
      </c>
      <c r="M2969" t="s">
        <v>42</v>
      </c>
      <c r="N2969">
        <v>34.380000000000003</v>
      </c>
      <c r="O2969" t="s">
        <v>44</v>
      </c>
      <c r="P2969" t="s">
        <v>44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 t="s">
        <v>52</v>
      </c>
      <c r="AB2969" t="s">
        <v>44</v>
      </c>
      <c r="AC2969" t="s">
        <v>184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99</v>
      </c>
      <c r="AK2969">
        <v>0</v>
      </c>
      <c r="AL2969">
        <v>0</v>
      </c>
      <c r="AM2969" t="s">
        <v>44</v>
      </c>
      <c r="AN2969">
        <v>0</v>
      </c>
    </row>
    <row r="2970" spans="1:40" x14ac:dyDescent="0.3">
      <c r="A2970" t="s">
        <v>4055</v>
      </c>
      <c r="B2970" t="s">
        <v>50</v>
      </c>
      <c r="C2970">
        <v>58</v>
      </c>
      <c r="D2970" t="s">
        <v>44</v>
      </c>
      <c r="E2970">
        <v>0</v>
      </c>
      <c r="F2970" t="s">
        <v>604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55</v>
      </c>
      <c r="M2970" t="s">
        <v>42</v>
      </c>
      <c r="N2970">
        <v>44.75</v>
      </c>
      <c r="O2970" t="s">
        <v>44</v>
      </c>
      <c r="P2970" t="s">
        <v>42</v>
      </c>
      <c r="Q2970" t="s">
        <v>45</v>
      </c>
      <c r="R2970">
        <v>12</v>
      </c>
      <c r="S2970" t="s">
        <v>44</v>
      </c>
      <c r="T2970" t="s">
        <v>44</v>
      </c>
      <c r="U2970" t="s">
        <v>44</v>
      </c>
      <c r="V2970" t="s">
        <v>44</v>
      </c>
      <c r="W2970" t="s">
        <v>44</v>
      </c>
      <c r="X2970" t="s">
        <v>44</v>
      </c>
      <c r="Y2970" t="s">
        <v>44</v>
      </c>
      <c r="Z2970" t="s">
        <v>42</v>
      </c>
      <c r="AA2970" t="s">
        <v>52</v>
      </c>
      <c r="AB2970" t="s">
        <v>42</v>
      </c>
      <c r="AC2970" t="s">
        <v>47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58</v>
      </c>
      <c r="AK2970" t="s">
        <v>122</v>
      </c>
      <c r="AL2970" t="s">
        <v>196</v>
      </c>
      <c r="AM2970" t="s">
        <v>44</v>
      </c>
      <c r="AN2970" t="s">
        <v>44</v>
      </c>
    </row>
    <row r="2971" spans="1:40" x14ac:dyDescent="0.3">
      <c r="A2971" t="s">
        <v>4056</v>
      </c>
      <c r="B2971" t="s">
        <v>50</v>
      </c>
      <c r="C2971">
        <v>66</v>
      </c>
      <c r="D2971" t="s">
        <v>42</v>
      </c>
      <c r="E2971">
        <v>0</v>
      </c>
      <c r="F2971" t="s">
        <v>899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77</v>
      </c>
      <c r="M2971" t="s">
        <v>42</v>
      </c>
      <c r="N2971">
        <v>26.55</v>
      </c>
      <c r="O2971" t="s">
        <v>42</v>
      </c>
      <c r="P2971" t="s">
        <v>42</v>
      </c>
      <c r="Q2971" t="s">
        <v>56</v>
      </c>
      <c r="R2971">
        <v>2</v>
      </c>
      <c r="S2971" t="s">
        <v>44</v>
      </c>
      <c r="T2971" t="s">
        <v>42</v>
      </c>
      <c r="U2971" t="s">
        <v>44</v>
      </c>
      <c r="V2971" t="s">
        <v>44</v>
      </c>
      <c r="W2971" t="s">
        <v>44</v>
      </c>
      <c r="X2971" t="s">
        <v>44</v>
      </c>
      <c r="Y2971" t="s">
        <v>44</v>
      </c>
      <c r="Z2971" t="s">
        <v>42</v>
      </c>
      <c r="AA2971" t="s">
        <v>46</v>
      </c>
      <c r="AB2971" t="s">
        <v>42</v>
      </c>
      <c r="AC2971" t="s">
        <v>57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48</v>
      </c>
      <c r="AK2971">
        <v>0</v>
      </c>
      <c r="AL2971">
        <v>0</v>
      </c>
      <c r="AM2971" t="s">
        <v>42</v>
      </c>
      <c r="AN2971" t="s">
        <v>44</v>
      </c>
    </row>
    <row r="2972" spans="1:40" x14ac:dyDescent="0.3">
      <c r="A2972" t="s">
        <v>4057</v>
      </c>
      <c r="B2972" t="s">
        <v>41</v>
      </c>
      <c r="C2972">
        <v>70</v>
      </c>
      <c r="D2972" t="s">
        <v>42</v>
      </c>
      <c r="E2972">
        <v>0</v>
      </c>
      <c r="F2972" t="s">
        <v>2435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>
        <v>0</v>
      </c>
      <c r="M2972" t="s">
        <v>42</v>
      </c>
      <c r="N2972">
        <v>45.13</v>
      </c>
      <c r="O2972" t="s">
        <v>42</v>
      </c>
      <c r="P2972" t="s">
        <v>42</v>
      </c>
      <c r="Q2972" t="s">
        <v>56</v>
      </c>
      <c r="R2972">
        <v>10</v>
      </c>
      <c r="S2972" t="s">
        <v>44</v>
      </c>
      <c r="T2972" t="s">
        <v>44</v>
      </c>
      <c r="U2972" t="s">
        <v>42</v>
      </c>
      <c r="V2972" t="s">
        <v>44</v>
      </c>
      <c r="W2972" t="s">
        <v>42</v>
      </c>
      <c r="X2972" t="s">
        <v>42</v>
      </c>
      <c r="Y2972" t="s">
        <v>42</v>
      </c>
      <c r="Z2972" t="s">
        <v>42</v>
      </c>
      <c r="AA2972" t="s">
        <v>74</v>
      </c>
      <c r="AB2972" t="s">
        <v>44</v>
      </c>
      <c r="AC2972" t="s">
        <v>57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48</v>
      </c>
      <c r="AK2972">
        <v>0</v>
      </c>
      <c r="AL2972">
        <v>0</v>
      </c>
      <c r="AM2972" t="s">
        <v>42</v>
      </c>
      <c r="AN2972" t="s">
        <v>44</v>
      </c>
    </row>
    <row r="2973" spans="1:40" x14ac:dyDescent="0.3">
      <c r="A2973" t="s">
        <v>4058</v>
      </c>
      <c r="B2973" t="s">
        <v>50</v>
      </c>
      <c r="C2973">
        <v>77</v>
      </c>
      <c r="D2973" t="s">
        <v>42</v>
      </c>
      <c r="E2973">
        <v>0</v>
      </c>
      <c r="F2973" t="s">
        <v>323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130</v>
      </c>
      <c r="M2973" t="s">
        <v>42</v>
      </c>
      <c r="N2973">
        <v>6.23</v>
      </c>
      <c r="O2973" t="s">
        <v>44</v>
      </c>
      <c r="P2973" t="s">
        <v>42</v>
      </c>
      <c r="Q2973" t="s">
        <v>56</v>
      </c>
      <c r="R2973">
        <v>4</v>
      </c>
      <c r="S2973" t="s">
        <v>44</v>
      </c>
      <c r="T2973" t="s">
        <v>42</v>
      </c>
      <c r="U2973" t="s">
        <v>42</v>
      </c>
      <c r="V2973" t="s">
        <v>44</v>
      </c>
      <c r="W2973" t="s">
        <v>44</v>
      </c>
      <c r="X2973" t="s">
        <v>44</v>
      </c>
      <c r="Y2973" t="s">
        <v>44</v>
      </c>
      <c r="Z2973" t="s">
        <v>42</v>
      </c>
      <c r="AA2973" t="s">
        <v>52</v>
      </c>
      <c r="AB2973" t="s">
        <v>42</v>
      </c>
      <c r="AC2973" t="s">
        <v>47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58</v>
      </c>
      <c r="AK2973" t="s">
        <v>122</v>
      </c>
      <c r="AL2973" t="s">
        <v>196</v>
      </c>
      <c r="AM2973" t="s">
        <v>44</v>
      </c>
      <c r="AN2973" t="s">
        <v>44</v>
      </c>
    </row>
    <row r="2974" spans="1:40" x14ac:dyDescent="0.3">
      <c r="A2974" t="s">
        <v>4059</v>
      </c>
      <c r="B2974" t="s">
        <v>41</v>
      </c>
      <c r="C2974">
        <v>80</v>
      </c>
      <c r="D2974" t="s">
        <v>42</v>
      </c>
      <c r="E2974">
        <v>0</v>
      </c>
      <c r="F2974" t="s">
        <v>152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63</v>
      </c>
      <c r="M2974" t="s">
        <v>42</v>
      </c>
      <c r="N2974">
        <v>36.82</v>
      </c>
      <c r="O2974" t="s">
        <v>42</v>
      </c>
      <c r="P2974" t="s">
        <v>42</v>
      </c>
      <c r="Q2974" t="s">
        <v>56</v>
      </c>
      <c r="R2974">
        <v>6</v>
      </c>
      <c r="S2974" t="s">
        <v>42</v>
      </c>
      <c r="T2974" t="s">
        <v>44</v>
      </c>
      <c r="U2974" t="s">
        <v>42</v>
      </c>
      <c r="V2974" t="s">
        <v>44</v>
      </c>
      <c r="W2974" t="s">
        <v>44</v>
      </c>
      <c r="X2974" t="s">
        <v>44</v>
      </c>
      <c r="Y2974" t="s">
        <v>44</v>
      </c>
      <c r="Z2974" t="s">
        <v>42</v>
      </c>
      <c r="AA2974" t="s">
        <v>52</v>
      </c>
      <c r="AB2974" t="s">
        <v>42</v>
      </c>
      <c r="AC2974" t="s">
        <v>57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58</v>
      </c>
      <c r="AK2974" t="s">
        <v>59</v>
      </c>
      <c r="AL2974" t="s">
        <v>105</v>
      </c>
      <c r="AM2974" t="s">
        <v>42</v>
      </c>
      <c r="AN2974" t="s">
        <v>42</v>
      </c>
    </row>
    <row r="2975" spans="1:40" x14ac:dyDescent="0.3">
      <c r="A2975" t="s">
        <v>4060</v>
      </c>
      <c r="B2975" t="s">
        <v>41</v>
      </c>
      <c r="C2975">
        <v>44</v>
      </c>
      <c r="D2975" t="s">
        <v>44</v>
      </c>
      <c r="E2975">
        <v>0</v>
      </c>
      <c r="F2975" t="s">
        <v>1004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55</v>
      </c>
      <c r="M2975" t="s">
        <v>42</v>
      </c>
      <c r="N2975">
        <v>17.18</v>
      </c>
      <c r="O2975" t="s">
        <v>44</v>
      </c>
      <c r="P2975" t="s">
        <v>42</v>
      </c>
      <c r="Q2975" t="s">
        <v>80</v>
      </c>
      <c r="R2975">
        <v>22</v>
      </c>
      <c r="S2975" t="s">
        <v>42</v>
      </c>
      <c r="T2975" t="s">
        <v>42</v>
      </c>
      <c r="U2975" t="s">
        <v>44</v>
      </c>
      <c r="V2975" t="s">
        <v>44</v>
      </c>
      <c r="W2975" t="s">
        <v>44</v>
      </c>
      <c r="X2975" t="s">
        <v>44</v>
      </c>
      <c r="Y2975" t="s">
        <v>44</v>
      </c>
      <c r="Z2975" t="s">
        <v>42</v>
      </c>
      <c r="AA2975" t="s">
        <v>52</v>
      </c>
      <c r="AB2975" t="s">
        <v>44</v>
      </c>
      <c r="AC2975" t="s">
        <v>57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58</v>
      </c>
      <c r="AK2975" t="s">
        <v>122</v>
      </c>
      <c r="AL2975" t="s">
        <v>196</v>
      </c>
      <c r="AM2975" t="s">
        <v>44</v>
      </c>
      <c r="AN2975" t="s">
        <v>42</v>
      </c>
    </row>
    <row r="2976" spans="1:40" x14ac:dyDescent="0.3">
      <c r="A2976" t="s">
        <v>4061</v>
      </c>
      <c r="B2976" t="s">
        <v>50</v>
      </c>
      <c r="C2976">
        <v>70</v>
      </c>
      <c r="D2976" t="s">
        <v>42</v>
      </c>
      <c r="E2976">
        <v>3</v>
      </c>
      <c r="F2976" t="s">
        <v>212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>
        <v>0</v>
      </c>
      <c r="M2976" t="s">
        <v>42</v>
      </c>
      <c r="N2976">
        <v>19.68</v>
      </c>
      <c r="O2976" t="s">
        <v>42</v>
      </c>
      <c r="P2976" t="s">
        <v>42</v>
      </c>
      <c r="Q2976" t="s">
        <v>56</v>
      </c>
      <c r="R2976">
        <v>53</v>
      </c>
      <c r="S2976" t="s">
        <v>42</v>
      </c>
      <c r="T2976" t="s">
        <v>42</v>
      </c>
      <c r="U2976" t="s">
        <v>44</v>
      </c>
      <c r="V2976" t="s">
        <v>44</v>
      </c>
      <c r="W2976" t="s">
        <v>44</v>
      </c>
      <c r="X2976" t="s">
        <v>42</v>
      </c>
      <c r="Y2976" t="s">
        <v>44</v>
      </c>
      <c r="Z2976" t="s">
        <v>42</v>
      </c>
      <c r="AA2976" t="s">
        <v>46</v>
      </c>
      <c r="AB2976" t="s">
        <v>42</v>
      </c>
      <c r="AC2976" t="s">
        <v>57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48</v>
      </c>
      <c r="AK2976">
        <v>0</v>
      </c>
      <c r="AL2976">
        <v>0</v>
      </c>
      <c r="AM2976" t="s">
        <v>42</v>
      </c>
      <c r="AN2976" t="s">
        <v>42</v>
      </c>
    </row>
    <row r="2977" spans="1:40" x14ac:dyDescent="0.3">
      <c r="A2977" t="s">
        <v>4062</v>
      </c>
      <c r="B2977" t="s">
        <v>50</v>
      </c>
      <c r="C2977">
        <v>24</v>
      </c>
      <c r="D2977" t="s">
        <v>44</v>
      </c>
      <c r="E2977">
        <v>0</v>
      </c>
      <c r="F2977" t="s">
        <v>4063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73</v>
      </c>
      <c r="M2977" t="s">
        <v>42</v>
      </c>
      <c r="N2977">
        <v>21.74</v>
      </c>
      <c r="O2977" t="s">
        <v>42</v>
      </c>
      <c r="P2977" t="s">
        <v>42</v>
      </c>
      <c r="Q2977" t="s">
        <v>56</v>
      </c>
      <c r="R2977">
        <v>73</v>
      </c>
      <c r="S2977" t="s">
        <v>44</v>
      </c>
      <c r="T2977" t="s">
        <v>42</v>
      </c>
      <c r="U2977" t="s">
        <v>42</v>
      </c>
      <c r="V2977" t="s">
        <v>42</v>
      </c>
      <c r="W2977" t="s">
        <v>42</v>
      </c>
      <c r="X2977" t="s">
        <v>42</v>
      </c>
      <c r="Y2977" t="s">
        <v>42</v>
      </c>
      <c r="Z2977" t="s">
        <v>42</v>
      </c>
      <c r="AA2977" t="s">
        <v>46</v>
      </c>
      <c r="AB2977" t="s">
        <v>44</v>
      </c>
      <c r="AC2977" t="s">
        <v>57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58</v>
      </c>
      <c r="AK2977" t="s">
        <v>59</v>
      </c>
      <c r="AL2977" t="s">
        <v>204</v>
      </c>
      <c r="AM2977" t="s">
        <v>42</v>
      </c>
      <c r="AN2977" t="s">
        <v>44</v>
      </c>
    </row>
    <row r="2978" spans="1:40" x14ac:dyDescent="0.3">
      <c r="A2978" t="s">
        <v>4064</v>
      </c>
      <c r="B2978" t="s">
        <v>41</v>
      </c>
      <c r="C2978">
        <v>22</v>
      </c>
      <c r="D2978" t="s">
        <v>42</v>
      </c>
      <c r="E2978">
        <v>0</v>
      </c>
      <c r="F2978" t="s">
        <v>1877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>
        <v>0</v>
      </c>
      <c r="M2978" t="s">
        <v>44</v>
      </c>
      <c r="N2978">
        <v>0</v>
      </c>
      <c r="O2978">
        <v>0</v>
      </c>
      <c r="P2978" t="s">
        <v>42</v>
      </c>
      <c r="Q2978" t="s">
        <v>80</v>
      </c>
      <c r="R2978">
        <v>52</v>
      </c>
      <c r="S2978" t="s">
        <v>42</v>
      </c>
      <c r="T2978" t="s">
        <v>42</v>
      </c>
      <c r="U2978" t="s">
        <v>42</v>
      </c>
      <c r="V2978" t="s">
        <v>42</v>
      </c>
      <c r="W2978" t="s">
        <v>42</v>
      </c>
      <c r="X2978" t="s">
        <v>42</v>
      </c>
      <c r="Y2978" t="s">
        <v>42</v>
      </c>
      <c r="Z2978" t="s">
        <v>42</v>
      </c>
      <c r="AA2978" t="s">
        <v>74</v>
      </c>
      <c r="AB2978" t="s">
        <v>44</v>
      </c>
      <c r="AC2978" t="s">
        <v>47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48</v>
      </c>
      <c r="AK2978">
        <v>0</v>
      </c>
      <c r="AL2978">
        <v>0</v>
      </c>
      <c r="AM2978">
        <v>0</v>
      </c>
      <c r="AN2978" t="s">
        <v>42</v>
      </c>
    </row>
    <row r="2979" spans="1:40" x14ac:dyDescent="0.3">
      <c r="A2979" t="s">
        <v>4065</v>
      </c>
      <c r="B2979" t="s">
        <v>41</v>
      </c>
      <c r="C2979">
        <v>47</v>
      </c>
      <c r="D2979" t="s">
        <v>42</v>
      </c>
      <c r="E2979">
        <v>3</v>
      </c>
      <c r="F2979" t="s">
        <v>4066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>
        <v>0</v>
      </c>
      <c r="M2979" t="s">
        <v>42</v>
      </c>
      <c r="N2979">
        <v>34.57</v>
      </c>
      <c r="O2979" t="s">
        <v>44</v>
      </c>
      <c r="P2979" t="s">
        <v>44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 t="s">
        <v>52</v>
      </c>
      <c r="AB2979" t="s">
        <v>42</v>
      </c>
      <c r="AC2979" t="s">
        <v>184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58</v>
      </c>
      <c r="AK2979" t="s">
        <v>118</v>
      </c>
      <c r="AL2979" t="s">
        <v>119</v>
      </c>
      <c r="AM2979" t="s">
        <v>44</v>
      </c>
      <c r="AN2979">
        <v>0</v>
      </c>
    </row>
    <row r="2980" spans="1:40" x14ac:dyDescent="0.3">
      <c r="A2980" t="s">
        <v>4067</v>
      </c>
      <c r="B2980" t="s">
        <v>41</v>
      </c>
      <c r="C2980">
        <v>22</v>
      </c>
      <c r="D2980" t="s">
        <v>44</v>
      </c>
      <c r="E2980">
        <v>1</v>
      </c>
      <c r="F2980" t="s">
        <v>2922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>
        <v>0</v>
      </c>
      <c r="M2980" t="s">
        <v>42</v>
      </c>
      <c r="N2980">
        <v>40.03</v>
      </c>
      <c r="O2980" t="s">
        <v>44</v>
      </c>
      <c r="P2980" t="s">
        <v>42</v>
      </c>
      <c r="Q2980" t="s">
        <v>80</v>
      </c>
      <c r="R2980">
        <v>52</v>
      </c>
      <c r="S2980" t="s">
        <v>44</v>
      </c>
      <c r="T2980" t="s">
        <v>44</v>
      </c>
      <c r="U2980" t="s">
        <v>44</v>
      </c>
      <c r="V2980" t="s">
        <v>42</v>
      </c>
      <c r="W2980" t="s">
        <v>44</v>
      </c>
      <c r="X2980" t="s">
        <v>44</v>
      </c>
      <c r="Y2980" t="s">
        <v>44</v>
      </c>
      <c r="Z2980" t="s">
        <v>44</v>
      </c>
      <c r="AA2980" t="s">
        <v>52</v>
      </c>
      <c r="AB2980" t="s">
        <v>42</v>
      </c>
      <c r="AC2980" t="s">
        <v>47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48</v>
      </c>
      <c r="AK2980">
        <v>0</v>
      </c>
      <c r="AL2980">
        <v>0</v>
      </c>
      <c r="AM2980" t="s">
        <v>44</v>
      </c>
      <c r="AN2980" t="s">
        <v>44</v>
      </c>
    </row>
    <row r="2981" spans="1:40" x14ac:dyDescent="0.3">
      <c r="A2981" t="s">
        <v>4068</v>
      </c>
      <c r="B2981" t="s">
        <v>41</v>
      </c>
      <c r="C2981">
        <v>25</v>
      </c>
      <c r="D2981" t="s">
        <v>44</v>
      </c>
      <c r="E2981">
        <v>0</v>
      </c>
      <c r="F2981" t="s">
        <v>2503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55</v>
      </c>
      <c r="M2981" t="s">
        <v>44</v>
      </c>
      <c r="N2981">
        <v>0</v>
      </c>
      <c r="O2981">
        <v>0</v>
      </c>
      <c r="P2981" t="s">
        <v>42</v>
      </c>
      <c r="Q2981" t="s">
        <v>45</v>
      </c>
      <c r="R2981">
        <v>52</v>
      </c>
      <c r="S2981" t="s">
        <v>44</v>
      </c>
      <c r="T2981" t="s">
        <v>44</v>
      </c>
      <c r="U2981" t="s">
        <v>44</v>
      </c>
      <c r="V2981" t="s">
        <v>44</v>
      </c>
      <c r="W2981" t="s">
        <v>42</v>
      </c>
      <c r="X2981" t="s">
        <v>42</v>
      </c>
      <c r="Y2981" t="s">
        <v>42</v>
      </c>
      <c r="Z2981" t="s">
        <v>42</v>
      </c>
      <c r="AA2981" t="s">
        <v>52</v>
      </c>
      <c r="AB2981" t="s">
        <v>44</v>
      </c>
      <c r="AC2981" t="s">
        <v>47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48</v>
      </c>
      <c r="AK2981">
        <v>0</v>
      </c>
      <c r="AL2981">
        <v>0</v>
      </c>
      <c r="AM2981">
        <v>0</v>
      </c>
      <c r="AN2981" t="s">
        <v>44</v>
      </c>
    </row>
    <row r="2982" spans="1:40" x14ac:dyDescent="0.3">
      <c r="A2982" t="s">
        <v>4069</v>
      </c>
      <c r="B2982" t="s">
        <v>41</v>
      </c>
      <c r="C2982">
        <v>38</v>
      </c>
      <c r="D2982" t="s">
        <v>44</v>
      </c>
      <c r="E2982">
        <v>1</v>
      </c>
      <c r="F2982" t="s">
        <v>178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>
        <v>0</v>
      </c>
      <c r="M2982" t="s">
        <v>42</v>
      </c>
      <c r="N2982">
        <v>5.36</v>
      </c>
      <c r="O2982" t="s">
        <v>44</v>
      </c>
      <c r="P2982" t="s">
        <v>42</v>
      </c>
      <c r="Q2982" t="s">
        <v>56</v>
      </c>
      <c r="R2982">
        <v>19</v>
      </c>
      <c r="S2982" t="s">
        <v>44</v>
      </c>
      <c r="T2982" t="s">
        <v>44</v>
      </c>
      <c r="U2982" t="s">
        <v>44</v>
      </c>
      <c r="V2982" t="s">
        <v>44</v>
      </c>
      <c r="W2982" t="s">
        <v>42</v>
      </c>
      <c r="X2982" t="s">
        <v>42</v>
      </c>
      <c r="Y2982" t="s">
        <v>42</v>
      </c>
      <c r="Z2982" t="s">
        <v>42</v>
      </c>
      <c r="AA2982" t="s">
        <v>52</v>
      </c>
      <c r="AB2982" t="s">
        <v>42</v>
      </c>
      <c r="AC2982" t="s">
        <v>57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99</v>
      </c>
      <c r="AK2982">
        <v>0</v>
      </c>
      <c r="AL2982">
        <v>0</v>
      </c>
      <c r="AM2982" t="s">
        <v>44</v>
      </c>
      <c r="AN2982" t="s">
        <v>44</v>
      </c>
    </row>
    <row r="2983" spans="1:40" x14ac:dyDescent="0.3">
      <c r="A2983" t="s">
        <v>4070</v>
      </c>
      <c r="B2983" t="s">
        <v>41</v>
      </c>
      <c r="C2983">
        <v>33</v>
      </c>
      <c r="D2983" t="s">
        <v>44</v>
      </c>
      <c r="E2983">
        <v>0</v>
      </c>
      <c r="F2983" t="s">
        <v>2038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>
        <v>0</v>
      </c>
      <c r="M2983" t="s">
        <v>42</v>
      </c>
      <c r="N2983">
        <v>31.93</v>
      </c>
      <c r="O2983" t="s">
        <v>42</v>
      </c>
      <c r="P2983" t="s">
        <v>42</v>
      </c>
      <c r="Q2983" t="s">
        <v>56</v>
      </c>
      <c r="R2983">
        <v>15</v>
      </c>
      <c r="S2983" t="s">
        <v>44</v>
      </c>
      <c r="T2983" t="s">
        <v>42</v>
      </c>
      <c r="U2983" t="s">
        <v>44</v>
      </c>
      <c r="V2983" t="s">
        <v>44</v>
      </c>
      <c r="W2983" t="s">
        <v>42</v>
      </c>
      <c r="X2983" t="s">
        <v>44</v>
      </c>
      <c r="Y2983" t="s">
        <v>44</v>
      </c>
      <c r="Z2983" t="s">
        <v>42</v>
      </c>
      <c r="AA2983" t="s">
        <v>46</v>
      </c>
      <c r="AB2983" t="s">
        <v>42</v>
      </c>
      <c r="AC2983" t="s">
        <v>57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48</v>
      </c>
      <c r="AK2983">
        <v>0</v>
      </c>
      <c r="AL2983">
        <v>0</v>
      </c>
      <c r="AM2983" t="s">
        <v>42</v>
      </c>
      <c r="AN2983" t="s">
        <v>44</v>
      </c>
    </row>
    <row r="2984" spans="1:40" x14ac:dyDescent="0.3">
      <c r="A2984" t="s">
        <v>4071</v>
      </c>
      <c r="B2984" t="s">
        <v>50</v>
      </c>
      <c r="C2984">
        <v>56</v>
      </c>
      <c r="D2984" t="s">
        <v>44</v>
      </c>
      <c r="E2984">
        <v>0</v>
      </c>
      <c r="F2984" t="s">
        <v>3460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>
        <v>0</v>
      </c>
      <c r="M2984" t="s">
        <v>42</v>
      </c>
      <c r="N2984">
        <v>4.8</v>
      </c>
      <c r="O2984" t="s">
        <v>44</v>
      </c>
      <c r="P2984" t="s">
        <v>42</v>
      </c>
      <c r="Q2984" t="s">
        <v>56</v>
      </c>
      <c r="R2984">
        <v>11</v>
      </c>
      <c r="S2984" t="s">
        <v>44</v>
      </c>
      <c r="T2984" t="s">
        <v>42</v>
      </c>
      <c r="U2984" t="s">
        <v>44</v>
      </c>
      <c r="V2984" t="s">
        <v>44</v>
      </c>
      <c r="W2984" t="s">
        <v>44</v>
      </c>
      <c r="X2984" t="s">
        <v>44</v>
      </c>
      <c r="Y2984" t="s">
        <v>44</v>
      </c>
      <c r="Z2984" t="s">
        <v>42</v>
      </c>
      <c r="AA2984" t="s">
        <v>52</v>
      </c>
      <c r="AB2984" t="s">
        <v>42</v>
      </c>
      <c r="AC2984" t="s">
        <v>57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58</v>
      </c>
      <c r="AK2984" t="s">
        <v>110</v>
      </c>
      <c r="AL2984" t="s">
        <v>289</v>
      </c>
      <c r="AM2984" t="s">
        <v>44</v>
      </c>
      <c r="AN2984" t="s">
        <v>44</v>
      </c>
    </row>
    <row r="2985" spans="1:40" x14ac:dyDescent="0.3">
      <c r="A2985" t="s">
        <v>4072</v>
      </c>
      <c r="B2985" t="s">
        <v>50</v>
      </c>
      <c r="C2985">
        <v>48</v>
      </c>
      <c r="D2985" t="s">
        <v>42</v>
      </c>
      <c r="E2985">
        <v>2</v>
      </c>
      <c r="F2985" t="s">
        <v>2429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73</v>
      </c>
      <c r="M2985" t="s">
        <v>42</v>
      </c>
      <c r="N2985">
        <v>8.5299999999999994</v>
      </c>
      <c r="O2985" t="s">
        <v>44</v>
      </c>
      <c r="P2985" t="s">
        <v>44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">
        <v>74</v>
      </c>
      <c r="AB2985" t="s">
        <v>44</v>
      </c>
      <c r="AC2985" t="s">
        <v>57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48</v>
      </c>
      <c r="AK2985">
        <v>0</v>
      </c>
      <c r="AL2985">
        <v>0</v>
      </c>
      <c r="AM2985" t="s">
        <v>44</v>
      </c>
      <c r="AN2985">
        <v>0</v>
      </c>
    </row>
    <row r="2986" spans="1:40" x14ac:dyDescent="0.3">
      <c r="A2986" t="s">
        <v>4073</v>
      </c>
      <c r="B2986" t="s">
        <v>41</v>
      </c>
      <c r="C2986">
        <v>34</v>
      </c>
      <c r="D2986" t="s">
        <v>44</v>
      </c>
      <c r="E2986">
        <v>0</v>
      </c>
      <c r="F2986" t="s">
        <v>101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>
        <v>0</v>
      </c>
      <c r="M2986" t="s">
        <v>42</v>
      </c>
      <c r="N2986">
        <v>36.39</v>
      </c>
      <c r="O2986" t="s">
        <v>44</v>
      </c>
      <c r="P2986" t="s">
        <v>42</v>
      </c>
      <c r="Q2986" t="s">
        <v>56</v>
      </c>
      <c r="R2986">
        <v>7</v>
      </c>
      <c r="S2986" t="s">
        <v>44</v>
      </c>
      <c r="T2986" t="s">
        <v>44</v>
      </c>
      <c r="U2986" t="s">
        <v>44</v>
      </c>
      <c r="V2986" t="s">
        <v>44</v>
      </c>
      <c r="W2986" t="s">
        <v>42</v>
      </c>
      <c r="X2986" t="s">
        <v>44</v>
      </c>
      <c r="Y2986" t="s">
        <v>44</v>
      </c>
      <c r="Z2986" t="s">
        <v>42</v>
      </c>
      <c r="AA2986" t="s">
        <v>52</v>
      </c>
      <c r="AB2986" t="s">
        <v>42</v>
      </c>
      <c r="AC2986" t="s">
        <v>57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58</v>
      </c>
      <c r="AK2986" t="s">
        <v>59</v>
      </c>
      <c r="AL2986" t="s">
        <v>60</v>
      </c>
      <c r="AM2986" t="s">
        <v>44</v>
      </c>
      <c r="AN2986" t="s">
        <v>44</v>
      </c>
    </row>
    <row r="2987" spans="1:40" x14ac:dyDescent="0.3">
      <c r="A2987" t="s">
        <v>4074</v>
      </c>
      <c r="B2987" t="s">
        <v>50</v>
      </c>
      <c r="C2987">
        <v>51</v>
      </c>
      <c r="D2987" t="s">
        <v>42</v>
      </c>
      <c r="E2987">
        <v>3</v>
      </c>
      <c r="F2987" t="s">
        <v>3446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130</v>
      </c>
      <c r="M2987" t="s">
        <v>42</v>
      </c>
      <c r="N2987">
        <v>45.68</v>
      </c>
      <c r="O2987" t="s">
        <v>42</v>
      </c>
      <c r="P2987" t="s">
        <v>42</v>
      </c>
      <c r="Q2987" t="s">
        <v>45</v>
      </c>
      <c r="R2987">
        <v>26</v>
      </c>
      <c r="S2987" t="s">
        <v>42</v>
      </c>
      <c r="T2987" t="s">
        <v>44</v>
      </c>
      <c r="U2987" t="s">
        <v>44</v>
      </c>
      <c r="V2987" t="s">
        <v>42</v>
      </c>
      <c r="W2987" t="s">
        <v>42</v>
      </c>
      <c r="X2987" t="s">
        <v>42</v>
      </c>
      <c r="Y2987" t="s">
        <v>42</v>
      </c>
      <c r="Z2987" t="s">
        <v>42</v>
      </c>
      <c r="AA2987" t="s">
        <v>52</v>
      </c>
      <c r="AB2987" t="s">
        <v>44</v>
      </c>
      <c r="AC2987" t="s">
        <v>57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48</v>
      </c>
      <c r="AK2987">
        <v>0</v>
      </c>
      <c r="AL2987">
        <v>0</v>
      </c>
      <c r="AM2987" t="s">
        <v>42</v>
      </c>
      <c r="AN2987" t="s">
        <v>42</v>
      </c>
    </row>
    <row r="2988" spans="1:40" x14ac:dyDescent="0.3">
      <c r="A2988" t="s">
        <v>4075</v>
      </c>
      <c r="B2988" t="s">
        <v>50</v>
      </c>
      <c r="C2988">
        <v>36</v>
      </c>
      <c r="D2988" t="s">
        <v>42</v>
      </c>
      <c r="E2988">
        <v>0</v>
      </c>
      <c r="F2988" t="s">
        <v>438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55</v>
      </c>
      <c r="M2988" t="s">
        <v>42</v>
      </c>
      <c r="N2988">
        <v>19</v>
      </c>
      <c r="O2988" t="s">
        <v>44</v>
      </c>
      <c r="P2988" t="s">
        <v>42</v>
      </c>
      <c r="Q2988" t="s">
        <v>45</v>
      </c>
      <c r="R2988">
        <v>8</v>
      </c>
      <c r="S2988" t="s">
        <v>44</v>
      </c>
      <c r="T2988" t="s">
        <v>42</v>
      </c>
      <c r="U2988" t="s">
        <v>42</v>
      </c>
      <c r="V2988" t="s">
        <v>44</v>
      </c>
      <c r="W2988" t="s">
        <v>44</v>
      </c>
      <c r="X2988" t="s">
        <v>44</v>
      </c>
      <c r="Y2988" t="s">
        <v>44</v>
      </c>
      <c r="Z2988" t="s">
        <v>42</v>
      </c>
      <c r="AA2988" t="s">
        <v>52</v>
      </c>
      <c r="AB2988" t="s">
        <v>42</v>
      </c>
      <c r="AC2988" t="s">
        <v>47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48</v>
      </c>
      <c r="AK2988">
        <v>0</v>
      </c>
      <c r="AL2988">
        <v>0</v>
      </c>
      <c r="AM2988" t="s">
        <v>44</v>
      </c>
      <c r="AN2988" t="s">
        <v>44</v>
      </c>
    </row>
    <row r="2989" spans="1:40" x14ac:dyDescent="0.3">
      <c r="A2989" t="s">
        <v>4076</v>
      </c>
      <c r="B2989" t="s">
        <v>50</v>
      </c>
      <c r="C2989">
        <v>69</v>
      </c>
      <c r="D2989" t="s">
        <v>42</v>
      </c>
      <c r="E2989">
        <v>0</v>
      </c>
      <c r="F2989" t="s">
        <v>455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130</v>
      </c>
      <c r="M2989" t="s">
        <v>44</v>
      </c>
      <c r="N2989">
        <v>0</v>
      </c>
      <c r="O2989">
        <v>0</v>
      </c>
      <c r="P2989" t="s">
        <v>42</v>
      </c>
      <c r="Q2989" t="s">
        <v>45</v>
      </c>
      <c r="R2989">
        <v>30</v>
      </c>
      <c r="S2989" t="s">
        <v>44</v>
      </c>
      <c r="T2989" t="s">
        <v>44</v>
      </c>
      <c r="U2989" t="s">
        <v>44</v>
      </c>
      <c r="V2989" t="s">
        <v>44</v>
      </c>
      <c r="W2989" t="s">
        <v>44</v>
      </c>
      <c r="X2989" t="s">
        <v>44</v>
      </c>
      <c r="Y2989" t="s">
        <v>44</v>
      </c>
      <c r="Z2989" t="s">
        <v>42</v>
      </c>
      <c r="AA2989" t="s">
        <v>52</v>
      </c>
      <c r="AB2989" t="s">
        <v>42</v>
      </c>
      <c r="AC2989" t="s">
        <v>57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48</v>
      </c>
      <c r="AK2989">
        <v>0</v>
      </c>
      <c r="AL2989">
        <v>0</v>
      </c>
      <c r="AM2989">
        <v>0</v>
      </c>
      <c r="AN2989" t="s">
        <v>44</v>
      </c>
    </row>
    <row r="2990" spans="1:40" x14ac:dyDescent="0.3">
      <c r="A2990" t="s">
        <v>4077</v>
      </c>
      <c r="B2990" t="s">
        <v>50</v>
      </c>
      <c r="C2990">
        <v>39</v>
      </c>
      <c r="D2990" t="s">
        <v>44</v>
      </c>
      <c r="E2990">
        <v>0</v>
      </c>
      <c r="F2990" t="s">
        <v>2371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>
        <v>0</v>
      </c>
      <c r="M2990" t="s">
        <v>42</v>
      </c>
      <c r="N2990">
        <v>32.67</v>
      </c>
      <c r="O2990" t="s">
        <v>42</v>
      </c>
      <c r="P2990" t="s">
        <v>42</v>
      </c>
      <c r="Q2990" t="s">
        <v>56</v>
      </c>
      <c r="R2990">
        <v>3</v>
      </c>
      <c r="S2990" t="s">
        <v>42</v>
      </c>
      <c r="T2990" t="s">
        <v>42</v>
      </c>
      <c r="U2990" t="s">
        <v>42</v>
      </c>
      <c r="V2990" t="s">
        <v>42</v>
      </c>
      <c r="W2990" t="s">
        <v>42</v>
      </c>
      <c r="X2990" t="s">
        <v>42</v>
      </c>
      <c r="Y2990" t="s">
        <v>42</v>
      </c>
      <c r="Z2990" t="s">
        <v>42</v>
      </c>
      <c r="AA2990" t="s">
        <v>46</v>
      </c>
      <c r="AB2990" t="s">
        <v>42</v>
      </c>
      <c r="AC2990" t="s">
        <v>47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48</v>
      </c>
      <c r="AK2990">
        <v>0</v>
      </c>
      <c r="AL2990">
        <v>0</v>
      </c>
      <c r="AM2990" t="s">
        <v>42</v>
      </c>
      <c r="AN2990" t="s">
        <v>42</v>
      </c>
    </row>
    <row r="2991" spans="1:40" x14ac:dyDescent="0.3">
      <c r="A2991" t="s">
        <v>4078</v>
      </c>
      <c r="B2991" t="s">
        <v>41</v>
      </c>
      <c r="C2991">
        <v>55</v>
      </c>
      <c r="D2991" t="s">
        <v>44</v>
      </c>
      <c r="E2991">
        <v>0</v>
      </c>
      <c r="F2991" t="s">
        <v>747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55</v>
      </c>
      <c r="M2991" t="s">
        <v>42</v>
      </c>
      <c r="N2991">
        <v>16.48</v>
      </c>
      <c r="O2991" t="s">
        <v>42</v>
      </c>
      <c r="P2991" t="s">
        <v>42</v>
      </c>
      <c r="Q2991" t="s">
        <v>56</v>
      </c>
      <c r="R2991">
        <v>12</v>
      </c>
      <c r="S2991" t="s">
        <v>44</v>
      </c>
      <c r="T2991" t="s">
        <v>44</v>
      </c>
      <c r="U2991" t="s">
        <v>44</v>
      </c>
      <c r="V2991" t="s">
        <v>44</v>
      </c>
      <c r="W2991" t="s">
        <v>44</v>
      </c>
      <c r="X2991" t="s">
        <v>44</v>
      </c>
      <c r="Y2991" t="s">
        <v>44</v>
      </c>
      <c r="Z2991" t="s">
        <v>42</v>
      </c>
      <c r="AA2991" t="s">
        <v>52</v>
      </c>
      <c r="AB2991" t="s">
        <v>42</v>
      </c>
      <c r="AC2991" t="s">
        <v>57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58</v>
      </c>
      <c r="AK2991" t="s">
        <v>59</v>
      </c>
      <c r="AL2991" t="s">
        <v>105</v>
      </c>
      <c r="AM2991" t="s">
        <v>42</v>
      </c>
      <c r="AN2991" t="s">
        <v>44</v>
      </c>
    </row>
    <row r="2992" spans="1:40" x14ac:dyDescent="0.3">
      <c r="A2992" t="s">
        <v>4079</v>
      </c>
      <c r="B2992" t="s">
        <v>50</v>
      </c>
      <c r="C2992">
        <v>67</v>
      </c>
      <c r="D2992" t="s">
        <v>44</v>
      </c>
      <c r="E2992">
        <v>0</v>
      </c>
      <c r="F2992" t="s">
        <v>1686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>
        <v>0</v>
      </c>
      <c r="M2992" t="s">
        <v>42</v>
      </c>
      <c r="N2992">
        <v>16.78</v>
      </c>
      <c r="O2992" t="s">
        <v>42</v>
      </c>
      <c r="P2992" t="s">
        <v>42</v>
      </c>
      <c r="Q2992" t="s">
        <v>56</v>
      </c>
      <c r="R2992">
        <v>15</v>
      </c>
      <c r="S2992" t="s">
        <v>44</v>
      </c>
      <c r="T2992" t="s">
        <v>44</v>
      </c>
      <c r="U2992" t="s">
        <v>42</v>
      </c>
      <c r="V2992" t="s">
        <v>44</v>
      </c>
      <c r="W2992" t="s">
        <v>44</v>
      </c>
      <c r="X2992" t="s">
        <v>44</v>
      </c>
      <c r="Y2992" t="s">
        <v>44</v>
      </c>
      <c r="Z2992" t="s">
        <v>42</v>
      </c>
      <c r="AA2992" t="s">
        <v>52</v>
      </c>
      <c r="AB2992" t="s">
        <v>42</v>
      </c>
      <c r="AC2992" t="s">
        <v>57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58</v>
      </c>
      <c r="AK2992" t="s">
        <v>64</v>
      </c>
      <c r="AL2992" t="s">
        <v>68</v>
      </c>
      <c r="AM2992" t="s">
        <v>42</v>
      </c>
      <c r="AN2992" t="s">
        <v>44</v>
      </c>
    </row>
    <row r="2993" spans="1:40" x14ac:dyDescent="0.3">
      <c r="A2993" t="s">
        <v>4080</v>
      </c>
      <c r="B2993" t="s">
        <v>50</v>
      </c>
      <c r="C2993">
        <v>40</v>
      </c>
      <c r="D2993" t="s">
        <v>44</v>
      </c>
      <c r="E2993">
        <v>0</v>
      </c>
      <c r="F2993" t="s">
        <v>323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55</v>
      </c>
      <c r="M2993" t="s">
        <v>42</v>
      </c>
      <c r="N2993">
        <v>27.53</v>
      </c>
      <c r="O2993" t="s">
        <v>44</v>
      </c>
      <c r="P2993" t="s">
        <v>42</v>
      </c>
      <c r="Q2993" t="s">
        <v>45</v>
      </c>
      <c r="R2993">
        <v>11</v>
      </c>
      <c r="S2993" t="s">
        <v>42</v>
      </c>
      <c r="T2993" t="s">
        <v>44</v>
      </c>
      <c r="U2993" t="s">
        <v>44</v>
      </c>
      <c r="V2993" t="s">
        <v>42</v>
      </c>
      <c r="W2993" t="s">
        <v>44</v>
      </c>
      <c r="X2993" t="s">
        <v>42</v>
      </c>
      <c r="Y2993" t="s">
        <v>42</v>
      </c>
      <c r="Z2993" t="s">
        <v>42</v>
      </c>
      <c r="AA2993" t="s">
        <v>52</v>
      </c>
      <c r="AB2993" t="s">
        <v>44</v>
      </c>
      <c r="AC2993" t="s">
        <v>47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48</v>
      </c>
      <c r="AK2993">
        <v>0</v>
      </c>
      <c r="AL2993">
        <v>0</v>
      </c>
      <c r="AM2993" t="s">
        <v>44</v>
      </c>
      <c r="AN2993" t="s">
        <v>42</v>
      </c>
    </row>
    <row r="2994" spans="1:40" x14ac:dyDescent="0.3">
      <c r="A2994" t="s">
        <v>4081</v>
      </c>
      <c r="B2994" t="s">
        <v>41</v>
      </c>
      <c r="C2994">
        <v>63</v>
      </c>
      <c r="D2994" t="s">
        <v>42</v>
      </c>
      <c r="E2994">
        <v>0</v>
      </c>
      <c r="F2994" t="s">
        <v>535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55</v>
      </c>
      <c r="M2994" t="s">
        <v>42</v>
      </c>
      <c r="N2994">
        <v>44.66</v>
      </c>
      <c r="O2994" t="s">
        <v>44</v>
      </c>
      <c r="P2994" t="s">
        <v>42</v>
      </c>
      <c r="Q2994" t="s">
        <v>56</v>
      </c>
      <c r="R2994">
        <v>26</v>
      </c>
      <c r="S2994" t="s">
        <v>44</v>
      </c>
      <c r="T2994" t="s">
        <v>44</v>
      </c>
      <c r="U2994" t="s">
        <v>42</v>
      </c>
      <c r="V2994" t="s">
        <v>44</v>
      </c>
      <c r="W2994" t="s">
        <v>42</v>
      </c>
      <c r="X2994" t="s">
        <v>44</v>
      </c>
      <c r="Y2994" t="s">
        <v>44</v>
      </c>
      <c r="Z2994" t="s">
        <v>42</v>
      </c>
      <c r="AA2994" t="s">
        <v>52</v>
      </c>
      <c r="AB2994" t="s">
        <v>42</v>
      </c>
      <c r="AC2994" t="s">
        <v>57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58</v>
      </c>
      <c r="AK2994" t="s">
        <v>122</v>
      </c>
      <c r="AL2994" t="s">
        <v>196</v>
      </c>
      <c r="AM2994" t="s">
        <v>44</v>
      </c>
      <c r="AN2994" t="s">
        <v>44</v>
      </c>
    </row>
    <row r="2995" spans="1:40" x14ac:dyDescent="0.3">
      <c r="A2995" t="s">
        <v>4082</v>
      </c>
      <c r="B2995" t="s">
        <v>50</v>
      </c>
      <c r="C2995">
        <v>54</v>
      </c>
      <c r="D2995" t="s">
        <v>42</v>
      </c>
      <c r="E2995">
        <v>0</v>
      </c>
      <c r="F2995" t="s">
        <v>917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77</v>
      </c>
      <c r="M2995" t="s">
        <v>42</v>
      </c>
      <c r="N2995">
        <v>22.56</v>
      </c>
      <c r="O2995" t="s">
        <v>42</v>
      </c>
      <c r="P2995" t="s">
        <v>42</v>
      </c>
      <c r="Q2995" t="s">
        <v>45</v>
      </c>
      <c r="R2995">
        <v>4</v>
      </c>
      <c r="S2995" t="s">
        <v>44</v>
      </c>
      <c r="T2995" t="s">
        <v>42</v>
      </c>
      <c r="U2995" t="s">
        <v>44</v>
      </c>
      <c r="V2995" t="s">
        <v>44</v>
      </c>
      <c r="W2995" t="s">
        <v>42</v>
      </c>
      <c r="X2995" t="s">
        <v>42</v>
      </c>
      <c r="Y2995" t="s">
        <v>42</v>
      </c>
      <c r="Z2995" t="s">
        <v>42</v>
      </c>
      <c r="AA2995" t="s">
        <v>52</v>
      </c>
      <c r="AB2995" t="s">
        <v>42</v>
      </c>
      <c r="AC2995" t="s">
        <v>57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58</v>
      </c>
      <c r="AK2995" t="s">
        <v>59</v>
      </c>
      <c r="AL2995" t="s">
        <v>60</v>
      </c>
      <c r="AM2995" t="s">
        <v>42</v>
      </c>
      <c r="AN2995" t="s">
        <v>44</v>
      </c>
    </row>
    <row r="2996" spans="1:40" x14ac:dyDescent="0.3">
      <c r="A2996" t="s">
        <v>4083</v>
      </c>
      <c r="B2996" t="s">
        <v>50</v>
      </c>
      <c r="C2996">
        <v>33</v>
      </c>
      <c r="D2996" t="s">
        <v>42</v>
      </c>
      <c r="E2996">
        <v>0</v>
      </c>
      <c r="F2996" t="s">
        <v>4084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>
        <v>0</v>
      </c>
      <c r="M2996" t="s">
        <v>42</v>
      </c>
      <c r="N2996">
        <v>43.27</v>
      </c>
      <c r="O2996" t="s">
        <v>42</v>
      </c>
      <c r="P2996" t="s">
        <v>42</v>
      </c>
      <c r="Q2996" t="s">
        <v>56</v>
      </c>
      <c r="R2996">
        <v>17</v>
      </c>
      <c r="S2996" t="s">
        <v>44</v>
      </c>
      <c r="T2996" t="s">
        <v>44</v>
      </c>
      <c r="U2996" t="s">
        <v>44</v>
      </c>
      <c r="V2996" t="s">
        <v>42</v>
      </c>
      <c r="W2996" t="s">
        <v>44</v>
      </c>
      <c r="X2996" t="s">
        <v>44</v>
      </c>
      <c r="Y2996" t="s">
        <v>44</v>
      </c>
      <c r="Z2996" t="s">
        <v>42</v>
      </c>
      <c r="AA2996" t="s">
        <v>52</v>
      </c>
      <c r="AB2996" t="s">
        <v>42</v>
      </c>
      <c r="AC2996" t="s">
        <v>57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58</v>
      </c>
      <c r="AK2996" t="s">
        <v>59</v>
      </c>
      <c r="AL2996" t="s">
        <v>215</v>
      </c>
      <c r="AM2996" t="s">
        <v>42</v>
      </c>
      <c r="AN2996" t="s">
        <v>44</v>
      </c>
    </row>
    <row r="2997" spans="1:40" x14ac:dyDescent="0.3">
      <c r="A2997" t="s">
        <v>4085</v>
      </c>
      <c r="B2997" t="s">
        <v>50</v>
      </c>
      <c r="C2997">
        <v>63</v>
      </c>
      <c r="D2997" t="s">
        <v>44</v>
      </c>
      <c r="E2997">
        <v>2</v>
      </c>
      <c r="F2997" t="s">
        <v>4086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>
        <v>0</v>
      </c>
      <c r="M2997" t="s">
        <v>42</v>
      </c>
      <c r="N2997">
        <v>29.1</v>
      </c>
      <c r="O2997" t="s">
        <v>44</v>
      </c>
      <c r="P2997" t="s">
        <v>44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 t="s">
        <v>52</v>
      </c>
      <c r="AB2997" t="s">
        <v>44</v>
      </c>
      <c r="AC2997" t="s">
        <v>47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99</v>
      </c>
      <c r="AK2997">
        <v>0</v>
      </c>
      <c r="AL2997">
        <v>0</v>
      </c>
      <c r="AM2997" t="s">
        <v>44</v>
      </c>
      <c r="AN2997">
        <v>0</v>
      </c>
    </row>
    <row r="2998" spans="1:40" x14ac:dyDescent="0.3">
      <c r="A2998" t="s">
        <v>4087</v>
      </c>
      <c r="B2998" t="s">
        <v>41</v>
      </c>
      <c r="C2998">
        <v>76</v>
      </c>
      <c r="D2998" t="s">
        <v>42</v>
      </c>
      <c r="E2998">
        <v>3</v>
      </c>
      <c r="F2998" t="s">
        <v>1609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>
        <v>0</v>
      </c>
      <c r="M2998" t="s">
        <v>44</v>
      </c>
      <c r="N2998">
        <v>0</v>
      </c>
      <c r="O2998">
        <v>0</v>
      </c>
      <c r="P2998" t="s">
        <v>42</v>
      </c>
      <c r="Q2998" t="s">
        <v>80</v>
      </c>
      <c r="R2998">
        <v>21</v>
      </c>
      <c r="S2998" t="s">
        <v>44</v>
      </c>
      <c r="T2998" t="s">
        <v>42</v>
      </c>
      <c r="U2998" t="s">
        <v>44</v>
      </c>
      <c r="V2998" t="s">
        <v>44</v>
      </c>
      <c r="W2998" t="s">
        <v>44</v>
      </c>
      <c r="X2998" t="s">
        <v>42</v>
      </c>
      <c r="Y2998" t="s">
        <v>42</v>
      </c>
      <c r="Z2998" t="s">
        <v>42</v>
      </c>
      <c r="AA2998" t="s">
        <v>46</v>
      </c>
      <c r="AB2998" t="s">
        <v>42</v>
      </c>
      <c r="AC2998" t="s">
        <v>57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48</v>
      </c>
      <c r="AK2998">
        <v>0</v>
      </c>
      <c r="AL2998">
        <v>0</v>
      </c>
      <c r="AM2998">
        <v>0</v>
      </c>
      <c r="AN2998" t="s">
        <v>44</v>
      </c>
    </row>
    <row r="2999" spans="1:40" x14ac:dyDescent="0.3">
      <c r="A2999" t="s">
        <v>4088</v>
      </c>
      <c r="B2999" t="s">
        <v>50</v>
      </c>
      <c r="C2999">
        <v>25</v>
      </c>
      <c r="D2999" t="s">
        <v>44</v>
      </c>
      <c r="E2999">
        <v>0</v>
      </c>
      <c r="F2999" t="s">
        <v>127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55</v>
      </c>
      <c r="M2999" t="s">
        <v>42</v>
      </c>
      <c r="N2999">
        <v>8.9499999999999993</v>
      </c>
      <c r="O2999" t="s">
        <v>44</v>
      </c>
      <c r="P2999" t="s">
        <v>42</v>
      </c>
      <c r="Q2999" t="s">
        <v>56</v>
      </c>
      <c r="R2999">
        <v>52</v>
      </c>
      <c r="S2999" t="s">
        <v>44</v>
      </c>
      <c r="T2999" t="s">
        <v>44</v>
      </c>
      <c r="U2999" t="s">
        <v>44</v>
      </c>
      <c r="V2999" t="s">
        <v>44</v>
      </c>
      <c r="W2999" t="s">
        <v>44</v>
      </c>
      <c r="X2999" t="s">
        <v>44</v>
      </c>
      <c r="Y2999" t="s">
        <v>44</v>
      </c>
      <c r="Z2999" t="s">
        <v>42</v>
      </c>
      <c r="AA2999" t="s">
        <v>52</v>
      </c>
      <c r="AB2999" t="s">
        <v>42</v>
      </c>
      <c r="AC2999" t="s">
        <v>57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48</v>
      </c>
      <c r="AK2999">
        <v>0</v>
      </c>
      <c r="AL2999">
        <v>0</v>
      </c>
      <c r="AM2999" t="s">
        <v>44</v>
      </c>
      <c r="AN2999" t="s">
        <v>44</v>
      </c>
    </row>
    <row r="3000" spans="1:40" x14ac:dyDescent="0.3">
      <c r="A3000" t="s">
        <v>4089</v>
      </c>
      <c r="B3000" t="s">
        <v>50</v>
      </c>
      <c r="C3000">
        <v>56</v>
      </c>
      <c r="D3000" t="s">
        <v>42</v>
      </c>
      <c r="E3000">
        <v>0</v>
      </c>
      <c r="F3000" t="s">
        <v>3223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73</v>
      </c>
      <c r="M3000" t="s">
        <v>42</v>
      </c>
      <c r="N3000">
        <v>29.29</v>
      </c>
      <c r="O3000" t="s">
        <v>42</v>
      </c>
      <c r="P3000" t="s">
        <v>42</v>
      </c>
      <c r="Q3000" t="s">
        <v>80</v>
      </c>
      <c r="R3000">
        <v>30</v>
      </c>
      <c r="S3000" t="s">
        <v>42</v>
      </c>
      <c r="T3000" t="s">
        <v>42</v>
      </c>
      <c r="U3000" t="s">
        <v>42</v>
      </c>
      <c r="V3000" t="s">
        <v>42</v>
      </c>
      <c r="W3000" t="s">
        <v>44</v>
      </c>
      <c r="X3000" t="s">
        <v>42</v>
      </c>
      <c r="Y3000" t="s">
        <v>42</v>
      </c>
      <c r="Z3000" t="s">
        <v>44</v>
      </c>
      <c r="AA3000" t="s">
        <v>74</v>
      </c>
      <c r="AB3000" t="s">
        <v>42</v>
      </c>
      <c r="AC3000" t="s">
        <v>57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48</v>
      </c>
      <c r="AK3000">
        <v>0</v>
      </c>
      <c r="AL3000">
        <v>0</v>
      </c>
      <c r="AM3000" t="s">
        <v>42</v>
      </c>
      <c r="AN3000" t="s">
        <v>42</v>
      </c>
    </row>
    <row r="3001" spans="1:40" x14ac:dyDescent="0.3">
      <c r="A3001" t="s">
        <v>4090</v>
      </c>
      <c r="B3001" t="s">
        <v>41</v>
      </c>
      <c r="C3001">
        <v>56</v>
      </c>
      <c r="D3001" t="s">
        <v>44</v>
      </c>
      <c r="E3001">
        <v>3</v>
      </c>
      <c r="F3001" t="s">
        <v>2382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55</v>
      </c>
      <c r="M3001" t="s">
        <v>42</v>
      </c>
      <c r="N3001">
        <v>49.66</v>
      </c>
      <c r="O3001" t="s">
        <v>44</v>
      </c>
      <c r="P3001" t="s">
        <v>44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">
        <v>46</v>
      </c>
      <c r="AB3001" t="s">
        <v>44</v>
      </c>
      <c r="AC3001" t="s">
        <v>47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48</v>
      </c>
      <c r="AK3001">
        <v>0</v>
      </c>
      <c r="AL3001">
        <v>0</v>
      </c>
      <c r="AM3001" t="s">
        <v>44</v>
      </c>
      <c r="AN3001">
        <v>0</v>
      </c>
    </row>
    <row r="3002" spans="1:40" x14ac:dyDescent="0.3">
      <c r="A3002" t="s">
        <v>4091</v>
      </c>
      <c r="B3002" t="s">
        <v>41</v>
      </c>
      <c r="C3002">
        <v>42</v>
      </c>
      <c r="D3002" t="s">
        <v>42</v>
      </c>
      <c r="E3002">
        <v>1</v>
      </c>
      <c r="F3002" t="s">
        <v>4092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77</v>
      </c>
      <c r="M3002" t="s">
        <v>42</v>
      </c>
      <c r="N3002">
        <v>1.83</v>
      </c>
      <c r="O3002" t="s">
        <v>42</v>
      </c>
      <c r="P3002" t="s">
        <v>42</v>
      </c>
      <c r="Q3002" t="s">
        <v>45</v>
      </c>
      <c r="R3002">
        <v>13</v>
      </c>
      <c r="S3002" t="s">
        <v>44</v>
      </c>
      <c r="T3002" t="s">
        <v>42</v>
      </c>
      <c r="U3002" t="s">
        <v>44</v>
      </c>
      <c r="V3002" t="s">
        <v>42</v>
      </c>
      <c r="W3002" t="s">
        <v>42</v>
      </c>
      <c r="X3002" t="s">
        <v>42</v>
      </c>
      <c r="Y3002" t="s">
        <v>42</v>
      </c>
      <c r="Z3002" t="s">
        <v>42</v>
      </c>
      <c r="AA3002" t="s">
        <v>74</v>
      </c>
      <c r="AB3002" t="s">
        <v>42</v>
      </c>
      <c r="AC3002" t="s">
        <v>57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48</v>
      </c>
      <c r="AK3002">
        <v>0</v>
      </c>
      <c r="AL3002">
        <v>0</v>
      </c>
      <c r="AM3002" t="s">
        <v>42</v>
      </c>
      <c r="AN3002" t="s">
        <v>44</v>
      </c>
    </row>
    <row r="3003" spans="1:40" x14ac:dyDescent="0.3">
      <c r="A3003" t="s">
        <v>4093</v>
      </c>
      <c r="B3003" t="s">
        <v>41</v>
      </c>
      <c r="C3003">
        <v>78</v>
      </c>
      <c r="D3003" t="s">
        <v>42</v>
      </c>
      <c r="E3003">
        <v>1</v>
      </c>
      <c r="F3003" t="s">
        <v>3354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77</v>
      </c>
      <c r="M3003" t="s">
        <v>42</v>
      </c>
      <c r="N3003">
        <v>5.93</v>
      </c>
      <c r="O3003" t="s">
        <v>44</v>
      </c>
      <c r="P3003" t="s">
        <v>42</v>
      </c>
      <c r="Q3003" t="s">
        <v>80</v>
      </c>
      <c r="R3003">
        <v>19</v>
      </c>
      <c r="S3003" t="s">
        <v>42</v>
      </c>
      <c r="T3003" t="s">
        <v>44</v>
      </c>
      <c r="U3003" t="s">
        <v>44</v>
      </c>
      <c r="V3003" t="s">
        <v>42</v>
      </c>
      <c r="W3003" t="s">
        <v>42</v>
      </c>
      <c r="X3003" t="s">
        <v>42</v>
      </c>
      <c r="Y3003" t="s">
        <v>44</v>
      </c>
      <c r="Z3003" t="s">
        <v>44</v>
      </c>
      <c r="AA3003" t="s">
        <v>74</v>
      </c>
      <c r="AB3003" t="s">
        <v>42</v>
      </c>
      <c r="AC3003" t="s">
        <v>47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48</v>
      </c>
      <c r="AK3003">
        <v>0</v>
      </c>
      <c r="AL3003">
        <v>0</v>
      </c>
      <c r="AM3003" t="s">
        <v>44</v>
      </c>
      <c r="AN3003" t="s">
        <v>42</v>
      </c>
    </row>
    <row r="3004" spans="1:40" x14ac:dyDescent="0.3">
      <c r="A3004" t="s">
        <v>4094</v>
      </c>
      <c r="B3004" t="s">
        <v>50</v>
      </c>
      <c r="C3004">
        <v>59</v>
      </c>
      <c r="D3004" t="s">
        <v>42</v>
      </c>
      <c r="E3004">
        <v>0</v>
      </c>
      <c r="F3004" t="s">
        <v>4095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>
        <v>0</v>
      </c>
      <c r="M3004" t="s">
        <v>42</v>
      </c>
      <c r="N3004">
        <v>18.600000000000001</v>
      </c>
      <c r="O3004" t="s">
        <v>42</v>
      </c>
      <c r="P3004" t="s">
        <v>42</v>
      </c>
      <c r="Q3004" t="s">
        <v>56</v>
      </c>
      <c r="R3004">
        <v>13</v>
      </c>
      <c r="S3004" t="s">
        <v>44</v>
      </c>
      <c r="T3004" t="s">
        <v>44</v>
      </c>
      <c r="U3004" t="s">
        <v>42</v>
      </c>
      <c r="V3004" t="s">
        <v>42</v>
      </c>
      <c r="W3004" t="s">
        <v>42</v>
      </c>
      <c r="X3004" t="s">
        <v>42</v>
      </c>
      <c r="Y3004" t="s">
        <v>42</v>
      </c>
      <c r="Z3004" t="s">
        <v>44</v>
      </c>
      <c r="AA3004" t="s">
        <v>52</v>
      </c>
      <c r="AB3004" t="s">
        <v>42</v>
      </c>
      <c r="AC3004" t="s">
        <v>57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48</v>
      </c>
      <c r="AK3004">
        <v>0</v>
      </c>
      <c r="AL3004">
        <v>0</v>
      </c>
      <c r="AM3004" t="s">
        <v>42</v>
      </c>
      <c r="AN3004" t="s">
        <v>44</v>
      </c>
    </row>
    <row r="3005" spans="1:40" x14ac:dyDescent="0.3">
      <c r="A3005" t="s">
        <v>4096</v>
      </c>
      <c r="B3005" t="s">
        <v>41</v>
      </c>
      <c r="C3005">
        <v>57</v>
      </c>
      <c r="D3005" t="s">
        <v>44</v>
      </c>
      <c r="E3005">
        <v>0</v>
      </c>
      <c r="F3005" t="s">
        <v>400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77</v>
      </c>
      <c r="M3005" t="s">
        <v>42</v>
      </c>
      <c r="N3005">
        <v>13.89</v>
      </c>
      <c r="O3005" t="s">
        <v>44</v>
      </c>
      <c r="P3005" t="s">
        <v>44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 t="s">
        <v>74</v>
      </c>
      <c r="AB3005" t="s">
        <v>42</v>
      </c>
      <c r="AC3005" t="s">
        <v>57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48</v>
      </c>
      <c r="AK3005">
        <v>0</v>
      </c>
      <c r="AL3005">
        <v>0</v>
      </c>
      <c r="AM3005" t="s">
        <v>44</v>
      </c>
      <c r="AN3005">
        <v>0</v>
      </c>
    </row>
    <row r="3006" spans="1:40" x14ac:dyDescent="0.3">
      <c r="A3006" t="s">
        <v>4097</v>
      </c>
      <c r="B3006" t="s">
        <v>50</v>
      </c>
      <c r="C3006">
        <v>43</v>
      </c>
      <c r="D3006" t="s">
        <v>44</v>
      </c>
      <c r="E3006">
        <v>0</v>
      </c>
      <c r="F3006" t="s">
        <v>2406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55</v>
      </c>
      <c r="M3006" t="s">
        <v>42</v>
      </c>
      <c r="N3006">
        <v>34.340000000000003</v>
      </c>
      <c r="O3006" t="s">
        <v>42</v>
      </c>
      <c r="P3006" t="s">
        <v>42</v>
      </c>
      <c r="Q3006" t="s">
        <v>56</v>
      </c>
      <c r="R3006">
        <v>6</v>
      </c>
      <c r="S3006" t="s">
        <v>42</v>
      </c>
      <c r="T3006" t="s">
        <v>44</v>
      </c>
      <c r="U3006" t="s">
        <v>44</v>
      </c>
      <c r="V3006" t="s">
        <v>44</v>
      </c>
      <c r="W3006" t="s">
        <v>44</v>
      </c>
      <c r="X3006" t="s">
        <v>44</v>
      </c>
      <c r="Y3006" t="s">
        <v>44</v>
      </c>
      <c r="Z3006" t="s">
        <v>44</v>
      </c>
      <c r="AA3006" t="s">
        <v>52</v>
      </c>
      <c r="AB3006" t="s">
        <v>42</v>
      </c>
      <c r="AC3006" t="s">
        <v>57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48</v>
      </c>
      <c r="AK3006">
        <v>0</v>
      </c>
      <c r="AL3006">
        <v>0</v>
      </c>
      <c r="AM3006" t="s">
        <v>42</v>
      </c>
      <c r="AN3006" t="s">
        <v>42</v>
      </c>
    </row>
    <row r="3007" spans="1:40" x14ac:dyDescent="0.3">
      <c r="A3007" t="s">
        <v>4098</v>
      </c>
      <c r="B3007" t="s">
        <v>50</v>
      </c>
      <c r="C3007">
        <v>25</v>
      </c>
      <c r="D3007" t="s">
        <v>42</v>
      </c>
      <c r="E3007">
        <v>0</v>
      </c>
      <c r="F3007" t="s">
        <v>392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>
        <v>0</v>
      </c>
      <c r="M3007" t="s">
        <v>42</v>
      </c>
      <c r="N3007">
        <v>25.83</v>
      </c>
      <c r="O3007" t="s">
        <v>42</v>
      </c>
      <c r="P3007" t="s">
        <v>42</v>
      </c>
      <c r="Q3007" t="s">
        <v>56</v>
      </c>
      <c r="R3007">
        <v>46</v>
      </c>
      <c r="S3007" t="s">
        <v>44</v>
      </c>
      <c r="T3007" t="s">
        <v>44</v>
      </c>
      <c r="U3007" t="s">
        <v>44</v>
      </c>
      <c r="V3007" t="s">
        <v>44</v>
      </c>
      <c r="W3007" t="s">
        <v>44</v>
      </c>
      <c r="X3007" t="s">
        <v>44</v>
      </c>
      <c r="Y3007" t="s">
        <v>44</v>
      </c>
      <c r="Z3007" t="s">
        <v>42</v>
      </c>
      <c r="AA3007" t="s">
        <v>52</v>
      </c>
      <c r="AB3007" t="s">
        <v>42</v>
      </c>
      <c r="AC3007" t="s">
        <v>57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48</v>
      </c>
      <c r="AK3007">
        <v>0</v>
      </c>
      <c r="AL3007">
        <v>0</v>
      </c>
      <c r="AM3007" t="s">
        <v>42</v>
      </c>
      <c r="AN3007" t="s">
        <v>44</v>
      </c>
    </row>
    <row r="3008" spans="1:40" x14ac:dyDescent="0.3">
      <c r="A3008" t="s">
        <v>4099</v>
      </c>
      <c r="B3008" t="s">
        <v>50</v>
      </c>
      <c r="C3008">
        <v>23</v>
      </c>
      <c r="D3008" t="s">
        <v>42</v>
      </c>
      <c r="E3008">
        <v>2</v>
      </c>
      <c r="F3008" t="s">
        <v>2031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73</v>
      </c>
      <c r="M3008" t="s">
        <v>42</v>
      </c>
      <c r="N3008">
        <v>26.44</v>
      </c>
      <c r="O3008" t="s">
        <v>44</v>
      </c>
      <c r="P3008" t="s">
        <v>44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 t="s">
        <v>46</v>
      </c>
      <c r="AB3008" t="s">
        <v>42</v>
      </c>
      <c r="AC3008" t="s">
        <v>47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48</v>
      </c>
      <c r="AK3008">
        <v>0</v>
      </c>
      <c r="AL3008">
        <v>0</v>
      </c>
      <c r="AM3008" t="s">
        <v>44</v>
      </c>
      <c r="AN3008">
        <v>0</v>
      </c>
    </row>
    <row r="3009" spans="1:40" x14ac:dyDescent="0.3">
      <c r="A3009" t="s">
        <v>4100</v>
      </c>
      <c r="B3009" t="s">
        <v>41</v>
      </c>
      <c r="C3009">
        <v>46</v>
      </c>
      <c r="D3009" t="s">
        <v>42</v>
      </c>
      <c r="E3009">
        <v>0</v>
      </c>
      <c r="F3009" t="s">
        <v>4101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73</v>
      </c>
      <c r="M3009" t="s">
        <v>42</v>
      </c>
      <c r="N3009">
        <v>23.14</v>
      </c>
      <c r="O3009" t="s">
        <v>42</v>
      </c>
      <c r="P3009" t="s">
        <v>42</v>
      </c>
      <c r="Q3009" t="s">
        <v>56</v>
      </c>
      <c r="R3009">
        <v>21</v>
      </c>
      <c r="S3009" t="s">
        <v>42</v>
      </c>
      <c r="T3009" t="s">
        <v>42</v>
      </c>
      <c r="U3009" t="s">
        <v>42</v>
      </c>
      <c r="V3009" t="s">
        <v>42</v>
      </c>
      <c r="W3009" t="s">
        <v>42</v>
      </c>
      <c r="X3009" t="s">
        <v>42</v>
      </c>
      <c r="Y3009" t="s">
        <v>42</v>
      </c>
      <c r="Z3009" t="s">
        <v>42</v>
      </c>
      <c r="AA3009" t="s">
        <v>74</v>
      </c>
      <c r="AB3009" t="s">
        <v>44</v>
      </c>
      <c r="AC3009" t="s">
        <v>57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48</v>
      </c>
      <c r="AK3009">
        <v>0</v>
      </c>
      <c r="AL3009">
        <v>0</v>
      </c>
      <c r="AM3009" t="s">
        <v>42</v>
      </c>
      <c r="AN3009" t="s">
        <v>42</v>
      </c>
    </row>
    <row r="3010" spans="1:40" x14ac:dyDescent="0.3">
      <c r="A3010" t="s">
        <v>4102</v>
      </c>
      <c r="B3010" t="s">
        <v>50</v>
      </c>
      <c r="C3010">
        <v>74</v>
      </c>
      <c r="D3010" t="s">
        <v>42</v>
      </c>
      <c r="E3010">
        <v>2</v>
      </c>
      <c r="F3010" t="s">
        <v>319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>
        <v>0</v>
      </c>
      <c r="M3010" t="s">
        <v>42</v>
      </c>
      <c r="N3010">
        <v>32.9</v>
      </c>
      <c r="O3010" t="s">
        <v>42</v>
      </c>
      <c r="P3010" t="s">
        <v>42</v>
      </c>
      <c r="Q3010" t="s">
        <v>80</v>
      </c>
      <c r="R3010">
        <v>18</v>
      </c>
      <c r="S3010" t="s">
        <v>42</v>
      </c>
      <c r="T3010" t="s">
        <v>42</v>
      </c>
      <c r="U3010" t="s">
        <v>42</v>
      </c>
      <c r="V3010" t="s">
        <v>44</v>
      </c>
      <c r="W3010" t="s">
        <v>44</v>
      </c>
      <c r="X3010" t="s">
        <v>42</v>
      </c>
      <c r="Y3010" t="s">
        <v>42</v>
      </c>
      <c r="Z3010" t="s">
        <v>42</v>
      </c>
      <c r="AA3010" t="s">
        <v>74</v>
      </c>
      <c r="AB3010" t="s">
        <v>42</v>
      </c>
      <c r="AC3010" t="s">
        <v>57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48</v>
      </c>
      <c r="AK3010">
        <v>0</v>
      </c>
      <c r="AL3010">
        <v>0</v>
      </c>
      <c r="AM3010" t="s">
        <v>42</v>
      </c>
      <c r="AN3010" t="s">
        <v>42</v>
      </c>
    </row>
    <row r="3011" spans="1:40" x14ac:dyDescent="0.3">
      <c r="A3011" t="s">
        <v>4103</v>
      </c>
      <c r="B3011" t="s">
        <v>50</v>
      </c>
      <c r="C3011">
        <v>27</v>
      </c>
      <c r="D3011" t="s">
        <v>42</v>
      </c>
      <c r="E3011">
        <v>0</v>
      </c>
      <c r="F3011" t="s">
        <v>659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77</v>
      </c>
      <c r="M3011" t="s">
        <v>42</v>
      </c>
      <c r="N3011">
        <v>31.24</v>
      </c>
      <c r="O3011" t="s">
        <v>42</v>
      </c>
      <c r="P3011" t="s">
        <v>42</v>
      </c>
      <c r="Q3011" t="s">
        <v>56</v>
      </c>
      <c r="R3011">
        <v>73</v>
      </c>
      <c r="S3011" t="s">
        <v>42</v>
      </c>
      <c r="T3011" t="s">
        <v>44</v>
      </c>
      <c r="U3011" t="s">
        <v>42</v>
      </c>
      <c r="V3011" t="s">
        <v>44</v>
      </c>
      <c r="W3011" t="s">
        <v>44</v>
      </c>
      <c r="X3011" t="s">
        <v>42</v>
      </c>
      <c r="Y3011" t="s">
        <v>42</v>
      </c>
      <c r="Z3011" t="s">
        <v>42</v>
      </c>
      <c r="AA3011" t="s">
        <v>52</v>
      </c>
      <c r="AB3011" t="s">
        <v>44</v>
      </c>
      <c r="AC3011" t="s">
        <v>57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58</v>
      </c>
      <c r="AK3011" t="s">
        <v>122</v>
      </c>
      <c r="AL3011" t="s">
        <v>123</v>
      </c>
      <c r="AM3011" t="s">
        <v>42</v>
      </c>
      <c r="AN3011" t="s">
        <v>42</v>
      </c>
    </row>
    <row r="3012" spans="1:40" x14ac:dyDescent="0.3">
      <c r="A3012" t="s">
        <v>4104</v>
      </c>
      <c r="B3012" t="s">
        <v>50</v>
      </c>
      <c r="C3012">
        <v>53</v>
      </c>
      <c r="D3012" t="s">
        <v>44</v>
      </c>
      <c r="E3012">
        <v>0</v>
      </c>
      <c r="F3012" t="s">
        <v>4105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63</v>
      </c>
      <c r="M3012" t="s">
        <v>44</v>
      </c>
      <c r="N3012">
        <v>0</v>
      </c>
      <c r="O3012">
        <v>0</v>
      </c>
      <c r="P3012" t="s">
        <v>42</v>
      </c>
      <c r="Q3012" t="s">
        <v>80</v>
      </c>
      <c r="R3012">
        <v>22</v>
      </c>
      <c r="S3012" t="s">
        <v>44</v>
      </c>
      <c r="T3012" t="s">
        <v>42</v>
      </c>
      <c r="U3012" t="s">
        <v>44</v>
      </c>
      <c r="V3012" t="s">
        <v>42</v>
      </c>
      <c r="W3012" t="s">
        <v>44</v>
      </c>
      <c r="X3012" t="s">
        <v>44</v>
      </c>
      <c r="Y3012" t="s">
        <v>44</v>
      </c>
      <c r="Z3012" t="s">
        <v>42</v>
      </c>
      <c r="AA3012" t="s">
        <v>52</v>
      </c>
      <c r="AB3012" t="s">
        <v>44</v>
      </c>
      <c r="AC3012" t="s">
        <v>57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48</v>
      </c>
      <c r="AK3012">
        <v>0</v>
      </c>
      <c r="AL3012">
        <v>0</v>
      </c>
      <c r="AM3012">
        <v>0</v>
      </c>
      <c r="AN3012" t="s">
        <v>44</v>
      </c>
    </row>
    <row r="3013" spans="1:40" x14ac:dyDescent="0.3">
      <c r="A3013" t="s">
        <v>4106</v>
      </c>
      <c r="B3013" t="s">
        <v>41</v>
      </c>
      <c r="C3013">
        <v>24</v>
      </c>
      <c r="D3013" t="s">
        <v>44</v>
      </c>
      <c r="E3013">
        <v>2</v>
      </c>
      <c r="F3013" t="s">
        <v>2210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>
        <v>0</v>
      </c>
      <c r="M3013" t="s">
        <v>44</v>
      </c>
      <c r="N3013">
        <v>0</v>
      </c>
      <c r="O3013">
        <v>0</v>
      </c>
      <c r="P3013" t="s">
        <v>42</v>
      </c>
      <c r="Q3013" t="s">
        <v>80</v>
      </c>
      <c r="R3013">
        <v>27</v>
      </c>
      <c r="S3013" t="s">
        <v>44</v>
      </c>
      <c r="T3013" t="s">
        <v>44</v>
      </c>
      <c r="U3013" t="s">
        <v>42</v>
      </c>
      <c r="V3013" t="s">
        <v>44</v>
      </c>
      <c r="W3013" t="s">
        <v>44</v>
      </c>
      <c r="X3013" t="s">
        <v>44</v>
      </c>
      <c r="Y3013" t="s">
        <v>44</v>
      </c>
      <c r="Z3013" t="s">
        <v>42</v>
      </c>
      <c r="AA3013" t="s">
        <v>52</v>
      </c>
      <c r="AB3013" t="s">
        <v>42</v>
      </c>
      <c r="AC3013" t="s">
        <v>47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48</v>
      </c>
      <c r="AK3013">
        <v>0</v>
      </c>
      <c r="AL3013">
        <v>0</v>
      </c>
      <c r="AM3013">
        <v>0</v>
      </c>
      <c r="AN3013" t="s">
        <v>44</v>
      </c>
    </row>
    <row r="3014" spans="1:40" x14ac:dyDescent="0.3">
      <c r="A3014" t="s">
        <v>4107</v>
      </c>
      <c r="B3014" t="s">
        <v>41</v>
      </c>
      <c r="C3014">
        <v>63</v>
      </c>
      <c r="D3014" t="s">
        <v>44</v>
      </c>
      <c r="E3014">
        <v>0</v>
      </c>
      <c r="F3014" t="s">
        <v>627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>
        <v>0</v>
      </c>
      <c r="M3014" t="s">
        <v>42</v>
      </c>
      <c r="N3014">
        <v>40.950000000000003</v>
      </c>
      <c r="O3014" t="s">
        <v>44</v>
      </c>
      <c r="P3014" t="s">
        <v>44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 t="s">
        <v>46</v>
      </c>
      <c r="AB3014" t="s">
        <v>44</v>
      </c>
      <c r="AC3014" t="s">
        <v>47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48</v>
      </c>
      <c r="AK3014">
        <v>0</v>
      </c>
      <c r="AL3014">
        <v>0</v>
      </c>
      <c r="AM3014" t="s">
        <v>44</v>
      </c>
      <c r="AN3014">
        <v>0</v>
      </c>
    </row>
    <row r="3015" spans="1:40" x14ac:dyDescent="0.3">
      <c r="A3015" t="s">
        <v>4108</v>
      </c>
      <c r="B3015" t="s">
        <v>41</v>
      </c>
      <c r="C3015">
        <v>46</v>
      </c>
      <c r="D3015" t="s">
        <v>42</v>
      </c>
      <c r="E3015">
        <v>0</v>
      </c>
      <c r="F3015" t="s">
        <v>2158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>
        <v>0</v>
      </c>
      <c r="M3015" t="s">
        <v>44</v>
      </c>
      <c r="N3015">
        <v>0</v>
      </c>
      <c r="O3015">
        <v>0</v>
      </c>
      <c r="P3015" t="s">
        <v>42</v>
      </c>
      <c r="Q3015" t="s">
        <v>45</v>
      </c>
      <c r="R3015">
        <v>26</v>
      </c>
      <c r="S3015" t="s">
        <v>42</v>
      </c>
      <c r="T3015" t="s">
        <v>44</v>
      </c>
      <c r="U3015" t="s">
        <v>42</v>
      </c>
      <c r="V3015" t="s">
        <v>42</v>
      </c>
      <c r="W3015" t="s">
        <v>44</v>
      </c>
      <c r="X3015" t="s">
        <v>42</v>
      </c>
      <c r="Y3015" t="s">
        <v>42</v>
      </c>
      <c r="Z3015" t="s">
        <v>42</v>
      </c>
      <c r="AA3015" t="s">
        <v>74</v>
      </c>
      <c r="AB3015" t="s">
        <v>42</v>
      </c>
      <c r="AC3015" t="s">
        <v>57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48</v>
      </c>
      <c r="AK3015">
        <v>0</v>
      </c>
      <c r="AL3015">
        <v>0</v>
      </c>
      <c r="AM3015">
        <v>0</v>
      </c>
      <c r="AN3015" t="s">
        <v>42</v>
      </c>
    </row>
    <row r="3016" spans="1:40" x14ac:dyDescent="0.3">
      <c r="A3016" t="s">
        <v>4109</v>
      </c>
      <c r="B3016" t="s">
        <v>50</v>
      </c>
      <c r="C3016">
        <v>61</v>
      </c>
      <c r="D3016" t="s">
        <v>42</v>
      </c>
      <c r="E3016">
        <v>0</v>
      </c>
      <c r="F3016" t="s">
        <v>1980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73</v>
      </c>
      <c r="M3016" t="s">
        <v>42</v>
      </c>
      <c r="N3016">
        <v>34.29</v>
      </c>
      <c r="O3016" t="s">
        <v>42</v>
      </c>
      <c r="P3016" t="s">
        <v>44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 t="s">
        <v>74</v>
      </c>
      <c r="AB3016" t="s">
        <v>44</v>
      </c>
      <c r="AC3016" t="s">
        <v>47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48</v>
      </c>
      <c r="AK3016">
        <v>0</v>
      </c>
      <c r="AL3016">
        <v>0</v>
      </c>
      <c r="AM3016" t="s">
        <v>42</v>
      </c>
      <c r="AN3016">
        <v>0</v>
      </c>
    </row>
    <row r="3017" spans="1:40" x14ac:dyDescent="0.3">
      <c r="A3017" t="s">
        <v>4110</v>
      </c>
      <c r="B3017" t="s">
        <v>41</v>
      </c>
      <c r="C3017">
        <v>64</v>
      </c>
      <c r="D3017" t="s">
        <v>44</v>
      </c>
      <c r="E3017">
        <v>0</v>
      </c>
      <c r="F3017" t="s">
        <v>3173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>
        <v>0</v>
      </c>
      <c r="M3017" t="s">
        <v>42</v>
      </c>
      <c r="N3017">
        <v>34.92</v>
      </c>
      <c r="O3017" t="s">
        <v>44</v>
      </c>
      <c r="P3017" t="s">
        <v>42</v>
      </c>
      <c r="Q3017" t="s">
        <v>45</v>
      </c>
      <c r="R3017">
        <v>23</v>
      </c>
      <c r="S3017" t="s">
        <v>42</v>
      </c>
      <c r="T3017" t="s">
        <v>44</v>
      </c>
      <c r="U3017" t="s">
        <v>44</v>
      </c>
      <c r="V3017" t="s">
        <v>42</v>
      </c>
      <c r="W3017" t="s">
        <v>42</v>
      </c>
      <c r="X3017" t="s">
        <v>42</v>
      </c>
      <c r="Y3017" t="s">
        <v>42</v>
      </c>
      <c r="Z3017" t="s">
        <v>42</v>
      </c>
      <c r="AA3017" t="s">
        <v>52</v>
      </c>
      <c r="AB3017" t="s">
        <v>42</v>
      </c>
      <c r="AC3017" t="s">
        <v>57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58</v>
      </c>
      <c r="AK3017" t="s">
        <v>118</v>
      </c>
      <c r="AL3017" t="s">
        <v>467</v>
      </c>
      <c r="AM3017" t="s">
        <v>44</v>
      </c>
      <c r="AN3017" t="s">
        <v>42</v>
      </c>
    </row>
    <row r="3018" spans="1:40" x14ac:dyDescent="0.3">
      <c r="A3018" t="s">
        <v>4111</v>
      </c>
      <c r="B3018" t="s">
        <v>50</v>
      </c>
      <c r="C3018">
        <v>35</v>
      </c>
      <c r="D3018" t="s">
        <v>44</v>
      </c>
      <c r="E3018">
        <v>3</v>
      </c>
      <c r="F3018" t="s">
        <v>614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>
        <v>0</v>
      </c>
      <c r="M3018" t="s">
        <v>42</v>
      </c>
      <c r="N3018">
        <v>45.61</v>
      </c>
      <c r="O3018" t="s">
        <v>44</v>
      </c>
      <c r="P3018" t="s">
        <v>42</v>
      </c>
      <c r="Q3018" t="s">
        <v>80</v>
      </c>
      <c r="R3018">
        <v>53</v>
      </c>
      <c r="S3018" t="s">
        <v>42</v>
      </c>
      <c r="T3018" t="s">
        <v>44</v>
      </c>
      <c r="U3018" t="s">
        <v>44</v>
      </c>
      <c r="V3018" t="s">
        <v>44</v>
      </c>
      <c r="W3018" t="s">
        <v>44</v>
      </c>
      <c r="X3018" t="s">
        <v>44</v>
      </c>
      <c r="Y3018" t="s">
        <v>44</v>
      </c>
      <c r="Z3018" t="s">
        <v>42</v>
      </c>
      <c r="AA3018" t="s">
        <v>52</v>
      </c>
      <c r="AB3018" t="s">
        <v>42</v>
      </c>
      <c r="AC3018" t="s">
        <v>47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48</v>
      </c>
      <c r="AK3018">
        <v>0</v>
      </c>
      <c r="AL3018">
        <v>0</v>
      </c>
      <c r="AM3018" t="s">
        <v>44</v>
      </c>
      <c r="AN3018" t="s">
        <v>42</v>
      </c>
    </row>
    <row r="3019" spans="1:40" x14ac:dyDescent="0.3">
      <c r="A3019" t="s">
        <v>4112</v>
      </c>
      <c r="B3019" t="s">
        <v>50</v>
      </c>
      <c r="C3019">
        <v>61</v>
      </c>
      <c r="D3019" t="s">
        <v>44</v>
      </c>
      <c r="E3019">
        <v>0</v>
      </c>
      <c r="F3019" t="s">
        <v>3556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55</v>
      </c>
      <c r="M3019" t="s">
        <v>42</v>
      </c>
      <c r="N3019">
        <v>43.03</v>
      </c>
      <c r="O3019" t="s">
        <v>44</v>
      </c>
      <c r="P3019" t="s">
        <v>42</v>
      </c>
      <c r="Q3019" t="s">
        <v>80</v>
      </c>
      <c r="R3019">
        <v>3</v>
      </c>
      <c r="S3019" t="s">
        <v>44</v>
      </c>
      <c r="T3019" t="s">
        <v>42</v>
      </c>
      <c r="U3019" t="s">
        <v>44</v>
      </c>
      <c r="V3019" t="s">
        <v>44</v>
      </c>
      <c r="W3019" t="s">
        <v>44</v>
      </c>
      <c r="X3019" t="s">
        <v>44</v>
      </c>
      <c r="Y3019" t="s">
        <v>44</v>
      </c>
      <c r="Z3019" t="s">
        <v>42</v>
      </c>
      <c r="AA3019" t="s">
        <v>52</v>
      </c>
      <c r="AB3019" t="s">
        <v>42</v>
      </c>
      <c r="AC3019" t="s">
        <v>57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58</v>
      </c>
      <c r="AK3019" t="s">
        <v>59</v>
      </c>
      <c r="AL3019" t="s">
        <v>60</v>
      </c>
      <c r="AM3019" t="s">
        <v>44</v>
      </c>
      <c r="AN3019" t="s">
        <v>44</v>
      </c>
    </row>
    <row r="3020" spans="1:40" x14ac:dyDescent="0.3">
      <c r="A3020" t="s">
        <v>4113</v>
      </c>
      <c r="B3020" t="s">
        <v>41</v>
      </c>
      <c r="C3020">
        <v>57</v>
      </c>
      <c r="D3020" t="s">
        <v>44</v>
      </c>
      <c r="E3020">
        <v>0</v>
      </c>
      <c r="F3020" t="s">
        <v>584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>
        <v>0</v>
      </c>
      <c r="M3020" t="s">
        <v>42</v>
      </c>
      <c r="N3020">
        <v>2.84</v>
      </c>
      <c r="O3020" t="s">
        <v>44</v>
      </c>
      <c r="P3020" t="s">
        <v>44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 t="s">
        <v>46</v>
      </c>
      <c r="AB3020" t="s">
        <v>42</v>
      </c>
      <c r="AC3020" t="s">
        <v>47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48</v>
      </c>
      <c r="AK3020">
        <v>0</v>
      </c>
      <c r="AL3020">
        <v>0</v>
      </c>
      <c r="AM3020" t="s">
        <v>44</v>
      </c>
      <c r="AN3020">
        <v>0</v>
      </c>
    </row>
    <row r="3021" spans="1:40" x14ac:dyDescent="0.3">
      <c r="A3021" t="s">
        <v>4114</v>
      </c>
      <c r="B3021" t="s">
        <v>50</v>
      </c>
      <c r="C3021">
        <v>57</v>
      </c>
      <c r="D3021" t="s">
        <v>44</v>
      </c>
      <c r="E3021">
        <v>0</v>
      </c>
      <c r="F3021" t="s">
        <v>1803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>
        <v>0</v>
      </c>
      <c r="M3021" t="s">
        <v>42</v>
      </c>
      <c r="N3021">
        <v>5.61</v>
      </c>
      <c r="O3021" t="s">
        <v>44</v>
      </c>
      <c r="P3021" t="s">
        <v>42</v>
      </c>
      <c r="Q3021" t="s">
        <v>80</v>
      </c>
      <c r="R3021">
        <v>24</v>
      </c>
      <c r="S3021" t="s">
        <v>44</v>
      </c>
      <c r="T3021" t="s">
        <v>44</v>
      </c>
      <c r="U3021" t="s">
        <v>44</v>
      </c>
      <c r="V3021" t="s">
        <v>44</v>
      </c>
      <c r="W3021" t="s">
        <v>42</v>
      </c>
      <c r="X3021" t="s">
        <v>44</v>
      </c>
      <c r="Y3021" t="s">
        <v>44</v>
      </c>
      <c r="Z3021" t="s">
        <v>42</v>
      </c>
      <c r="AA3021" t="s">
        <v>52</v>
      </c>
      <c r="AB3021" t="s">
        <v>44</v>
      </c>
      <c r="AC3021" t="s">
        <v>184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48</v>
      </c>
      <c r="AK3021">
        <v>0</v>
      </c>
      <c r="AL3021">
        <v>0</v>
      </c>
      <c r="AM3021" t="s">
        <v>44</v>
      </c>
      <c r="AN3021" t="s">
        <v>44</v>
      </c>
    </row>
    <row r="3022" spans="1:40" x14ac:dyDescent="0.3">
      <c r="A3022" t="s">
        <v>4115</v>
      </c>
      <c r="B3022" t="s">
        <v>50</v>
      </c>
      <c r="C3022">
        <v>63</v>
      </c>
      <c r="D3022" t="s">
        <v>42</v>
      </c>
      <c r="E3022">
        <v>0</v>
      </c>
      <c r="F3022" t="s">
        <v>152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73</v>
      </c>
      <c r="M3022" t="s">
        <v>42</v>
      </c>
      <c r="N3022">
        <v>29.18</v>
      </c>
      <c r="O3022" t="s">
        <v>42</v>
      </c>
      <c r="P3022" t="s">
        <v>42</v>
      </c>
      <c r="Q3022" t="s">
        <v>80</v>
      </c>
      <c r="R3022">
        <v>18</v>
      </c>
      <c r="S3022" t="s">
        <v>44</v>
      </c>
      <c r="T3022" t="s">
        <v>42</v>
      </c>
      <c r="U3022" t="s">
        <v>42</v>
      </c>
      <c r="V3022" t="s">
        <v>42</v>
      </c>
      <c r="W3022" t="s">
        <v>44</v>
      </c>
      <c r="X3022" t="s">
        <v>42</v>
      </c>
      <c r="Y3022" t="s">
        <v>42</v>
      </c>
      <c r="Z3022" t="s">
        <v>44</v>
      </c>
      <c r="AA3022" t="s">
        <v>46</v>
      </c>
      <c r="AB3022" t="s">
        <v>42</v>
      </c>
      <c r="AC3022" t="s">
        <v>57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58</v>
      </c>
      <c r="AK3022" t="s">
        <v>59</v>
      </c>
      <c r="AL3022" t="s">
        <v>105</v>
      </c>
      <c r="AM3022" t="s">
        <v>42</v>
      </c>
      <c r="AN3022" t="s">
        <v>44</v>
      </c>
    </row>
    <row r="3023" spans="1:40" x14ac:dyDescent="0.3">
      <c r="A3023" t="s">
        <v>4116</v>
      </c>
      <c r="B3023" t="s">
        <v>50</v>
      </c>
      <c r="C3023">
        <v>54</v>
      </c>
      <c r="D3023" t="s">
        <v>42</v>
      </c>
      <c r="E3023">
        <v>2</v>
      </c>
      <c r="F3023" t="s">
        <v>2165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>
        <v>0</v>
      </c>
      <c r="M3023" t="s">
        <v>42</v>
      </c>
      <c r="N3023">
        <v>4.26</v>
      </c>
      <c r="O3023" t="s">
        <v>44</v>
      </c>
      <c r="P3023" t="s">
        <v>44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 t="s">
        <v>46</v>
      </c>
      <c r="AB3023" t="s">
        <v>44</v>
      </c>
      <c r="AC3023" t="s">
        <v>47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48</v>
      </c>
      <c r="AK3023">
        <v>0</v>
      </c>
      <c r="AL3023">
        <v>0</v>
      </c>
      <c r="AM3023" t="s">
        <v>44</v>
      </c>
      <c r="AN3023">
        <v>0</v>
      </c>
    </row>
    <row r="3024" spans="1:40" x14ac:dyDescent="0.3">
      <c r="A3024" t="s">
        <v>4117</v>
      </c>
      <c r="B3024" t="s">
        <v>41</v>
      </c>
      <c r="C3024">
        <v>72</v>
      </c>
      <c r="D3024" t="s">
        <v>42</v>
      </c>
      <c r="E3024">
        <v>0</v>
      </c>
      <c r="F3024" t="s">
        <v>816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>
        <v>0</v>
      </c>
      <c r="M3024" t="s">
        <v>42</v>
      </c>
      <c r="N3024">
        <v>33.74</v>
      </c>
      <c r="O3024" t="s">
        <v>42</v>
      </c>
      <c r="P3024" t="s">
        <v>42</v>
      </c>
      <c r="Q3024" t="s">
        <v>56</v>
      </c>
      <c r="R3024">
        <v>24</v>
      </c>
      <c r="S3024" t="s">
        <v>44</v>
      </c>
      <c r="T3024" t="s">
        <v>42</v>
      </c>
      <c r="U3024" t="s">
        <v>44</v>
      </c>
      <c r="V3024" t="s">
        <v>42</v>
      </c>
      <c r="W3024" t="s">
        <v>42</v>
      </c>
      <c r="X3024" t="s">
        <v>42</v>
      </c>
      <c r="Y3024" t="s">
        <v>44</v>
      </c>
      <c r="Z3024" t="s">
        <v>42</v>
      </c>
      <c r="AA3024" t="s">
        <v>46</v>
      </c>
      <c r="AB3024" t="s">
        <v>42</v>
      </c>
      <c r="AC3024" t="s">
        <v>57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48</v>
      </c>
      <c r="AK3024">
        <v>0</v>
      </c>
      <c r="AL3024">
        <v>0</v>
      </c>
      <c r="AM3024" t="s">
        <v>42</v>
      </c>
      <c r="AN3024" t="s">
        <v>44</v>
      </c>
    </row>
    <row r="3025" spans="1:40" x14ac:dyDescent="0.3">
      <c r="A3025" t="s">
        <v>4118</v>
      </c>
      <c r="B3025" t="s">
        <v>50</v>
      </c>
      <c r="C3025">
        <v>61</v>
      </c>
      <c r="D3025" t="s">
        <v>42</v>
      </c>
      <c r="E3025">
        <v>6</v>
      </c>
      <c r="F3025" t="s">
        <v>1051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>
        <v>0</v>
      </c>
      <c r="M3025" t="s">
        <v>44</v>
      </c>
      <c r="N3025">
        <v>0</v>
      </c>
      <c r="O3025">
        <v>0</v>
      </c>
      <c r="P3025" t="s">
        <v>42</v>
      </c>
      <c r="Q3025" t="s">
        <v>45</v>
      </c>
      <c r="R3025">
        <v>30</v>
      </c>
      <c r="S3025" t="s">
        <v>42</v>
      </c>
      <c r="T3025" t="s">
        <v>44</v>
      </c>
      <c r="U3025" t="s">
        <v>44</v>
      </c>
      <c r="V3025" t="s">
        <v>42</v>
      </c>
      <c r="W3025" t="s">
        <v>44</v>
      </c>
      <c r="X3025" t="s">
        <v>44</v>
      </c>
      <c r="Y3025" t="s">
        <v>44</v>
      </c>
      <c r="Z3025" t="s">
        <v>42</v>
      </c>
      <c r="AA3025" t="s">
        <v>52</v>
      </c>
      <c r="AB3025" t="s">
        <v>42</v>
      </c>
      <c r="AC3025" t="s">
        <v>57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58</v>
      </c>
      <c r="AK3025" t="s">
        <v>64</v>
      </c>
      <c r="AL3025" t="s">
        <v>434</v>
      </c>
      <c r="AM3025">
        <v>0</v>
      </c>
      <c r="AN3025" t="s">
        <v>42</v>
      </c>
    </row>
    <row r="3026" spans="1:40" x14ac:dyDescent="0.3">
      <c r="A3026" t="s">
        <v>4119</v>
      </c>
      <c r="B3026" t="s">
        <v>41</v>
      </c>
      <c r="C3026">
        <v>42</v>
      </c>
      <c r="D3026" t="s">
        <v>44</v>
      </c>
      <c r="E3026">
        <v>0</v>
      </c>
      <c r="F3026" t="s">
        <v>2451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>
        <v>0</v>
      </c>
      <c r="M3026" t="s">
        <v>42</v>
      </c>
      <c r="N3026">
        <v>24.83</v>
      </c>
      <c r="O3026" t="s">
        <v>44</v>
      </c>
      <c r="P3026" t="s">
        <v>42</v>
      </c>
      <c r="Q3026" t="s">
        <v>80</v>
      </c>
      <c r="R3026">
        <v>26</v>
      </c>
      <c r="S3026" t="s">
        <v>42</v>
      </c>
      <c r="T3026" t="s">
        <v>44</v>
      </c>
      <c r="U3026" t="s">
        <v>42</v>
      </c>
      <c r="V3026" t="s">
        <v>44</v>
      </c>
      <c r="W3026" t="s">
        <v>44</v>
      </c>
      <c r="X3026" t="s">
        <v>44</v>
      </c>
      <c r="Y3026" t="s">
        <v>44</v>
      </c>
      <c r="Z3026" t="s">
        <v>42</v>
      </c>
      <c r="AA3026" t="s">
        <v>52</v>
      </c>
      <c r="AB3026" t="s">
        <v>44</v>
      </c>
      <c r="AC3026" t="s">
        <v>47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48</v>
      </c>
      <c r="AK3026">
        <v>0</v>
      </c>
      <c r="AL3026">
        <v>0</v>
      </c>
      <c r="AM3026" t="s">
        <v>44</v>
      </c>
      <c r="AN3026" t="s">
        <v>42</v>
      </c>
    </row>
    <row r="3027" spans="1:40" x14ac:dyDescent="0.3">
      <c r="A3027" t="s">
        <v>4120</v>
      </c>
      <c r="B3027" t="s">
        <v>41</v>
      </c>
      <c r="C3027">
        <v>30</v>
      </c>
      <c r="D3027" t="s">
        <v>42</v>
      </c>
      <c r="E3027">
        <v>2</v>
      </c>
      <c r="F3027" t="s">
        <v>3700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>
        <v>0</v>
      </c>
      <c r="M3027" t="s">
        <v>42</v>
      </c>
      <c r="N3027">
        <v>5.74</v>
      </c>
      <c r="O3027" t="s">
        <v>44</v>
      </c>
      <c r="P3027" t="s">
        <v>42</v>
      </c>
      <c r="Q3027" t="s">
        <v>80</v>
      </c>
      <c r="R3027">
        <v>59</v>
      </c>
      <c r="S3027" t="s">
        <v>44</v>
      </c>
      <c r="T3027" t="s">
        <v>42</v>
      </c>
      <c r="U3027" t="s">
        <v>42</v>
      </c>
      <c r="V3027" t="s">
        <v>44</v>
      </c>
      <c r="W3027" t="s">
        <v>44</v>
      </c>
      <c r="X3027" t="s">
        <v>44</v>
      </c>
      <c r="Y3027" t="s">
        <v>44</v>
      </c>
      <c r="Z3027" t="s">
        <v>42</v>
      </c>
      <c r="AA3027" t="s">
        <v>52</v>
      </c>
      <c r="AB3027" t="s">
        <v>42</v>
      </c>
      <c r="AC3027" t="s">
        <v>47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48</v>
      </c>
      <c r="AK3027">
        <v>0</v>
      </c>
      <c r="AL3027">
        <v>0</v>
      </c>
      <c r="AM3027" t="s">
        <v>44</v>
      </c>
      <c r="AN3027" t="s">
        <v>44</v>
      </c>
    </row>
    <row r="3028" spans="1:40" x14ac:dyDescent="0.3">
      <c r="A3028" t="s">
        <v>4121</v>
      </c>
      <c r="B3028" t="s">
        <v>50</v>
      </c>
      <c r="C3028">
        <v>68</v>
      </c>
      <c r="D3028" t="s">
        <v>44</v>
      </c>
      <c r="E3028">
        <v>0</v>
      </c>
      <c r="F3028" t="s">
        <v>1992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63</v>
      </c>
      <c r="M3028" t="s">
        <v>42</v>
      </c>
      <c r="N3028">
        <v>28.12</v>
      </c>
      <c r="O3028" t="s">
        <v>42</v>
      </c>
      <c r="P3028" t="s">
        <v>42</v>
      </c>
      <c r="Q3028" t="s">
        <v>56</v>
      </c>
      <c r="R3028">
        <v>25</v>
      </c>
      <c r="S3028" t="s">
        <v>42</v>
      </c>
      <c r="T3028" t="s">
        <v>44</v>
      </c>
      <c r="U3028" t="s">
        <v>44</v>
      </c>
      <c r="V3028" t="s">
        <v>44</v>
      </c>
      <c r="W3028" t="s">
        <v>42</v>
      </c>
      <c r="X3028" t="s">
        <v>44</v>
      </c>
      <c r="Y3028" t="s">
        <v>44</v>
      </c>
      <c r="Z3028" t="s">
        <v>42</v>
      </c>
      <c r="AA3028" t="s">
        <v>52</v>
      </c>
      <c r="AB3028" t="s">
        <v>42</v>
      </c>
      <c r="AC3028" t="s">
        <v>57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58</v>
      </c>
      <c r="AK3028" t="s">
        <v>118</v>
      </c>
      <c r="AL3028" t="s">
        <v>803</v>
      </c>
      <c r="AM3028" t="s">
        <v>42</v>
      </c>
      <c r="AN3028" t="s">
        <v>42</v>
      </c>
    </row>
    <row r="3029" spans="1:40" x14ac:dyDescent="0.3">
      <c r="A3029" t="s">
        <v>4122</v>
      </c>
      <c r="B3029" t="s">
        <v>41</v>
      </c>
      <c r="C3029">
        <v>62</v>
      </c>
      <c r="D3029" t="s">
        <v>44</v>
      </c>
      <c r="E3029">
        <v>0</v>
      </c>
      <c r="F3029" t="s">
        <v>2161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>
        <v>0</v>
      </c>
      <c r="M3029" t="s">
        <v>42</v>
      </c>
      <c r="N3029">
        <v>6.77</v>
      </c>
      <c r="O3029" t="s">
        <v>44</v>
      </c>
      <c r="P3029" t="s">
        <v>42</v>
      </c>
      <c r="Q3029" t="s">
        <v>80</v>
      </c>
      <c r="R3029">
        <v>17</v>
      </c>
      <c r="S3029" t="s">
        <v>44</v>
      </c>
      <c r="T3029" t="s">
        <v>44</v>
      </c>
      <c r="U3029" t="s">
        <v>44</v>
      </c>
      <c r="V3029" t="s">
        <v>42</v>
      </c>
      <c r="W3029" t="s">
        <v>44</v>
      </c>
      <c r="X3029" t="s">
        <v>42</v>
      </c>
      <c r="Y3029" t="s">
        <v>42</v>
      </c>
      <c r="Z3029" t="s">
        <v>42</v>
      </c>
      <c r="AA3029" t="s">
        <v>46</v>
      </c>
      <c r="AB3029" t="s">
        <v>44</v>
      </c>
      <c r="AC3029" t="s">
        <v>57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48</v>
      </c>
      <c r="AK3029">
        <v>0</v>
      </c>
      <c r="AL3029">
        <v>0</v>
      </c>
      <c r="AM3029" t="s">
        <v>44</v>
      </c>
      <c r="AN3029" t="s">
        <v>44</v>
      </c>
    </row>
    <row r="3030" spans="1:40" x14ac:dyDescent="0.3">
      <c r="A3030" t="s">
        <v>4123</v>
      </c>
      <c r="B3030" t="s">
        <v>50</v>
      </c>
      <c r="C3030">
        <v>40</v>
      </c>
      <c r="D3030" t="s">
        <v>44</v>
      </c>
      <c r="E3030">
        <v>0</v>
      </c>
      <c r="F3030" t="s">
        <v>1835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>
        <v>0</v>
      </c>
      <c r="M3030" t="s">
        <v>42</v>
      </c>
      <c r="N3030">
        <v>16.05</v>
      </c>
      <c r="O3030" t="s">
        <v>44</v>
      </c>
      <c r="P3030" t="s">
        <v>42</v>
      </c>
      <c r="Q3030" t="s">
        <v>56</v>
      </c>
      <c r="R3030">
        <v>18</v>
      </c>
      <c r="S3030" t="s">
        <v>42</v>
      </c>
      <c r="T3030" t="s">
        <v>42</v>
      </c>
      <c r="U3030" t="s">
        <v>42</v>
      </c>
      <c r="V3030" t="s">
        <v>42</v>
      </c>
      <c r="W3030" t="s">
        <v>42</v>
      </c>
      <c r="X3030" t="s">
        <v>42</v>
      </c>
      <c r="Y3030" t="s">
        <v>42</v>
      </c>
      <c r="Z3030" t="s">
        <v>42</v>
      </c>
      <c r="AA3030" t="s">
        <v>52</v>
      </c>
      <c r="AB3030" t="s">
        <v>42</v>
      </c>
      <c r="AC3030" t="s">
        <v>57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48</v>
      </c>
      <c r="AK3030">
        <v>0</v>
      </c>
      <c r="AL3030">
        <v>0</v>
      </c>
      <c r="AM3030" t="s">
        <v>44</v>
      </c>
      <c r="AN3030" t="s">
        <v>42</v>
      </c>
    </row>
    <row r="3031" spans="1:40" x14ac:dyDescent="0.3">
      <c r="A3031" t="s">
        <v>4124</v>
      </c>
      <c r="B3031" t="s">
        <v>50</v>
      </c>
      <c r="C3031">
        <v>78</v>
      </c>
      <c r="D3031" t="s">
        <v>42</v>
      </c>
      <c r="E3031">
        <v>0</v>
      </c>
      <c r="F3031" t="s">
        <v>319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>
        <v>0</v>
      </c>
      <c r="M3031" t="s">
        <v>42</v>
      </c>
      <c r="N3031">
        <v>32.54</v>
      </c>
      <c r="O3031" t="s">
        <v>44</v>
      </c>
      <c r="P3031" t="s">
        <v>42</v>
      </c>
      <c r="Q3031" t="s">
        <v>56</v>
      </c>
      <c r="R3031">
        <v>5</v>
      </c>
      <c r="S3031" t="s">
        <v>42</v>
      </c>
      <c r="T3031" t="s">
        <v>44</v>
      </c>
      <c r="U3031" t="s">
        <v>42</v>
      </c>
      <c r="V3031" t="s">
        <v>42</v>
      </c>
      <c r="W3031" t="s">
        <v>44</v>
      </c>
      <c r="X3031" t="s">
        <v>42</v>
      </c>
      <c r="Y3031" t="s">
        <v>44</v>
      </c>
      <c r="Z3031" t="s">
        <v>42</v>
      </c>
      <c r="AA3031" t="s">
        <v>46</v>
      </c>
      <c r="AB3031" t="s">
        <v>44</v>
      </c>
      <c r="AC3031" t="s">
        <v>47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48</v>
      </c>
      <c r="AK3031">
        <v>0</v>
      </c>
      <c r="AL3031">
        <v>0</v>
      </c>
      <c r="AM3031" t="s">
        <v>44</v>
      </c>
      <c r="AN3031" t="s">
        <v>42</v>
      </c>
    </row>
    <row r="3032" spans="1:40" x14ac:dyDescent="0.3">
      <c r="A3032" t="s">
        <v>4125</v>
      </c>
      <c r="B3032" t="s">
        <v>50</v>
      </c>
      <c r="C3032">
        <v>70</v>
      </c>
      <c r="D3032" t="s">
        <v>42</v>
      </c>
      <c r="E3032">
        <v>0</v>
      </c>
      <c r="F3032" t="s">
        <v>206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73</v>
      </c>
      <c r="M3032" t="s">
        <v>44</v>
      </c>
      <c r="N3032">
        <v>0</v>
      </c>
      <c r="O3032">
        <v>0</v>
      </c>
      <c r="P3032" t="s">
        <v>42</v>
      </c>
      <c r="Q3032" t="s">
        <v>80</v>
      </c>
      <c r="R3032">
        <v>7</v>
      </c>
      <c r="S3032" t="s">
        <v>42</v>
      </c>
      <c r="T3032" t="s">
        <v>42</v>
      </c>
      <c r="U3032" t="s">
        <v>42</v>
      </c>
      <c r="V3032" t="s">
        <v>42</v>
      </c>
      <c r="W3032" t="s">
        <v>42</v>
      </c>
      <c r="X3032" t="s">
        <v>42</v>
      </c>
      <c r="Y3032" t="s">
        <v>44</v>
      </c>
      <c r="Z3032" t="s">
        <v>44</v>
      </c>
      <c r="AA3032" t="s">
        <v>74</v>
      </c>
      <c r="AB3032" t="s">
        <v>42</v>
      </c>
      <c r="AC3032" t="s">
        <v>47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48</v>
      </c>
      <c r="AK3032">
        <v>0</v>
      </c>
      <c r="AL3032">
        <v>0</v>
      </c>
      <c r="AM3032">
        <v>0</v>
      </c>
      <c r="AN3032" t="s">
        <v>42</v>
      </c>
    </row>
    <row r="3033" spans="1:40" x14ac:dyDescent="0.3">
      <c r="A3033" t="s">
        <v>4126</v>
      </c>
      <c r="B3033" t="s">
        <v>41</v>
      </c>
      <c r="C3033">
        <v>55</v>
      </c>
      <c r="D3033" t="s">
        <v>44</v>
      </c>
      <c r="E3033">
        <v>0</v>
      </c>
      <c r="F3033" t="s">
        <v>1882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>
        <v>0</v>
      </c>
      <c r="M3033" t="s">
        <v>42</v>
      </c>
      <c r="N3033">
        <v>8.23</v>
      </c>
      <c r="O3033" t="s">
        <v>42</v>
      </c>
      <c r="P3033" t="s">
        <v>44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 t="s">
        <v>74</v>
      </c>
      <c r="AB3033" t="s">
        <v>42</v>
      </c>
      <c r="AC3033" t="s">
        <v>47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48</v>
      </c>
      <c r="AK3033">
        <v>0</v>
      </c>
      <c r="AL3033">
        <v>0</v>
      </c>
      <c r="AM3033" t="s">
        <v>42</v>
      </c>
      <c r="AN3033">
        <v>0</v>
      </c>
    </row>
    <row r="3034" spans="1:40" x14ac:dyDescent="0.3">
      <c r="A3034" t="s">
        <v>4127</v>
      </c>
      <c r="B3034" t="s">
        <v>41</v>
      </c>
      <c r="C3034">
        <v>57</v>
      </c>
      <c r="D3034" t="s">
        <v>44</v>
      </c>
      <c r="E3034">
        <v>1</v>
      </c>
      <c r="F3034" t="s">
        <v>845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>
        <v>0</v>
      </c>
      <c r="M3034" t="s">
        <v>42</v>
      </c>
      <c r="N3034">
        <v>34.24</v>
      </c>
      <c r="O3034" t="s">
        <v>44</v>
      </c>
      <c r="P3034" t="s">
        <v>44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 t="s">
        <v>74</v>
      </c>
      <c r="AB3034" t="s">
        <v>44</v>
      </c>
      <c r="AC3034" t="s">
        <v>184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48</v>
      </c>
      <c r="AK3034">
        <v>0</v>
      </c>
      <c r="AL3034">
        <v>0</v>
      </c>
      <c r="AM3034" t="s">
        <v>44</v>
      </c>
      <c r="AN3034">
        <v>0</v>
      </c>
    </row>
    <row r="3035" spans="1:40" x14ac:dyDescent="0.3">
      <c r="A3035" t="s">
        <v>4128</v>
      </c>
      <c r="B3035" t="s">
        <v>50</v>
      </c>
      <c r="C3035">
        <v>57</v>
      </c>
      <c r="D3035" t="s">
        <v>42</v>
      </c>
      <c r="E3035">
        <v>0</v>
      </c>
      <c r="F3035" t="s">
        <v>1839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>
        <v>0</v>
      </c>
      <c r="M3035" t="s">
        <v>42</v>
      </c>
      <c r="N3035">
        <v>17.190000000000001</v>
      </c>
      <c r="O3035" t="s">
        <v>44</v>
      </c>
      <c r="P3035" t="s">
        <v>42</v>
      </c>
      <c r="Q3035" t="s">
        <v>80</v>
      </c>
      <c r="R3035">
        <v>11</v>
      </c>
      <c r="S3035" t="s">
        <v>44</v>
      </c>
      <c r="T3035" t="s">
        <v>44</v>
      </c>
      <c r="U3035" t="s">
        <v>44</v>
      </c>
      <c r="V3035" t="s">
        <v>44</v>
      </c>
      <c r="W3035" t="s">
        <v>42</v>
      </c>
      <c r="X3035" t="s">
        <v>44</v>
      </c>
      <c r="Y3035" t="s">
        <v>44</v>
      </c>
      <c r="Z3035" t="s">
        <v>42</v>
      </c>
      <c r="AA3035" t="s">
        <v>52</v>
      </c>
      <c r="AB3035" t="s">
        <v>44</v>
      </c>
      <c r="AC3035" t="s">
        <v>57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48</v>
      </c>
      <c r="AK3035">
        <v>0</v>
      </c>
      <c r="AL3035">
        <v>0</v>
      </c>
      <c r="AM3035" t="s">
        <v>44</v>
      </c>
      <c r="AN3035" t="s">
        <v>44</v>
      </c>
    </row>
    <row r="3036" spans="1:40" x14ac:dyDescent="0.3">
      <c r="A3036" t="s">
        <v>4129</v>
      </c>
      <c r="B3036" t="s">
        <v>41</v>
      </c>
      <c r="C3036">
        <v>67</v>
      </c>
      <c r="D3036" t="s">
        <v>44</v>
      </c>
      <c r="E3036">
        <v>0</v>
      </c>
      <c r="F3036" t="s">
        <v>440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>
        <v>0</v>
      </c>
      <c r="M3036" t="s">
        <v>42</v>
      </c>
      <c r="N3036">
        <v>12.52</v>
      </c>
      <c r="O3036" t="s">
        <v>44</v>
      </c>
      <c r="P3036" t="s">
        <v>42</v>
      </c>
      <c r="Q3036" t="s">
        <v>56</v>
      </c>
      <c r="R3036">
        <v>25</v>
      </c>
      <c r="S3036" t="s">
        <v>44</v>
      </c>
      <c r="T3036" t="s">
        <v>44</v>
      </c>
      <c r="U3036" t="s">
        <v>44</v>
      </c>
      <c r="V3036" t="s">
        <v>44</v>
      </c>
      <c r="W3036" t="s">
        <v>44</v>
      </c>
      <c r="X3036" t="s">
        <v>44</v>
      </c>
      <c r="Y3036" t="s">
        <v>44</v>
      </c>
      <c r="Z3036" t="s">
        <v>42</v>
      </c>
      <c r="AA3036" t="s">
        <v>52</v>
      </c>
      <c r="AB3036" t="s">
        <v>42</v>
      </c>
      <c r="AC3036" t="s">
        <v>57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58</v>
      </c>
      <c r="AK3036" t="s">
        <v>59</v>
      </c>
      <c r="AL3036" t="s">
        <v>60</v>
      </c>
      <c r="AM3036" t="s">
        <v>44</v>
      </c>
      <c r="AN3036" t="s">
        <v>44</v>
      </c>
    </row>
    <row r="3037" spans="1:40" x14ac:dyDescent="0.3">
      <c r="A3037" t="s">
        <v>4130</v>
      </c>
      <c r="B3037" t="s">
        <v>41</v>
      </c>
      <c r="C3037">
        <v>19</v>
      </c>
      <c r="D3037" t="s">
        <v>42</v>
      </c>
      <c r="E3037">
        <v>1</v>
      </c>
      <c r="F3037" t="s">
        <v>236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77</v>
      </c>
      <c r="M3037" t="s">
        <v>42</v>
      </c>
      <c r="N3037">
        <v>44.66</v>
      </c>
      <c r="O3037" t="s">
        <v>44</v>
      </c>
      <c r="P3037" t="s">
        <v>42</v>
      </c>
      <c r="Q3037" t="s">
        <v>80</v>
      </c>
      <c r="R3037">
        <v>27</v>
      </c>
      <c r="S3037" t="s">
        <v>42</v>
      </c>
      <c r="T3037" t="s">
        <v>44</v>
      </c>
      <c r="U3037" t="s">
        <v>42</v>
      </c>
      <c r="V3037" t="s">
        <v>42</v>
      </c>
      <c r="W3037" t="s">
        <v>42</v>
      </c>
      <c r="X3037" t="s">
        <v>44</v>
      </c>
      <c r="Y3037" t="s">
        <v>44</v>
      </c>
      <c r="Z3037" t="s">
        <v>42</v>
      </c>
      <c r="AA3037" t="s">
        <v>46</v>
      </c>
      <c r="AB3037" t="s">
        <v>44</v>
      </c>
      <c r="AC3037" t="s">
        <v>57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48</v>
      </c>
      <c r="AK3037">
        <v>0</v>
      </c>
      <c r="AL3037">
        <v>0</v>
      </c>
      <c r="AM3037" t="s">
        <v>44</v>
      </c>
      <c r="AN3037" t="s">
        <v>42</v>
      </c>
    </row>
    <row r="3038" spans="1:40" x14ac:dyDescent="0.3">
      <c r="A3038" t="s">
        <v>4131</v>
      </c>
      <c r="B3038" t="s">
        <v>50</v>
      </c>
      <c r="C3038">
        <v>48</v>
      </c>
      <c r="D3038" t="s">
        <v>44</v>
      </c>
      <c r="E3038">
        <v>0</v>
      </c>
      <c r="F3038" t="s">
        <v>2118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>
        <v>0</v>
      </c>
      <c r="M3038" t="s">
        <v>42</v>
      </c>
      <c r="N3038">
        <v>1.67</v>
      </c>
      <c r="O3038" t="s">
        <v>44</v>
      </c>
      <c r="P3038" t="s">
        <v>42</v>
      </c>
      <c r="Q3038" t="s">
        <v>56</v>
      </c>
      <c r="R3038">
        <v>23</v>
      </c>
      <c r="S3038" t="s">
        <v>42</v>
      </c>
      <c r="T3038" t="s">
        <v>44</v>
      </c>
      <c r="U3038" t="s">
        <v>44</v>
      </c>
      <c r="V3038" t="s">
        <v>44</v>
      </c>
      <c r="W3038" t="s">
        <v>44</v>
      </c>
      <c r="X3038" t="s">
        <v>44</v>
      </c>
      <c r="Y3038" t="s">
        <v>44</v>
      </c>
      <c r="Z3038" t="s">
        <v>42</v>
      </c>
      <c r="AA3038" t="s">
        <v>52</v>
      </c>
      <c r="AB3038" t="s">
        <v>44</v>
      </c>
      <c r="AC3038" t="s">
        <v>47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48</v>
      </c>
      <c r="AK3038">
        <v>0</v>
      </c>
      <c r="AL3038">
        <v>0</v>
      </c>
      <c r="AM3038" t="s">
        <v>44</v>
      </c>
      <c r="AN3038" t="s">
        <v>42</v>
      </c>
    </row>
    <row r="3039" spans="1:40" x14ac:dyDescent="0.3">
      <c r="A3039" t="s">
        <v>4132</v>
      </c>
      <c r="B3039" t="s">
        <v>50</v>
      </c>
      <c r="C3039">
        <v>30</v>
      </c>
      <c r="D3039" t="s">
        <v>44</v>
      </c>
      <c r="E3039">
        <v>0</v>
      </c>
      <c r="F3039" t="s">
        <v>1692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55</v>
      </c>
      <c r="M3039" t="s">
        <v>42</v>
      </c>
      <c r="N3039">
        <v>25.39</v>
      </c>
      <c r="O3039" t="s">
        <v>42</v>
      </c>
      <c r="P3039" t="s">
        <v>42</v>
      </c>
      <c r="Q3039" t="s">
        <v>80</v>
      </c>
      <c r="R3039">
        <v>52</v>
      </c>
      <c r="S3039" t="s">
        <v>44</v>
      </c>
      <c r="T3039" t="s">
        <v>44</v>
      </c>
      <c r="U3039" t="s">
        <v>42</v>
      </c>
      <c r="V3039" t="s">
        <v>44</v>
      </c>
      <c r="W3039" t="s">
        <v>44</v>
      </c>
      <c r="X3039" t="s">
        <v>44</v>
      </c>
      <c r="Y3039" t="s">
        <v>44</v>
      </c>
      <c r="Z3039" t="s">
        <v>42</v>
      </c>
      <c r="AA3039" t="s">
        <v>52</v>
      </c>
      <c r="AB3039" t="s">
        <v>44</v>
      </c>
      <c r="AC3039" t="s">
        <v>57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58</v>
      </c>
      <c r="AK3039" t="s">
        <v>122</v>
      </c>
      <c r="AL3039" t="s">
        <v>123</v>
      </c>
      <c r="AM3039" t="s">
        <v>42</v>
      </c>
      <c r="AN3039" t="s">
        <v>44</v>
      </c>
    </row>
    <row r="3040" spans="1:40" x14ac:dyDescent="0.3">
      <c r="A3040" t="s">
        <v>4133</v>
      </c>
      <c r="B3040" t="s">
        <v>41</v>
      </c>
      <c r="C3040">
        <v>36</v>
      </c>
      <c r="D3040" t="s">
        <v>42</v>
      </c>
      <c r="E3040">
        <v>0</v>
      </c>
      <c r="F3040" t="s">
        <v>627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77</v>
      </c>
      <c r="M3040" t="s">
        <v>42</v>
      </c>
      <c r="N3040">
        <v>18</v>
      </c>
      <c r="O3040" t="s">
        <v>42</v>
      </c>
      <c r="P3040" t="s">
        <v>42</v>
      </c>
      <c r="Q3040" t="s">
        <v>56</v>
      </c>
      <c r="R3040">
        <v>20</v>
      </c>
      <c r="S3040" t="s">
        <v>44</v>
      </c>
      <c r="T3040" t="s">
        <v>42</v>
      </c>
      <c r="U3040" t="s">
        <v>42</v>
      </c>
      <c r="V3040" t="s">
        <v>42</v>
      </c>
      <c r="W3040" t="s">
        <v>42</v>
      </c>
      <c r="X3040" t="s">
        <v>42</v>
      </c>
      <c r="Y3040" t="s">
        <v>42</v>
      </c>
      <c r="Z3040" t="s">
        <v>42</v>
      </c>
      <c r="AA3040" t="s">
        <v>46</v>
      </c>
      <c r="AB3040" t="s">
        <v>42</v>
      </c>
      <c r="AC3040" t="s">
        <v>57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48</v>
      </c>
      <c r="AK3040">
        <v>0</v>
      </c>
      <c r="AL3040">
        <v>0</v>
      </c>
      <c r="AM3040" t="s">
        <v>42</v>
      </c>
      <c r="AN3040" t="s">
        <v>44</v>
      </c>
    </row>
    <row r="3041" spans="1:40" x14ac:dyDescent="0.3">
      <c r="A3041" t="s">
        <v>4134</v>
      </c>
      <c r="B3041" t="s">
        <v>41</v>
      </c>
      <c r="C3041">
        <v>47</v>
      </c>
      <c r="D3041" t="s">
        <v>44</v>
      </c>
      <c r="E3041">
        <v>0</v>
      </c>
      <c r="F3041" t="s">
        <v>4135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>
        <v>0</v>
      </c>
      <c r="M3041" t="s">
        <v>42</v>
      </c>
      <c r="N3041">
        <v>32.74</v>
      </c>
      <c r="O3041" t="s">
        <v>44</v>
      </c>
      <c r="P3041" t="s">
        <v>42</v>
      </c>
      <c r="Q3041" t="s">
        <v>80</v>
      </c>
      <c r="R3041">
        <v>26</v>
      </c>
      <c r="S3041" t="s">
        <v>44</v>
      </c>
      <c r="T3041" t="s">
        <v>44</v>
      </c>
      <c r="U3041" t="s">
        <v>44</v>
      </c>
      <c r="V3041" t="s">
        <v>44</v>
      </c>
      <c r="W3041" t="s">
        <v>42</v>
      </c>
      <c r="X3041" t="s">
        <v>44</v>
      </c>
      <c r="Y3041" t="s">
        <v>44</v>
      </c>
      <c r="Z3041" t="s">
        <v>42</v>
      </c>
      <c r="AA3041" t="s">
        <v>52</v>
      </c>
      <c r="AB3041" t="s">
        <v>42</v>
      </c>
      <c r="AC3041" t="s">
        <v>47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58</v>
      </c>
      <c r="AK3041" t="s">
        <v>118</v>
      </c>
      <c r="AL3041" t="s">
        <v>119</v>
      </c>
      <c r="AM3041" t="s">
        <v>44</v>
      </c>
      <c r="AN3041" t="s">
        <v>44</v>
      </c>
    </row>
    <row r="3042" spans="1:40" x14ac:dyDescent="0.3">
      <c r="A3042" t="s">
        <v>4136</v>
      </c>
      <c r="B3042" t="s">
        <v>41</v>
      </c>
      <c r="C3042">
        <v>37</v>
      </c>
      <c r="D3042" t="s">
        <v>42</v>
      </c>
      <c r="E3042">
        <v>5</v>
      </c>
      <c r="F3042" t="s">
        <v>1177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130</v>
      </c>
      <c r="M3042" t="s">
        <v>42</v>
      </c>
      <c r="N3042">
        <v>19.32</v>
      </c>
      <c r="O3042" t="s">
        <v>44</v>
      </c>
      <c r="P3042" t="s">
        <v>42</v>
      </c>
      <c r="Q3042" t="s">
        <v>80</v>
      </c>
      <c r="R3042">
        <v>30</v>
      </c>
      <c r="S3042" t="s">
        <v>44</v>
      </c>
      <c r="T3042" t="s">
        <v>42</v>
      </c>
      <c r="U3042" t="s">
        <v>44</v>
      </c>
      <c r="V3042" t="s">
        <v>44</v>
      </c>
      <c r="W3042" t="s">
        <v>44</v>
      </c>
      <c r="X3042" t="s">
        <v>44</v>
      </c>
      <c r="Y3042" t="s">
        <v>44</v>
      </c>
      <c r="Z3042" t="s">
        <v>42</v>
      </c>
      <c r="AA3042" t="s">
        <v>52</v>
      </c>
      <c r="AB3042" t="s">
        <v>44</v>
      </c>
      <c r="AC3042" t="s">
        <v>47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48</v>
      </c>
      <c r="AK3042">
        <v>0</v>
      </c>
      <c r="AL3042">
        <v>0</v>
      </c>
      <c r="AM3042" t="s">
        <v>44</v>
      </c>
      <c r="AN3042" t="s">
        <v>44</v>
      </c>
    </row>
    <row r="3043" spans="1:40" x14ac:dyDescent="0.3">
      <c r="A3043" t="s">
        <v>4137</v>
      </c>
      <c r="B3043" t="s">
        <v>41</v>
      </c>
      <c r="C3043">
        <v>49</v>
      </c>
      <c r="D3043" t="s">
        <v>42</v>
      </c>
      <c r="E3043">
        <v>1</v>
      </c>
      <c r="F3043" t="s">
        <v>3730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>
        <v>0</v>
      </c>
      <c r="M3043" t="s">
        <v>42</v>
      </c>
      <c r="N3043">
        <v>12.97</v>
      </c>
      <c r="O3043" t="s">
        <v>44</v>
      </c>
      <c r="P3043" t="s">
        <v>42</v>
      </c>
      <c r="Q3043" t="s">
        <v>56</v>
      </c>
      <c r="R3043">
        <v>28</v>
      </c>
      <c r="S3043" t="s">
        <v>44</v>
      </c>
      <c r="T3043" t="s">
        <v>44</v>
      </c>
      <c r="U3043" t="s">
        <v>44</v>
      </c>
      <c r="V3043" t="s">
        <v>44</v>
      </c>
      <c r="W3043" t="s">
        <v>42</v>
      </c>
      <c r="X3043" t="s">
        <v>42</v>
      </c>
      <c r="Y3043" t="s">
        <v>42</v>
      </c>
      <c r="Z3043" t="s">
        <v>42</v>
      </c>
      <c r="AA3043" t="s">
        <v>46</v>
      </c>
      <c r="AB3043" t="s">
        <v>44</v>
      </c>
      <c r="AC3043" t="s">
        <v>57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48</v>
      </c>
      <c r="AK3043">
        <v>0</v>
      </c>
      <c r="AL3043">
        <v>0</v>
      </c>
      <c r="AM3043" t="s">
        <v>44</v>
      </c>
      <c r="AN3043" t="s">
        <v>44</v>
      </c>
    </row>
    <row r="3044" spans="1:40" x14ac:dyDescent="0.3">
      <c r="A3044" t="s">
        <v>4138</v>
      </c>
      <c r="B3044" t="s">
        <v>50</v>
      </c>
      <c r="C3044">
        <v>49</v>
      </c>
      <c r="D3044" t="s">
        <v>42</v>
      </c>
      <c r="E3044">
        <v>0</v>
      </c>
      <c r="F3044" t="s">
        <v>1734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>
        <v>0</v>
      </c>
      <c r="M3044" t="s">
        <v>42</v>
      </c>
      <c r="N3044">
        <v>42.77</v>
      </c>
      <c r="O3044" t="s">
        <v>42</v>
      </c>
      <c r="P3044" t="s">
        <v>42</v>
      </c>
      <c r="Q3044" t="s">
        <v>80</v>
      </c>
      <c r="R3044">
        <v>3</v>
      </c>
      <c r="S3044" t="s">
        <v>42</v>
      </c>
      <c r="T3044" t="s">
        <v>44</v>
      </c>
      <c r="U3044" t="s">
        <v>42</v>
      </c>
      <c r="V3044" t="s">
        <v>44</v>
      </c>
      <c r="W3044" t="s">
        <v>42</v>
      </c>
      <c r="X3044" t="s">
        <v>42</v>
      </c>
      <c r="Y3044" t="s">
        <v>42</v>
      </c>
      <c r="Z3044" t="s">
        <v>42</v>
      </c>
      <c r="AA3044" t="s">
        <v>74</v>
      </c>
      <c r="AB3044" t="s">
        <v>42</v>
      </c>
      <c r="AC3044" t="s">
        <v>57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58</v>
      </c>
      <c r="AK3044" t="s">
        <v>118</v>
      </c>
      <c r="AL3044" t="s">
        <v>467</v>
      </c>
      <c r="AM3044" t="s">
        <v>42</v>
      </c>
      <c r="AN3044" t="s">
        <v>42</v>
      </c>
    </row>
    <row r="3045" spans="1:40" x14ac:dyDescent="0.3">
      <c r="A3045" t="s">
        <v>4139</v>
      </c>
      <c r="B3045" t="s">
        <v>41</v>
      </c>
      <c r="C3045">
        <v>63</v>
      </c>
      <c r="D3045" t="s">
        <v>44</v>
      </c>
      <c r="E3045">
        <v>0</v>
      </c>
      <c r="F3045" t="s">
        <v>4140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63</v>
      </c>
      <c r="M3045" t="s">
        <v>42</v>
      </c>
      <c r="N3045">
        <v>3.84</v>
      </c>
      <c r="O3045" t="s">
        <v>44</v>
      </c>
      <c r="P3045" t="s">
        <v>44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 t="s">
        <v>46</v>
      </c>
      <c r="AB3045" t="s">
        <v>44</v>
      </c>
      <c r="AC3045" t="s">
        <v>47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48</v>
      </c>
      <c r="AK3045">
        <v>0</v>
      </c>
      <c r="AL3045">
        <v>0</v>
      </c>
      <c r="AM3045" t="s">
        <v>44</v>
      </c>
      <c r="AN3045">
        <v>0</v>
      </c>
    </row>
    <row r="3046" spans="1:40" x14ac:dyDescent="0.3">
      <c r="A3046" t="s">
        <v>4141</v>
      </c>
      <c r="B3046" t="s">
        <v>50</v>
      </c>
      <c r="C3046">
        <v>27</v>
      </c>
      <c r="D3046" t="s">
        <v>44</v>
      </c>
      <c r="E3046">
        <v>0</v>
      </c>
      <c r="F3046" t="s">
        <v>3113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63</v>
      </c>
      <c r="M3046" t="s">
        <v>42</v>
      </c>
      <c r="N3046">
        <v>15.18</v>
      </c>
      <c r="O3046" t="s">
        <v>42</v>
      </c>
      <c r="P3046" t="s">
        <v>42</v>
      </c>
      <c r="Q3046" t="s">
        <v>56</v>
      </c>
      <c r="R3046">
        <v>42</v>
      </c>
      <c r="S3046" t="s">
        <v>44</v>
      </c>
      <c r="T3046" t="s">
        <v>44</v>
      </c>
      <c r="U3046" t="s">
        <v>44</v>
      </c>
      <c r="V3046" t="s">
        <v>44</v>
      </c>
      <c r="W3046" t="s">
        <v>44</v>
      </c>
      <c r="X3046" t="s">
        <v>44</v>
      </c>
      <c r="Y3046" t="s">
        <v>44</v>
      </c>
      <c r="Z3046" t="s">
        <v>42</v>
      </c>
      <c r="AA3046" t="s">
        <v>52</v>
      </c>
      <c r="AB3046" t="s">
        <v>42</v>
      </c>
      <c r="AC3046" t="s">
        <v>57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48</v>
      </c>
      <c r="AK3046">
        <v>0</v>
      </c>
      <c r="AL3046">
        <v>0</v>
      </c>
      <c r="AM3046" t="s">
        <v>42</v>
      </c>
      <c r="AN3046" t="s">
        <v>44</v>
      </c>
    </row>
    <row r="3047" spans="1:40" x14ac:dyDescent="0.3">
      <c r="A3047" t="s">
        <v>4142</v>
      </c>
      <c r="B3047" t="s">
        <v>50</v>
      </c>
      <c r="C3047">
        <v>75</v>
      </c>
      <c r="D3047" t="s">
        <v>44</v>
      </c>
      <c r="E3047">
        <v>0</v>
      </c>
      <c r="F3047" t="s">
        <v>170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130</v>
      </c>
      <c r="M3047" t="s">
        <v>44</v>
      </c>
      <c r="N3047">
        <v>0</v>
      </c>
      <c r="O3047">
        <v>0</v>
      </c>
      <c r="P3047" t="s">
        <v>42</v>
      </c>
      <c r="Q3047" t="s">
        <v>80</v>
      </c>
      <c r="R3047">
        <v>29</v>
      </c>
      <c r="S3047" t="s">
        <v>44</v>
      </c>
      <c r="T3047" t="s">
        <v>42</v>
      </c>
      <c r="U3047" t="s">
        <v>42</v>
      </c>
      <c r="V3047" t="s">
        <v>44</v>
      </c>
      <c r="W3047" t="s">
        <v>44</v>
      </c>
      <c r="X3047" t="s">
        <v>44</v>
      </c>
      <c r="Y3047" t="s">
        <v>44</v>
      </c>
      <c r="Z3047" t="s">
        <v>42</v>
      </c>
      <c r="AA3047" t="s">
        <v>74</v>
      </c>
      <c r="AB3047" t="s">
        <v>44</v>
      </c>
      <c r="AC3047" t="s">
        <v>57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48</v>
      </c>
      <c r="AK3047">
        <v>0</v>
      </c>
      <c r="AL3047">
        <v>0</v>
      </c>
      <c r="AM3047">
        <v>0</v>
      </c>
      <c r="AN3047" t="s">
        <v>44</v>
      </c>
    </row>
    <row r="3048" spans="1:40" x14ac:dyDescent="0.3">
      <c r="A3048" t="s">
        <v>4143</v>
      </c>
      <c r="B3048" t="s">
        <v>41</v>
      </c>
      <c r="C3048">
        <v>23</v>
      </c>
      <c r="D3048" t="s">
        <v>44</v>
      </c>
      <c r="E3048">
        <v>0</v>
      </c>
      <c r="F3048" t="s">
        <v>1360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77</v>
      </c>
      <c r="M3048" t="s">
        <v>42</v>
      </c>
      <c r="N3048">
        <v>21.56</v>
      </c>
      <c r="O3048" t="s">
        <v>42</v>
      </c>
      <c r="P3048" t="s">
        <v>42</v>
      </c>
      <c r="Q3048" t="s">
        <v>56</v>
      </c>
      <c r="R3048">
        <v>59</v>
      </c>
      <c r="S3048" t="s">
        <v>42</v>
      </c>
      <c r="T3048" t="s">
        <v>42</v>
      </c>
      <c r="U3048" t="s">
        <v>42</v>
      </c>
      <c r="V3048" t="s">
        <v>42</v>
      </c>
      <c r="W3048" t="s">
        <v>42</v>
      </c>
      <c r="X3048" t="s">
        <v>42</v>
      </c>
      <c r="Y3048" t="s">
        <v>42</v>
      </c>
      <c r="Z3048" t="s">
        <v>42</v>
      </c>
      <c r="AA3048" t="s">
        <v>52</v>
      </c>
      <c r="AB3048" t="s">
        <v>42</v>
      </c>
      <c r="AC3048" t="s">
        <v>57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58</v>
      </c>
      <c r="AK3048" t="s">
        <v>59</v>
      </c>
      <c r="AL3048" t="s">
        <v>105</v>
      </c>
      <c r="AM3048" t="s">
        <v>42</v>
      </c>
      <c r="AN3048" t="s">
        <v>42</v>
      </c>
    </row>
    <row r="3049" spans="1:40" x14ac:dyDescent="0.3">
      <c r="A3049" t="s">
        <v>4144</v>
      </c>
      <c r="B3049" t="s">
        <v>50</v>
      </c>
      <c r="C3049">
        <v>41</v>
      </c>
      <c r="D3049" t="s">
        <v>44</v>
      </c>
      <c r="E3049">
        <v>0</v>
      </c>
      <c r="F3049" t="s">
        <v>392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>
        <v>0</v>
      </c>
      <c r="M3049" t="s">
        <v>42</v>
      </c>
      <c r="N3049">
        <v>33.68</v>
      </c>
      <c r="O3049" t="s">
        <v>44</v>
      </c>
      <c r="P3049" t="s">
        <v>44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 t="s">
        <v>74</v>
      </c>
      <c r="AB3049" t="s">
        <v>44</v>
      </c>
      <c r="AC3049" t="s">
        <v>47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48</v>
      </c>
      <c r="AK3049">
        <v>0</v>
      </c>
      <c r="AL3049">
        <v>0</v>
      </c>
      <c r="AM3049" t="s">
        <v>44</v>
      </c>
      <c r="AN3049">
        <v>0</v>
      </c>
    </row>
    <row r="3050" spans="1:40" x14ac:dyDescent="0.3">
      <c r="A3050" t="s">
        <v>4145</v>
      </c>
      <c r="B3050" t="s">
        <v>50</v>
      </c>
      <c r="C3050">
        <v>29</v>
      </c>
      <c r="D3050" t="s">
        <v>44</v>
      </c>
      <c r="E3050">
        <v>3</v>
      </c>
      <c r="F3050" t="s">
        <v>4146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55</v>
      </c>
      <c r="M3050" t="s">
        <v>42</v>
      </c>
      <c r="N3050">
        <v>7.14</v>
      </c>
      <c r="O3050" t="s">
        <v>44</v>
      </c>
      <c r="P3050" t="s">
        <v>42</v>
      </c>
      <c r="Q3050" t="s">
        <v>80</v>
      </c>
      <c r="R3050">
        <v>52</v>
      </c>
      <c r="S3050" t="s">
        <v>44</v>
      </c>
      <c r="T3050" t="s">
        <v>44</v>
      </c>
      <c r="U3050" t="s">
        <v>44</v>
      </c>
      <c r="V3050" t="s">
        <v>44</v>
      </c>
      <c r="W3050" t="s">
        <v>44</v>
      </c>
      <c r="X3050" t="s">
        <v>44</v>
      </c>
      <c r="Y3050" t="s">
        <v>42</v>
      </c>
      <c r="Z3050" t="s">
        <v>42</v>
      </c>
      <c r="AA3050" t="s">
        <v>52</v>
      </c>
      <c r="AB3050" t="s">
        <v>42</v>
      </c>
      <c r="AC3050" t="s">
        <v>57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58</v>
      </c>
      <c r="AK3050" t="s">
        <v>122</v>
      </c>
      <c r="AL3050" t="s">
        <v>123</v>
      </c>
      <c r="AM3050" t="s">
        <v>44</v>
      </c>
      <c r="AN3050" t="s">
        <v>44</v>
      </c>
    </row>
    <row r="3051" spans="1:40" x14ac:dyDescent="0.3">
      <c r="A3051" t="s">
        <v>4147</v>
      </c>
      <c r="B3051" t="s">
        <v>50</v>
      </c>
      <c r="C3051">
        <v>38</v>
      </c>
      <c r="D3051" t="s">
        <v>42</v>
      </c>
      <c r="E3051">
        <v>0</v>
      </c>
      <c r="F3051" t="s">
        <v>361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>
        <v>0</v>
      </c>
      <c r="M3051" t="s">
        <v>42</v>
      </c>
      <c r="N3051">
        <v>22.34</v>
      </c>
      <c r="O3051" t="s">
        <v>44</v>
      </c>
      <c r="P3051" t="s">
        <v>44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 t="s">
        <v>52</v>
      </c>
      <c r="AB3051" t="s">
        <v>42</v>
      </c>
      <c r="AC3051" t="s">
        <v>57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48</v>
      </c>
      <c r="AK3051">
        <v>0</v>
      </c>
      <c r="AL3051">
        <v>0</v>
      </c>
      <c r="AM3051" t="s">
        <v>44</v>
      </c>
      <c r="AN3051">
        <v>0</v>
      </c>
    </row>
    <row r="3052" spans="1:40" x14ac:dyDescent="0.3">
      <c r="A3052" t="s">
        <v>4148</v>
      </c>
      <c r="B3052" t="s">
        <v>41</v>
      </c>
      <c r="C3052">
        <v>36</v>
      </c>
      <c r="D3052" t="s">
        <v>44</v>
      </c>
      <c r="E3052">
        <v>0</v>
      </c>
      <c r="F3052" t="s">
        <v>366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>
        <v>0</v>
      </c>
      <c r="M3052" t="s">
        <v>42</v>
      </c>
      <c r="N3052">
        <v>15.1</v>
      </c>
      <c r="O3052" t="s">
        <v>44</v>
      </c>
      <c r="P3052" t="s">
        <v>42</v>
      </c>
      <c r="Q3052" t="s">
        <v>56</v>
      </c>
      <c r="R3052">
        <v>9</v>
      </c>
      <c r="S3052" t="s">
        <v>44</v>
      </c>
      <c r="T3052" t="s">
        <v>42</v>
      </c>
      <c r="U3052" t="s">
        <v>44</v>
      </c>
      <c r="V3052" t="s">
        <v>42</v>
      </c>
      <c r="W3052" t="s">
        <v>42</v>
      </c>
      <c r="X3052" t="s">
        <v>42</v>
      </c>
      <c r="Y3052" t="s">
        <v>42</v>
      </c>
      <c r="Z3052" t="s">
        <v>42</v>
      </c>
      <c r="AA3052" t="s">
        <v>74</v>
      </c>
      <c r="AB3052" t="s">
        <v>42</v>
      </c>
      <c r="AC3052" t="s">
        <v>47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48</v>
      </c>
      <c r="AK3052">
        <v>0</v>
      </c>
      <c r="AL3052">
        <v>0</v>
      </c>
      <c r="AM3052" t="s">
        <v>44</v>
      </c>
      <c r="AN3052" t="s">
        <v>44</v>
      </c>
    </row>
    <row r="3053" spans="1:40" x14ac:dyDescent="0.3">
      <c r="A3053" t="s">
        <v>4149</v>
      </c>
      <c r="B3053" t="s">
        <v>41</v>
      </c>
      <c r="C3053">
        <v>37</v>
      </c>
      <c r="D3053" t="s">
        <v>44</v>
      </c>
      <c r="E3053">
        <v>0</v>
      </c>
      <c r="F3053" t="s">
        <v>3488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>
        <v>0</v>
      </c>
      <c r="M3053" t="s">
        <v>44</v>
      </c>
      <c r="N3053">
        <v>0</v>
      </c>
      <c r="O3053">
        <v>0</v>
      </c>
      <c r="P3053" t="s">
        <v>42</v>
      </c>
      <c r="Q3053" t="s">
        <v>45</v>
      </c>
      <c r="R3053">
        <v>13</v>
      </c>
      <c r="S3053" t="s">
        <v>44</v>
      </c>
      <c r="T3053" t="s">
        <v>44</v>
      </c>
      <c r="U3053" t="s">
        <v>44</v>
      </c>
      <c r="V3053" t="s">
        <v>44</v>
      </c>
      <c r="W3053" t="s">
        <v>44</v>
      </c>
      <c r="X3053" t="s">
        <v>44</v>
      </c>
      <c r="Y3053" t="s">
        <v>44</v>
      </c>
      <c r="Z3053" t="s">
        <v>42</v>
      </c>
      <c r="AA3053" t="s">
        <v>52</v>
      </c>
      <c r="AB3053" t="s">
        <v>42</v>
      </c>
      <c r="AC3053" t="s">
        <v>47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99</v>
      </c>
      <c r="AK3053">
        <v>0</v>
      </c>
      <c r="AL3053">
        <v>0</v>
      </c>
      <c r="AM3053">
        <v>0</v>
      </c>
      <c r="AN3053" t="s">
        <v>44</v>
      </c>
    </row>
    <row r="3054" spans="1:40" x14ac:dyDescent="0.3">
      <c r="A3054" t="s">
        <v>4150</v>
      </c>
      <c r="B3054" t="s">
        <v>50</v>
      </c>
      <c r="C3054">
        <v>39</v>
      </c>
      <c r="D3054" t="s">
        <v>42</v>
      </c>
      <c r="E3054">
        <v>1</v>
      </c>
      <c r="F3054" t="s">
        <v>1749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>
        <v>0</v>
      </c>
      <c r="M3054" t="s">
        <v>42</v>
      </c>
      <c r="N3054">
        <v>22.83</v>
      </c>
      <c r="O3054" t="s">
        <v>42</v>
      </c>
      <c r="P3054" t="s">
        <v>44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 t="s">
        <v>74</v>
      </c>
      <c r="AB3054" t="s">
        <v>44</v>
      </c>
      <c r="AC3054" t="s">
        <v>47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48</v>
      </c>
      <c r="AK3054">
        <v>0</v>
      </c>
      <c r="AL3054">
        <v>0</v>
      </c>
      <c r="AM3054" t="s">
        <v>42</v>
      </c>
      <c r="AN3054">
        <v>0</v>
      </c>
    </row>
    <row r="3055" spans="1:40" x14ac:dyDescent="0.3">
      <c r="A3055" t="s">
        <v>4151</v>
      </c>
      <c r="B3055" t="s">
        <v>50</v>
      </c>
      <c r="C3055">
        <v>73</v>
      </c>
      <c r="D3055" t="s">
        <v>44</v>
      </c>
      <c r="E3055">
        <v>0</v>
      </c>
      <c r="F3055" t="s">
        <v>4152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55</v>
      </c>
      <c r="M3055" t="s">
        <v>42</v>
      </c>
      <c r="N3055">
        <v>29.41</v>
      </c>
      <c r="O3055" t="s">
        <v>44</v>
      </c>
      <c r="P3055" t="s">
        <v>42</v>
      </c>
      <c r="Q3055" t="s">
        <v>56</v>
      </c>
      <c r="R3055">
        <v>30</v>
      </c>
      <c r="S3055" t="s">
        <v>42</v>
      </c>
      <c r="T3055" t="s">
        <v>44</v>
      </c>
      <c r="U3055" t="s">
        <v>44</v>
      </c>
      <c r="V3055" t="s">
        <v>44</v>
      </c>
      <c r="W3055" t="s">
        <v>42</v>
      </c>
      <c r="X3055" t="s">
        <v>44</v>
      </c>
      <c r="Y3055" t="s">
        <v>44</v>
      </c>
      <c r="Z3055" t="s">
        <v>42</v>
      </c>
      <c r="AA3055" t="s">
        <v>52</v>
      </c>
      <c r="AB3055" t="s">
        <v>42</v>
      </c>
      <c r="AC3055" t="s">
        <v>57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58</v>
      </c>
      <c r="AK3055" t="s">
        <v>122</v>
      </c>
      <c r="AL3055" t="s">
        <v>123</v>
      </c>
      <c r="AM3055" t="s">
        <v>44</v>
      </c>
      <c r="AN3055" t="s">
        <v>42</v>
      </c>
    </row>
    <row r="3056" spans="1:40" x14ac:dyDescent="0.3">
      <c r="A3056" t="s">
        <v>4153</v>
      </c>
      <c r="B3056" t="s">
        <v>50</v>
      </c>
      <c r="C3056">
        <v>61</v>
      </c>
      <c r="D3056" t="s">
        <v>44</v>
      </c>
      <c r="E3056">
        <v>0</v>
      </c>
      <c r="F3056" t="s">
        <v>353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77</v>
      </c>
      <c r="M3056" t="s">
        <v>42</v>
      </c>
      <c r="N3056">
        <v>18.420000000000002</v>
      </c>
      <c r="O3056" t="s">
        <v>44</v>
      </c>
      <c r="P3056" t="s">
        <v>42</v>
      </c>
      <c r="Q3056" t="s">
        <v>80</v>
      </c>
      <c r="R3056">
        <v>13</v>
      </c>
      <c r="S3056" t="s">
        <v>44</v>
      </c>
      <c r="T3056" t="s">
        <v>42</v>
      </c>
      <c r="U3056" t="s">
        <v>44</v>
      </c>
      <c r="V3056" t="s">
        <v>42</v>
      </c>
      <c r="W3056" t="s">
        <v>42</v>
      </c>
      <c r="X3056" t="s">
        <v>42</v>
      </c>
      <c r="Y3056" t="s">
        <v>42</v>
      </c>
      <c r="Z3056" t="s">
        <v>44</v>
      </c>
      <c r="AA3056" t="s">
        <v>46</v>
      </c>
      <c r="AB3056" t="s">
        <v>42</v>
      </c>
      <c r="AC3056" t="s">
        <v>57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48</v>
      </c>
      <c r="AK3056">
        <v>0</v>
      </c>
      <c r="AL3056">
        <v>0</v>
      </c>
      <c r="AM3056" t="s">
        <v>44</v>
      </c>
      <c r="AN3056" t="s">
        <v>44</v>
      </c>
    </row>
    <row r="3057" spans="1:40" x14ac:dyDescent="0.3">
      <c r="A3057" t="s">
        <v>4154</v>
      </c>
      <c r="B3057" t="s">
        <v>41</v>
      </c>
      <c r="C3057">
        <v>64</v>
      </c>
      <c r="D3057" t="s">
        <v>42</v>
      </c>
      <c r="E3057">
        <v>0</v>
      </c>
      <c r="F3057" t="s">
        <v>152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63</v>
      </c>
      <c r="M3057" t="s">
        <v>42</v>
      </c>
      <c r="N3057">
        <v>13.64</v>
      </c>
      <c r="O3057" t="s">
        <v>42</v>
      </c>
      <c r="P3057" t="s">
        <v>42</v>
      </c>
      <c r="Q3057" t="s">
        <v>56</v>
      </c>
      <c r="R3057">
        <v>9</v>
      </c>
      <c r="S3057" t="s">
        <v>44</v>
      </c>
      <c r="T3057" t="s">
        <v>42</v>
      </c>
      <c r="U3057" t="s">
        <v>44</v>
      </c>
      <c r="V3057" t="s">
        <v>44</v>
      </c>
      <c r="W3057" t="s">
        <v>44</v>
      </c>
      <c r="X3057" t="s">
        <v>42</v>
      </c>
      <c r="Y3057" t="s">
        <v>42</v>
      </c>
      <c r="Z3057" t="s">
        <v>42</v>
      </c>
      <c r="AA3057" t="s">
        <v>52</v>
      </c>
      <c r="AB3057" t="s">
        <v>42</v>
      </c>
      <c r="AC3057" t="s">
        <v>57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58</v>
      </c>
      <c r="AK3057" t="s">
        <v>59</v>
      </c>
      <c r="AL3057" t="s">
        <v>105</v>
      </c>
      <c r="AM3057" t="s">
        <v>42</v>
      </c>
      <c r="AN3057" t="s">
        <v>44</v>
      </c>
    </row>
    <row r="3058" spans="1:40" x14ac:dyDescent="0.3">
      <c r="A3058" t="s">
        <v>4155</v>
      </c>
      <c r="B3058" t="s">
        <v>50</v>
      </c>
      <c r="C3058">
        <v>37</v>
      </c>
      <c r="D3058" t="s">
        <v>44</v>
      </c>
      <c r="E3058">
        <v>0</v>
      </c>
      <c r="F3058" t="s">
        <v>4156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55</v>
      </c>
      <c r="M3058" t="s">
        <v>42</v>
      </c>
      <c r="N3058">
        <v>18.57</v>
      </c>
      <c r="O3058" t="s">
        <v>44</v>
      </c>
      <c r="P3058" t="s">
        <v>42</v>
      </c>
      <c r="Q3058" t="s">
        <v>80</v>
      </c>
      <c r="R3058">
        <v>26</v>
      </c>
      <c r="S3058" t="s">
        <v>44</v>
      </c>
      <c r="T3058" t="s">
        <v>44</v>
      </c>
      <c r="U3058" t="s">
        <v>44</v>
      </c>
      <c r="V3058" t="s">
        <v>44</v>
      </c>
      <c r="W3058" t="s">
        <v>44</v>
      </c>
      <c r="X3058" t="s">
        <v>44</v>
      </c>
      <c r="Y3058" t="s">
        <v>44</v>
      </c>
      <c r="Z3058" t="s">
        <v>44</v>
      </c>
      <c r="AA3058" t="s">
        <v>52</v>
      </c>
      <c r="AB3058" t="s">
        <v>42</v>
      </c>
      <c r="AC3058" t="s">
        <v>57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99</v>
      </c>
      <c r="AK3058">
        <v>0</v>
      </c>
      <c r="AL3058">
        <v>0</v>
      </c>
      <c r="AM3058" t="s">
        <v>44</v>
      </c>
      <c r="AN3058" t="s">
        <v>44</v>
      </c>
    </row>
    <row r="3059" spans="1:40" x14ac:dyDescent="0.3">
      <c r="A3059" t="s">
        <v>4157</v>
      </c>
      <c r="B3059" t="s">
        <v>50</v>
      </c>
      <c r="C3059">
        <v>64</v>
      </c>
      <c r="D3059" t="s">
        <v>44</v>
      </c>
      <c r="E3059">
        <v>0</v>
      </c>
      <c r="F3059" t="s">
        <v>359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130</v>
      </c>
      <c r="M3059" t="s">
        <v>42</v>
      </c>
      <c r="N3059">
        <v>22.41</v>
      </c>
      <c r="O3059" t="s">
        <v>42</v>
      </c>
      <c r="P3059" t="s">
        <v>42</v>
      </c>
      <c r="Q3059" t="s">
        <v>56</v>
      </c>
      <c r="R3059">
        <v>13</v>
      </c>
      <c r="S3059" t="s">
        <v>42</v>
      </c>
      <c r="T3059" t="s">
        <v>42</v>
      </c>
      <c r="U3059" t="s">
        <v>42</v>
      </c>
      <c r="V3059" t="s">
        <v>42</v>
      </c>
      <c r="W3059" t="s">
        <v>42</v>
      </c>
      <c r="X3059" t="s">
        <v>42</v>
      </c>
      <c r="Y3059" t="s">
        <v>42</v>
      </c>
      <c r="Z3059" t="s">
        <v>42</v>
      </c>
      <c r="AA3059" t="s">
        <v>46</v>
      </c>
      <c r="AB3059" t="s">
        <v>44</v>
      </c>
      <c r="AC3059" t="s">
        <v>47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48</v>
      </c>
      <c r="AK3059">
        <v>0</v>
      </c>
      <c r="AL3059">
        <v>0</v>
      </c>
      <c r="AM3059" t="s">
        <v>42</v>
      </c>
      <c r="AN3059" t="s">
        <v>42</v>
      </c>
    </row>
    <row r="3060" spans="1:40" x14ac:dyDescent="0.3">
      <c r="A3060" t="s">
        <v>4158</v>
      </c>
      <c r="B3060" t="s">
        <v>50</v>
      </c>
      <c r="C3060">
        <v>52</v>
      </c>
      <c r="D3060" t="s">
        <v>42</v>
      </c>
      <c r="E3060">
        <v>0</v>
      </c>
      <c r="F3060" t="s">
        <v>3020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73</v>
      </c>
      <c r="M3060" t="s">
        <v>42</v>
      </c>
      <c r="N3060">
        <v>30.75</v>
      </c>
      <c r="O3060" t="s">
        <v>42</v>
      </c>
      <c r="P3060" t="s">
        <v>42</v>
      </c>
      <c r="Q3060" t="s">
        <v>56</v>
      </c>
      <c r="R3060">
        <v>3</v>
      </c>
      <c r="S3060" t="s">
        <v>42</v>
      </c>
      <c r="T3060" t="s">
        <v>42</v>
      </c>
      <c r="U3060" t="s">
        <v>42</v>
      </c>
      <c r="V3060" t="s">
        <v>42</v>
      </c>
      <c r="W3060" t="s">
        <v>42</v>
      </c>
      <c r="X3060" t="s">
        <v>42</v>
      </c>
      <c r="Y3060" t="s">
        <v>42</v>
      </c>
      <c r="Z3060" t="s">
        <v>42</v>
      </c>
      <c r="AA3060" t="s">
        <v>74</v>
      </c>
      <c r="AB3060" t="s">
        <v>42</v>
      </c>
      <c r="AC3060" t="s">
        <v>47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48</v>
      </c>
      <c r="AK3060">
        <v>0</v>
      </c>
      <c r="AL3060">
        <v>0</v>
      </c>
      <c r="AM3060" t="s">
        <v>42</v>
      </c>
      <c r="AN3060" t="s">
        <v>42</v>
      </c>
    </row>
    <row r="3061" spans="1:40" x14ac:dyDescent="0.3">
      <c r="A3061" t="s">
        <v>4159</v>
      </c>
      <c r="B3061" t="s">
        <v>50</v>
      </c>
      <c r="C3061">
        <v>29</v>
      </c>
      <c r="D3061" t="s">
        <v>42</v>
      </c>
      <c r="E3061">
        <v>3</v>
      </c>
      <c r="F3061" t="s">
        <v>2409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>
        <v>0</v>
      </c>
      <c r="M3061" t="s">
        <v>42</v>
      </c>
      <c r="N3061">
        <v>36.65</v>
      </c>
      <c r="O3061" t="s">
        <v>44</v>
      </c>
      <c r="P3061" t="s">
        <v>42</v>
      </c>
      <c r="Q3061" t="s">
        <v>56</v>
      </c>
      <c r="R3061">
        <v>69</v>
      </c>
      <c r="S3061" t="s">
        <v>42</v>
      </c>
      <c r="T3061" t="s">
        <v>42</v>
      </c>
      <c r="U3061" t="s">
        <v>44</v>
      </c>
      <c r="V3061" t="s">
        <v>44</v>
      </c>
      <c r="W3061" t="s">
        <v>44</v>
      </c>
      <c r="X3061" t="s">
        <v>42</v>
      </c>
      <c r="Y3061" t="s">
        <v>42</v>
      </c>
      <c r="Z3061" t="s">
        <v>42</v>
      </c>
      <c r="AA3061" t="s">
        <v>46</v>
      </c>
      <c r="AB3061" t="s">
        <v>42</v>
      </c>
      <c r="AC3061" t="s">
        <v>57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48</v>
      </c>
      <c r="AK3061">
        <v>0</v>
      </c>
      <c r="AL3061">
        <v>0</v>
      </c>
      <c r="AM3061" t="s">
        <v>44</v>
      </c>
      <c r="AN3061" t="s">
        <v>42</v>
      </c>
    </row>
    <row r="3062" spans="1:40" x14ac:dyDescent="0.3">
      <c r="A3062" t="s">
        <v>4160</v>
      </c>
      <c r="B3062" t="s">
        <v>50</v>
      </c>
      <c r="C3062">
        <v>41</v>
      </c>
      <c r="D3062" t="s">
        <v>44</v>
      </c>
      <c r="E3062">
        <v>0</v>
      </c>
      <c r="F3062" t="s">
        <v>240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>
        <v>0</v>
      </c>
      <c r="M3062" t="s">
        <v>42</v>
      </c>
      <c r="N3062">
        <v>42.66</v>
      </c>
      <c r="O3062" t="s">
        <v>44</v>
      </c>
      <c r="P3062" t="s">
        <v>44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t="s">
        <v>46</v>
      </c>
      <c r="AB3062" t="s">
        <v>42</v>
      </c>
      <c r="AC3062" t="s">
        <v>184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48</v>
      </c>
      <c r="AK3062">
        <v>0</v>
      </c>
      <c r="AL3062">
        <v>0</v>
      </c>
      <c r="AM3062" t="s">
        <v>44</v>
      </c>
      <c r="AN3062">
        <v>0</v>
      </c>
    </row>
    <row r="3063" spans="1:40" x14ac:dyDescent="0.3">
      <c r="A3063" t="s">
        <v>4161</v>
      </c>
      <c r="B3063" t="s">
        <v>50</v>
      </c>
      <c r="C3063">
        <v>41</v>
      </c>
      <c r="D3063" t="s">
        <v>42</v>
      </c>
      <c r="E3063">
        <v>2</v>
      </c>
      <c r="F3063" t="s">
        <v>2097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>
        <v>0</v>
      </c>
      <c r="M3063" t="s">
        <v>42</v>
      </c>
      <c r="N3063">
        <v>31.4</v>
      </c>
      <c r="O3063" t="s">
        <v>44</v>
      </c>
      <c r="P3063" t="s">
        <v>42</v>
      </c>
      <c r="Q3063" t="s">
        <v>56</v>
      </c>
      <c r="R3063">
        <v>19</v>
      </c>
      <c r="S3063" t="s">
        <v>42</v>
      </c>
      <c r="T3063" t="s">
        <v>42</v>
      </c>
      <c r="U3063" t="s">
        <v>42</v>
      </c>
      <c r="V3063" t="s">
        <v>44</v>
      </c>
      <c r="W3063" t="s">
        <v>42</v>
      </c>
      <c r="X3063" t="s">
        <v>42</v>
      </c>
      <c r="Y3063" t="s">
        <v>42</v>
      </c>
      <c r="Z3063" t="s">
        <v>42</v>
      </c>
      <c r="AA3063" t="s">
        <v>74</v>
      </c>
      <c r="AB3063" t="s">
        <v>42</v>
      </c>
      <c r="AC3063" t="s">
        <v>57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48</v>
      </c>
      <c r="AK3063">
        <v>0</v>
      </c>
      <c r="AL3063">
        <v>0</v>
      </c>
      <c r="AM3063" t="s">
        <v>44</v>
      </c>
      <c r="AN3063" t="s">
        <v>42</v>
      </c>
    </row>
    <row r="3064" spans="1:40" x14ac:dyDescent="0.3">
      <c r="A3064" t="s">
        <v>4162</v>
      </c>
      <c r="B3064" t="s">
        <v>41</v>
      </c>
      <c r="C3064">
        <v>38</v>
      </c>
      <c r="D3064" t="s">
        <v>44</v>
      </c>
      <c r="E3064">
        <v>0</v>
      </c>
      <c r="F3064" t="s">
        <v>256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77</v>
      </c>
      <c r="M3064" t="s">
        <v>42</v>
      </c>
      <c r="N3064">
        <v>35.75</v>
      </c>
      <c r="O3064" t="s">
        <v>42</v>
      </c>
      <c r="P3064" t="s">
        <v>42</v>
      </c>
      <c r="Q3064" t="s">
        <v>80</v>
      </c>
      <c r="R3064">
        <v>13</v>
      </c>
      <c r="S3064" t="s">
        <v>42</v>
      </c>
      <c r="T3064" t="s">
        <v>44</v>
      </c>
      <c r="U3064" t="s">
        <v>42</v>
      </c>
      <c r="V3064" t="s">
        <v>42</v>
      </c>
      <c r="W3064" t="s">
        <v>44</v>
      </c>
      <c r="X3064" t="s">
        <v>44</v>
      </c>
      <c r="Y3064" t="s">
        <v>44</v>
      </c>
      <c r="Z3064" t="s">
        <v>44</v>
      </c>
      <c r="AA3064" t="s">
        <v>74</v>
      </c>
      <c r="AB3064" t="s">
        <v>42</v>
      </c>
      <c r="AC3064" t="s">
        <v>47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48</v>
      </c>
      <c r="AK3064">
        <v>0</v>
      </c>
      <c r="AL3064">
        <v>0</v>
      </c>
      <c r="AM3064" t="s">
        <v>42</v>
      </c>
      <c r="AN3064" t="s">
        <v>42</v>
      </c>
    </row>
    <row r="3065" spans="1:40" x14ac:dyDescent="0.3">
      <c r="A3065" t="s">
        <v>4163</v>
      </c>
      <c r="B3065" t="s">
        <v>41</v>
      </c>
      <c r="C3065">
        <v>68</v>
      </c>
      <c r="D3065" t="s">
        <v>44</v>
      </c>
      <c r="E3065">
        <v>0</v>
      </c>
      <c r="F3065" t="s">
        <v>1458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63</v>
      </c>
      <c r="M3065" t="s">
        <v>42</v>
      </c>
      <c r="N3065">
        <v>9.43</v>
      </c>
      <c r="O3065" t="s">
        <v>44</v>
      </c>
      <c r="P3065" t="s">
        <v>42</v>
      </c>
      <c r="Q3065" t="s">
        <v>56</v>
      </c>
      <c r="R3065">
        <v>9</v>
      </c>
      <c r="S3065" t="s">
        <v>44</v>
      </c>
      <c r="T3065" t="s">
        <v>44</v>
      </c>
      <c r="U3065" t="s">
        <v>44</v>
      </c>
      <c r="V3065" t="s">
        <v>42</v>
      </c>
      <c r="W3065" t="s">
        <v>42</v>
      </c>
      <c r="X3065" t="s">
        <v>42</v>
      </c>
      <c r="Y3065" t="s">
        <v>42</v>
      </c>
      <c r="Z3065" t="s">
        <v>42</v>
      </c>
      <c r="AA3065" t="s">
        <v>52</v>
      </c>
      <c r="AB3065" t="s">
        <v>42</v>
      </c>
      <c r="AC3065" t="s">
        <v>57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58</v>
      </c>
      <c r="AK3065" t="s">
        <v>59</v>
      </c>
      <c r="AL3065" t="s">
        <v>60</v>
      </c>
      <c r="AM3065" t="s">
        <v>44</v>
      </c>
      <c r="AN3065" t="s">
        <v>44</v>
      </c>
    </row>
    <row r="3066" spans="1:40" x14ac:dyDescent="0.3">
      <c r="A3066" t="s">
        <v>4164</v>
      </c>
      <c r="B3066" t="s">
        <v>50</v>
      </c>
      <c r="C3066">
        <v>58</v>
      </c>
      <c r="D3066" t="s">
        <v>42</v>
      </c>
      <c r="E3066">
        <v>3</v>
      </c>
      <c r="F3066" t="s">
        <v>392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>
        <v>0</v>
      </c>
      <c r="M3066" t="s">
        <v>42</v>
      </c>
      <c r="N3066">
        <v>46.54</v>
      </c>
      <c r="O3066" t="s">
        <v>44</v>
      </c>
      <c r="P3066" t="s">
        <v>42</v>
      </c>
      <c r="Q3066" t="s">
        <v>80</v>
      </c>
      <c r="R3066">
        <v>52</v>
      </c>
      <c r="S3066" t="s">
        <v>44</v>
      </c>
      <c r="T3066" t="s">
        <v>42</v>
      </c>
      <c r="U3066" t="s">
        <v>44</v>
      </c>
      <c r="V3066" t="s">
        <v>42</v>
      </c>
      <c r="W3066" t="s">
        <v>44</v>
      </c>
      <c r="X3066" t="s">
        <v>44</v>
      </c>
      <c r="Y3066" t="s">
        <v>44</v>
      </c>
      <c r="Z3066" t="s">
        <v>44</v>
      </c>
      <c r="AA3066" t="s">
        <v>52</v>
      </c>
      <c r="AB3066" t="s">
        <v>42</v>
      </c>
      <c r="AC3066" t="s">
        <v>57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48</v>
      </c>
      <c r="AK3066">
        <v>0</v>
      </c>
      <c r="AL3066">
        <v>0</v>
      </c>
      <c r="AM3066" t="s">
        <v>44</v>
      </c>
      <c r="AN3066" t="s">
        <v>44</v>
      </c>
    </row>
    <row r="3067" spans="1:40" x14ac:dyDescent="0.3">
      <c r="A3067" t="s">
        <v>4165</v>
      </c>
      <c r="B3067" t="s">
        <v>41</v>
      </c>
      <c r="C3067">
        <v>25</v>
      </c>
      <c r="D3067" t="s">
        <v>42</v>
      </c>
      <c r="E3067">
        <v>0</v>
      </c>
      <c r="F3067" t="s">
        <v>862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>
        <v>0</v>
      </c>
      <c r="M3067" t="s">
        <v>42</v>
      </c>
      <c r="N3067">
        <v>21.96</v>
      </c>
      <c r="O3067" t="s">
        <v>42</v>
      </c>
      <c r="P3067" t="s">
        <v>42</v>
      </c>
      <c r="Q3067" t="s">
        <v>56</v>
      </c>
      <c r="R3067">
        <v>59</v>
      </c>
      <c r="S3067" t="s">
        <v>42</v>
      </c>
      <c r="T3067" t="s">
        <v>44</v>
      </c>
      <c r="U3067" t="s">
        <v>42</v>
      </c>
      <c r="V3067" t="s">
        <v>44</v>
      </c>
      <c r="W3067" t="s">
        <v>42</v>
      </c>
      <c r="X3067" t="s">
        <v>42</v>
      </c>
      <c r="Y3067" t="s">
        <v>42</v>
      </c>
      <c r="Z3067" t="s">
        <v>42</v>
      </c>
      <c r="AA3067" t="s">
        <v>74</v>
      </c>
      <c r="AB3067" t="s">
        <v>42</v>
      </c>
      <c r="AC3067" t="s">
        <v>57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48</v>
      </c>
      <c r="AK3067">
        <v>0</v>
      </c>
      <c r="AL3067">
        <v>0</v>
      </c>
      <c r="AM3067" t="s">
        <v>42</v>
      </c>
      <c r="AN3067" t="s">
        <v>42</v>
      </c>
    </row>
    <row r="3068" spans="1:40" x14ac:dyDescent="0.3">
      <c r="A3068" t="s">
        <v>4166</v>
      </c>
      <c r="B3068" t="s">
        <v>50</v>
      </c>
      <c r="C3068">
        <v>41</v>
      </c>
      <c r="D3068" t="s">
        <v>42</v>
      </c>
      <c r="E3068">
        <v>0</v>
      </c>
      <c r="F3068" t="s">
        <v>2330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55</v>
      </c>
      <c r="M3068" t="s">
        <v>42</v>
      </c>
      <c r="N3068">
        <v>37.61</v>
      </c>
      <c r="O3068" t="s">
        <v>44</v>
      </c>
      <c r="P3068" t="s">
        <v>44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 t="s">
        <v>52</v>
      </c>
      <c r="AB3068" t="s">
        <v>42</v>
      </c>
      <c r="AC3068" t="s">
        <v>47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58</v>
      </c>
      <c r="AK3068" t="s">
        <v>122</v>
      </c>
      <c r="AL3068" t="s">
        <v>196</v>
      </c>
      <c r="AM3068" t="s">
        <v>44</v>
      </c>
      <c r="AN3068">
        <v>0</v>
      </c>
    </row>
    <row r="3069" spans="1:40" x14ac:dyDescent="0.3">
      <c r="A3069" t="s">
        <v>4167</v>
      </c>
      <c r="B3069" t="s">
        <v>50</v>
      </c>
      <c r="C3069">
        <v>37</v>
      </c>
      <c r="D3069" t="s">
        <v>44</v>
      </c>
      <c r="E3069">
        <v>0</v>
      </c>
      <c r="F3069" t="s">
        <v>2213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63</v>
      </c>
      <c r="M3069" t="s">
        <v>42</v>
      </c>
      <c r="N3069">
        <v>48.07</v>
      </c>
      <c r="O3069" t="s">
        <v>44</v>
      </c>
      <c r="P3069" t="s">
        <v>42</v>
      </c>
      <c r="Q3069" t="s">
        <v>56</v>
      </c>
      <c r="R3069">
        <v>18</v>
      </c>
      <c r="S3069" t="s">
        <v>44</v>
      </c>
      <c r="T3069" t="s">
        <v>42</v>
      </c>
      <c r="U3069" t="s">
        <v>42</v>
      </c>
      <c r="V3069" t="s">
        <v>42</v>
      </c>
      <c r="W3069" t="s">
        <v>44</v>
      </c>
      <c r="X3069" t="s">
        <v>42</v>
      </c>
      <c r="Y3069" t="s">
        <v>42</v>
      </c>
      <c r="Z3069" t="s">
        <v>42</v>
      </c>
      <c r="AA3069" t="s">
        <v>52</v>
      </c>
      <c r="AB3069" t="s">
        <v>42</v>
      </c>
      <c r="AC3069" t="s">
        <v>57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48</v>
      </c>
      <c r="AK3069">
        <v>0</v>
      </c>
      <c r="AL3069">
        <v>0</v>
      </c>
      <c r="AM3069" t="s">
        <v>44</v>
      </c>
      <c r="AN3069" t="s">
        <v>44</v>
      </c>
    </row>
    <row r="3070" spans="1:40" x14ac:dyDescent="0.3">
      <c r="A3070" t="s">
        <v>4168</v>
      </c>
      <c r="B3070" t="s">
        <v>50</v>
      </c>
      <c r="C3070">
        <v>49</v>
      </c>
      <c r="D3070" t="s">
        <v>44</v>
      </c>
      <c r="E3070">
        <v>0</v>
      </c>
      <c r="F3070" t="s">
        <v>2621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63</v>
      </c>
      <c r="M3070" t="s">
        <v>42</v>
      </c>
      <c r="N3070">
        <v>16.28</v>
      </c>
      <c r="O3070" t="s">
        <v>42</v>
      </c>
      <c r="P3070" t="s">
        <v>42</v>
      </c>
      <c r="Q3070" t="s">
        <v>56</v>
      </c>
      <c r="R3070">
        <v>2</v>
      </c>
      <c r="S3070" t="s">
        <v>44</v>
      </c>
      <c r="T3070" t="s">
        <v>44</v>
      </c>
      <c r="U3070" t="s">
        <v>42</v>
      </c>
      <c r="V3070" t="s">
        <v>42</v>
      </c>
      <c r="W3070" t="s">
        <v>42</v>
      </c>
      <c r="X3070" t="s">
        <v>42</v>
      </c>
      <c r="Y3070" t="s">
        <v>42</v>
      </c>
      <c r="Z3070" t="s">
        <v>42</v>
      </c>
      <c r="AA3070" t="s">
        <v>52</v>
      </c>
      <c r="AB3070" t="s">
        <v>42</v>
      </c>
      <c r="AC3070" t="s">
        <v>47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58</v>
      </c>
      <c r="AK3070" t="s">
        <v>59</v>
      </c>
      <c r="AL3070" t="s">
        <v>60</v>
      </c>
      <c r="AM3070" t="s">
        <v>42</v>
      </c>
      <c r="AN3070" t="s">
        <v>44</v>
      </c>
    </row>
    <row r="3071" spans="1:40" x14ac:dyDescent="0.3">
      <c r="A3071" t="s">
        <v>4169</v>
      </c>
      <c r="B3071" t="s">
        <v>50</v>
      </c>
      <c r="C3071">
        <v>54</v>
      </c>
      <c r="D3071" t="s">
        <v>42</v>
      </c>
      <c r="E3071">
        <v>3</v>
      </c>
      <c r="F3071" t="s">
        <v>3024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>
        <v>0</v>
      </c>
      <c r="M3071" t="s">
        <v>42</v>
      </c>
      <c r="N3071">
        <v>39.06</v>
      </c>
      <c r="O3071" t="s">
        <v>42</v>
      </c>
      <c r="P3071" t="s">
        <v>42</v>
      </c>
      <c r="Q3071" t="s">
        <v>56</v>
      </c>
      <c r="R3071">
        <v>75</v>
      </c>
      <c r="S3071" t="s">
        <v>42</v>
      </c>
      <c r="T3071" t="s">
        <v>42</v>
      </c>
      <c r="U3071" t="s">
        <v>42</v>
      </c>
      <c r="V3071" t="s">
        <v>42</v>
      </c>
      <c r="W3071" t="s">
        <v>42</v>
      </c>
      <c r="X3071" t="s">
        <v>42</v>
      </c>
      <c r="Y3071" t="s">
        <v>42</v>
      </c>
      <c r="Z3071" t="s">
        <v>42</v>
      </c>
      <c r="AA3071" t="s">
        <v>74</v>
      </c>
      <c r="AB3071" t="s">
        <v>44</v>
      </c>
      <c r="AC3071" t="s">
        <v>47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48</v>
      </c>
      <c r="AK3071">
        <v>0</v>
      </c>
      <c r="AL3071">
        <v>0</v>
      </c>
      <c r="AM3071" t="s">
        <v>42</v>
      </c>
      <c r="AN3071" t="s">
        <v>42</v>
      </c>
    </row>
    <row r="3072" spans="1:40" x14ac:dyDescent="0.3">
      <c r="A3072" t="s">
        <v>4170</v>
      </c>
      <c r="B3072" t="s">
        <v>41</v>
      </c>
      <c r="C3072">
        <v>60</v>
      </c>
      <c r="D3072" t="s">
        <v>44</v>
      </c>
      <c r="E3072">
        <v>0</v>
      </c>
      <c r="F3072" t="s">
        <v>3722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>
        <v>0</v>
      </c>
      <c r="M3072" t="s">
        <v>42</v>
      </c>
      <c r="N3072">
        <v>1.47</v>
      </c>
      <c r="O3072" t="s">
        <v>44</v>
      </c>
      <c r="P3072" t="s">
        <v>44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 t="s">
        <v>46</v>
      </c>
      <c r="AB3072" t="s">
        <v>44</v>
      </c>
      <c r="AC3072" t="s">
        <v>184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99</v>
      </c>
      <c r="AK3072">
        <v>0</v>
      </c>
      <c r="AL3072">
        <v>0</v>
      </c>
      <c r="AM3072" t="s">
        <v>44</v>
      </c>
      <c r="AN3072">
        <v>0</v>
      </c>
    </row>
    <row r="3073" spans="1:40" x14ac:dyDescent="0.3">
      <c r="A3073" t="s">
        <v>4171</v>
      </c>
      <c r="B3073" t="s">
        <v>50</v>
      </c>
      <c r="C3073">
        <v>25</v>
      </c>
      <c r="D3073" t="s">
        <v>44</v>
      </c>
      <c r="E3073">
        <v>0</v>
      </c>
      <c r="F3073" t="s">
        <v>4172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>
        <v>0</v>
      </c>
      <c r="M3073" t="s">
        <v>42</v>
      </c>
      <c r="N3073">
        <v>38.33</v>
      </c>
      <c r="O3073" t="s">
        <v>44</v>
      </c>
      <c r="P3073" t="s">
        <v>42</v>
      </c>
      <c r="Q3073" t="s">
        <v>56</v>
      </c>
      <c r="R3073">
        <v>41</v>
      </c>
      <c r="S3073" t="s">
        <v>42</v>
      </c>
      <c r="T3073" t="s">
        <v>42</v>
      </c>
      <c r="U3073" t="s">
        <v>42</v>
      </c>
      <c r="V3073" t="s">
        <v>44</v>
      </c>
      <c r="W3073" t="s">
        <v>42</v>
      </c>
      <c r="X3073" t="s">
        <v>42</v>
      </c>
      <c r="Y3073" t="s">
        <v>42</v>
      </c>
      <c r="Z3073" t="s">
        <v>42</v>
      </c>
      <c r="AA3073" t="s">
        <v>46</v>
      </c>
      <c r="AB3073" t="s">
        <v>42</v>
      </c>
      <c r="AC3073" t="s">
        <v>57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48</v>
      </c>
      <c r="AK3073">
        <v>0</v>
      </c>
      <c r="AL3073">
        <v>0</v>
      </c>
      <c r="AM3073" t="s">
        <v>44</v>
      </c>
      <c r="AN3073" t="s">
        <v>42</v>
      </c>
    </row>
    <row r="3074" spans="1:40" x14ac:dyDescent="0.3">
      <c r="A3074" t="s">
        <v>4173</v>
      </c>
      <c r="B3074" t="s">
        <v>50</v>
      </c>
      <c r="C3074">
        <v>67</v>
      </c>
      <c r="D3074" t="s">
        <v>44</v>
      </c>
      <c r="E3074">
        <v>0</v>
      </c>
      <c r="F3074" t="s">
        <v>1251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55</v>
      </c>
      <c r="M3074" t="s">
        <v>42</v>
      </c>
      <c r="N3074">
        <v>18.38</v>
      </c>
      <c r="O3074" t="s">
        <v>44</v>
      </c>
      <c r="P3074" t="s">
        <v>42</v>
      </c>
      <c r="Q3074" t="s">
        <v>56</v>
      </c>
      <c r="R3074">
        <v>15</v>
      </c>
      <c r="S3074" t="s">
        <v>44</v>
      </c>
      <c r="T3074" t="s">
        <v>42</v>
      </c>
      <c r="U3074" t="s">
        <v>44</v>
      </c>
      <c r="V3074" t="s">
        <v>44</v>
      </c>
      <c r="W3074" t="s">
        <v>44</v>
      </c>
      <c r="X3074" t="s">
        <v>42</v>
      </c>
      <c r="Y3074" t="s">
        <v>42</v>
      </c>
      <c r="Z3074" t="s">
        <v>42</v>
      </c>
      <c r="AA3074" t="s">
        <v>74</v>
      </c>
      <c r="AB3074" t="s">
        <v>42</v>
      </c>
      <c r="AC3074" t="s">
        <v>57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48</v>
      </c>
      <c r="AK3074">
        <v>0</v>
      </c>
      <c r="AL3074">
        <v>0</v>
      </c>
      <c r="AM3074" t="s">
        <v>44</v>
      </c>
      <c r="AN3074" t="s">
        <v>44</v>
      </c>
    </row>
    <row r="3075" spans="1:40" x14ac:dyDescent="0.3">
      <c r="A3075" t="s">
        <v>4174</v>
      </c>
      <c r="B3075" t="s">
        <v>50</v>
      </c>
      <c r="C3075">
        <v>26</v>
      </c>
      <c r="D3075" t="s">
        <v>44</v>
      </c>
      <c r="E3075">
        <v>0</v>
      </c>
      <c r="F3075" t="s">
        <v>764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55</v>
      </c>
      <c r="M3075" t="s">
        <v>42</v>
      </c>
      <c r="N3075">
        <v>6.88</v>
      </c>
      <c r="O3075" t="s">
        <v>44</v>
      </c>
      <c r="P3075" t="s">
        <v>44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 t="s">
        <v>52</v>
      </c>
      <c r="AB3075" t="s">
        <v>42</v>
      </c>
      <c r="AC3075" t="s">
        <v>57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48</v>
      </c>
      <c r="AK3075">
        <v>0</v>
      </c>
      <c r="AL3075">
        <v>0</v>
      </c>
      <c r="AM3075" t="s">
        <v>44</v>
      </c>
      <c r="AN3075">
        <v>0</v>
      </c>
    </row>
    <row r="3076" spans="1:40" x14ac:dyDescent="0.3">
      <c r="A3076" t="s">
        <v>4175</v>
      </c>
      <c r="B3076" t="s">
        <v>41</v>
      </c>
      <c r="C3076">
        <v>35</v>
      </c>
      <c r="D3076" t="s">
        <v>44</v>
      </c>
      <c r="E3076">
        <v>0</v>
      </c>
      <c r="F3076" t="s">
        <v>1196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55</v>
      </c>
      <c r="M3076" t="s">
        <v>42</v>
      </c>
      <c r="N3076">
        <v>32.54</v>
      </c>
      <c r="O3076" t="s">
        <v>44</v>
      </c>
      <c r="P3076" t="s">
        <v>44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 t="s">
        <v>52</v>
      </c>
      <c r="AB3076" t="s">
        <v>44</v>
      </c>
      <c r="AC3076" t="s">
        <v>47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48</v>
      </c>
      <c r="AK3076">
        <v>0</v>
      </c>
      <c r="AL3076">
        <v>0</v>
      </c>
      <c r="AM3076" t="s">
        <v>44</v>
      </c>
      <c r="AN3076">
        <v>0</v>
      </c>
    </row>
    <row r="3077" spans="1:40" x14ac:dyDescent="0.3">
      <c r="A3077" t="s">
        <v>4176</v>
      </c>
      <c r="B3077" t="s">
        <v>41</v>
      </c>
      <c r="C3077">
        <v>57</v>
      </c>
      <c r="D3077" t="s">
        <v>44</v>
      </c>
      <c r="E3077">
        <v>0</v>
      </c>
      <c r="F3077" t="s">
        <v>136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55</v>
      </c>
      <c r="M3077" t="s">
        <v>42</v>
      </c>
      <c r="N3077">
        <v>3.64</v>
      </c>
      <c r="O3077" t="s">
        <v>42</v>
      </c>
      <c r="P3077" t="s">
        <v>42</v>
      </c>
      <c r="Q3077" t="s">
        <v>80</v>
      </c>
      <c r="R3077">
        <v>25</v>
      </c>
      <c r="S3077" t="s">
        <v>44</v>
      </c>
      <c r="T3077" t="s">
        <v>44</v>
      </c>
      <c r="U3077" t="s">
        <v>44</v>
      </c>
      <c r="V3077" t="s">
        <v>42</v>
      </c>
      <c r="W3077" t="s">
        <v>42</v>
      </c>
      <c r="X3077" t="s">
        <v>44</v>
      </c>
      <c r="Y3077" t="s">
        <v>44</v>
      </c>
      <c r="Z3077" t="s">
        <v>42</v>
      </c>
      <c r="AA3077" t="s">
        <v>52</v>
      </c>
      <c r="AB3077" t="s">
        <v>42</v>
      </c>
      <c r="AC3077" t="s">
        <v>57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58</v>
      </c>
      <c r="AK3077" t="s">
        <v>59</v>
      </c>
      <c r="AL3077" t="s">
        <v>204</v>
      </c>
      <c r="AM3077" t="s">
        <v>42</v>
      </c>
      <c r="AN3077" t="s">
        <v>44</v>
      </c>
    </row>
    <row r="3078" spans="1:40" x14ac:dyDescent="0.3">
      <c r="A3078" t="s">
        <v>4177</v>
      </c>
      <c r="B3078" t="s">
        <v>50</v>
      </c>
      <c r="C3078">
        <v>55</v>
      </c>
      <c r="D3078" t="s">
        <v>44</v>
      </c>
      <c r="E3078">
        <v>0</v>
      </c>
      <c r="F3078" t="s">
        <v>2882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>
        <v>0</v>
      </c>
      <c r="M3078" t="s">
        <v>42</v>
      </c>
      <c r="N3078">
        <v>27.17</v>
      </c>
      <c r="O3078" t="s">
        <v>44</v>
      </c>
      <c r="P3078" t="s">
        <v>42</v>
      </c>
      <c r="Q3078" t="s">
        <v>56</v>
      </c>
      <c r="R3078">
        <v>24</v>
      </c>
      <c r="S3078" t="s">
        <v>42</v>
      </c>
      <c r="T3078" t="s">
        <v>44</v>
      </c>
      <c r="U3078" t="s">
        <v>42</v>
      </c>
      <c r="V3078" t="s">
        <v>44</v>
      </c>
      <c r="W3078" t="s">
        <v>42</v>
      </c>
      <c r="X3078" t="s">
        <v>44</v>
      </c>
      <c r="Y3078" t="s">
        <v>44</v>
      </c>
      <c r="Z3078" t="s">
        <v>42</v>
      </c>
      <c r="AA3078" t="s">
        <v>52</v>
      </c>
      <c r="AB3078" t="s">
        <v>44</v>
      </c>
      <c r="AC3078" t="s">
        <v>47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48</v>
      </c>
      <c r="AK3078">
        <v>0</v>
      </c>
      <c r="AL3078">
        <v>0</v>
      </c>
      <c r="AM3078" t="s">
        <v>44</v>
      </c>
      <c r="AN3078" t="s">
        <v>42</v>
      </c>
    </row>
    <row r="3079" spans="1:40" x14ac:dyDescent="0.3">
      <c r="A3079" t="s">
        <v>4178</v>
      </c>
      <c r="B3079" t="s">
        <v>50</v>
      </c>
      <c r="C3079">
        <v>40</v>
      </c>
      <c r="D3079" t="s">
        <v>44</v>
      </c>
      <c r="E3079">
        <v>0</v>
      </c>
      <c r="F3079" t="s">
        <v>136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>
        <v>0</v>
      </c>
      <c r="M3079" t="s">
        <v>42</v>
      </c>
      <c r="N3079">
        <v>33.5</v>
      </c>
      <c r="O3079" t="s">
        <v>42</v>
      </c>
      <c r="P3079" t="s">
        <v>44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 t="s">
        <v>46</v>
      </c>
      <c r="AB3079" t="s">
        <v>42</v>
      </c>
      <c r="AC3079" t="s">
        <v>47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48</v>
      </c>
      <c r="AK3079">
        <v>0</v>
      </c>
      <c r="AL3079">
        <v>0</v>
      </c>
      <c r="AM3079" t="s">
        <v>42</v>
      </c>
      <c r="AN3079">
        <v>0</v>
      </c>
    </row>
    <row r="3080" spans="1:40" x14ac:dyDescent="0.3">
      <c r="A3080" t="s">
        <v>4179</v>
      </c>
      <c r="B3080" t="s">
        <v>41</v>
      </c>
      <c r="C3080">
        <v>48</v>
      </c>
      <c r="D3080" t="s">
        <v>44</v>
      </c>
      <c r="E3080">
        <v>0</v>
      </c>
      <c r="F3080" t="s">
        <v>158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>
        <v>0</v>
      </c>
      <c r="M3080" t="s">
        <v>42</v>
      </c>
      <c r="N3080">
        <v>1.37</v>
      </c>
      <c r="O3080" t="s">
        <v>44</v>
      </c>
      <c r="P3080" t="s">
        <v>42</v>
      </c>
      <c r="Q3080" t="s">
        <v>80</v>
      </c>
      <c r="R3080">
        <v>21</v>
      </c>
      <c r="S3080" t="s">
        <v>42</v>
      </c>
      <c r="T3080" t="s">
        <v>42</v>
      </c>
      <c r="U3080" t="s">
        <v>42</v>
      </c>
      <c r="V3080" t="s">
        <v>42</v>
      </c>
      <c r="W3080" t="s">
        <v>42</v>
      </c>
      <c r="X3080" t="s">
        <v>44</v>
      </c>
      <c r="Y3080" t="s">
        <v>44</v>
      </c>
      <c r="Z3080" t="s">
        <v>42</v>
      </c>
      <c r="AA3080" t="s">
        <v>46</v>
      </c>
      <c r="AB3080" t="s">
        <v>44</v>
      </c>
      <c r="AC3080" t="s">
        <v>47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58</v>
      </c>
      <c r="AK3080" t="s">
        <v>59</v>
      </c>
      <c r="AL3080" t="s">
        <v>215</v>
      </c>
      <c r="AM3080" t="s">
        <v>44</v>
      </c>
      <c r="AN3080" t="s">
        <v>42</v>
      </c>
    </row>
    <row r="3081" spans="1:40" x14ac:dyDescent="0.3">
      <c r="A3081" t="s">
        <v>4180</v>
      </c>
      <c r="B3081" t="s">
        <v>41</v>
      </c>
      <c r="C3081">
        <v>72</v>
      </c>
      <c r="D3081" t="s">
        <v>44</v>
      </c>
      <c r="E3081">
        <v>1</v>
      </c>
      <c r="F3081" t="s">
        <v>4181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130</v>
      </c>
      <c r="M3081" t="s">
        <v>42</v>
      </c>
      <c r="N3081">
        <v>3.33</v>
      </c>
      <c r="O3081" t="s">
        <v>42</v>
      </c>
      <c r="P3081" t="s">
        <v>42</v>
      </c>
      <c r="Q3081" t="s">
        <v>56</v>
      </c>
      <c r="R3081">
        <v>18</v>
      </c>
      <c r="S3081" t="s">
        <v>44</v>
      </c>
      <c r="T3081" t="s">
        <v>44</v>
      </c>
      <c r="U3081" t="s">
        <v>42</v>
      </c>
      <c r="V3081" t="s">
        <v>44</v>
      </c>
      <c r="W3081" t="s">
        <v>44</v>
      </c>
      <c r="X3081" t="s">
        <v>44</v>
      </c>
      <c r="Y3081" t="s">
        <v>44</v>
      </c>
      <c r="Z3081" t="s">
        <v>44</v>
      </c>
      <c r="AA3081" t="s">
        <v>52</v>
      </c>
      <c r="AB3081" t="s">
        <v>42</v>
      </c>
      <c r="AC3081" t="s">
        <v>57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58</v>
      </c>
      <c r="AK3081" t="s">
        <v>59</v>
      </c>
      <c r="AL3081" t="s">
        <v>60</v>
      </c>
      <c r="AM3081" t="s">
        <v>42</v>
      </c>
      <c r="AN3081" t="s">
        <v>44</v>
      </c>
    </row>
    <row r="3082" spans="1:40" x14ac:dyDescent="0.3">
      <c r="A3082" t="s">
        <v>4182</v>
      </c>
      <c r="B3082" t="s">
        <v>41</v>
      </c>
      <c r="C3082">
        <v>33</v>
      </c>
      <c r="D3082" t="s">
        <v>44</v>
      </c>
      <c r="E3082">
        <v>0</v>
      </c>
      <c r="F3082" t="s">
        <v>136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>
        <v>0</v>
      </c>
      <c r="M3082" t="s">
        <v>42</v>
      </c>
      <c r="N3082">
        <v>13.61</v>
      </c>
      <c r="O3082" t="s">
        <v>42</v>
      </c>
      <c r="P3082" t="s">
        <v>42</v>
      </c>
      <c r="Q3082" t="s">
        <v>56</v>
      </c>
      <c r="R3082">
        <v>25</v>
      </c>
      <c r="S3082" t="s">
        <v>44</v>
      </c>
      <c r="T3082" t="s">
        <v>44</v>
      </c>
      <c r="U3082" t="s">
        <v>44</v>
      </c>
      <c r="V3082" t="s">
        <v>44</v>
      </c>
      <c r="W3082" t="s">
        <v>44</v>
      </c>
      <c r="X3082" t="s">
        <v>44</v>
      </c>
      <c r="Y3082" t="s">
        <v>44</v>
      </c>
      <c r="Z3082" t="s">
        <v>42</v>
      </c>
      <c r="AA3082" t="s">
        <v>52</v>
      </c>
      <c r="AB3082" t="s">
        <v>42</v>
      </c>
      <c r="AC3082" t="s">
        <v>57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58</v>
      </c>
      <c r="AK3082" t="s">
        <v>59</v>
      </c>
      <c r="AL3082" t="s">
        <v>60</v>
      </c>
      <c r="AM3082" t="s">
        <v>42</v>
      </c>
      <c r="AN3082" t="s">
        <v>44</v>
      </c>
    </row>
    <row r="3083" spans="1:40" x14ac:dyDescent="0.3">
      <c r="A3083" t="s">
        <v>4183</v>
      </c>
      <c r="B3083" t="s">
        <v>41</v>
      </c>
      <c r="C3083">
        <v>73</v>
      </c>
      <c r="D3083" t="s">
        <v>42</v>
      </c>
      <c r="E3083">
        <v>0</v>
      </c>
      <c r="F3083" t="s">
        <v>3960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>
        <v>0</v>
      </c>
      <c r="M3083" t="s">
        <v>42</v>
      </c>
      <c r="N3083">
        <v>37.15</v>
      </c>
      <c r="O3083" t="s">
        <v>44</v>
      </c>
      <c r="P3083" t="s">
        <v>42</v>
      </c>
      <c r="Q3083" t="s">
        <v>80</v>
      </c>
      <c r="R3083">
        <v>13</v>
      </c>
      <c r="S3083" t="s">
        <v>42</v>
      </c>
      <c r="T3083" t="s">
        <v>44</v>
      </c>
      <c r="U3083" t="s">
        <v>42</v>
      </c>
      <c r="V3083" t="s">
        <v>42</v>
      </c>
      <c r="W3083" t="s">
        <v>42</v>
      </c>
      <c r="X3083" t="s">
        <v>42</v>
      </c>
      <c r="Y3083" t="s">
        <v>42</v>
      </c>
      <c r="Z3083" t="s">
        <v>44</v>
      </c>
      <c r="AA3083" t="s">
        <v>46</v>
      </c>
      <c r="AB3083" t="s">
        <v>42</v>
      </c>
      <c r="AC3083" t="s">
        <v>57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48</v>
      </c>
      <c r="AK3083">
        <v>0</v>
      </c>
      <c r="AL3083">
        <v>0</v>
      </c>
      <c r="AM3083" t="s">
        <v>44</v>
      </c>
      <c r="AN3083" t="s">
        <v>42</v>
      </c>
    </row>
    <row r="3084" spans="1:40" x14ac:dyDescent="0.3">
      <c r="A3084" t="s">
        <v>4184</v>
      </c>
      <c r="B3084" t="s">
        <v>50</v>
      </c>
      <c r="C3084">
        <v>56</v>
      </c>
      <c r="D3084" t="s">
        <v>42</v>
      </c>
      <c r="E3084">
        <v>3</v>
      </c>
      <c r="F3084" t="s">
        <v>152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>
        <v>0</v>
      </c>
      <c r="M3084" t="s">
        <v>42</v>
      </c>
      <c r="N3084">
        <v>28.15</v>
      </c>
      <c r="O3084" t="s">
        <v>44</v>
      </c>
      <c r="P3084" t="s">
        <v>42</v>
      </c>
      <c r="Q3084" t="s">
        <v>45</v>
      </c>
      <c r="R3084">
        <v>56</v>
      </c>
      <c r="S3084" t="s">
        <v>44</v>
      </c>
      <c r="T3084" t="s">
        <v>42</v>
      </c>
      <c r="U3084" t="s">
        <v>42</v>
      </c>
      <c r="V3084" t="s">
        <v>42</v>
      </c>
      <c r="W3084" t="s">
        <v>44</v>
      </c>
      <c r="X3084" t="s">
        <v>44</v>
      </c>
      <c r="Y3084" t="s">
        <v>44</v>
      </c>
      <c r="Z3084" t="s">
        <v>42</v>
      </c>
      <c r="AA3084" t="s">
        <v>52</v>
      </c>
      <c r="AB3084" t="s">
        <v>44</v>
      </c>
      <c r="AC3084" t="s">
        <v>57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48</v>
      </c>
      <c r="AK3084">
        <v>0</v>
      </c>
      <c r="AL3084">
        <v>0</v>
      </c>
      <c r="AM3084" t="s">
        <v>44</v>
      </c>
      <c r="AN3084" t="s">
        <v>44</v>
      </c>
    </row>
    <row r="3085" spans="1:40" x14ac:dyDescent="0.3">
      <c r="A3085" t="s">
        <v>4185</v>
      </c>
      <c r="B3085" t="s">
        <v>50</v>
      </c>
      <c r="C3085">
        <v>55</v>
      </c>
      <c r="D3085" t="s">
        <v>42</v>
      </c>
      <c r="E3085">
        <v>1</v>
      </c>
      <c r="F3085" t="s">
        <v>4186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73</v>
      </c>
      <c r="M3085" t="s">
        <v>42</v>
      </c>
      <c r="N3085">
        <v>8.4600000000000009</v>
      </c>
      <c r="O3085" t="s">
        <v>42</v>
      </c>
      <c r="P3085" t="s">
        <v>42</v>
      </c>
      <c r="Q3085" t="s">
        <v>56</v>
      </c>
      <c r="R3085">
        <v>21</v>
      </c>
      <c r="S3085" t="s">
        <v>44</v>
      </c>
      <c r="T3085" t="s">
        <v>44</v>
      </c>
      <c r="U3085" t="s">
        <v>44</v>
      </c>
      <c r="V3085" t="s">
        <v>42</v>
      </c>
      <c r="W3085" t="s">
        <v>42</v>
      </c>
      <c r="X3085" t="s">
        <v>42</v>
      </c>
      <c r="Y3085" t="s">
        <v>42</v>
      </c>
      <c r="Z3085" t="s">
        <v>42</v>
      </c>
      <c r="AA3085" t="s">
        <v>74</v>
      </c>
      <c r="AB3085" t="s">
        <v>42</v>
      </c>
      <c r="AC3085" t="s">
        <v>57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48</v>
      </c>
      <c r="AK3085">
        <v>0</v>
      </c>
      <c r="AL3085">
        <v>0</v>
      </c>
      <c r="AM3085" t="s">
        <v>42</v>
      </c>
      <c r="AN3085" t="s">
        <v>44</v>
      </c>
    </row>
    <row r="3086" spans="1:40" x14ac:dyDescent="0.3">
      <c r="A3086" t="s">
        <v>4187</v>
      </c>
      <c r="B3086" t="s">
        <v>41</v>
      </c>
      <c r="C3086">
        <v>52</v>
      </c>
      <c r="D3086" t="s">
        <v>44</v>
      </c>
      <c r="E3086">
        <v>1</v>
      </c>
      <c r="F3086" t="s">
        <v>136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>
        <v>0</v>
      </c>
      <c r="M3086" t="s">
        <v>42</v>
      </c>
      <c r="N3086">
        <v>38.82</v>
      </c>
      <c r="O3086" t="s">
        <v>42</v>
      </c>
      <c r="P3086" t="s">
        <v>42</v>
      </c>
      <c r="Q3086" t="s">
        <v>80</v>
      </c>
      <c r="R3086">
        <v>19</v>
      </c>
      <c r="S3086" t="s">
        <v>44</v>
      </c>
      <c r="T3086" t="s">
        <v>44</v>
      </c>
      <c r="U3086" t="s">
        <v>44</v>
      </c>
      <c r="V3086" t="s">
        <v>44</v>
      </c>
      <c r="W3086" t="s">
        <v>44</v>
      </c>
      <c r="X3086" t="s">
        <v>44</v>
      </c>
      <c r="Y3086" t="s">
        <v>44</v>
      </c>
      <c r="Z3086" t="s">
        <v>44</v>
      </c>
      <c r="AA3086" t="s">
        <v>52</v>
      </c>
      <c r="AB3086" t="s">
        <v>44</v>
      </c>
      <c r="AC3086" t="s">
        <v>184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48</v>
      </c>
      <c r="AK3086">
        <v>0</v>
      </c>
      <c r="AL3086">
        <v>0</v>
      </c>
      <c r="AM3086" t="s">
        <v>42</v>
      </c>
      <c r="AN3086" t="s">
        <v>44</v>
      </c>
    </row>
    <row r="3087" spans="1:40" x14ac:dyDescent="0.3">
      <c r="A3087" t="s">
        <v>4188</v>
      </c>
      <c r="B3087" t="s">
        <v>50</v>
      </c>
      <c r="C3087">
        <v>57</v>
      </c>
      <c r="D3087" t="s">
        <v>42</v>
      </c>
      <c r="E3087">
        <v>2</v>
      </c>
      <c r="F3087" t="s">
        <v>4189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77</v>
      </c>
      <c r="M3087" t="s">
        <v>42</v>
      </c>
      <c r="N3087">
        <v>45.35</v>
      </c>
      <c r="O3087" t="s">
        <v>42</v>
      </c>
      <c r="P3087" t="s">
        <v>42</v>
      </c>
      <c r="Q3087" t="s">
        <v>56</v>
      </c>
      <c r="R3087">
        <v>30</v>
      </c>
      <c r="S3087" t="s">
        <v>44</v>
      </c>
      <c r="T3087" t="s">
        <v>44</v>
      </c>
      <c r="U3087" t="s">
        <v>42</v>
      </c>
      <c r="V3087" t="s">
        <v>44</v>
      </c>
      <c r="W3087" t="s">
        <v>44</v>
      </c>
      <c r="X3087" t="s">
        <v>42</v>
      </c>
      <c r="Y3087" t="s">
        <v>42</v>
      </c>
      <c r="Z3087" t="s">
        <v>42</v>
      </c>
      <c r="AA3087" t="s">
        <v>46</v>
      </c>
      <c r="AB3087" t="s">
        <v>44</v>
      </c>
      <c r="AC3087" t="s">
        <v>47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48</v>
      </c>
      <c r="AK3087">
        <v>0</v>
      </c>
      <c r="AL3087">
        <v>0</v>
      </c>
      <c r="AM3087" t="s">
        <v>42</v>
      </c>
      <c r="AN3087" t="s">
        <v>44</v>
      </c>
    </row>
    <row r="3088" spans="1:40" x14ac:dyDescent="0.3">
      <c r="A3088" t="s">
        <v>4190</v>
      </c>
      <c r="B3088" t="s">
        <v>41</v>
      </c>
      <c r="C3088">
        <v>22</v>
      </c>
      <c r="D3088" t="s">
        <v>42</v>
      </c>
      <c r="E3088">
        <v>0</v>
      </c>
      <c r="F3088" t="s">
        <v>136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63</v>
      </c>
      <c r="M3088" t="s">
        <v>42</v>
      </c>
      <c r="N3088">
        <v>38.520000000000003</v>
      </c>
      <c r="O3088" t="s">
        <v>42</v>
      </c>
      <c r="P3088" t="s">
        <v>42</v>
      </c>
      <c r="Q3088" t="s">
        <v>56</v>
      </c>
      <c r="R3088">
        <v>59</v>
      </c>
      <c r="S3088" t="s">
        <v>42</v>
      </c>
      <c r="T3088" t="s">
        <v>44</v>
      </c>
      <c r="U3088" t="s">
        <v>42</v>
      </c>
      <c r="V3088" t="s">
        <v>44</v>
      </c>
      <c r="W3088" t="s">
        <v>42</v>
      </c>
      <c r="X3088" t="s">
        <v>42</v>
      </c>
      <c r="Y3088" t="s">
        <v>42</v>
      </c>
      <c r="Z3088" t="s">
        <v>42</v>
      </c>
      <c r="AA3088" t="s">
        <v>52</v>
      </c>
      <c r="AB3088" t="s">
        <v>42</v>
      </c>
      <c r="AC3088" t="s">
        <v>57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58</v>
      </c>
      <c r="AK3088" t="s">
        <v>122</v>
      </c>
      <c r="AL3088" t="s">
        <v>196</v>
      </c>
      <c r="AM3088" t="s">
        <v>42</v>
      </c>
      <c r="AN3088" t="s">
        <v>42</v>
      </c>
    </row>
    <row r="3089" spans="1:40" x14ac:dyDescent="0.3">
      <c r="A3089" t="s">
        <v>4191</v>
      </c>
      <c r="B3089" t="s">
        <v>50</v>
      </c>
      <c r="C3089">
        <v>70</v>
      </c>
      <c r="D3089" t="s">
        <v>44</v>
      </c>
      <c r="E3089">
        <v>0</v>
      </c>
      <c r="F3089" t="s">
        <v>4192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>
        <v>0</v>
      </c>
      <c r="M3089" t="s">
        <v>42</v>
      </c>
      <c r="N3089">
        <v>25.19</v>
      </c>
      <c r="O3089" t="s">
        <v>42</v>
      </c>
      <c r="P3089" t="s">
        <v>42</v>
      </c>
      <c r="Q3089" t="s">
        <v>56</v>
      </c>
      <c r="R3089">
        <v>14</v>
      </c>
      <c r="S3089" t="s">
        <v>44</v>
      </c>
      <c r="T3089" t="s">
        <v>44</v>
      </c>
      <c r="U3089" t="s">
        <v>44</v>
      </c>
      <c r="V3089" t="s">
        <v>44</v>
      </c>
      <c r="W3089" t="s">
        <v>42</v>
      </c>
      <c r="X3089" t="s">
        <v>42</v>
      </c>
      <c r="Y3089" t="s">
        <v>44</v>
      </c>
      <c r="Z3089" t="s">
        <v>42</v>
      </c>
      <c r="AA3089" t="s">
        <v>52</v>
      </c>
      <c r="AB3089" t="s">
        <v>42</v>
      </c>
      <c r="AC3089" t="s">
        <v>57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58</v>
      </c>
      <c r="AK3089" t="s">
        <v>118</v>
      </c>
      <c r="AL3089" t="s">
        <v>241</v>
      </c>
      <c r="AM3089" t="s">
        <v>42</v>
      </c>
      <c r="AN3089" t="s">
        <v>44</v>
      </c>
    </row>
    <row r="3090" spans="1:40" x14ac:dyDescent="0.3">
      <c r="A3090" t="s">
        <v>4193</v>
      </c>
      <c r="B3090" t="s">
        <v>41</v>
      </c>
      <c r="C3090">
        <v>32</v>
      </c>
      <c r="D3090" t="s">
        <v>44</v>
      </c>
      <c r="E3090">
        <v>0</v>
      </c>
      <c r="F3090" t="s">
        <v>493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>
        <v>0</v>
      </c>
      <c r="M3090" t="s">
        <v>42</v>
      </c>
      <c r="N3090">
        <v>10.9</v>
      </c>
      <c r="O3090" t="s">
        <v>44</v>
      </c>
      <c r="P3090" t="s">
        <v>44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 t="s">
        <v>46</v>
      </c>
      <c r="AB3090" t="s">
        <v>42</v>
      </c>
      <c r="AC3090" t="s">
        <v>47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48</v>
      </c>
      <c r="AK3090">
        <v>0</v>
      </c>
      <c r="AL3090">
        <v>0</v>
      </c>
      <c r="AM3090" t="s">
        <v>44</v>
      </c>
      <c r="AN3090">
        <v>0</v>
      </c>
    </row>
    <row r="3091" spans="1:40" x14ac:dyDescent="0.3">
      <c r="A3091" t="s">
        <v>4194</v>
      </c>
      <c r="B3091" t="s">
        <v>50</v>
      </c>
      <c r="C3091">
        <v>36</v>
      </c>
      <c r="D3091" t="s">
        <v>44</v>
      </c>
      <c r="E3091">
        <v>0</v>
      </c>
      <c r="F3091" t="s">
        <v>323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130</v>
      </c>
      <c r="M3091" t="s">
        <v>42</v>
      </c>
      <c r="N3091">
        <v>44.11</v>
      </c>
      <c r="O3091" t="s">
        <v>44</v>
      </c>
      <c r="P3091" t="s">
        <v>42</v>
      </c>
      <c r="Q3091" t="s">
        <v>80</v>
      </c>
      <c r="R3091">
        <v>8</v>
      </c>
      <c r="S3091" t="s">
        <v>44</v>
      </c>
      <c r="T3091" t="s">
        <v>44</v>
      </c>
      <c r="U3091" t="s">
        <v>44</v>
      </c>
      <c r="V3091" t="s">
        <v>42</v>
      </c>
      <c r="W3091" t="s">
        <v>44</v>
      </c>
      <c r="X3091" t="s">
        <v>44</v>
      </c>
      <c r="Y3091" t="s">
        <v>44</v>
      </c>
      <c r="Z3091" t="s">
        <v>42</v>
      </c>
      <c r="AA3091" t="s">
        <v>52</v>
      </c>
      <c r="AB3091" t="s">
        <v>44</v>
      </c>
      <c r="AC3091" t="s">
        <v>57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48</v>
      </c>
      <c r="AK3091">
        <v>0</v>
      </c>
      <c r="AL3091">
        <v>0</v>
      </c>
      <c r="AM3091" t="s">
        <v>44</v>
      </c>
      <c r="AN3091" t="s">
        <v>44</v>
      </c>
    </row>
    <row r="3092" spans="1:40" x14ac:dyDescent="0.3">
      <c r="A3092" t="s">
        <v>4195</v>
      </c>
      <c r="B3092" t="s">
        <v>50</v>
      </c>
      <c r="C3092">
        <v>44</v>
      </c>
      <c r="D3092" t="s">
        <v>44</v>
      </c>
      <c r="E3092">
        <v>0</v>
      </c>
      <c r="F3092" t="s">
        <v>152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55</v>
      </c>
      <c r="M3092" t="s">
        <v>44</v>
      </c>
      <c r="N3092">
        <v>0</v>
      </c>
      <c r="O3092">
        <v>0</v>
      </c>
      <c r="P3092" t="s">
        <v>42</v>
      </c>
      <c r="Q3092" t="s">
        <v>80</v>
      </c>
      <c r="R3092">
        <v>21</v>
      </c>
      <c r="S3092" t="s">
        <v>44</v>
      </c>
      <c r="T3092" t="s">
        <v>42</v>
      </c>
      <c r="U3092" t="s">
        <v>44</v>
      </c>
      <c r="V3092" t="s">
        <v>42</v>
      </c>
      <c r="W3092" t="s">
        <v>44</v>
      </c>
      <c r="X3092" t="s">
        <v>44</v>
      </c>
      <c r="Y3092" t="s">
        <v>44</v>
      </c>
      <c r="Z3092" t="s">
        <v>42</v>
      </c>
      <c r="AA3092" t="s">
        <v>52</v>
      </c>
      <c r="AB3092" t="s">
        <v>42</v>
      </c>
      <c r="AC3092" t="s">
        <v>184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58</v>
      </c>
      <c r="AK3092" t="s">
        <v>59</v>
      </c>
      <c r="AL3092" t="s">
        <v>105</v>
      </c>
      <c r="AM3092">
        <v>0</v>
      </c>
      <c r="AN3092" t="s">
        <v>44</v>
      </c>
    </row>
    <row r="3093" spans="1:40" x14ac:dyDescent="0.3">
      <c r="A3093" t="s">
        <v>4196</v>
      </c>
      <c r="B3093" t="s">
        <v>41</v>
      </c>
      <c r="C3093">
        <v>20</v>
      </c>
      <c r="D3093" t="s">
        <v>44</v>
      </c>
      <c r="E3093">
        <v>3</v>
      </c>
      <c r="F3093" t="s">
        <v>1340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55</v>
      </c>
      <c r="M3093" t="s">
        <v>42</v>
      </c>
      <c r="N3093">
        <v>38.97</v>
      </c>
      <c r="O3093" t="s">
        <v>42</v>
      </c>
      <c r="P3093" t="s">
        <v>44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 t="s">
        <v>52</v>
      </c>
      <c r="AB3093" t="s">
        <v>42</v>
      </c>
      <c r="AC3093" t="s">
        <v>47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48</v>
      </c>
      <c r="AK3093">
        <v>0</v>
      </c>
      <c r="AL3093">
        <v>0</v>
      </c>
      <c r="AM3093" t="s">
        <v>42</v>
      </c>
      <c r="AN3093">
        <v>0</v>
      </c>
    </row>
    <row r="3094" spans="1:40" x14ac:dyDescent="0.3">
      <c r="A3094" t="s">
        <v>4197</v>
      </c>
      <c r="B3094" t="s">
        <v>41</v>
      </c>
      <c r="C3094">
        <v>47</v>
      </c>
      <c r="D3094" t="s">
        <v>42</v>
      </c>
      <c r="E3094">
        <v>3</v>
      </c>
      <c r="F3094" t="s">
        <v>4198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>
        <v>0</v>
      </c>
      <c r="M3094" t="s">
        <v>42</v>
      </c>
      <c r="N3094">
        <v>16.22</v>
      </c>
      <c r="O3094" t="s">
        <v>44</v>
      </c>
      <c r="P3094" t="s">
        <v>42</v>
      </c>
      <c r="Q3094" t="s">
        <v>80</v>
      </c>
      <c r="R3094">
        <v>53</v>
      </c>
      <c r="S3094" t="s">
        <v>42</v>
      </c>
      <c r="T3094" t="s">
        <v>42</v>
      </c>
      <c r="U3094" t="s">
        <v>42</v>
      </c>
      <c r="V3094" t="s">
        <v>42</v>
      </c>
      <c r="W3094" t="s">
        <v>42</v>
      </c>
      <c r="X3094" t="s">
        <v>44</v>
      </c>
      <c r="Y3094" t="s">
        <v>44</v>
      </c>
      <c r="Z3094" t="s">
        <v>42</v>
      </c>
      <c r="AA3094" t="s">
        <v>52</v>
      </c>
      <c r="AB3094" t="s">
        <v>42</v>
      </c>
      <c r="AC3094" t="s">
        <v>57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48</v>
      </c>
      <c r="AK3094">
        <v>0</v>
      </c>
      <c r="AL3094">
        <v>0</v>
      </c>
      <c r="AM3094" t="s">
        <v>44</v>
      </c>
      <c r="AN3094" t="s">
        <v>42</v>
      </c>
    </row>
    <row r="3095" spans="1:40" x14ac:dyDescent="0.3">
      <c r="A3095" t="s">
        <v>4199</v>
      </c>
      <c r="B3095" t="s">
        <v>50</v>
      </c>
      <c r="C3095">
        <v>46</v>
      </c>
      <c r="D3095" t="s">
        <v>44</v>
      </c>
      <c r="E3095">
        <v>0</v>
      </c>
      <c r="F3095" t="s">
        <v>246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>
        <v>0</v>
      </c>
      <c r="M3095" t="s">
        <v>42</v>
      </c>
      <c r="N3095">
        <v>24.9</v>
      </c>
      <c r="O3095" t="s">
        <v>44</v>
      </c>
      <c r="P3095" t="s">
        <v>42</v>
      </c>
      <c r="Q3095" t="s">
        <v>80</v>
      </c>
      <c r="R3095">
        <v>11</v>
      </c>
      <c r="S3095" t="s">
        <v>44</v>
      </c>
      <c r="T3095" t="s">
        <v>44</v>
      </c>
      <c r="U3095" t="s">
        <v>44</v>
      </c>
      <c r="V3095" t="s">
        <v>44</v>
      </c>
      <c r="W3095" t="s">
        <v>44</v>
      </c>
      <c r="X3095" t="s">
        <v>44</v>
      </c>
      <c r="Y3095" t="s">
        <v>44</v>
      </c>
      <c r="Z3095" t="s">
        <v>44</v>
      </c>
      <c r="AA3095" t="s">
        <v>52</v>
      </c>
      <c r="AB3095" t="s">
        <v>44</v>
      </c>
      <c r="AC3095" t="s">
        <v>184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58</v>
      </c>
      <c r="AK3095" t="s">
        <v>59</v>
      </c>
      <c r="AL3095" t="s">
        <v>105</v>
      </c>
      <c r="AM3095" t="s">
        <v>44</v>
      </c>
      <c r="AN3095" t="s">
        <v>44</v>
      </c>
    </row>
    <row r="3096" spans="1:40" x14ac:dyDescent="0.3">
      <c r="A3096" t="s">
        <v>4200</v>
      </c>
      <c r="B3096" t="s">
        <v>50</v>
      </c>
      <c r="C3096">
        <v>80</v>
      </c>
      <c r="D3096" t="s">
        <v>42</v>
      </c>
      <c r="E3096">
        <v>0</v>
      </c>
      <c r="F3096" t="s">
        <v>152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77</v>
      </c>
      <c r="M3096" t="s">
        <v>42</v>
      </c>
      <c r="N3096">
        <v>5.36</v>
      </c>
      <c r="O3096" t="s">
        <v>42</v>
      </c>
      <c r="P3096" t="s">
        <v>42</v>
      </c>
      <c r="Q3096" t="s">
        <v>56</v>
      </c>
      <c r="R3096">
        <v>22</v>
      </c>
      <c r="S3096" t="s">
        <v>44</v>
      </c>
      <c r="T3096" t="s">
        <v>44</v>
      </c>
      <c r="U3096" t="s">
        <v>42</v>
      </c>
      <c r="V3096" t="s">
        <v>44</v>
      </c>
      <c r="W3096" t="s">
        <v>42</v>
      </c>
      <c r="X3096" t="s">
        <v>42</v>
      </c>
      <c r="Y3096" t="s">
        <v>44</v>
      </c>
      <c r="Z3096" t="s">
        <v>42</v>
      </c>
      <c r="AA3096" t="s">
        <v>52</v>
      </c>
      <c r="AB3096" t="s">
        <v>42</v>
      </c>
      <c r="AC3096" t="s">
        <v>57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58</v>
      </c>
      <c r="AK3096" t="s">
        <v>59</v>
      </c>
      <c r="AL3096" t="s">
        <v>105</v>
      </c>
      <c r="AM3096" t="s">
        <v>42</v>
      </c>
      <c r="AN3096" t="s">
        <v>44</v>
      </c>
    </row>
    <row r="3097" spans="1:40" x14ac:dyDescent="0.3">
      <c r="A3097" t="s">
        <v>4201</v>
      </c>
      <c r="B3097" t="s">
        <v>41</v>
      </c>
      <c r="C3097">
        <v>38</v>
      </c>
      <c r="D3097" t="s">
        <v>42</v>
      </c>
      <c r="E3097">
        <v>0</v>
      </c>
      <c r="F3097" t="s">
        <v>793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55</v>
      </c>
      <c r="M3097" t="s">
        <v>42</v>
      </c>
      <c r="N3097">
        <v>1.1200000000000001</v>
      </c>
      <c r="O3097" t="s">
        <v>44</v>
      </c>
      <c r="P3097" t="s">
        <v>42</v>
      </c>
      <c r="Q3097" t="s">
        <v>56</v>
      </c>
      <c r="R3097">
        <v>22</v>
      </c>
      <c r="S3097" t="s">
        <v>44</v>
      </c>
      <c r="T3097" t="s">
        <v>44</v>
      </c>
      <c r="U3097" t="s">
        <v>44</v>
      </c>
      <c r="V3097" t="s">
        <v>42</v>
      </c>
      <c r="W3097" t="s">
        <v>42</v>
      </c>
      <c r="X3097" t="s">
        <v>44</v>
      </c>
      <c r="Y3097" t="s">
        <v>44</v>
      </c>
      <c r="Z3097" t="s">
        <v>42</v>
      </c>
      <c r="AA3097" t="s">
        <v>52</v>
      </c>
      <c r="AB3097" t="s">
        <v>42</v>
      </c>
      <c r="AC3097" t="s">
        <v>57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58</v>
      </c>
      <c r="AK3097" t="s">
        <v>122</v>
      </c>
      <c r="AL3097" t="s">
        <v>196</v>
      </c>
      <c r="AM3097" t="s">
        <v>44</v>
      </c>
      <c r="AN3097" t="s">
        <v>44</v>
      </c>
    </row>
    <row r="3098" spans="1:40" x14ac:dyDescent="0.3">
      <c r="A3098" t="s">
        <v>4202</v>
      </c>
      <c r="B3098" t="s">
        <v>41</v>
      </c>
      <c r="C3098">
        <v>33</v>
      </c>
      <c r="D3098" t="s">
        <v>44</v>
      </c>
      <c r="E3098">
        <v>0</v>
      </c>
      <c r="F3098" t="s">
        <v>3587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>
        <v>0</v>
      </c>
      <c r="M3098" t="s">
        <v>44</v>
      </c>
      <c r="N3098">
        <v>0</v>
      </c>
      <c r="O3098">
        <v>0</v>
      </c>
      <c r="P3098" t="s">
        <v>42</v>
      </c>
      <c r="Q3098" t="s">
        <v>80</v>
      </c>
      <c r="R3098">
        <v>23</v>
      </c>
      <c r="S3098" t="s">
        <v>44</v>
      </c>
      <c r="T3098" t="s">
        <v>42</v>
      </c>
      <c r="U3098" t="s">
        <v>44</v>
      </c>
      <c r="V3098" t="s">
        <v>42</v>
      </c>
      <c r="W3098" t="s">
        <v>44</v>
      </c>
      <c r="X3098" t="s">
        <v>44</v>
      </c>
      <c r="Y3098" t="s">
        <v>44</v>
      </c>
      <c r="Z3098" t="s">
        <v>42</v>
      </c>
      <c r="AA3098" t="s">
        <v>52</v>
      </c>
      <c r="AB3098" t="s">
        <v>44</v>
      </c>
      <c r="AC3098" t="s">
        <v>57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48</v>
      </c>
      <c r="AK3098">
        <v>0</v>
      </c>
      <c r="AL3098">
        <v>0</v>
      </c>
      <c r="AM3098">
        <v>0</v>
      </c>
      <c r="AN3098" t="s">
        <v>44</v>
      </c>
    </row>
    <row r="3099" spans="1:40" x14ac:dyDescent="0.3">
      <c r="A3099" t="s">
        <v>4203</v>
      </c>
      <c r="B3099" t="s">
        <v>41</v>
      </c>
      <c r="C3099">
        <v>73</v>
      </c>
      <c r="D3099" t="s">
        <v>44</v>
      </c>
      <c r="E3099">
        <v>0</v>
      </c>
      <c r="F3099" t="s">
        <v>1696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>
        <v>0</v>
      </c>
      <c r="M3099" t="s">
        <v>42</v>
      </c>
      <c r="N3099">
        <v>40.369999999999997</v>
      </c>
      <c r="O3099" t="s">
        <v>44</v>
      </c>
      <c r="P3099" t="s">
        <v>42</v>
      </c>
      <c r="Q3099" t="s">
        <v>56</v>
      </c>
      <c r="R3099">
        <v>21</v>
      </c>
      <c r="S3099" t="s">
        <v>44</v>
      </c>
      <c r="T3099" t="s">
        <v>44</v>
      </c>
      <c r="U3099" t="s">
        <v>42</v>
      </c>
      <c r="V3099" t="s">
        <v>44</v>
      </c>
      <c r="W3099" t="s">
        <v>44</v>
      </c>
      <c r="X3099" t="s">
        <v>44</v>
      </c>
      <c r="Y3099" t="s">
        <v>44</v>
      </c>
      <c r="Z3099" t="s">
        <v>42</v>
      </c>
      <c r="AA3099" t="s">
        <v>52</v>
      </c>
      <c r="AB3099" t="s">
        <v>42</v>
      </c>
      <c r="AC3099" t="s">
        <v>57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58</v>
      </c>
      <c r="AK3099" t="s">
        <v>59</v>
      </c>
      <c r="AL3099" t="s">
        <v>60</v>
      </c>
      <c r="AM3099" t="s">
        <v>44</v>
      </c>
      <c r="AN3099" t="s">
        <v>44</v>
      </c>
    </row>
    <row r="3100" spans="1:40" x14ac:dyDescent="0.3">
      <c r="A3100" t="s">
        <v>4204</v>
      </c>
      <c r="B3100" t="s">
        <v>41</v>
      </c>
      <c r="C3100">
        <v>55</v>
      </c>
      <c r="D3100" t="s">
        <v>42</v>
      </c>
      <c r="E3100">
        <v>0</v>
      </c>
      <c r="F3100" t="s">
        <v>1180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>
        <v>0</v>
      </c>
      <c r="M3100" t="s">
        <v>42</v>
      </c>
      <c r="N3100">
        <v>32.130000000000003</v>
      </c>
      <c r="O3100" t="s">
        <v>42</v>
      </c>
      <c r="P3100" t="s">
        <v>44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 t="s">
        <v>74</v>
      </c>
      <c r="AB3100" t="s">
        <v>44</v>
      </c>
      <c r="AC3100" t="s">
        <v>57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48</v>
      </c>
      <c r="AK3100">
        <v>0</v>
      </c>
      <c r="AL3100">
        <v>0</v>
      </c>
      <c r="AM3100" t="s">
        <v>42</v>
      </c>
      <c r="AN3100">
        <v>0</v>
      </c>
    </row>
    <row r="3101" spans="1:40" x14ac:dyDescent="0.3">
      <c r="A3101" t="s">
        <v>4205</v>
      </c>
      <c r="B3101" t="s">
        <v>41</v>
      </c>
      <c r="C3101">
        <v>23</v>
      </c>
      <c r="D3101" t="s">
        <v>44</v>
      </c>
      <c r="E3101">
        <v>0</v>
      </c>
      <c r="F3101" t="s">
        <v>2038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77</v>
      </c>
      <c r="M3101" t="s">
        <v>42</v>
      </c>
      <c r="N3101">
        <v>29.44</v>
      </c>
      <c r="O3101" t="s">
        <v>42</v>
      </c>
      <c r="P3101" t="s">
        <v>42</v>
      </c>
      <c r="Q3101" t="s">
        <v>45</v>
      </c>
      <c r="R3101">
        <v>41</v>
      </c>
      <c r="S3101" t="s">
        <v>42</v>
      </c>
      <c r="T3101" t="s">
        <v>42</v>
      </c>
      <c r="U3101" t="s">
        <v>44</v>
      </c>
      <c r="V3101" t="s">
        <v>44</v>
      </c>
      <c r="W3101" t="s">
        <v>44</v>
      </c>
      <c r="X3101" t="s">
        <v>44</v>
      </c>
      <c r="Y3101" t="s">
        <v>42</v>
      </c>
      <c r="Z3101" t="s">
        <v>42</v>
      </c>
      <c r="AA3101" t="s">
        <v>46</v>
      </c>
      <c r="AB3101" t="s">
        <v>42</v>
      </c>
      <c r="AC3101" t="s">
        <v>57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48</v>
      </c>
      <c r="AK3101">
        <v>0</v>
      </c>
      <c r="AL3101">
        <v>0</v>
      </c>
      <c r="AM3101" t="s">
        <v>42</v>
      </c>
      <c r="AN3101" t="s">
        <v>42</v>
      </c>
    </row>
    <row r="3102" spans="1:40" x14ac:dyDescent="0.3">
      <c r="A3102" t="s">
        <v>4206</v>
      </c>
      <c r="B3102" t="s">
        <v>50</v>
      </c>
      <c r="C3102">
        <v>30</v>
      </c>
      <c r="D3102" t="s">
        <v>44</v>
      </c>
      <c r="E3102">
        <v>0</v>
      </c>
      <c r="F3102" t="s">
        <v>3949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55</v>
      </c>
      <c r="M3102" t="s">
        <v>42</v>
      </c>
      <c r="N3102">
        <v>4.8099999999999996</v>
      </c>
      <c r="O3102" t="s">
        <v>42</v>
      </c>
      <c r="P3102" t="s">
        <v>42</v>
      </c>
      <c r="Q3102" t="s">
        <v>56</v>
      </c>
      <c r="R3102">
        <v>69</v>
      </c>
      <c r="S3102" t="s">
        <v>44</v>
      </c>
      <c r="T3102" t="s">
        <v>42</v>
      </c>
      <c r="U3102" t="s">
        <v>44</v>
      </c>
      <c r="V3102" t="s">
        <v>44</v>
      </c>
      <c r="W3102" t="s">
        <v>42</v>
      </c>
      <c r="X3102" t="s">
        <v>42</v>
      </c>
      <c r="Y3102" t="s">
        <v>42</v>
      </c>
      <c r="Z3102" t="s">
        <v>42</v>
      </c>
      <c r="AA3102" t="s">
        <v>52</v>
      </c>
      <c r="AB3102" t="s">
        <v>42</v>
      </c>
      <c r="AC3102" t="s">
        <v>47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48</v>
      </c>
      <c r="AK3102">
        <v>0</v>
      </c>
      <c r="AL3102">
        <v>0</v>
      </c>
      <c r="AM3102" t="s">
        <v>42</v>
      </c>
      <c r="AN3102" t="s">
        <v>44</v>
      </c>
    </row>
    <row r="3103" spans="1:40" x14ac:dyDescent="0.3">
      <c r="A3103" t="s">
        <v>4207</v>
      </c>
      <c r="B3103" t="s">
        <v>50</v>
      </c>
      <c r="C3103">
        <v>44</v>
      </c>
      <c r="D3103" t="s">
        <v>42</v>
      </c>
      <c r="E3103">
        <v>0</v>
      </c>
      <c r="F3103" t="s">
        <v>4208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>
        <v>0</v>
      </c>
      <c r="M3103" t="s">
        <v>42</v>
      </c>
      <c r="N3103">
        <v>45.7</v>
      </c>
      <c r="O3103" t="s">
        <v>42</v>
      </c>
      <c r="P3103" t="s">
        <v>42</v>
      </c>
      <c r="Q3103" t="s">
        <v>56</v>
      </c>
      <c r="R3103">
        <v>24</v>
      </c>
      <c r="S3103" t="s">
        <v>44</v>
      </c>
      <c r="T3103" t="s">
        <v>42</v>
      </c>
      <c r="U3103" t="s">
        <v>42</v>
      </c>
      <c r="V3103" t="s">
        <v>44</v>
      </c>
      <c r="W3103" t="s">
        <v>42</v>
      </c>
      <c r="X3103" t="s">
        <v>42</v>
      </c>
      <c r="Y3103" t="s">
        <v>42</v>
      </c>
      <c r="Z3103" t="s">
        <v>42</v>
      </c>
      <c r="AA3103" t="s">
        <v>52</v>
      </c>
      <c r="AB3103" t="s">
        <v>42</v>
      </c>
      <c r="AC3103" t="s">
        <v>57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58</v>
      </c>
      <c r="AK3103" t="s">
        <v>59</v>
      </c>
      <c r="AL3103" t="s">
        <v>60</v>
      </c>
      <c r="AM3103" t="s">
        <v>42</v>
      </c>
      <c r="AN3103" t="s">
        <v>44</v>
      </c>
    </row>
    <row r="3104" spans="1:40" x14ac:dyDescent="0.3">
      <c r="A3104" t="s">
        <v>4209</v>
      </c>
      <c r="B3104" t="s">
        <v>50</v>
      </c>
      <c r="C3104">
        <v>53</v>
      </c>
      <c r="D3104" t="s">
        <v>44</v>
      </c>
      <c r="E3104">
        <v>0</v>
      </c>
      <c r="F3104" t="s">
        <v>4210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55</v>
      </c>
      <c r="M3104" t="s">
        <v>42</v>
      </c>
      <c r="N3104">
        <v>6.74</v>
      </c>
      <c r="O3104" t="s">
        <v>44</v>
      </c>
      <c r="P3104" t="s">
        <v>42</v>
      </c>
      <c r="Q3104" t="s">
        <v>56</v>
      </c>
      <c r="R3104">
        <v>3</v>
      </c>
      <c r="S3104" t="s">
        <v>44</v>
      </c>
      <c r="T3104" t="s">
        <v>44</v>
      </c>
      <c r="U3104" t="s">
        <v>44</v>
      </c>
      <c r="V3104" t="s">
        <v>44</v>
      </c>
      <c r="W3104" t="s">
        <v>44</v>
      </c>
      <c r="X3104" t="s">
        <v>44</v>
      </c>
      <c r="Y3104" t="s">
        <v>44</v>
      </c>
      <c r="Z3104" t="s">
        <v>42</v>
      </c>
      <c r="AA3104" t="s">
        <v>52</v>
      </c>
      <c r="AB3104" t="s">
        <v>42</v>
      </c>
      <c r="AC3104" t="s">
        <v>47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99</v>
      </c>
      <c r="AK3104">
        <v>0</v>
      </c>
      <c r="AL3104">
        <v>0</v>
      </c>
      <c r="AM3104" t="s">
        <v>44</v>
      </c>
      <c r="AN3104" t="s">
        <v>44</v>
      </c>
    </row>
    <row r="3105" spans="1:40" x14ac:dyDescent="0.3">
      <c r="A3105" t="s">
        <v>4211</v>
      </c>
      <c r="B3105" t="s">
        <v>50</v>
      </c>
      <c r="C3105">
        <v>50</v>
      </c>
      <c r="D3105" t="s">
        <v>42</v>
      </c>
      <c r="E3105">
        <v>4</v>
      </c>
      <c r="F3105" t="s">
        <v>1177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77</v>
      </c>
      <c r="M3105" t="s">
        <v>42</v>
      </c>
      <c r="N3105">
        <v>38.44</v>
      </c>
      <c r="O3105" t="s">
        <v>42</v>
      </c>
      <c r="P3105" t="s">
        <v>42</v>
      </c>
      <c r="Q3105" t="s">
        <v>56</v>
      </c>
      <c r="R3105">
        <v>57</v>
      </c>
      <c r="S3105" t="s">
        <v>44</v>
      </c>
      <c r="T3105" t="s">
        <v>44</v>
      </c>
      <c r="U3105" t="s">
        <v>44</v>
      </c>
      <c r="V3105" t="s">
        <v>44</v>
      </c>
      <c r="W3105" t="s">
        <v>44</v>
      </c>
      <c r="X3105" t="s">
        <v>44</v>
      </c>
      <c r="Y3105" t="s">
        <v>44</v>
      </c>
      <c r="Z3105" t="s">
        <v>42</v>
      </c>
      <c r="AA3105" t="s">
        <v>52</v>
      </c>
      <c r="AB3105" t="s">
        <v>44</v>
      </c>
      <c r="AC3105" t="s">
        <v>57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48</v>
      </c>
      <c r="AK3105">
        <v>0</v>
      </c>
      <c r="AL3105">
        <v>0</v>
      </c>
      <c r="AM3105" t="s">
        <v>42</v>
      </c>
      <c r="AN3105" t="s">
        <v>44</v>
      </c>
    </row>
    <row r="3106" spans="1:40" x14ac:dyDescent="0.3">
      <c r="A3106" t="s">
        <v>4212</v>
      </c>
      <c r="B3106" t="s">
        <v>41</v>
      </c>
      <c r="C3106">
        <v>56</v>
      </c>
      <c r="D3106" t="s">
        <v>44</v>
      </c>
      <c r="E3106">
        <v>0</v>
      </c>
      <c r="F3106" t="s">
        <v>323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>
        <v>0</v>
      </c>
      <c r="M3106" t="s">
        <v>44</v>
      </c>
      <c r="N3106">
        <v>0</v>
      </c>
      <c r="O3106">
        <v>0</v>
      </c>
      <c r="P3106" t="s">
        <v>42</v>
      </c>
      <c r="Q3106" t="s">
        <v>80</v>
      </c>
      <c r="R3106">
        <v>6</v>
      </c>
      <c r="S3106" t="s">
        <v>44</v>
      </c>
      <c r="T3106" t="s">
        <v>44</v>
      </c>
      <c r="U3106" t="s">
        <v>42</v>
      </c>
      <c r="V3106" t="s">
        <v>44</v>
      </c>
      <c r="W3106" t="s">
        <v>42</v>
      </c>
      <c r="X3106" t="s">
        <v>42</v>
      </c>
      <c r="Y3106" t="s">
        <v>42</v>
      </c>
      <c r="Z3106" t="s">
        <v>42</v>
      </c>
      <c r="AA3106" t="s">
        <v>52</v>
      </c>
      <c r="AB3106" t="s">
        <v>42</v>
      </c>
      <c r="AC3106" t="s">
        <v>47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48</v>
      </c>
      <c r="AK3106">
        <v>0</v>
      </c>
      <c r="AL3106">
        <v>0</v>
      </c>
      <c r="AM3106">
        <v>0</v>
      </c>
      <c r="AN3106" t="s">
        <v>44</v>
      </c>
    </row>
    <row r="3107" spans="1:40" x14ac:dyDescent="0.3">
      <c r="A3107" t="s">
        <v>4213</v>
      </c>
      <c r="B3107" t="s">
        <v>50</v>
      </c>
      <c r="C3107">
        <v>35</v>
      </c>
      <c r="D3107" t="s">
        <v>42</v>
      </c>
      <c r="E3107">
        <v>3</v>
      </c>
      <c r="F3107" t="s">
        <v>3738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63</v>
      </c>
      <c r="M3107" t="s">
        <v>42</v>
      </c>
      <c r="N3107">
        <v>49.36</v>
      </c>
      <c r="O3107" t="s">
        <v>44</v>
      </c>
      <c r="P3107" t="s">
        <v>44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 t="s">
        <v>46</v>
      </c>
      <c r="AB3107" t="s">
        <v>42</v>
      </c>
      <c r="AC3107" t="s">
        <v>47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48</v>
      </c>
      <c r="AK3107">
        <v>0</v>
      </c>
      <c r="AL3107">
        <v>0</v>
      </c>
      <c r="AM3107" t="s">
        <v>44</v>
      </c>
      <c r="AN3107">
        <v>0</v>
      </c>
    </row>
    <row r="3108" spans="1:40" x14ac:dyDescent="0.3">
      <c r="A3108" t="s">
        <v>4214</v>
      </c>
      <c r="B3108" t="s">
        <v>50</v>
      </c>
      <c r="C3108">
        <v>41</v>
      </c>
      <c r="D3108" t="s">
        <v>44</v>
      </c>
      <c r="E3108">
        <v>0</v>
      </c>
      <c r="F3108" t="s">
        <v>3473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55</v>
      </c>
      <c r="M3108" t="s">
        <v>42</v>
      </c>
      <c r="N3108">
        <v>30.04</v>
      </c>
      <c r="O3108" t="s">
        <v>44</v>
      </c>
      <c r="P3108" t="s">
        <v>42</v>
      </c>
      <c r="Q3108" t="s">
        <v>80</v>
      </c>
      <c r="R3108">
        <v>6</v>
      </c>
      <c r="S3108" t="s">
        <v>44</v>
      </c>
      <c r="T3108" t="s">
        <v>44</v>
      </c>
      <c r="U3108" t="s">
        <v>44</v>
      </c>
      <c r="V3108" t="s">
        <v>44</v>
      </c>
      <c r="W3108" t="s">
        <v>44</v>
      </c>
      <c r="X3108" t="s">
        <v>44</v>
      </c>
      <c r="Y3108" t="s">
        <v>44</v>
      </c>
      <c r="Z3108" t="s">
        <v>42</v>
      </c>
      <c r="AA3108" t="s">
        <v>52</v>
      </c>
      <c r="AB3108" t="s">
        <v>44</v>
      </c>
      <c r="AC3108" t="s">
        <v>47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48</v>
      </c>
      <c r="AK3108">
        <v>0</v>
      </c>
      <c r="AL3108">
        <v>0</v>
      </c>
      <c r="AM3108" t="s">
        <v>44</v>
      </c>
      <c r="AN3108" t="s">
        <v>44</v>
      </c>
    </row>
    <row r="3109" spans="1:40" x14ac:dyDescent="0.3">
      <c r="A3109" t="s">
        <v>4215</v>
      </c>
      <c r="B3109" t="s">
        <v>41</v>
      </c>
      <c r="C3109">
        <v>64</v>
      </c>
      <c r="D3109" t="s">
        <v>44</v>
      </c>
      <c r="E3109">
        <v>0</v>
      </c>
      <c r="F3109" t="s">
        <v>152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63</v>
      </c>
      <c r="M3109" t="s">
        <v>42</v>
      </c>
      <c r="N3109">
        <v>39.49</v>
      </c>
      <c r="O3109" t="s">
        <v>44</v>
      </c>
      <c r="P3109" t="s">
        <v>44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 t="s">
        <v>74</v>
      </c>
      <c r="AB3109" t="s">
        <v>44</v>
      </c>
      <c r="AC3109" t="s">
        <v>47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48</v>
      </c>
      <c r="AK3109">
        <v>0</v>
      </c>
      <c r="AL3109">
        <v>0</v>
      </c>
      <c r="AM3109" t="s">
        <v>44</v>
      </c>
      <c r="AN3109">
        <v>0</v>
      </c>
    </row>
    <row r="3110" spans="1:40" x14ac:dyDescent="0.3">
      <c r="A3110" t="s">
        <v>4216</v>
      </c>
      <c r="B3110" t="s">
        <v>41</v>
      </c>
      <c r="C3110">
        <v>35</v>
      </c>
      <c r="D3110" t="s">
        <v>42</v>
      </c>
      <c r="E3110">
        <v>0</v>
      </c>
      <c r="F3110" t="s">
        <v>317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>
        <v>0</v>
      </c>
      <c r="M3110" t="s">
        <v>42</v>
      </c>
      <c r="N3110">
        <v>36.130000000000003</v>
      </c>
      <c r="O3110" t="s">
        <v>42</v>
      </c>
      <c r="P3110" t="s">
        <v>42</v>
      </c>
      <c r="Q3110" t="s">
        <v>56</v>
      </c>
      <c r="R3110">
        <v>23</v>
      </c>
      <c r="S3110" t="s">
        <v>44</v>
      </c>
      <c r="T3110" t="s">
        <v>44</v>
      </c>
      <c r="U3110" t="s">
        <v>44</v>
      </c>
      <c r="V3110" t="s">
        <v>42</v>
      </c>
      <c r="W3110" t="s">
        <v>42</v>
      </c>
      <c r="X3110" t="s">
        <v>42</v>
      </c>
      <c r="Y3110" t="s">
        <v>42</v>
      </c>
      <c r="Z3110" t="s">
        <v>42</v>
      </c>
      <c r="AA3110" t="s">
        <v>46</v>
      </c>
      <c r="AB3110" t="s">
        <v>44</v>
      </c>
      <c r="AC3110" t="s">
        <v>57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48</v>
      </c>
      <c r="AK3110">
        <v>0</v>
      </c>
      <c r="AL3110">
        <v>0</v>
      </c>
      <c r="AM3110" t="s">
        <v>42</v>
      </c>
      <c r="AN3110" t="s">
        <v>44</v>
      </c>
    </row>
    <row r="3111" spans="1:40" x14ac:dyDescent="0.3">
      <c r="A3111" t="s">
        <v>4217</v>
      </c>
      <c r="B3111" t="s">
        <v>41</v>
      </c>
      <c r="C3111">
        <v>43</v>
      </c>
      <c r="D3111" t="s">
        <v>42</v>
      </c>
      <c r="E3111">
        <v>1</v>
      </c>
      <c r="F3111" t="s">
        <v>438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>
        <v>0</v>
      </c>
      <c r="M3111" t="s">
        <v>42</v>
      </c>
      <c r="N3111">
        <v>7.42</v>
      </c>
      <c r="O3111" t="s">
        <v>44</v>
      </c>
      <c r="P3111" t="s">
        <v>42</v>
      </c>
      <c r="Q3111" t="s">
        <v>80</v>
      </c>
      <c r="R3111">
        <v>17</v>
      </c>
      <c r="S3111" t="s">
        <v>44</v>
      </c>
      <c r="T3111" t="s">
        <v>44</v>
      </c>
      <c r="U3111" t="s">
        <v>42</v>
      </c>
      <c r="V3111" t="s">
        <v>44</v>
      </c>
      <c r="W3111" t="s">
        <v>44</v>
      </c>
      <c r="X3111" t="s">
        <v>44</v>
      </c>
      <c r="Y3111" t="s">
        <v>44</v>
      </c>
      <c r="Z3111" t="s">
        <v>42</v>
      </c>
      <c r="AA3111" t="s">
        <v>52</v>
      </c>
      <c r="AB3111" t="s">
        <v>42</v>
      </c>
      <c r="AC3111" t="s">
        <v>57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48</v>
      </c>
      <c r="AK3111">
        <v>0</v>
      </c>
      <c r="AL3111">
        <v>0</v>
      </c>
      <c r="AM3111" t="s">
        <v>44</v>
      </c>
      <c r="AN3111" t="s">
        <v>44</v>
      </c>
    </row>
    <row r="3112" spans="1:40" x14ac:dyDescent="0.3">
      <c r="A3112" t="s">
        <v>4218</v>
      </c>
      <c r="B3112" t="s">
        <v>50</v>
      </c>
      <c r="C3112">
        <v>25</v>
      </c>
      <c r="D3112" t="s">
        <v>44</v>
      </c>
      <c r="E3112">
        <v>0</v>
      </c>
      <c r="F3112" t="s">
        <v>158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>
        <v>0</v>
      </c>
      <c r="M3112" t="s">
        <v>42</v>
      </c>
      <c r="N3112">
        <v>25.89</v>
      </c>
      <c r="O3112" t="s">
        <v>42</v>
      </c>
      <c r="P3112" t="s">
        <v>44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 t="s">
        <v>74</v>
      </c>
      <c r="AB3112" t="s">
        <v>44</v>
      </c>
      <c r="AC3112" t="s">
        <v>47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48</v>
      </c>
      <c r="AK3112">
        <v>0</v>
      </c>
      <c r="AL3112">
        <v>0</v>
      </c>
      <c r="AM3112" t="s">
        <v>42</v>
      </c>
      <c r="AN3112">
        <v>0</v>
      </c>
    </row>
    <row r="3113" spans="1:40" x14ac:dyDescent="0.3">
      <c r="A3113" t="s">
        <v>4219</v>
      </c>
      <c r="B3113" t="s">
        <v>50</v>
      </c>
      <c r="C3113">
        <v>61</v>
      </c>
      <c r="D3113" t="s">
        <v>44</v>
      </c>
      <c r="E3113">
        <v>1</v>
      </c>
      <c r="F3113" t="s">
        <v>1746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130</v>
      </c>
      <c r="M3113" t="s">
        <v>44</v>
      </c>
      <c r="N3113">
        <v>0</v>
      </c>
      <c r="O3113">
        <v>0</v>
      </c>
      <c r="P3113" t="s">
        <v>42</v>
      </c>
      <c r="Q3113" t="s">
        <v>80</v>
      </c>
      <c r="R3113">
        <v>17</v>
      </c>
      <c r="S3113" t="s">
        <v>44</v>
      </c>
      <c r="T3113" t="s">
        <v>44</v>
      </c>
      <c r="U3113" t="s">
        <v>44</v>
      </c>
      <c r="V3113" t="s">
        <v>44</v>
      </c>
      <c r="W3113" t="s">
        <v>42</v>
      </c>
      <c r="X3113" t="s">
        <v>42</v>
      </c>
      <c r="Y3113" t="s">
        <v>42</v>
      </c>
      <c r="Z3113" t="s">
        <v>42</v>
      </c>
      <c r="AA3113" t="s">
        <v>52</v>
      </c>
      <c r="AB3113" t="s">
        <v>42</v>
      </c>
      <c r="AC3113" t="s">
        <v>57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48</v>
      </c>
      <c r="AK3113">
        <v>0</v>
      </c>
      <c r="AL3113">
        <v>0</v>
      </c>
      <c r="AM3113">
        <v>0</v>
      </c>
      <c r="AN3113" t="s">
        <v>44</v>
      </c>
    </row>
    <row r="3114" spans="1:40" x14ac:dyDescent="0.3">
      <c r="A3114" t="s">
        <v>4220</v>
      </c>
      <c r="B3114" t="s">
        <v>50</v>
      </c>
      <c r="C3114">
        <v>65</v>
      </c>
      <c r="D3114" t="s">
        <v>42</v>
      </c>
      <c r="E3114">
        <v>0</v>
      </c>
      <c r="F3114" t="s">
        <v>1395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77</v>
      </c>
      <c r="M3114" t="s">
        <v>42</v>
      </c>
      <c r="N3114">
        <v>27.49</v>
      </c>
      <c r="O3114" t="s">
        <v>42</v>
      </c>
      <c r="P3114" t="s">
        <v>42</v>
      </c>
      <c r="Q3114" t="s">
        <v>56</v>
      </c>
      <c r="R3114">
        <v>3</v>
      </c>
      <c r="S3114" t="s">
        <v>44</v>
      </c>
      <c r="T3114" t="s">
        <v>42</v>
      </c>
      <c r="U3114" t="s">
        <v>44</v>
      </c>
      <c r="V3114" t="s">
        <v>44</v>
      </c>
      <c r="W3114" t="s">
        <v>44</v>
      </c>
      <c r="X3114" t="s">
        <v>42</v>
      </c>
      <c r="Y3114" t="s">
        <v>42</v>
      </c>
      <c r="Z3114" t="s">
        <v>42</v>
      </c>
      <c r="AA3114" t="s">
        <v>52</v>
      </c>
      <c r="AB3114" t="s">
        <v>42</v>
      </c>
      <c r="AC3114" t="s">
        <v>57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48</v>
      </c>
      <c r="AK3114">
        <v>0</v>
      </c>
      <c r="AL3114">
        <v>0</v>
      </c>
      <c r="AM3114" t="s">
        <v>42</v>
      </c>
      <c r="AN3114" t="s">
        <v>44</v>
      </c>
    </row>
    <row r="3115" spans="1:40" x14ac:dyDescent="0.3">
      <c r="A3115" t="s">
        <v>4221</v>
      </c>
      <c r="B3115" t="s">
        <v>50</v>
      </c>
      <c r="C3115">
        <v>40</v>
      </c>
      <c r="D3115" t="s">
        <v>42</v>
      </c>
      <c r="E3115">
        <v>0</v>
      </c>
      <c r="F3115" t="s">
        <v>3298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55</v>
      </c>
      <c r="M3115" t="s">
        <v>42</v>
      </c>
      <c r="N3115">
        <v>15.14</v>
      </c>
      <c r="O3115" t="s">
        <v>44</v>
      </c>
      <c r="P3115" t="s">
        <v>44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 t="s">
        <v>46</v>
      </c>
      <c r="AB3115" t="s">
        <v>44</v>
      </c>
      <c r="AC3115" t="s">
        <v>184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58</v>
      </c>
      <c r="AK3115" t="s">
        <v>122</v>
      </c>
      <c r="AL3115" t="s">
        <v>196</v>
      </c>
      <c r="AM3115" t="s">
        <v>44</v>
      </c>
      <c r="AN3115">
        <v>0</v>
      </c>
    </row>
    <row r="3116" spans="1:40" x14ac:dyDescent="0.3">
      <c r="A3116" t="s">
        <v>4222</v>
      </c>
      <c r="B3116" t="s">
        <v>41</v>
      </c>
      <c r="C3116">
        <v>61</v>
      </c>
      <c r="D3116" t="s">
        <v>44</v>
      </c>
      <c r="E3116">
        <v>0</v>
      </c>
      <c r="F3116" t="s">
        <v>51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>
        <v>0</v>
      </c>
      <c r="M3116" t="s">
        <v>42</v>
      </c>
      <c r="N3116">
        <v>19.93</v>
      </c>
      <c r="O3116" t="s">
        <v>44</v>
      </c>
      <c r="P3116" t="s">
        <v>42</v>
      </c>
      <c r="Q3116" t="s">
        <v>56</v>
      </c>
      <c r="R3116">
        <v>26</v>
      </c>
      <c r="S3116" t="s">
        <v>44</v>
      </c>
      <c r="T3116" t="s">
        <v>42</v>
      </c>
      <c r="U3116" t="s">
        <v>42</v>
      </c>
      <c r="V3116" t="s">
        <v>44</v>
      </c>
      <c r="W3116" t="s">
        <v>44</v>
      </c>
      <c r="X3116" t="s">
        <v>44</v>
      </c>
      <c r="Y3116" t="s">
        <v>44</v>
      </c>
      <c r="Z3116" t="s">
        <v>42</v>
      </c>
      <c r="AA3116" t="s">
        <v>52</v>
      </c>
      <c r="AB3116" t="s">
        <v>44</v>
      </c>
      <c r="AC3116" t="s">
        <v>57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48</v>
      </c>
      <c r="AK3116">
        <v>0</v>
      </c>
      <c r="AL3116">
        <v>0</v>
      </c>
      <c r="AM3116" t="s">
        <v>44</v>
      </c>
      <c r="AN3116" t="s">
        <v>44</v>
      </c>
    </row>
    <row r="3117" spans="1:40" x14ac:dyDescent="0.3">
      <c r="A3117" t="s">
        <v>4223</v>
      </c>
      <c r="B3117" t="s">
        <v>41</v>
      </c>
      <c r="C3117">
        <v>70</v>
      </c>
      <c r="D3117" t="s">
        <v>42</v>
      </c>
      <c r="E3117">
        <v>0</v>
      </c>
      <c r="F3117" t="s">
        <v>3569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>
        <v>0</v>
      </c>
      <c r="M3117" t="s">
        <v>42</v>
      </c>
      <c r="N3117">
        <v>8.98</v>
      </c>
      <c r="O3117" t="s">
        <v>44</v>
      </c>
      <c r="P3117" t="s">
        <v>42</v>
      </c>
      <c r="Q3117" t="s">
        <v>80</v>
      </c>
      <c r="R3117">
        <v>16</v>
      </c>
      <c r="S3117" t="s">
        <v>44</v>
      </c>
      <c r="T3117" t="s">
        <v>42</v>
      </c>
      <c r="U3117" t="s">
        <v>44</v>
      </c>
      <c r="V3117" t="s">
        <v>44</v>
      </c>
      <c r="W3117" t="s">
        <v>44</v>
      </c>
      <c r="X3117" t="s">
        <v>42</v>
      </c>
      <c r="Y3117" t="s">
        <v>44</v>
      </c>
      <c r="Z3117" t="s">
        <v>42</v>
      </c>
      <c r="AA3117" t="s">
        <v>46</v>
      </c>
      <c r="AB3117" t="s">
        <v>42</v>
      </c>
      <c r="AC3117" t="s">
        <v>57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48</v>
      </c>
      <c r="AK3117">
        <v>0</v>
      </c>
      <c r="AL3117">
        <v>0</v>
      </c>
      <c r="AM3117" t="s">
        <v>44</v>
      </c>
      <c r="AN3117" t="s">
        <v>44</v>
      </c>
    </row>
    <row r="3118" spans="1:40" x14ac:dyDescent="0.3">
      <c r="A3118" t="s">
        <v>4224</v>
      </c>
      <c r="B3118" t="s">
        <v>50</v>
      </c>
      <c r="C3118">
        <v>57</v>
      </c>
      <c r="D3118" t="s">
        <v>44</v>
      </c>
      <c r="E3118">
        <v>2</v>
      </c>
      <c r="F3118" t="s">
        <v>891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>
        <v>0</v>
      </c>
      <c r="M3118" t="s">
        <v>42</v>
      </c>
      <c r="N3118">
        <v>13.54</v>
      </c>
      <c r="O3118" t="s">
        <v>44</v>
      </c>
      <c r="P3118" t="s">
        <v>42</v>
      </c>
      <c r="Q3118" t="s">
        <v>80</v>
      </c>
      <c r="R3118">
        <v>21</v>
      </c>
      <c r="S3118" t="s">
        <v>44</v>
      </c>
      <c r="T3118" t="s">
        <v>44</v>
      </c>
      <c r="U3118" t="s">
        <v>44</v>
      </c>
      <c r="V3118" t="s">
        <v>42</v>
      </c>
      <c r="W3118" t="s">
        <v>44</v>
      </c>
      <c r="X3118" t="s">
        <v>44</v>
      </c>
      <c r="Y3118" t="s">
        <v>44</v>
      </c>
      <c r="Z3118" t="s">
        <v>42</v>
      </c>
      <c r="AA3118" t="s">
        <v>52</v>
      </c>
      <c r="AB3118" t="s">
        <v>42</v>
      </c>
      <c r="AC3118" t="s">
        <v>57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48</v>
      </c>
      <c r="AK3118">
        <v>0</v>
      </c>
      <c r="AL3118">
        <v>0</v>
      </c>
      <c r="AM3118" t="s">
        <v>44</v>
      </c>
      <c r="AN3118" t="s">
        <v>44</v>
      </c>
    </row>
    <row r="3119" spans="1:40" x14ac:dyDescent="0.3">
      <c r="A3119" t="s">
        <v>4225</v>
      </c>
      <c r="B3119" t="s">
        <v>41</v>
      </c>
      <c r="C3119">
        <v>58</v>
      </c>
      <c r="D3119" t="s">
        <v>42</v>
      </c>
      <c r="E3119">
        <v>0</v>
      </c>
      <c r="F3119" t="s">
        <v>2570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>
        <v>0</v>
      </c>
      <c r="M3119" t="s">
        <v>42</v>
      </c>
      <c r="N3119">
        <v>10.73</v>
      </c>
      <c r="O3119" t="s">
        <v>42</v>
      </c>
      <c r="P3119" t="s">
        <v>42</v>
      </c>
      <c r="Q3119" t="s">
        <v>56</v>
      </c>
      <c r="R3119">
        <v>22</v>
      </c>
      <c r="S3119" t="s">
        <v>44</v>
      </c>
      <c r="T3119" t="s">
        <v>44</v>
      </c>
      <c r="U3119" t="s">
        <v>42</v>
      </c>
      <c r="V3119" t="s">
        <v>42</v>
      </c>
      <c r="W3119" t="s">
        <v>44</v>
      </c>
      <c r="X3119" t="s">
        <v>44</v>
      </c>
      <c r="Y3119" t="s">
        <v>44</v>
      </c>
      <c r="Z3119" t="s">
        <v>42</v>
      </c>
      <c r="AA3119" t="s">
        <v>52</v>
      </c>
      <c r="AB3119" t="s">
        <v>42</v>
      </c>
      <c r="AC3119" t="s">
        <v>57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58</v>
      </c>
      <c r="AK3119" t="s">
        <v>122</v>
      </c>
      <c r="AL3119" t="s">
        <v>123</v>
      </c>
      <c r="AM3119" t="s">
        <v>42</v>
      </c>
      <c r="AN3119" t="s">
        <v>44</v>
      </c>
    </row>
    <row r="3120" spans="1:40" x14ac:dyDescent="0.3">
      <c r="A3120" t="s">
        <v>4226</v>
      </c>
      <c r="B3120" t="s">
        <v>41</v>
      </c>
      <c r="C3120">
        <v>43</v>
      </c>
      <c r="D3120" t="s">
        <v>42</v>
      </c>
      <c r="E3120">
        <v>0</v>
      </c>
      <c r="F3120" t="s">
        <v>438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>
        <v>0</v>
      </c>
      <c r="M3120" t="s">
        <v>44</v>
      </c>
      <c r="N3120">
        <v>0</v>
      </c>
      <c r="O3120">
        <v>0</v>
      </c>
      <c r="P3120" t="s">
        <v>42</v>
      </c>
      <c r="Q3120" t="s">
        <v>45</v>
      </c>
      <c r="R3120">
        <v>20</v>
      </c>
      <c r="S3120" t="s">
        <v>42</v>
      </c>
      <c r="T3120" t="s">
        <v>44</v>
      </c>
      <c r="U3120" t="s">
        <v>42</v>
      </c>
      <c r="V3120" t="s">
        <v>42</v>
      </c>
      <c r="W3120" t="s">
        <v>42</v>
      </c>
      <c r="X3120" t="s">
        <v>44</v>
      </c>
      <c r="Y3120" t="s">
        <v>44</v>
      </c>
      <c r="Z3120" t="s">
        <v>42</v>
      </c>
      <c r="AA3120" t="s">
        <v>74</v>
      </c>
      <c r="AB3120" t="s">
        <v>42</v>
      </c>
      <c r="AC3120" t="s">
        <v>57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48</v>
      </c>
      <c r="AK3120">
        <v>0</v>
      </c>
      <c r="AL3120">
        <v>0</v>
      </c>
      <c r="AM3120">
        <v>0</v>
      </c>
      <c r="AN3120" t="s">
        <v>42</v>
      </c>
    </row>
    <row r="3121" spans="1:40" x14ac:dyDescent="0.3">
      <c r="A3121" t="s">
        <v>4227</v>
      </c>
      <c r="B3121" t="s">
        <v>41</v>
      </c>
      <c r="C3121">
        <v>41</v>
      </c>
      <c r="D3121" t="s">
        <v>42</v>
      </c>
      <c r="E3121">
        <v>1</v>
      </c>
      <c r="F3121" t="s">
        <v>4011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>
        <v>0</v>
      </c>
      <c r="M3121" t="s">
        <v>42</v>
      </c>
      <c r="N3121">
        <v>31.09</v>
      </c>
      <c r="O3121" t="s">
        <v>42</v>
      </c>
      <c r="P3121" t="s">
        <v>42</v>
      </c>
      <c r="Q3121" t="s">
        <v>56</v>
      </c>
      <c r="R3121">
        <v>28</v>
      </c>
      <c r="S3121" t="s">
        <v>42</v>
      </c>
      <c r="T3121" t="s">
        <v>42</v>
      </c>
      <c r="U3121" t="s">
        <v>42</v>
      </c>
      <c r="V3121" t="s">
        <v>44</v>
      </c>
      <c r="W3121" t="s">
        <v>44</v>
      </c>
      <c r="X3121" t="s">
        <v>42</v>
      </c>
      <c r="Y3121" t="s">
        <v>42</v>
      </c>
      <c r="Z3121" t="s">
        <v>42</v>
      </c>
      <c r="AA3121" t="s">
        <v>52</v>
      </c>
      <c r="AB3121" t="s">
        <v>44</v>
      </c>
      <c r="AC3121" t="s">
        <v>57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48</v>
      </c>
      <c r="AK3121">
        <v>0</v>
      </c>
      <c r="AL3121">
        <v>0</v>
      </c>
      <c r="AM3121" t="s">
        <v>42</v>
      </c>
      <c r="AN3121" t="s">
        <v>42</v>
      </c>
    </row>
    <row r="3122" spans="1:40" x14ac:dyDescent="0.3">
      <c r="A3122" t="s">
        <v>4228</v>
      </c>
      <c r="B3122" t="s">
        <v>50</v>
      </c>
      <c r="C3122">
        <v>21</v>
      </c>
      <c r="D3122" t="s">
        <v>42</v>
      </c>
      <c r="E3122">
        <v>1</v>
      </c>
      <c r="F3122" t="s">
        <v>2800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77</v>
      </c>
      <c r="M3122" t="s">
        <v>42</v>
      </c>
      <c r="N3122">
        <v>17.23</v>
      </c>
      <c r="O3122" t="s">
        <v>44</v>
      </c>
      <c r="P3122" t="s">
        <v>44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 t="s">
        <v>74</v>
      </c>
      <c r="AB3122" t="s">
        <v>44</v>
      </c>
      <c r="AC3122" t="s">
        <v>57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48</v>
      </c>
      <c r="AK3122">
        <v>0</v>
      </c>
      <c r="AL3122">
        <v>0</v>
      </c>
      <c r="AM3122" t="s">
        <v>44</v>
      </c>
      <c r="AN3122">
        <v>0</v>
      </c>
    </row>
    <row r="3123" spans="1:40" x14ac:dyDescent="0.3">
      <c r="A3123" t="s">
        <v>4229</v>
      </c>
      <c r="B3123" t="s">
        <v>50</v>
      </c>
      <c r="C3123">
        <v>73</v>
      </c>
      <c r="D3123" t="s">
        <v>42</v>
      </c>
      <c r="E3123">
        <v>0</v>
      </c>
      <c r="F3123" t="s">
        <v>3547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>
        <v>0</v>
      </c>
      <c r="M3123" t="s">
        <v>42</v>
      </c>
      <c r="N3123">
        <v>8.3000000000000007</v>
      </c>
      <c r="O3123" t="s">
        <v>42</v>
      </c>
      <c r="P3123" t="s">
        <v>42</v>
      </c>
      <c r="Q3123" t="s">
        <v>56</v>
      </c>
      <c r="R3123">
        <v>14</v>
      </c>
      <c r="S3123" t="s">
        <v>42</v>
      </c>
      <c r="T3123" t="s">
        <v>44</v>
      </c>
      <c r="U3123" t="s">
        <v>42</v>
      </c>
      <c r="V3123" t="s">
        <v>42</v>
      </c>
      <c r="W3123" t="s">
        <v>42</v>
      </c>
      <c r="X3123" t="s">
        <v>42</v>
      </c>
      <c r="Y3123" t="s">
        <v>44</v>
      </c>
      <c r="Z3123" t="s">
        <v>42</v>
      </c>
      <c r="AA3123" t="s">
        <v>46</v>
      </c>
      <c r="AB3123" t="s">
        <v>42</v>
      </c>
      <c r="AC3123" t="s">
        <v>184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48</v>
      </c>
      <c r="AK3123">
        <v>0</v>
      </c>
      <c r="AL3123">
        <v>0</v>
      </c>
      <c r="AM3123" t="s">
        <v>42</v>
      </c>
      <c r="AN3123" t="s">
        <v>42</v>
      </c>
    </row>
    <row r="3124" spans="1:40" x14ac:dyDescent="0.3">
      <c r="A3124" t="s">
        <v>4230</v>
      </c>
      <c r="B3124" t="s">
        <v>41</v>
      </c>
      <c r="C3124">
        <v>52</v>
      </c>
      <c r="D3124" t="s">
        <v>44</v>
      </c>
      <c r="E3124">
        <v>0</v>
      </c>
      <c r="F3124" t="s">
        <v>136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130</v>
      </c>
      <c r="M3124" t="s">
        <v>42</v>
      </c>
      <c r="N3124">
        <v>28.41</v>
      </c>
      <c r="O3124" t="s">
        <v>42</v>
      </c>
      <c r="P3124" t="s">
        <v>42</v>
      </c>
      <c r="Q3124" t="s">
        <v>56</v>
      </c>
      <c r="R3124">
        <v>4</v>
      </c>
      <c r="S3124" t="s">
        <v>44</v>
      </c>
      <c r="T3124" t="s">
        <v>42</v>
      </c>
      <c r="U3124" t="s">
        <v>42</v>
      </c>
      <c r="V3124" t="s">
        <v>44</v>
      </c>
      <c r="W3124" t="s">
        <v>42</v>
      </c>
      <c r="X3124" t="s">
        <v>42</v>
      </c>
      <c r="Y3124" t="s">
        <v>42</v>
      </c>
      <c r="Z3124" t="s">
        <v>42</v>
      </c>
      <c r="AA3124" t="s">
        <v>46</v>
      </c>
      <c r="AB3124" t="s">
        <v>42</v>
      </c>
      <c r="AC3124" t="s">
        <v>57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48</v>
      </c>
      <c r="AK3124">
        <v>0</v>
      </c>
      <c r="AL3124">
        <v>0</v>
      </c>
      <c r="AM3124" t="s">
        <v>42</v>
      </c>
      <c r="AN3124" t="s">
        <v>44</v>
      </c>
    </row>
    <row r="3125" spans="1:40" x14ac:dyDescent="0.3">
      <c r="A3125" t="s">
        <v>4231</v>
      </c>
      <c r="B3125" t="s">
        <v>41</v>
      </c>
      <c r="C3125">
        <v>72</v>
      </c>
      <c r="D3125" t="s">
        <v>44</v>
      </c>
      <c r="E3125">
        <v>0</v>
      </c>
      <c r="F3125" t="s">
        <v>775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>
        <v>0</v>
      </c>
      <c r="M3125" t="s">
        <v>42</v>
      </c>
      <c r="N3125">
        <v>2.1800000000000002</v>
      </c>
      <c r="O3125" t="s">
        <v>44</v>
      </c>
      <c r="P3125" t="s">
        <v>42</v>
      </c>
      <c r="Q3125" t="s">
        <v>56</v>
      </c>
      <c r="R3125">
        <v>13</v>
      </c>
      <c r="S3125" t="s">
        <v>44</v>
      </c>
      <c r="T3125" t="s">
        <v>44</v>
      </c>
      <c r="U3125" t="s">
        <v>42</v>
      </c>
      <c r="V3125" t="s">
        <v>44</v>
      </c>
      <c r="W3125" t="s">
        <v>44</v>
      </c>
      <c r="X3125" t="s">
        <v>44</v>
      </c>
      <c r="Y3125" t="s">
        <v>44</v>
      </c>
      <c r="Z3125" t="s">
        <v>42</v>
      </c>
      <c r="AA3125" t="s">
        <v>74</v>
      </c>
      <c r="AB3125" t="s">
        <v>42</v>
      </c>
      <c r="AC3125" t="s">
        <v>57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48</v>
      </c>
      <c r="AK3125">
        <v>0</v>
      </c>
      <c r="AL3125">
        <v>0</v>
      </c>
      <c r="AM3125" t="s">
        <v>44</v>
      </c>
      <c r="AN3125" t="s">
        <v>44</v>
      </c>
    </row>
    <row r="3126" spans="1:40" x14ac:dyDescent="0.3">
      <c r="A3126" t="s">
        <v>4232</v>
      </c>
      <c r="B3126" t="s">
        <v>41</v>
      </c>
      <c r="C3126">
        <v>54</v>
      </c>
      <c r="D3126" t="s">
        <v>44</v>
      </c>
      <c r="E3126">
        <v>0</v>
      </c>
      <c r="F3126" t="s">
        <v>1701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>
        <v>0</v>
      </c>
      <c r="M3126" t="s">
        <v>42</v>
      </c>
      <c r="N3126">
        <v>15.67</v>
      </c>
      <c r="O3126" t="s">
        <v>44</v>
      </c>
      <c r="P3126" t="s">
        <v>42</v>
      </c>
      <c r="Q3126" t="s">
        <v>56</v>
      </c>
      <c r="R3126">
        <v>8</v>
      </c>
      <c r="S3126" t="s">
        <v>44</v>
      </c>
      <c r="T3126" t="s">
        <v>44</v>
      </c>
      <c r="U3126" t="s">
        <v>44</v>
      </c>
      <c r="V3126" t="s">
        <v>44</v>
      </c>
      <c r="W3126" t="s">
        <v>44</v>
      </c>
      <c r="X3126" t="s">
        <v>44</v>
      </c>
      <c r="Y3126" t="s">
        <v>44</v>
      </c>
      <c r="Z3126" t="s">
        <v>42</v>
      </c>
      <c r="AA3126" t="s">
        <v>52</v>
      </c>
      <c r="AB3126" t="s">
        <v>42</v>
      </c>
      <c r="AC3126" t="s">
        <v>57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99</v>
      </c>
      <c r="AK3126">
        <v>0</v>
      </c>
      <c r="AL3126">
        <v>0</v>
      </c>
      <c r="AM3126" t="s">
        <v>44</v>
      </c>
      <c r="AN3126" t="s">
        <v>44</v>
      </c>
    </row>
    <row r="3127" spans="1:40" x14ac:dyDescent="0.3">
      <c r="A3127" t="s">
        <v>4233</v>
      </c>
      <c r="B3127" t="s">
        <v>50</v>
      </c>
      <c r="C3127">
        <v>23</v>
      </c>
      <c r="D3127" t="s">
        <v>44</v>
      </c>
      <c r="E3127">
        <v>0</v>
      </c>
      <c r="F3127" t="s">
        <v>4234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>
        <v>0</v>
      </c>
      <c r="M3127" t="s">
        <v>42</v>
      </c>
      <c r="N3127">
        <v>26.86</v>
      </c>
      <c r="O3127" t="s">
        <v>44</v>
      </c>
      <c r="P3127" t="s">
        <v>42</v>
      </c>
      <c r="Q3127" t="s">
        <v>80</v>
      </c>
      <c r="R3127">
        <v>71</v>
      </c>
      <c r="S3127" t="s">
        <v>44</v>
      </c>
      <c r="T3127" t="s">
        <v>44</v>
      </c>
      <c r="U3127" t="s">
        <v>42</v>
      </c>
      <c r="V3127" t="s">
        <v>42</v>
      </c>
      <c r="W3127" t="s">
        <v>44</v>
      </c>
      <c r="X3127" t="s">
        <v>44</v>
      </c>
      <c r="Y3127" t="s">
        <v>44</v>
      </c>
      <c r="Z3127" t="s">
        <v>42</v>
      </c>
      <c r="AA3127" t="s">
        <v>52</v>
      </c>
      <c r="AB3127" t="s">
        <v>44</v>
      </c>
      <c r="AC3127" t="s">
        <v>57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48</v>
      </c>
      <c r="AK3127">
        <v>0</v>
      </c>
      <c r="AL3127">
        <v>0</v>
      </c>
      <c r="AM3127" t="s">
        <v>44</v>
      </c>
      <c r="AN3127" t="s">
        <v>44</v>
      </c>
    </row>
    <row r="3128" spans="1:40" x14ac:dyDescent="0.3">
      <c r="A3128" t="s">
        <v>4235</v>
      </c>
      <c r="B3128" t="s">
        <v>41</v>
      </c>
      <c r="C3128">
        <v>45</v>
      </c>
      <c r="D3128" t="s">
        <v>44</v>
      </c>
      <c r="E3128">
        <v>0</v>
      </c>
      <c r="F3128" t="s">
        <v>1274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>
        <v>0</v>
      </c>
      <c r="M3128" t="s">
        <v>42</v>
      </c>
      <c r="N3128">
        <v>25.96</v>
      </c>
      <c r="O3128" t="s">
        <v>44</v>
      </c>
      <c r="P3128" t="s">
        <v>42</v>
      </c>
      <c r="Q3128" t="s">
        <v>80</v>
      </c>
      <c r="R3128">
        <v>7</v>
      </c>
      <c r="S3128" t="s">
        <v>44</v>
      </c>
      <c r="T3128" t="s">
        <v>44</v>
      </c>
      <c r="U3128" t="s">
        <v>44</v>
      </c>
      <c r="V3128" t="s">
        <v>44</v>
      </c>
      <c r="W3128" t="s">
        <v>44</v>
      </c>
      <c r="X3128" t="s">
        <v>42</v>
      </c>
      <c r="Y3128" t="s">
        <v>42</v>
      </c>
      <c r="Z3128" t="s">
        <v>42</v>
      </c>
      <c r="AA3128" t="s">
        <v>52</v>
      </c>
      <c r="AB3128" t="s">
        <v>42</v>
      </c>
      <c r="AC3128" t="s">
        <v>57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58</v>
      </c>
      <c r="AK3128" t="s">
        <v>64</v>
      </c>
      <c r="AL3128" t="s">
        <v>65</v>
      </c>
      <c r="AM3128" t="s">
        <v>44</v>
      </c>
      <c r="AN3128" t="s">
        <v>44</v>
      </c>
    </row>
    <row r="3129" spans="1:40" x14ac:dyDescent="0.3">
      <c r="A3129" t="s">
        <v>4236</v>
      </c>
      <c r="B3129" t="s">
        <v>41</v>
      </c>
      <c r="C3129">
        <v>20</v>
      </c>
      <c r="D3129" t="s">
        <v>42</v>
      </c>
      <c r="E3129">
        <v>0</v>
      </c>
      <c r="F3129" t="s">
        <v>379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>
        <v>0</v>
      </c>
      <c r="M3129" t="s">
        <v>42</v>
      </c>
      <c r="N3129">
        <v>10.59</v>
      </c>
      <c r="O3129" t="s">
        <v>42</v>
      </c>
      <c r="P3129" t="s">
        <v>42</v>
      </c>
      <c r="Q3129" t="s">
        <v>56</v>
      </c>
      <c r="R3129">
        <v>48</v>
      </c>
      <c r="S3129" t="s">
        <v>44</v>
      </c>
      <c r="T3129" t="s">
        <v>42</v>
      </c>
      <c r="U3129" t="s">
        <v>42</v>
      </c>
      <c r="V3129" t="s">
        <v>44</v>
      </c>
      <c r="W3129" t="s">
        <v>42</v>
      </c>
      <c r="X3129" t="s">
        <v>42</v>
      </c>
      <c r="Y3129" t="s">
        <v>42</v>
      </c>
      <c r="Z3129" t="s">
        <v>42</v>
      </c>
      <c r="AA3129" t="s">
        <v>52</v>
      </c>
      <c r="AB3129" t="s">
        <v>42</v>
      </c>
      <c r="AC3129" t="s">
        <v>57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58</v>
      </c>
      <c r="AK3129" t="s">
        <v>110</v>
      </c>
      <c r="AL3129" t="s">
        <v>111</v>
      </c>
      <c r="AM3129" t="s">
        <v>42</v>
      </c>
      <c r="AN3129" t="s">
        <v>44</v>
      </c>
    </row>
    <row r="3130" spans="1:40" x14ac:dyDescent="0.3">
      <c r="A3130" t="s">
        <v>4237</v>
      </c>
      <c r="B3130" t="s">
        <v>50</v>
      </c>
      <c r="C3130">
        <v>56</v>
      </c>
      <c r="D3130" t="s">
        <v>44</v>
      </c>
      <c r="E3130">
        <v>0</v>
      </c>
      <c r="F3130" t="s">
        <v>136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>
        <v>0</v>
      </c>
      <c r="M3130" t="s">
        <v>42</v>
      </c>
      <c r="N3130">
        <v>46.92</v>
      </c>
      <c r="O3130" t="s">
        <v>44</v>
      </c>
      <c r="P3130" t="s">
        <v>44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 t="s">
        <v>52</v>
      </c>
      <c r="AB3130" t="s">
        <v>42</v>
      </c>
      <c r="AC3130" t="s">
        <v>57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48</v>
      </c>
      <c r="AK3130">
        <v>0</v>
      </c>
      <c r="AL3130">
        <v>0</v>
      </c>
      <c r="AM3130" t="s">
        <v>44</v>
      </c>
      <c r="AN3130">
        <v>0</v>
      </c>
    </row>
    <row r="3131" spans="1:40" x14ac:dyDescent="0.3">
      <c r="A3131" t="s">
        <v>4238</v>
      </c>
      <c r="B3131" t="s">
        <v>41</v>
      </c>
      <c r="C3131">
        <v>60</v>
      </c>
      <c r="D3131" t="s">
        <v>42</v>
      </c>
      <c r="E3131">
        <v>2</v>
      </c>
      <c r="F3131" t="s">
        <v>331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>
        <v>0</v>
      </c>
      <c r="M3131" t="s">
        <v>42</v>
      </c>
      <c r="N3131">
        <v>36.72</v>
      </c>
      <c r="O3131" t="s">
        <v>44</v>
      </c>
      <c r="P3131" t="s">
        <v>44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 t="s">
        <v>46</v>
      </c>
      <c r="AB3131" t="s">
        <v>44</v>
      </c>
      <c r="AC3131" t="s">
        <v>47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48</v>
      </c>
      <c r="AK3131">
        <v>0</v>
      </c>
      <c r="AL3131">
        <v>0</v>
      </c>
      <c r="AM3131" t="s">
        <v>44</v>
      </c>
      <c r="AN3131">
        <v>0</v>
      </c>
    </row>
    <row r="3132" spans="1:40" x14ac:dyDescent="0.3">
      <c r="A3132" t="s">
        <v>4239</v>
      </c>
      <c r="B3132" t="s">
        <v>41</v>
      </c>
      <c r="C3132">
        <v>21</v>
      </c>
      <c r="D3132" t="s">
        <v>44</v>
      </c>
      <c r="E3132">
        <v>0</v>
      </c>
      <c r="F3132" t="s">
        <v>1465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77</v>
      </c>
      <c r="M3132" t="s">
        <v>42</v>
      </c>
      <c r="N3132">
        <v>15.44</v>
      </c>
      <c r="O3132" t="s">
        <v>42</v>
      </c>
      <c r="P3132" t="s">
        <v>42</v>
      </c>
      <c r="Q3132" t="s">
        <v>56</v>
      </c>
      <c r="R3132">
        <v>30</v>
      </c>
      <c r="S3132" t="s">
        <v>44</v>
      </c>
      <c r="T3132" t="s">
        <v>42</v>
      </c>
      <c r="U3132" t="s">
        <v>42</v>
      </c>
      <c r="V3132" t="s">
        <v>44</v>
      </c>
      <c r="W3132" t="s">
        <v>42</v>
      </c>
      <c r="X3132" t="s">
        <v>42</v>
      </c>
      <c r="Y3132" t="s">
        <v>42</v>
      </c>
      <c r="Z3132" t="s">
        <v>42</v>
      </c>
      <c r="AA3132" t="s">
        <v>46</v>
      </c>
      <c r="AB3132" t="s">
        <v>42</v>
      </c>
      <c r="AC3132" t="s">
        <v>57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48</v>
      </c>
      <c r="AK3132">
        <v>0</v>
      </c>
      <c r="AL3132">
        <v>0</v>
      </c>
      <c r="AM3132" t="s">
        <v>42</v>
      </c>
      <c r="AN3132" t="s">
        <v>44</v>
      </c>
    </row>
    <row r="3133" spans="1:40" x14ac:dyDescent="0.3">
      <c r="A3133" t="s">
        <v>4240</v>
      </c>
      <c r="B3133" t="s">
        <v>50</v>
      </c>
      <c r="C3133">
        <v>24</v>
      </c>
      <c r="D3133" t="s">
        <v>44</v>
      </c>
      <c r="E3133">
        <v>0</v>
      </c>
      <c r="F3133" t="s">
        <v>3573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63</v>
      </c>
      <c r="M3133" t="s">
        <v>42</v>
      </c>
      <c r="N3133">
        <v>21.04</v>
      </c>
      <c r="O3133" t="s">
        <v>44</v>
      </c>
      <c r="P3133" t="s">
        <v>44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 t="s">
        <v>52</v>
      </c>
      <c r="AB3133" t="s">
        <v>44</v>
      </c>
      <c r="AC3133" t="s">
        <v>57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58</v>
      </c>
      <c r="AK3133" t="s">
        <v>118</v>
      </c>
      <c r="AL3133" t="s">
        <v>119</v>
      </c>
      <c r="AM3133" t="s">
        <v>44</v>
      </c>
      <c r="AN3133">
        <v>0</v>
      </c>
    </row>
    <row r="3134" spans="1:40" x14ac:dyDescent="0.3">
      <c r="A3134" t="s">
        <v>4241</v>
      </c>
      <c r="B3134" t="s">
        <v>41</v>
      </c>
      <c r="C3134">
        <v>28</v>
      </c>
      <c r="D3134" t="s">
        <v>42</v>
      </c>
      <c r="E3134">
        <v>2</v>
      </c>
      <c r="F3134" t="s">
        <v>1630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>
        <v>0</v>
      </c>
      <c r="M3134" t="s">
        <v>42</v>
      </c>
      <c r="N3134">
        <v>25.27</v>
      </c>
      <c r="O3134" t="s">
        <v>42</v>
      </c>
      <c r="P3134" t="s">
        <v>42</v>
      </c>
      <c r="Q3134" t="s">
        <v>80</v>
      </c>
      <c r="R3134">
        <v>82</v>
      </c>
      <c r="S3134" t="s">
        <v>42</v>
      </c>
      <c r="T3134" t="s">
        <v>44</v>
      </c>
      <c r="U3134" t="s">
        <v>42</v>
      </c>
      <c r="V3134" t="s">
        <v>42</v>
      </c>
      <c r="W3134" t="s">
        <v>42</v>
      </c>
      <c r="X3134" t="s">
        <v>44</v>
      </c>
      <c r="Y3134" t="s">
        <v>44</v>
      </c>
      <c r="Z3134" t="s">
        <v>42</v>
      </c>
      <c r="AA3134" t="s">
        <v>52</v>
      </c>
      <c r="AB3134" t="s">
        <v>44</v>
      </c>
      <c r="AC3134" t="s">
        <v>57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58</v>
      </c>
      <c r="AK3134" t="s">
        <v>110</v>
      </c>
      <c r="AL3134" t="s">
        <v>111</v>
      </c>
      <c r="AM3134" t="s">
        <v>42</v>
      </c>
      <c r="AN3134" t="s">
        <v>42</v>
      </c>
    </row>
    <row r="3135" spans="1:40" x14ac:dyDescent="0.3">
      <c r="A3135" t="s">
        <v>4242</v>
      </c>
      <c r="B3135" t="s">
        <v>41</v>
      </c>
      <c r="C3135">
        <v>25</v>
      </c>
      <c r="D3135" t="s">
        <v>44</v>
      </c>
      <c r="E3135">
        <v>2</v>
      </c>
      <c r="F3135" t="s">
        <v>1813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63</v>
      </c>
      <c r="M3135" t="s">
        <v>42</v>
      </c>
      <c r="N3135">
        <v>17.510000000000002</v>
      </c>
      <c r="O3135" t="s">
        <v>42</v>
      </c>
      <c r="P3135" t="s">
        <v>42</v>
      </c>
      <c r="Q3135" t="s">
        <v>80</v>
      </c>
      <c r="R3135">
        <v>30</v>
      </c>
      <c r="S3135" t="s">
        <v>42</v>
      </c>
      <c r="T3135" t="s">
        <v>44</v>
      </c>
      <c r="U3135" t="s">
        <v>44</v>
      </c>
      <c r="V3135" t="s">
        <v>44</v>
      </c>
      <c r="W3135" t="s">
        <v>44</v>
      </c>
      <c r="X3135" t="s">
        <v>44</v>
      </c>
      <c r="Y3135" t="s">
        <v>44</v>
      </c>
      <c r="Z3135" t="s">
        <v>42</v>
      </c>
      <c r="AA3135" t="s">
        <v>52</v>
      </c>
      <c r="AB3135" t="s">
        <v>44</v>
      </c>
      <c r="AC3135" t="s">
        <v>47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48</v>
      </c>
      <c r="AK3135">
        <v>0</v>
      </c>
      <c r="AL3135">
        <v>0</v>
      </c>
      <c r="AM3135" t="s">
        <v>42</v>
      </c>
      <c r="AN3135" t="s">
        <v>42</v>
      </c>
    </row>
    <row r="3136" spans="1:40" x14ac:dyDescent="0.3">
      <c r="A3136" t="s">
        <v>4243</v>
      </c>
      <c r="B3136" t="s">
        <v>50</v>
      </c>
      <c r="C3136">
        <v>33</v>
      </c>
      <c r="D3136" t="s">
        <v>42</v>
      </c>
      <c r="E3136">
        <v>0</v>
      </c>
      <c r="F3136" t="s">
        <v>979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>
        <v>0</v>
      </c>
      <c r="M3136" t="s">
        <v>42</v>
      </c>
      <c r="N3136">
        <v>13.79</v>
      </c>
      <c r="O3136" t="s">
        <v>42</v>
      </c>
      <c r="P3136" t="s">
        <v>42</v>
      </c>
      <c r="Q3136" t="s">
        <v>45</v>
      </c>
      <c r="R3136">
        <v>17</v>
      </c>
      <c r="S3136" t="s">
        <v>44</v>
      </c>
      <c r="T3136" t="s">
        <v>42</v>
      </c>
      <c r="U3136" t="s">
        <v>44</v>
      </c>
      <c r="V3136" t="s">
        <v>42</v>
      </c>
      <c r="W3136" t="s">
        <v>44</v>
      </c>
      <c r="X3136" t="s">
        <v>44</v>
      </c>
      <c r="Y3136" t="s">
        <v>44</v>
      </c>
      <c r="Z3136" t="s">
        <v>42</v>
      </c>
      <c r="AA3136" t="s">
        <v>74</v>
      </c>
      <c r="AB3136" t="s">
        <v>44</v>
      </c>
      <c r="AC3136" t="s">
        <v>47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48</v>
      </c>
      <c r="AK3136">
        <v>0</v>
      </c>
      <c r="AL3136">
        <v>0</v>
      </c>
      <c r="AM3136" t="s">
        <v>42</v>
      </c>
      <c r="AN3136" t="s">
        <v>44</v>
      </c>
    </row>
    <row r="3137" spans="1:40" x14ac:dyDescent="0.3">
      <c r="A3137" t="s">
        <v>4244</v>
      </c>
      <c r="B3137" t="s">
        <v>41</v>
      </c>
      <c r="C3137">
        <v>64</v>
      </c>
      <c r="D3137" t="s">
        <v>44</v>
      </c>
      <c r="E3137">
        <v>0</v>
      </c>
      <c r="F3137" t="s">
        <v>4245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>
        <v>0</v>
      </c>
      <c r="M3137" t="s">
        <v>42</v>
      </c>
      <c r="N3137">
        <v>21.52</v>
      </c>
      <c r="O3137" t="s">
        <v>44</v>
      </c>
      <c r="P3137" t="s">
        <v>42</v>
      </c>
      <c r="Q3137" t="s">
        <v>56</v>
      </c>
      <c r="R3137">
        <v>25</v>
      </c>
      <c r="S3137" t="s">
        <v>44</v>
      </c>
      <c r="T3137" t="s">
        <v>44</v>
      </c>
      <c r="U3137" t="s">
        <v>44</v>
      </c>
      <c r="V3137" t="s">
        <v>44</v>
      </c>
      <c r="W3137" t="s">
        <v>44</v>
      </c>
      <c r="X3137" t="s">
        <v>44</v>
      </c>
      <c r="Y3137" t="s">
        <v>44</v>
      </c>
      <c r="Z3137" t="s">
        <v>42</v>
      </c>
      <c r="AA3137" t="s">
        <v>52</v>
      </c>
      <c r="AB3137" t="s">
        <v>44</v>
      </c>
      <c r="AC3137" t="s">
        <v>57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58</v>
      </c>
      <c r="AK3137" t="s">
        <v>122</v>
      </c>
      <c r="AL3137" t="s">
        <v>123</v>
      </c>
      <c r="AM3137" t="s">
        <v>44</v>
      </c>
      <c r="AN3137" t="s">
        <v>44</v>
      </c>
    </row>
    <row r="3138" spans="1:40" x14ac:dyDescent="0.3">
      <c r="A3138" t="s">
        <v>4246</v>
      </c>
      <c r="B3138" t="s">
        <v>41</v>
      </c>
      <c r="C3138">
        <v>65</v>
      </c>
      <c r="D3138" t="s">
        <v>44</v>
      </c>
      <c r="E3138">
        <v>0</v>
      </c>
      <c r="F3138" t="s">
        <v>2111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>
        <v>0</v>
      </c>
      <c r="M3138" t="s">
        <v>42</v>
      </c>
      <c r="N3138">
        <v>16.04</v>
      </c>
      <c r="O3138" t="s">
        <v>42</v>
      </c>
      <c r="P3138" t="s">
        <v>42</v>
      </c>
      <c r="Q3138" t="s">
        <v>80</v>
      </c>
      <c r="R3138">
        <v>26</v>
      </c>
      <c r="S3138" t="s">
        <v>44</v>
      </c>
      <c r="T3138" t="s">
        <v>44</v>
      </c>
      <c r="U3138" t="s">
        <v>42</v>
      </c>
      <c r="V3138" t="s">
        <v>42</v>
      </c>
      <c r="W3138" t="s">
        <v>44</v>
      </c>
      <c r="X3138" t="s">
        <v>42</v>
      </c>
      <c r="Y3138" t="s">
        <v>42</v>
      </c>
      <c r="Z3138" t="s">
        <v>42</v>
      </c>
      <c r="AA3138" t="s">
        <v>46</v>
      </c>
      <c r="AB3138" t="s">
        <v>42</v>
      </c>
      <c r="AC3138" t="s">
        <v>47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48</v>
      </c>
      <c r="AK3138">
        <v>0</v>
      </c>
      <c r="AL3138">
        <v>0</v>
      </c>
      <c r="AM3138" t="s">
        <v>42</v>
      </c>
      <c r="AN3138" t="s">
        <v>44</v>
      </c>
    </row>
    <row r="3139" spans="1:40" x14ac:dyDescent="0.3">
      <c r="A3139" t="s">
        <v>4247</v>
      </c>
      <c r="B3139" t="s">
        <v>50</v>
      </c>
      <c r="C3139">
        <v>25</v>
      </c>
      <c r="D3139" t="s">
        <v>44</v>
      </c>
      <c r="E3139">
        <v>0</v>
      </c>
      <c r="F3139" t="s">
        <v>1352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130</v>
      </c>
      <c r="M3139" t="s">
        <v>44</v>
      </c>
      <c r="N3139">
        <v>0</v>
      </c>
      <c r="O3139">
        <v>0</v>
      </c>
      <c r="P3139" t="s">
        <v>42</v>
      </c>
      <c r="Q3139" t="s">
        <v>45</v>
      </c>
      <c r="R3139">
        <v>47</v>
      </c>
      <c r="S3139" t="s">
        <v>44</v>
      </c>
      <c r="T3139" t="s">
        <v>44</v>
      </c>
      <c r="U3139" t="s">
        <v>42</v>
      </c>
      <c r="V3139" t="s">
        <v>42</v>
      </c>
      <c r="W3139" t="s">
        <v>44</v>
      </c>
      <c r="X3139" t="s">
        <v>44</v>
      </c>
      <c r="Y3139" t="s">
        <v>44</v>
      </c>
      <c r="Z3139" t="s">
        <v>42</v>
      </c>
      <c r="AA3139" t="s">
        <v>52</v>
      </c>
      <c r="AB3139" t="s">
        <v>44</v>
      </c>
      <c r="AC3139" t="s">
        <v>57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48</v>
      </c>
      <c r="AK3139">
        <v>0</v>
      </c>
      <c r="AL3139">
        <v>0</v>
      </c>
      <c r="AM3139">
        <v>0</v>
      </c>
      <c r="AN3139" t="s">
        <v>44</v>
      </c>
    </row>
    <row r="3140" spans="1:40" x14ac:dyDescent="0.3">
      <c r="A3140" t="s">
        <v>4248</v>
      </c>
      <c r="B3140" t="s">
        <v>50</v>
      </c>
      <c r="C3140">
        <v>41</v>
      </c>
      <c r="D3140" t="s">
        <v>44</v>
      </c>
      <c r="E3140">
        <v>0</v>
      </c>
      <c r="F3140" t="s">
        <v>979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>
        <v>0</v>
      </c>
      <c r="M3140" t="s">
        <v>42</v>
      </c>
      <c r="N3140">
        <v>25.24</v>
      </c>
      <c r="O3140" t="s">
        <v>44</v>
      </c>
      <c r="P3140" t="s">
        <v>42</v>
      </c>
      <c r="Q3140" t="s">
        <v>56</v>
      </c>
      <c r="R3140">
        <v>29</v>
      </c>
      <c r="S3140" t="s">
        <v>44</v>
      </c>
      <c r="T3140" t="s">
        <v>42</v>
      </c>
      <c r="U3140" t="s">
        <v>44</v>
      </c>
      <c r="V3140" t="s">
        <v>44</v>
      </c>
      <c r="W3140" t="s">
        <v>44</v>
      </c>
      <c r="X3140" t="s">
        <v>44</v>
      </c>
      <c r="Y3140" t="s">
        <v>44</v>
      </c>
      <c r="Z3140" t="s">
        <v>42</v>
      </c>
      <c r="AA3140" t="s">
        <v>52</v>
      </c>
      <c r="AB3140" t="s">
        <v>44</v>
      </c>
      <c r="AC3140" t="s">
        <v>57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58</v>
      </c>
      <c r="AK3140" t="s">
        <v>122</v>
      </c>
      <c r="AL3140" t="s">
        <v>196</v>
      </c>
      <c r="AM3140" t="s">
        <v>44</v>
      </c>
      <c r="AN3140" t="s">
        <v>44</v>
      </c>
    </row>
    <row r="3141" spans="1:40" x14ac:dyDescent="0.3">
      <c r="A3141" t="s">
        <v>4249</v>
      </c>
      <c r="B3141" t="s">
        <v>41</v>
      </c>
      <c r="C3141">
        <v>42</v>
      </c>
      <c r="D3141" t="s">
        <v>42</v>
      </c>
      <c r="E3141">
        <v>3</v>
      </c>
      <c r="F3141" t="s">
        <v>832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130</v>
      </c>
      <c r="M3141" t="s">
        <v>42</v>
      </c>
      <c r="N3141">
        <v>39.11</v>
      </c>
      <c r="O3141" t="s">
        <v>42</v>
      </c>
      <c r="P3141" t="s">
        <v>42</v>
      </c>
      <c r="Q3141" t="s">
        <v>80</v>
      </c>
      <c r="R3141">
        <v>23</v>
      </c>
      <c r="S3141" t="s">
        <v>42</v>
      </c>
      <c r="T3141" t="s">
        <v>42</v>
      </c>
      <c r="U3141" t="s">
        <v>44</v>
      </c>
      <c r="V3141" t="s">
        <v>44</v>
      </c>
      <c r="W3141" t="s">
        <v>44</v>
      </c>
      <c r="X3141" t="s">
        <v>44</v>
      </c>
      <c r="Y3141" t="s">
        <v>44</v>
      </c>
      <c r="Z3141" t="s">
        <v>42</v>
      </c>
      <c r="AA3141" t="s">
        <v>52</v>
      </c>
      <c r="AB3141" t="s">
        <v>42</v>
      </c>
      <c r="AC3141" t="s">
        <v>47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48</v>
      </c>
      <c r="AK3141">
        <v>0</v>
      </c>
      <c r="AL3141">
        <v>0</v>
      </c>
      <c r="AM3141" t="s">
        <v>42</v>
      </c>
      <c r="AN3141" t="s">
        <v>42</v>
      </c>
    </row>
    <row r="3142" spans="1:40" x14ac:dyDescent="0.3">
      <c r="A3142" t="s">
        <v>4250</v>
      </c>
      <c r="B3142" t="s">
        <v>41</v>
      </c>
      <c r="C3142">
        <v>75</v>
      </c>
      <c r="D3142" t="s">
        <v>44</v>
      </c>
      <c r="E3142">
        <v>0</v>
      </c>
      <c r="F3142" t="s">
        <v>3470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55</v>
      </c>
      <c r="M3142" t="s">
        <v>42</v>
      </c>
      <c r="N3142">
        <v>8.91</v>
      </c>
      <c r="O3142" t="s">
        <v>44</v>
      </c>
      <c r="P3142" t="s">
        <v>42</v>
      </c>
      <c r="Q3142" t="s">
        <v>56</v>
      </c>
      <c r="R3142">
        <v>27</v>
      </c>
      <c r="S3142" t="s">
        <v>44</v>
      </c>
      <c r="T3142" t="s">
        <v>44</v>
      </c>
      <c r="U3142" t="s">
        <v>42</v>
      </c>
      <c r="V3142" t="s">
        <v>44</v>
      </c>
      <c r="W3142" t="s">
        <v>44</v>
      </c>
      <c r="X3142" t="s">
        <v>44</v>
      </c>
      <c r="Y3142" t="s">
        <v>44</v>
      </c>
      <c r="Z3142" t="s">
        <v>44</v>
      </c>
      <c r="AA3142" t="s">
        <v>52</v>
      </c>
      <c r="AB3142" t="s">
        <v>44</v>
      </c>
      <c r="AC3142" t="s">
        <v>57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58</v>
      </c>
      <c r="AK3142" t="s">
        <v>59</v>
      </c>
      <c r="AL3142" t="s">
        <v>215</v>
      </c>
      <c r="AM3142" t="s">
        <v>44</v>
      </c>
      <c r="AN3142" t="s">
        <v>44</v>
      </c>
    </row>
    <row r="3143" spans="1:40" x14ac:dyDescent="0.3">
      <c r="A3143" t="s">
        <v>4251</v>
      </c>
      <c r="B3143" t="s">
        <v>50</v>
      </c>
      <c r="C3143">
        <v>41</v>
      </c>
      <c r="D3143" t="s">
        <v>42</v>
      </c>
      <c r="E3143">
        <v>0</v>
      </c>
      <c r="F3143" t="s">
        <v>2191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>
        <v>0</v>
      </c>
      <c r="M3143" t="s">
        <v>42</v>
      </c>
      <c r="N3143">
        <v>27.37</v>
      </c>
      <c r="O3143" t="s">
        <v>44</v>
      </c>
      <c r="P3143" t="s">
        <v>42</v>
      </c>
      <c r="Q3143" t="s">
        <v>80</v>
      </c>
      <c r="R3143">
        <v>15</v>
      </c>
      <c r="S3143" t="s">
        <v>42</v>
      </c>
      <c r="T3143" t="s">
        <v>42</v>
      </c>
      <c r="U3143" t="s">
        <v>42</v>
      </c>
      <c r="V3143" t="s">
        <v>42</v>
      </c>
      <c r="W3143" t="s">
        <v>44</v>
      </c>
      <c r="X3143" t="s">
        <v>42</v>
      </c>
      <c r="Y3143" t="s">
        <v>42</v>
      </c>
      <c r="Z3143" t="s">
        <v>42</v>
      </c>
      <c r="AA3143" t="s">
        <v>46</v>
      </c>
      <c r="AB3143" t="s">
        <v>42</v>
      </c>
      <c r="AC3143" t="s">
        <v>47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48</v>
      </c>
      <c r="AK3143">
        <v>0</v>
      </c>
      <c r="AL3143">
        <v>0</v>
      </c>
      <c r="AM3143" t="s">
        <v>44</v>
      </c>
      <c r="AN3143" t="s">
        <v>42</v>
      </c>
    </row>
    <row r="3144" spans="1:40" x14ac:dyDescent="0.3">
      <c r="A3144" t="s">
        <v>4252</v>
      </c>
      <c r="B3144" t="s">
        <v>50</v>
      </c>
      <c r="C3144">
        <v>50</v>
      </c>
      <c r="D3144" t="s">
        <v>44</v>
      </c>
      <c r="E3144">
        <v>0</v>
      </c>
      <c r="F3144" t="s">
        <v>565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>
        <v>0</v>
      </c>
      <c r="M3144" t="s">
        <v>42</v>
      </c>
      <c r="N3144">
        <v>22.86</v>
      </c>
      <c r="O3144" t="s">
        <v>44</v>
      </c>
      <c r="P3144" t="s">
        <v>42</v>
      </c>
      <c r="Q3144" t="s">
        <v>56</v>
      </c>
      <c r="R3144">
        <v>25</v>
      </c>
      <c r="S3144" t="s">
        <v>44</v>
      </c>
      <c r="T3144" t="s">
        <v>44</v>
      </c>
      <c r="U3144" t="s">
        <v>44</v>
      </c>
      <c r="V3144" t="s">
        <v>44</v>
      </c>
      <c r="W3144" t="s">
        <v>44</v>
      </c>
      <c r="X3144" t="s">
        <v>44</v>
      </c>
      <c r="Y3144" t="s">
        <v>44</v>
      </c>
      <c r="Z3144" t="s">
        <v>44</v>
      </c>
      <c r="AA3144" t="s">
        <v>52</v>
      </c>
      <c r="AB3144" t="s">
        <v>42</v>
      </c>
      <c r="AC3144" t="s">
        <v>57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58</v>
      </c>
      <c r="AK3144" t="s">
        <v>64</v>
      </c>
      <c r="AL3144" t="s">
        <v>68</v>
      </c>
      <c r="AM3144" t="s">
        <v>44</v>
      </c>
      <c r="AN3144" t="s">
        <v>44</v>
      </c>
    </row>
    <row r="3145" spans="1:40" x14ac:dyDescent="0.3">
      <c r="A3145" t="s">
        <v>4253</v>
      </c>
      <c r="B3145" t="s">
        <v>41</v>
      </c>
      <c r="C3145">
        <v>67</v>
      </c>
      <c r="D3145" t="s">
        <v>44</v>
      </c>
      <c r="E3145">
        <v>0</v>
      </c>
      <c r="F3145" t="s">
        <v>2475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>
        <v>0</v>
      </c>
      <c r="M3145" t="s">
        <v>42</v>
      </c>
      <c r="N3145">
        <v>26.1</v>
      </c>
      <c r="O3145" t="s">
        <v>44</v>
      </c>
      <c r="P3145" t="s">
        <v>42</v>
      </c>
      <c r="Q3145" t="s">
        <v>80</v>
      </c>
      <c r="R3145">
        <v>27</v>
      </c>
      <c r="S3145" t="s">
        <v>42</v>
      </c>
      <c r="T3145" t="s">
        <v>42</v>
      </c>
      <c r="U3145" t="s">
        <v>44</v>
      </c>
      <c r="V3145" t="s">
        <v>44</v>
      </c>
      <c r="W3145" t="s">
        <v>44</v>
      </c>
      <c r="X3145" t="s">
        <v>44</v>
      </c>
      <c r="Y3145" t="s">
        <v>44</v>
      </c>
      <c r="Z3145" t="s">
        <v>42</v>
      </c>
      <c r="AA3145" t="s">
        <v>52</v>
      </c>
      <c r="AB3145" t="s">
        <v>42</v>
      </c>
      <c r="AC3145" t="s">
        <v>47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58</v>
      </c>
      <c r="AK3145" t="s">
        <v>122</v>
      </c>
      <c r="AL3145" t="s">
        <v>196</v>
      </c>
      <c r="AM3145" t="s">
        <v>44</v>
      </c>
      <c r="AN3145" t="s">
        <v>42</v>
      </c>
    </row>
    <row r="3146" spans="1:40" x14ac:dyDescent="0.3">
      <c r="A3146" t="s">
        <v>4254</v>
      </c>
      <c r="B3146" t="s">
        <v>41</v>
      </c>
      <c r="C3146">
        <v>31</v>
      </c>
      <c r="D3146" t="s">
        <v>44</v>
      </c>
      <c r="E3146">
        <v>0</v>
      </c>
      <c r="F3146" t="s">
        <v>86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55</v>
      </c>
      <c r="M3146" t="s">
        <v>42</v>
      </c>
      <c r="N3146">
        <v>37.76</v>
      </c>
      <c r="O3146" t="s">
        <v>44</v>
      </c>
      <c r="P3146" t="s">
        <v>42</v>
      </c>
      <c r="Q3146" t="s">
        <v>56</v>
      </c>
      <c r="R3146">
        <v>10</v>
      </c>
      <c r="S3146" t="s">
        <v>44</v>
      </c>
      <c r="T3146" t="s">
        <v>44</v>
      </c>
      <c r="U3146" t="s">
        <v>44</v>
      </c>
      <c r="V3146" t="s">
        <v>44</v>
      </c>
      <c r="W3146" t="s">
        <v>44</v>
      </c>
      <c r="X3146" t="s">
        <v>44</v>
      </c>
      <c r="Y3146" t="s">
        <v>44</v>
      </c>
      <c r="Z3146" t="s">
        <v>42</v>
      </c>
      <c r="AA3146" t="s">
        <v>52</v>
      </c>
      <c r="AB3146" t="s">
        <v>44</v>
      </c>
      <c r="AC3146" t="s">
        <v>57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58</v>
      </c>
      <c r="AK3146" t="s">
        <v>110</v>
      </c>
      <c r="AL3146" t="s">
        <v>345</v>
      </c>
      <c r="AM3146" t="s">
        <v>44</v>
      </c>
      <c r="AN3146" t="s">
        <v>44</v>
      </c>
    </row>
    <row r="3147" spans="1:40" x14ac:dyDescent="0.3">
      <c r="A3147" t="s">
        <v>4255</v>
      </c>
      <c r="B3147" t="s">
        <v>41</v>
      </c>
      <c r="C3147">
        <v>73</v>
      </c>
      <c r="D3147" t="s">
        <v>42</v>
      </c>
      <c r="E3147">
        <v>0</v>
      </c>
      <c r="F3147" t="s">
        <v>359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73</v>
      </c>
      <c r="M3147" t="s">
        <v>42</v>
      </c>
      <c r="N3147">
        <v>43.99</v>
      </c>
      <c r="O3147" t="s">
        <v>42</v>
      </c>
      <c r="P3147" t="s">
        <v>42</v>
      </c>
      <c r="Q3147" t="s">
        <v>56</v>
      </c>
      <c r="R3147">
        <v>17</v>
      </c>
      <c r="S3147" t="s">
        <v>42</v>
      </c>
      <c r="T3147" t="s">
        <v>44</v>
      </c>
      <c r="U3147" t="s">
        <v>44</v>
      </c>
      <c r="V3147" t="s">
        <v>44</v>
      </c>
      <c r="W3147" t="s">
        <v>44</v>
      </c>
      <c r="X3147" t="s">
        <v>44</v>
      </c>
      <c r="Y3147" t="s">
        <v>44</v>
      </c>
      <c r="Z3147" t="s">
        <v>42</v>
      </c>
      <c r="AA3147" t="s">
        <v>74</v>
      </c>
      <c r="AB3147" t="s">
        <v>42</v>
      </c>
      <c r="AC3147" t="s">
        <v>47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48</v>
      </c>
      <c r="AK3147">
        <v>0</v>
      </c>
      <c r="AL3147">
        <v>0</v>
      </c>
      <c r="AM3147" t="s">
        <v>42</v>
      </c>
      <c r="AN3147" t="s">
        <v>42</v>
      </c>
    </row>
    <row r="3148" spans="1:40" x14ac:dyDescent="0.3">
      <c r="A3148" t="s">
        <v>4256</v>
      </c>
      <c r="B3148" t="s">
        <v>41</v>
      </c>
      <c r="C3148">
        <v>76</v>
      </c>
      <c r="D3148" t="s">
        <v>44</v>
      </c>
      <c r="E3148">
        <v>0</v>
      </c>
      <c r="F3148" t="s">
        <v>152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>
        <v>0</v>
      </c>
      <c r="M3148" t="s">
        <v>42</v>
      </c>
      <c r="N3148">
        <v>17.510000000000002</v>
      </c>
      <c r="O3148" t="s">
        <v>42</v>
      </c>
      <c r="P3148" t="s">
        <v>42</v>
      </c>
      <c r="Q3148" t="s">
        <v>56</v>
      </c>
      <c r="R3148">
        <v>7</v>
      </c>
      <c r="S3148" t="s">
        <v>44</v>
      </c>
      <c r="T3148" t="s">
        <v>44</v>
      </c>
      <c r="U3148" t="s">
        <v>44</v>
      </c>
      <c r="V3148" t="s">
        <v>44</v>
      </c>
      <c r="W3148" t="s">
        <v>42</v>
      </c>
      <c r="X3148" t="s">
        <v>44</v>
      </c>
      <c r="Y3148" t="s">
        <v>44</v>
      </c>
      <c r="Z3148" t="s">
        <v>42</v>
      </c>
      <c r="AA3148" t="s">
        <v>52</v>
      </c>
      <c r="AB3148" t="s">
        <v>42</v>
      </c>
      <c r="AC3148" t="s">
        <v>57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58</v>
      </c>
      <c r="AK3148" t="s">
        <v>122</v>
      </c>
      <c r="AL3148" t="s">
        <v>196</v>
      </c>
      <c r="AM3148" t="s">
        <v>42</v>
      </c>
      <c r="AN3148" t="s">
        <v>44</v>
      </c>
    </row>
    <row r="3149" spans="1:40" x14ac:dyDescent="0.3">
      <c r="A3149" t="s">
        <v>4257</v>
      </c>
      <c r="B3149" t="s">
        <v>50</v>
      </c>
      <c r="C3149">
        <v>57</v>
      </c>
      <c r="D3149" t="s">
        <v>42</v>
      </c>
      <c r="E3149">
        <v>2</v>
      </c>
      <c r="F3149" t="s">
        <v>3189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77</v>
      </c>
      <c r="M3149" t="s">
        <v>42</v>
      </c>
      <c r="N3149">
        <v>9.33</v>
      </c>
      <c r="O3149" t="s">
        <v>44</v>
      </c>
      <c r="P3149" t="s">
        <v>44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 t="s">
        <v>46</v>
      </c>
      <c r="AB3149" t="s">
        <v>44</v>
      </c>
      <c r="AC3149" t="s">
        <v>47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48</v>
      </c>
      <c r="AK3149">
        <v>0</v>
      </c>
      <c r="AL3149">
        <v>0</v>
      </c>
      <c r="AM3149" t="s">
        <v>44</v>
      </c>
      <c r="AN3149">
        <v>0</v>
      </c>
    </row>
    <row r="3150" spans="1:40" x14ac:dyDescent="0.3">
      <c r="A3150" t="s">
        <v>4258</v>
      </c>
      <c r="B3150" t="s">
        <v>50</v>
      </c>
      <c r="C3150">
        <v>52</v>
      </c>
      <c r="D3150" t="s">
        <v>44</v>
      </c>
      <c r="E3150">
        <v>0</v>
      </c>
      <c r="F3150" t="s">
        <v>323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>
        <v>0</v>
      </c>
      <c r="M3150" t="s">
        <v>42</v>
      </c>
      <c r="N3150">
        <v>47.82</v>
      </c>
      <c r="O3150" t="s">
        <v>42</v>
      </c>
      <c r="P3150" t="s">
        <v>44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 t="s">
        <v>74</v>
      </c>
      <c r="AB3150" t="s">
        <v>42</v>
      </c>
      <c r="AC3150" t="s">
        <v>57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48</v>
      </c>
      <c r="AK3150">
        <v>0</v>
      </c>
      <c r="AL3150">
        <v>0</v>
      </c>
      <c r="AM3150" t="s">
        <v>42</v>
      </c>
      <c r="AN3150">
        <v>0</v>
      </c>
    </row>
    <row r="3151" spans="1:40" x14ac:dyDescent="0.3">
      <c r="A3151" t="s">
        <v>4259</v>
      </c>
      <c r="B3151" t="s">
        <v>41</v>
      </c>
      <c r="C3151">
        <v>23</v>
      </c>
      <c r="D3151" t="s">
        <v>42</v>
      </c>
      <c r="E3151">
        <v>0</v>
      </c>
      <c r="F3151" t="s">
        <v>979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63</v>
      </c>
      <c r="M3151" t="s">
        <v>42</v>
      </c>
      <c r="N3151">
        <v>18.55</v>
      </c>
      <c r="O3151" t="s">
        <v>42</v>
      </c>
      <c r="P3151" t="s">
        <v>42</v>
      </c>
      <c r="Q3151" t="s">
        <v>56</v>
      </c>
      <c r="R3151">
        <v>59</v>
      </c>
      <c r="S3151" t="s">
        <v>44</v>
      </c>
      <c r="T3151" t="s">
        <v>44</v>
      </c>
      <c r="U3151" t="s">
        <v>44</v>
      </c>
      <c r="V3151" t="s">
        <v>42</v>
      </c>
      <c r="W3151" t="s">
        <v>42</v>
      </c>
      <c r="X3151" t="s">
        <v>44</v>
      </c>
      <c r="Y3151" t="s">
        <v>42</v>
      </c>
      <c r="Z3151" t="s">
        <v>42</v>
      </c>
      <c r="AA3151" t="s">
        <v>52</v>
      </c>
      <c r="AB3151" t="s">
        <v>42</v>
      </c>
      <c r="AC3151" t="s">
        <v>57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48</v>
      </c>
      <c r="AK3151">
        <v>0</v>
      </c>
      <c r="AL3151">
        <v>0</v>
      </c>
      <c r="AM3151" t="s">
        <v>42</v>
      </c>
      <c r="AN3151" t="s">
        <v>44</v>
      </c>
    </row>
    <row r="3152" spans="1:40" x14ac:dyDescent="0.3">
      <c r="A3152" t="s">
        <v>4260</v>
      </c>
      <c r="B3152" t="s">
        <v>41</v>
      </c>
      <c r="C3152">
        <v>68</v>
      </c>
      <c r="D3152" t="s">
        <v>44</v>
      </c>
      <c r="E3152">
        <v>0</v>
      </c>
      <c r="F3152" t="s">
        <v>867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>
        <v>0</v>
      </c>
      <c r="M3152" t="s">
        <v>42</v>
      </c>
      <c r="N3152">
        <v>10.51</v>
      </c>
      <c r="O3152" t="s">
        <v>44</v>
      </c>
      <c r="P3152" t="s">
        <v>42</v>
      </c>
      <c r="Q3152" t="s">
        <v>80</v>
      </c>
      <c r="R3152">
        <v>20</v>
      </c>
      <c r="S3152" t="s">
        <v>44</v>
      </c>
      <c r="T3152" t="s">
        <v>42</v>
      </c>
      <c r="U3152" t="s">
        <v>42</v>
      </c>
      <c r="V3152" t="s">
        <v>44</v>
      </c>
      <c r="W3152" t="s">
        <v>44</v>
      </c>
      <c r="X3152" t="s">
        <v>44</v>
      </c>
      <c r="Y3152" t="s">
        <v>44</v>
      </c>
      <c r="Z3152" t="s">
        <v>42</v>
      </c>
      <c r="AA3152" t="s">
        <v>46</v>
      </c>
      <c r="AB3152" t="s">
        <v>42</v>
      </c>
      <c r="AC3152" t="s">
        <v>57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48</v>
      </c>
      <c r="AK3152">
        <v>0</v>
      </c>
      <c r="AL3152">
        <v>0</v>
      </c>
      <c r="AM3152" t="s">
        <v>44</v>
      </c>
      <c r="AN3152" t="s">
        <v>44</v>
      </c>
    </row>
    <row r="3153" spans="1:40" x14ac:dyDescent="0.3">
      <c r="A3153" t="s">
        <v>4261</v>
      </c>
      <c r="B3153" t="s">
        <v>50</v>
      </c>
      <c r="C3153">
        <v>30</v>
      </c>
      <c r="D3153" t="s">
        <v>42</v>
      </c>
      <c r="E3153">
        <v>0</v>
      </c>
      <c r="F3153" t="s">
        <v>1822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77</v>
      </c>
      <c r="M3153" t="s">
        <v>42</v>
      </c>
      <c r="N3153">
        <v>17.309999999999999</v>
      </c>
      <c r="O3153" t="s">
        <v>42</v>
      </c>
      <c r="P3153" t="s">
        <v>42</v>
      </c>
      <c r="Q3153" t="s">
        <v>45</v>
      </c>
      <c r="R3153">
        <v>82</v>
      </c>
      <c r="S3153" t="s">
        <v>42</v>
      </c>
      <c r="T3153" t="s">
        <v>44</v>
      </c>
      <c r="U3153" t="s">
        <v>44</v>
      </c>
      <c r="V3153" t="s">
        <v>42</v>
      </c>
      <c r="W3153" t="s">
        <v>42</v>
      </c>
      <c r="X3153" t="s">
        <v>42</v>
      </c>
      <c r="Y3153" t="s">
        <v>42</v>
      </c>
      <c r="Z3153" t="s">
        <v>42</v>
      </c>
      <c r="AA3153" t="s">
        <v>46</v>
      </c>
      <c r="AB3153" t="s">
        <v>44</v>
      </c>
      <c r="AC3153" t="s">
        <v>47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48</v>
      </c>
      <c r="AK3153">
        <v>0</v>
      </c>
      <c r="AL3153">
        <v>0</v>
      </c>
      <c r="AM3153" t="s">
        <v>42</v>
      </c>
      <c r="AN3153" t="s">
        <v>42</v>
      </c>
    </row>
    <row r="3154" spans="1:40" x14ac:dyDescent="0.3">
      <c r="A3154" t="s">
        <v>4262</v>
      </c>
      <c r="B3154" t="s">
        <v>41</v>
      </c>
      <c r="C3154">
        <v>21</v>
      </c>
      <c r="D3154" t="s">
        <v>42</v>
      </c>
      <c r="E3154">
        <v>0</v>
      </c>
      <c r="F3154" t="s">
        <v>158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77</v>
      </c>
      <c r="M3154" t="s">
        <v>42</v>
      </c>
      <c r="N3154">
        <v>9.23</v>
      </c>
      <c r="O3154" t="s">
        <v>42</v>
      </c>
      <c r="P3154" t="s">
        <v>42</v>
      </c>
      <c r="Q3154" t="s">
        <v>56</v>
      </c>
      <c r="R3154">
        <v>48</v>
      </c>
      <c r="S3154" t="s">
        <v>44</v>
      </c>
      <c r="T3154" t="s">
        <v>42</v>
      </c>
      <c r="U3154" t="s">
        <v>44</v>
      </c>
      <c r="V3154" t="s">
        <v>44</v>
      </c>
      <c r="W3154" t="s">
        <v>42</v>
      </c>
      <c r="X3154" t="s">
        <v>42</v>
      </c>
      <c r="Y3154" t="s">
        <v>42</v>
      </c>
      <c r="Z3154" t="s">
        <v>42</v>
      </c>
      <c r="AA3154" t="s">
        <v>52</v>
      </c>
      <c r="AB3154" t="s">
        <v>44</v>
      </c>
      <c r="AC3154" t="s">
        <v>57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58</v>
      </c>
      <c r="AK3154" t="s">
        <v>64</v>
      </c>
      <c r="AL3154" t="s">
        <v>434</v>
      </c>
      <c r="AM3154" t="s">
        <v>42</v>
      </c>
      <c r="AN3154" t="s">
        <v>44</v>
      </c>
    </row>
    <row r="3155" spans="1:40" x14ac:dyDescent="0.3">
      <c r="A3155" t="s">
        <v>4263</v>
      </c>
      <c r="B3155" t="s">
        <v>50</v>
      </c>
      <c r="C3155">
        <v>39</v>
      </c>
      <c r="D3155" t="s">
        <v>44</v>
      </c>
      <c r="E3155">
        <v>0</v>
      </c>
      <c r="F3155" t="s">
        <v>584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>
        <v>0</v>
      </c>
      <c r="M3155" t="s">
        <v>44</v>
      </c>
      <c r="N3155">
        <v>0</v>
      </c>
      <c r="O3155">
        <v>0</v>
      </c>
      <c r="P3155" t="s">
        <v>42</v>
      </c>
      <c r="Q3155" t="s">
        <v>80</v>
      </c>
      <c r="R3155">
        <v>6</v>
      </c>
      <c r="S3155" t="s">
        <v>42</v>
      </c>
      <c r="T3155" t="s">
        <v>42</v>
      </c>
      <c r="U3155" t="s">
        <v>44</v>
      </c>
      <c r="V3155" t="s">
        <v>44</v>
      </c>
      <c r="W3155" t="s">
        <v>44</v>
      </c>
      <c r="X3155" t="s">
        <v>42</v>
      </c>
      <c r="Y3155" t="s">
        <v>42</v>
      </c>
      <c r="Z3155" t="s">
        <v>42</v>
      </c>
      <c r="AA3155" t="s">
        <v>52</v>
      </c>
      <c r="AB3155" t="s">
        <v>42</v>
      </c>
      <c r="AC3155" t="s">
        <v>57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48</v>
      </c>
      <c r="AK3155">
        <v>0</v>
      </c>
      <c r="AL3155">
        <v>0</v>
      </c>
      <c r="AM3155">
        <v>0</v>
      </c>
      <c r="AN3155" t="s">
        <v>42</v>
      </c>
    </row>
    <row r="3156" spans="1:40" x14ac:dyDescent="0.3">
      <c r="A3156" t="s">
        <v>4264</v>
      </c>
      <c r="B3156" t="s">
        <v>50</v>
      </c>
      <c r="C3156">
        <v>58</v>
      </c>
      <c r="D3156" t="s">
        <v>44</v>
      </c>
      <c r="E3156">
        <v>1</v>
      </c>
      <c r="F3156" t="s">
        <v>531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>
        <v>0</v>
      </c>
      <c r="M3156" t="s">
        <v>42</v>
      </c>
      <c r="N3156">
        <v>20.93</v>
      </c>
      <c r="O3156" t="s">
        <v>44</v>
      </c>
      <c r="P3156" t="s">
        <v>42</v>
      </c>
      <c r="Q3156" t="s">
        <v>56</v>
      </c>
      <c r="R3156">
        <v>11</v>
      </c>
      <c r="S3156" t="s">
        <v>42</v>
      </c>
      <c r="T3156" t="s">
        <v>42</v>
      </c>
      <c r="U3156" t="s">
        <v>44</v>
      </c>
      <c r="V3156" t="s">
        <v>42</v>
      </c>
      <c r="W3156" t="s">
        <v>42</v>
      </c>
      <c r="X3156" t="s">
        <v>42</v>
      </c>
      <c r="Y3156" t="s">
        <v>42</v>
      </c>
      <c r="Z3156" t="s">
        <v>44</v>
      </c>
      <c r="AA3156" t="s">
        <v>46</v>
      </c>
      <c r="AB3156" t="s">
        <v>42</v>
      </c>
      <c r="AC3156" t="s">
        <v>57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48</v>
      </c>
      <c r="AK3156">
        <v>0</v>
      </c>
      <c r="AL3156">
        <v>0</v>
      </c>
      <c r="AM3156" t="s">
        <v>44</v>
      </c>
      <c r="AN3156" t="s">
        <v>42</v>
      </c>
    </row>
    <row r="3157" spans="1:40" x14ac:dyDescent="0.3">
      <c r="A3157" t="s">
        <v>4265</v>
      </c>
      <c r="B3157" t="s">
        <v>50</v>
      </c>
      <c r="C3157">
        <v>27</v>
      </c>
      <c r="D3157" t="s">
        <v>44</v>
      </c>
      <c r="E3157">
        <v>0</v>
      </c>
      <c r="F3157" t="s">
        <v>2320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>
        <v>0</v>
      </c>
      <c r="M3157" t="s">
        <v>42</v>
      </c>
      <c r="N3157">
        <v>27.47</v>
      </c>
      <c r="O3157" t="s">
        <v>42</v>
      </c>
      <c r="P3157" t="s">
        <v>44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 t="s">
        <v>74</v>
      </c>
      <c r="AB3157" t="s">
        <v>42</v>
      </c>
      <c r="AC3157" t="s">
        <v>47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48</v>
      </c>
      <c r="AK3157">
        <v>0</v>
      </c>
      <c r="AL3157">
        <v>0</v>
      </c>
      <c r="AM3157" t="s">
        <v>42</v>
      </c>
      <c r="AN3157">
        <v>0</v>
      </c>
    </row>
    <row r="3158" spans="1:40" x14ac:dyDescent="0.3">
      <c r="A3158" t="s">
        <v>4266</v>
      </c>
      <c r="B3158" t="s">
        <v>50</v>
      </c>
      <c r="C3158">
        <v>32</v>
      </c>
      <c r="D3158" t="s">
        <v>42</v>
      </c>
      <c r="E3158">
        <v>1</v>
      </c>
      <c r="F3158" t="s">
        <v>814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55</v>
      </c>
      <c r="M3158" t="s">
        <v>42</v>
      </c>
      <c r="N3158">
        <v>37.28</v>
      </c>
      <c r="O3158" t="s">
        <v>42</v>
      </c>
      <c r="P3158" t="s">
        <v>42</v>
      </c>
      <c r="Q3158" t="s">
        <v>80</v>
      </c>
      <c r="R3158">
        <v>14</v>
      </c>
      <c r="S3158" t="s">
        <v>42</v>
      </c>
      <c r="T3158" t="s">
        <v>42</v>
      </c>
      <c r="U3158" t="s">
        <v>44</v>
      </c>
      <c r="V3158" t="s">
        <v>42</v>
      </c>
      <c r="W3158" t="s">
        <v>44</v>
      </c>
      <c r="X3158" t="s">
        <v>42</v>
      </c>
      <c r="Y3158" t="s">
        <v>42</v>
      </c>
      <c r="Z3158" t="s">
        <v>42</v>
      </c>
      <c r="AA3158" t="s">
        <v>74</v>
      </c>
      <c r="AB3158" t="s">
        <v>42</v>
      </c>
      <c r="AC3158" t="s">
        <v>47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48</v>
      </c>
      <c r="AK3158">
        <v>0</v>
      </c>
      <c r="AL3158">
        <v>0</v>
      </c>
      <c r="AM3158" t="s">
        <v>42</v>
      </c>
      <c r="AN3158" t="s">
        <v>42</v>
      </c>
    </row>
    <row r="3159" spans="1:40" x14ac:dyDescent="0.3">
      <c r="A3159" t="s">
        <v>4267</v>
      </c>
      <c r="B3159" t="s">
        <v>41</v>
      </c>
      <c r="C3159">
        <v>72</v>
      </c>
      <c r="D3159" t="s">
        <v>42</v>
      </c>
      <c r="E3159">
        <v>0</v>
      </c>
      <c r="F3159" t="s">
        <v>484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>
        <v>0</v>
      </c>
      <c r="M3159" t="s">
        <v>42</v>
      </c>
      <c r="N3159">
        <v>19.440000000000001</v>
      </c>
      <c r="O3159" t="s">
        <v>44</v>
      </c>
      <c r="P3159" t="s">
        <v>42</v>
      </c>
      <c r="Q3159" t="s">
        <v>56</v>
      </c>
      <c r="R3159">
        <v>4</v>
      </c>
      <c r="S3159" t="s">
        <v>44</v>
      </c>
      <c r="T3159" t="s">
        <v>42</v>
      </c>
      <c r="U3159" t="s">
        <v>42</v>
      </c>
      <c r="V3159" t="s">
        <v>44</v>
      </c>
      <c r="W3159" t="s">
        <v>44</v>
      </c>
      <c r="X3159" t="s">
        <v>42</v>
      </c>
      <c r="Y3159" t="s">
        <v>42</v>
      </c>
      <c r="Z3159" t="s">
        <v>42</v>
      </c>
      <c r="AA3159" t="s">
        <v>74</v>
      </c>
      <c r="AB3159" t="s">
        <v>44</v>
      </c>
      <c r="AC3159" t="s">
        <v>57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48</v>
      </c>
      <c r="AK3159">
        <v>0</v>
      </c>
      <c r="AL3159">
        <v>0</v>
      </c>
      <c r="AM3159" t="s">
        <v>44</v>
      </c>
      <c r="AN3159" t="s">
        <v>44</v>
      </c>
    </row>
    <row r="3160" spans="1:40" x14ac:dyDescent="0.3">
      <c r="A3160" t="s">
        <v>4268</v>
      </c>
      <c r="B3160" t="s">
        <v>41</v>
      </c>
      <c r="C3160">
        <v>51</v>
      </c>
      <c r="D3160" t="s">
        <v>44</v>
      </c>
      <c r="E3160">
        <v>0</v>
      </c>
      <c r="F3160" t="s">
        <v>1913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55</v>
      </c>
      <c r="M3160" t="s">
        <v>42</v>
      </c>
      <c r="N3160">
        <v>49.79</v>
      </c>
      <c r="O3160" t="s">
        <v>44</v>
      </c>
      <c r="P3160" t="s">
        <v>42</v>
      </c>
      <c r="Q3160" t="s">
        <v>56</v>
      </c>
      <c r="R3160">
        <v>22</v>
      </c>
      <c r="S3160" t="s">
        <v>44</v>
      </c>
      <c r="T3160" t="s">
        <v>44</v>
      </c>
      <c r="U3160" t="s">
        <v>44</v>
      </c>
      <c r="V3160" t="s">
        <v>44</v>
      </c>
      <c r="W3160" t="s">
        <v>42</v>
      </c>
      <c r="X3160" t="s">
        <v>44</v>
      </c>
      <c r="Y3160" t="s">
        <v>44</v>
      </c>
      <c r="Z3160" t="s">
        <v>44</v>
      </c>
      <c r="AA3160" t="s">
        <v>52</v>
      </c>
      <c r="AB3160" t="s">
        <v>42</v>
      </c>
      <c r="AC3160" t="s">
        <v>57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58</v>
      </c>
      <c r="AK3160" t="s">
        <v>122</v>
      </c>
      <c r="AL3160" t="s">
        <v>123</v>
      </c>
      <c r="AM3160" t="s">
        <v>44</v>
      </c>
      <c r="AN3160" t="s">
        <v>44</v>
      </c>
    </row>
    <row r="3161" spans="1:40" x14ac:dyDescent="0.3">
      <c r="A3161" t="s">
        <v>4269</v>
      </c>
      <c r="B3161" t="s">
        <v>41</v>
      </c>
      <c r="C3161">
        <v>31</v>
      </c>
      <c r="D3161" t="s">
        <v>42</v>
      </c>
      <c r="E3161">
        <v>3</v>
      </c>
      <c r="F3161" t="s">
        <v>271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>
        <v>0</v>
      </c>
      <c r="M3161" t="s">
        <v>42</v>
      </c>
      <c r="N3161">
        <v>34.659999999999997</v>
      </c>
      <c r="O3161" t="s">
        <v>44</v>
      </c>
      <c r="P3161" t="s">
        <v>44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 t="s">
        <v>46</v>
      </c>
      <c r="AB3161" t="s">
        <v>42</v>
      </c>
      <c r="AC3161" t="s">
        <v>57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48</v>
      </c>
      <c r="AK3161">
        <v>0</v>
      </c>
      <c r="AL3161">
        <v>0</v>
      </c>
      <c r="AM3161" t="s">
        <v>44</v>
      </c>
      <c r="AN3161">
        <v>0</v>
      </c>
    </row>
    <row r="3162" spans="1:40" x14ac:dyDescent="0.3">
      <c r="A3162" t="s">
        <v>4270</v>
      </c>
      <c r="B3162" t="s">
        <v>41</v>
      </c>
      <c r="C3162">
        <v>21</v>
      </c>
      <c r="D3162" t="s">
        <v>42</v>
      </c>
      <c r="E3162">
        <v>1</v>
      </c>
      <c r="F3162" t="s">
        <v>353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77</v>
      </c>
      <c r="M3162" t="s">
        <v>42</v>
      </c>
      <c r="N3162">
        <v>18.420000000000002</v>
      </c>
      <c r="O3162" t="s">
        <v>42</v>
      </c>
      <c r="P3162" t="s">
        <v>42</v>
      </c>
      <c r="Q3162" t="s">
        <v>56</v>
      </c>
      <c r="R3162">
        <v>47</v>
      </c>
      <c r="S3162" t="s">
        <v>42</v>
      </c>
      <c r="T3162" t="s">
        <v>44</v>
      </c>
      <c r="U3162" t="s">
        <v>44</v>
      </c>
      <c r="V3162" t="s">
        <v>42</v>
      </c>
      <c r="W3162" t="s">
        <v>42</v>
      </c>
      <c r="X3162" t="s">
        <v>44</v>
      </c>
      <c r="Y3162" t="s">
        <v>42</v>
      </c>
      <c r="Z3162" t="s">
        <v>42</v>
      </c>
      <c r="AA3162" t="s">
        <v>46</v>
      </c>
      <c r="AB3162" t="s">
        <v>42</v>
      </c>
      <c r="AC3162" t="s">
        <v>184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48</v>
      </c>
      <c r="AK3162">
        <v>0</v>
      </c>
      <c r="AL3162">
        <v>0</v>
      </c>
      <c r="AM3162" t="s">
        <v>42</v>
      </c>
      <c r="AN3162" t="s">
        <v>42</v>
      </c>
    </row>
    <row r="3163" spans="1:40" x14ac:dyDescent="0.3">
      <c r="A3163" t="s">
        <v>4271</v>
      </c>
      <c r="B3163" t="s">
        <v>41</v>
      </c>
      <c r="C3163">
        <v>56</v>
      </c>
      <c r="D3163" t="s">
        <v>42</v>
      </c>
      <c r="E3163">
        <v>2</v>
      </c>
      <c r="F3163" t="s">
        <v>455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>
        <v>0</v>
      </c>
      <c r="M3163" t="s">
        <v>42</v>
      </c>
      <c r="N3163">
        <v>29.5</v>
      </c>
      <c r="O3163" t="s">
        <v>42</v>
      </c>
      <c r="P3163" t="s">
        <v>44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 t="s">
        <v>74</v>
      </c>
      <c r="AB3163" t="s">
        <v>44</v>
      </c>
      <c r="AC3163" t="s">
        <v>47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48</v>
      </c>
      <c r="AK3163">
        <v>0</v>
      </c>
      <c r="AL3163">
        <v>0</v>
      </c>
      <c r="AM3163" t="s">
        <v>42</v>
      </c>
      <c r="AN3163">
        <v>0</v>
      </c>
    </row>
    <row r="3164" spans="1:40" x14ac:dyDescent="0.3">
      <c r="A3164" t="s">
        <v>4272</v>
      </c>
      <c r="B3164" t="s">
        <v>50</v>
      </c>
      <c r="C3164">
        <v>44</v>
      </c>
      <c r="D3164" t="s">
        <v>42</v>
      </c>
      <c r="E3164">
        <v>0</v>
      </c>
      <c r="F3164" t="s">
        <v>136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63</v>
      </c>
      <c r="M3164" t="s">
        <v>42</v>
      </c>
      <c r="N3164">
        <v>44.6</v>
      </c>
      <c r="O3164" t="s">
        <v>44</v>
      </c>
      <c r="P3164" t="s">
        <v>42</v>
      </c>
      <c r="Q3164" t="s">
        <v>56</v>
      </c>
      <c r="R3164">
        <v>20</v>
      </c>
      <c r="S3164" t="s">
        <v>44</v>
      </c>
      <c r="T3164" t="s">
        <v>42</v>
      </c>
      <c r="U3164" t="s">
        <v>44</v>
      </c>
      <c r="V3164" t="s">
        <v>44</v>
      </c>
      <c r="W3164" t="s">
        <v>44</v>
      </c>
      <c r="X3164" t="s">
        <v>42</v>
      </c>
      <c r="Y3164" t="s">
        <v>42</v>
      </c>
      <c r="Z3164" t="s">
        <v>42</v>
      </c>
      <c r="AA3164" t="s">
        <v>52</v>
      </c>
      <c r="AB3164" t="s">
        <v>42</v>
      </c>
      <c r="AC3164" t="s">
        <v>47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48</v>
      </c>
      <c r="AK3164">
        <v>0</v>
      </c>
      <c r="AL3164">
        <v>0</v>
      </c>
      <c r="AM3164" t="s">
        <v>44</v>
      </c>
      <c r="AN3164" t="s">
        <v>44</v>
      </c>
    </row>
    <row r="3165" spans="1:40" x14ac:dyDescent="0.3">
      <c r="A3165" t="s">
        <v>4273</v>
      </c>
      <c r="B3165" t="s">
        <v>41</v>
      </c>
      <c r="C3165">
        <v>59</v>
      </c>
      <c r="D3165" t="s">
        <v>42</v>
      </c>
      <c r="E3165">
        <v>3</v>
      </c>
      <c r="F3165" t="s">
        <v>4274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>
        <v>0</v>
      </c>
      <c r="M3165" t="s">
        <v>42</v>
      </c>
      <c r="N3165">
        <v>12.55</v>
      </c>
      <c r="O3165" t="s">
        <v>44</v>
      </c>
      <c r="P3165" t="s">
        <v>44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 t="s">
        <v>46</v>
      </c>
      <c r="AB3165" t="s">
        <v>44</v>
      </c>
      <c r="AC3165" t="s">
        <v>47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48</v>
      </c>
      <c r="AK3165">
        <v>0</v>
      </c>
      <c r="AL3165">
        <v>0</v>
      </c>
      <c r="AM3165" t="s">
        <v>44</v>
      </c>
      <c r="AN3165">
        <v>0</v>
      </c>
    </row>
    <row r="3166" spans="1:40" x14ac:dyDescent="0.3">
      <c r="A3166" t="s">
        <v>4275</v>
      </c>
      <c r="B3166" t="s">
        <v>41</v>
      </c>
      <c r="C3166">
        <v>26</v>
      </c>
      <c r="D3166" t="s">
        <v>44</v>
      </c>
      <c r="E3166">
        <v>0</v>
      </c>
      <c r="F3166" t="s">
        <v>436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55</v>
      </c>
      <c r="M3166" t="s">
        <v>42</v>
      </c>
      <c r="N3166">
        <v>41.9</v>
      </c>
      <c r="O3166" t="s">
        <v>44</v>
      </c>
      <c r="P3166" t="s">
        <v>42</v>
      </c>
      <c r="Q3166" t="s">
        <v>80</v>
      </c>
      <c r="R3166">
        <v>71</v>
      </c>
      <c r="S3166" t="s">
        <v>44</v>
      </c>
      <c r="T3166" t="s">
        <v>44</v>
      </c>
      <c r="U3166" t="s">
        <v>44</v>
      </c>
      <c r="V3166" t="s">
        <v>44</v>
      </c>
      <c r="W3166" t="s">
        <v>44</v>
      </c>
      <c r="X3166" t="s">
        <v>44</v>
      </c>
      <c r="Y3166" t="s">
        <v>44</v>
      </c>
      <c r="Z3166" t="s">
        <v>44</v>
      </c>
      <c r="AA3166" t="s">
        <v>52</v>
      </c>
      <c r="AB3166" t="s">
        <v>44</v>
      </c>
      <c r="AC3166" t="s">
        <v>57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99</v>
      </c>
      <c r="AK3166">
        <v>0</v>
      </c>
      <c r="AL3166">
        <v>0</v>
      </c>
      <c r="AM3166" t="s">
        <v>44</v>
      </c>
      <c r="AN3166" t="s">
        <v>44</v>
      </c>
    </row>
    <row r="3167" spans="1:40" x14ac:dyDescent="0.3">
      <c r="A3167" t="s">
        <v>4276</v>
      </c>
      <c r="B3167" t="s">
        <v>41</v>
      </c>
      <c r="C3167">
        <v>39</v>
      </c>
      <c r="D3167" t="s">
        <v>42</v>
      </c>
      <c r="E3167">
        <v>0</v>
      </c>
      <c r="F3167" t="s">
        <v>2200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77</v>
      </c>
      <c r="M3167" t="s">
        <v>42</v>
      </c>
      <c r="N3167">
        <v>4.5999999999999996</v>
      </c>
      <c r="O3167" t="s">
        <v>42</v>
      </c>
      <c r="P3167" t="s">
        <v>44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">
        <v>46</v>
      </c>
      <c r="AB3167" t="s">
        <v>44</v>
      </c>
      <c r="AC3167" t="s">
        <v>47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48</v>
      </c>
      <c r="AK3167">
        <v>0</v>
      </c>
      <c r="AL3167">
        <v>0</v>
      </c>
      <c r="AM3167" t="s">
        <v>42</v>
      </c>
      <c r="AN3167">
        <v>0</v>
      </c>
    </row>
    <row r="3168" spans="1:40" x14ac:dyDescent="0.3">
      <c r="A3168" t="s">
        <v>4277</v>
      </c>
      <c r="B3168" t="s">
        <v>50</v>
      </c>
      <c r="C3168">
        <v>53</v>
      </c>
      <c r="D3168" t="s">
        <v>44</v>
      </c>
      <c r="E3168">
        <v>0</v>
      </c>
      <c r="F3168" t="s">
        <v>1244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>
        <v>0</v>
      </c>
      <c r="M3168" t="s">
        <v>42</v>
      </c>
      <c r="N3168">
        <v>9.14</v>
      </c>
      <c r="O3168" t="s">
        <v>44</v>
      </c>
      <c r="P3168" t="s">
        <v>44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 t="s">
        <v>52</v>
      </c>
      <c r="AB3168" t="s">
        <v>44</v>
      </c>
      <c r="AC3168" t="s">
        <v>57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58</v>
      </c>
      <c r="AK3168" t="s">
        <v>122</v>
      </c>
      <c r="AL3168" t="s">
        <v>196</v>
      </c>
      <c r="AM3168" t="s">
        <v>44</v>
      </c>
      <c r="AN3168">
        <v>0</v>
      </c>
    </row>
    <row r="3169" spans="1:40" x14ac:dyDescent="0.3">
      <c r="A3169" t="s">
        <v>4278</v>
      </c>
      <c r="B3169" t="s">
        <v>50</v>
      </c>
      <c r="C3169">
        <v>48</v>
      </c>
      <c r="D3169" t="s">
        <v>42</v>
      </c>
      <c r="E3169">
        <v>2</v>
      </c>
      <c r="F3169" t="s">
        <v>4279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55</v>
      </c>
      <c r="M3169" t="s">
        <v>42</v>
      </c>
      <c r="N3169">
        <v>6.78</v>
      </c>
      <c r="O3169" t="s">
        <v>44</v>
      </c>
      <c r="P3169" t="s">
        <v>42</v>
      </c>
      <c r="Q3169" t="s">
        <v>80</v>
      </c>
      <c r="R3169">
        <v>24</v>
      </c>
      <c r="S3169" t="s">
        <v>44</v>
      </c>
      <c r="T3169" t="s">
        <v>44</v>
      </c>
      <c r="U3169" t="s">
        <v>44</v>
      </c>
      <c r="V3169" t="s">
        <v>44</v>
      </c>
      <c r="W3169" t="s">
        <v>44</v>
      </c>
      <c r="X3169" t="s">
        <v>44</v>
      </c>
      <c r="Y3169" t="s">
        <v>44</v>
      </c>
      <c r="Z3169" t="s">
        <v>42</v>
      </c>
      <c r="AA3169" t="s">
        <v>46</v>
      </c>
      <c r="AB3169" t="s">
        <v>42</v>
      </c>
      <c r="AC3169" t="s">
        <v>47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48</v>
      </c>
      <c r="AK3169">
        <v>0</v>
      </c>
      <c r="AL3169">
        <v>0</v>
      </c>
      <c r="AM3169" t="s">
        <v>44</v>
      </c>
      <c r="AN3169" t="s">
        <v>44</v>
      </c>
    </row>
    <row r="3170" spans="1:40" x14ac:dyDescent="0.3">
      <c r="A3170" t="s">
        <v>4280</v>
      </c>
      <c r="B3170" t="s">
        <v>41</v>
      </c>
      <c r="C3170">
        <v>35</v>
      </c>
      <c r="D3170" t="s">
        <v>44</v>
      </c>
      <c r="E3170">
        <v>0</v>
      </c>
      <c r="F3170" t="s">
        <v>331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>
        <v>0</v>
      </c>
      <c r="M3170" t="s">
        <v>42</v>
      </c>
      <c r="N3170">
        <v>13.04</v>
      </c>
      <c r="O3170" t="s">
        <v>42</v>
      </c>
      <c r="P3170" t="s">
        <v>42</v>
      </c>
      <c r="Q3170" t="s">
        <v>56</v>
      </c>
      <c r="R3170">
        <v>16</v>
      </c>
      <c r="S3170" t="s">
        <v>44</v>
      </c>
      <c r="T3170" t="s">
        <v>44</v>
      </c>
      <c r="U3170" t="s">
        <v>44</v>
      </c>
      <c r="V3170" t="s">
        <v>44</v>
      </c>
      <c r="W3170" t="s">
        <v>44</v>
      </c>
      <c r="X3170" t="s">
        <v>44</v>
      </c>
      <c r="Y3170" t="s">
        <v>44</v>
      </c>
      <c r="Z3170" t="s">
        <v>42</v>
      </c>
      <c r="AA3170" t="s">
        <v>52</v>
      </c>
      <c r="AB3170" t="s">
        <v>42</v>
      </c>
      <c r="AC3170" t="s">
        <v>47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48</v>
      </c>
      <c r="AK3170">
        <v>0</v>
      </c>
      <c r="AL3170">
        <v>0</v>
      </c>
      <c r="AM3170" t="s">
        <v>42</v>
      </c>
      <c r="AN3170" t="s">
        <v>44</v>
      </c>
    </row>
    <row r="3171" spans="1:40" x14ac:dyDescent="0.3">
      <c r="A3171" t="s">
        <v>4281</v>
      </c>
      <c r="B3171" t="s">
        <v>50</v>
      </c>
      <c r="C3171">
        <v>24</v>
      </c>
      <c r="D3171" t="s">
        <v>42</v>
      </c>
      <c r="E3171">
        <v>0</v>
      </c>
      <c r="F3171" t="s">
        <v>3915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>
        <v>0</v>
      </c>
      <c r="M3171" t="s">
        <v>42</v>
      </c>
      <c r="N3171">
        <v>36.17</v>
      </c>
      <c r="O3171" t="s">
        <v>44</v>
      </c>
      <c r="P3171" t="s">
        <v>42</v>
      </c>
      <c r="Q3171" t="s">
        <v>80</v>
      </c>
      <c r="R3171">
        <v>69</v>
      </c>
      <c r="S3171" t="s">
        <v>42</v>
      </c>
      <c r="T3171" t="s">
        <v>44</v>
      </c>
      <c r="U3171" t="s">
        <v>44</v>
      </c>
      <c r="V3171" t="s">
        <v>44</v>
      </c>
      <c r="W3171" t="s">
        <v>44</v>
      </c>
      <c r="X3171" t="s">
        <v>42</v>
      </c>
      <c r="Y3171" t="s">
        <v>42</v>
      </c>
      <c r="Z3171" t="s">
        <v>44</v>
      </c>
      <c r="AA3171" t="s">
        <v>46</v>
      </c>
      <c r="AB3171" t="s">
        <v>44</v>
      </c>
      <c r="AC3171" t="s">
        <v>47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48</v>
      </c>
      <c r="AK3171">
        <v>0</v>
      </c>
      <c r="AL3171">
        <v>0</v>
      </c>
      <c r="AM3171" t="s">
        <v>44</v>
      </c>
      <c r="AN3171" t="s">
        <v>42</v>
      </c>
    </row>
    <row r="3172" spans="1:40" x14ac:dyDescent="0.3">
      <c r="A3172" t="s">
        <v>4282</v>
      </c>
      <c r="B3172" t="s">
        <v>41</v>
      </c>
      <c r="C3172">
        <v>60</v>
      </c>
      <c r="D3172" t="s">
        <v>44</v>
      </c>
      <c r="E3172">
        <v>0</v>
      </c>
      <c r="F3172" t="s">
        <v>4283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>
        <v>0</v>
      </c>
      <c r="M3172" t="s">
        <v>42</v>
      </c>
      <c r="N3172">
        <v>49.7</v>
      </c>
      <c r="O3172" t="s">
        <v>42</v>
      </c>
      <c r="P3172" t="s">
        <v>42</v>
      </c>
      <c r="Q3172" t="s">
        <v>56</v>
      </c>
      <c r="R3172">
        <v>10</v>
      </c>
      <c r="S3172" t="s">
        <v>44</v>
      </c>
      <c r="T3172" t="s">
        <v>42</v>
      </c>
      <c r="U3172" t="s">
        <v>44</v>
      </c>
      <c r="V3172" t="s">
        <v>44</v>
      </c>
      <c r="W3172" t="s">
        <v>44</v>
      </c>
      <c r="X3172" t="s">
        <v>44</v>
      </c>
      <c r="Y3172" t="s">
        <v>44</v>
      </c>
      <c r="Z3172" t="s">
        <v>42</v>
      </c>
      <c r="AA3172" t="s">
        <v>52</v>
      </c>
      <c r="AB3172" t="s">
        <v>42</v>
      </c>
      <c r="AC3172" t="s">
        <v>57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58</v>
      </c>
      <c r="AK3172" t="s">
        <v>59</v>
      </c>
      <c r="AL3172" t="s">
        <v>204</v>
      </c>
      <c r="AM3172" t="s">
        <v>42</v>
      </c>
      <c r="AN3172" t="s">
        <v>44</v>
      </c>
    </row>
    <row r="3173" spans="1:40" x14ac:dyDescent="0.3">
      <c r="A3173" t="s">
        <v>4284</v>
      </c>
      <c r="B3173" t="s">
        <v>41</v>
      </c>
      <c r="C3173">
        <v>35</v>
      </c>
      <c r="D3173" t="s">
        <v>44</v>
      </c>
      <c r="E3173">
        <v>0</v>
      </c>
      <c r="F3173" t="s">
        <v>180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63</v>
      </c>
      <c r="M3173" t="s">
        <v>42</v>
      </c>
      <c r="N3173">
        <v>46.99</v>
      </c>
      <c r="O3173" t="s">
        <v>42</v>
      </c>
      <c r="P3173" t="s">
        <v>42</v>
      </c>
      <c r="Q3173" t="s">
        <v>56</v>
      </c>
      <c r="R3173">
        <v>17</v>
      </c>
      <c r="S3173" t="s">
        <v>44</v>
      </c>
      <c r="T3173" t="s">
        <v>44</v>
      </c>
      <c r="U3173" t="s">
        <v>44</v>
      </c>
      <c r="V3173" t="s">
        <v>44</v>
      </c>
      <c r="W3173" t="s">
        <v>44</v>
      </c>
      <c r="X3173" t="s">
        <v>44</v>
      </c>
      <c r="Y3173" t="s">
        <v>44</v>
      </c>
      <c r="Z3173" t="s">
        <v>42</v>
      </c>
      <c r="AA3173" t="s">
        <v>52</v>
      </c>
      <c r="AB3173" t="s">
        <v>44</v>
      </c>
      <c r="AC3173" t="s">
        <v>57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58</v>
      </c>
      <c r="AK3173" t="s">
        <v>59</v>
      </c>
      <c r="AL3173" t="s">
        <v>60</v>
      </c>
      <c r="AM3173" t="s">
        <v>42</v>
      </c>
      <c r="AN3173" t="s">
        <v>44</v>
      </c>
    </row>
    <row r="3174" spans="1:40" x14ac:dyDescent="0.3">
      <c r="A3174" t="s">
        <v>4285</v>
      </c>
      <c r="B3174" t="s">
        <v>41</v>
      </c>
      <c r="C3174">
        <v>26</v>
      </c>
      <c r="D3174" t="s">
        <v>44</v>
      </c>
      <c r="E3174">
        <v>0</v>
      </c>
      <c r="F3174" t="s">
        <v>379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55</v>
      </c>
      <c r="M3174" t="s">
        <v>42</v>
      </c>
      <c r="N3174">
        <v>34.49</v>
      </c>
      <c r="O3174" t="s">
        <v>42</v>
      </c>
      <c r="P3174" t="s">
        <v>42</v>
      </c>
      <c r="Q3174" t="s">
        <v>56</v>
      </c>
      <c r="R3174">
        <v>46</v>
      </c>
      <c r="S3174" t="s">
        <v>44</v>
      </c>
      <c r="T3174" t="s">
        <v>44</v>
      </c>
      <c r="U3174" t="s">
        <v>44</v>
      </c>
      <c r="V3174" t="s">
        <v>44</v>
      </c>
      <c r="W3174" t="s">
        <v>42</v>
      </c>
      <c r="X3174" t="s">
        <v>44</v>
      </c>
      <c r="Y3174" t="s">
        <v>42</v>
      </c>
      <c r="Z3174" t="s">
        <v>42</v>
      </c>
      <c r="AA3174" t="s">
        <v>52</v>
      </c>
      <c r="AB3174" t="s">
        <v>42</v>
      </c>
      <c r="AC3174" t="s">
        <v>57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58</v>
      </c>
      <c r="AK3174" t="s">
        <v>122</v>
      </c>
      <c r="AL3174" t="s">
        <v>123</v>
      </c>
      <c r="AM3174" t="s">
        <v>42</v>
      </c>
      <c r="AN3174" t="s">
        <v>44</v>
      </c>
    </row>
    <row r="3175" spans="1:40" x14ac:dyDescent="0.3">
      <c r="A3175" t="s">
        <v>4286</v>
      </c>
      <c r="B3175" t="s">
        <v>41</v>
      </c>
      <c r="C3175">
        <v>35</v>
      </c>
      <c r="D3175" t="s">
        <v>44</v>
      </c>
      <c r="E3175">
        <v>0</v>
      </c>
      <c r="F3175" t="s">
        <v>651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>
        <v>0</v>
      </c>
      <c r="M3175" t="s">
        <v>42</v>
      </c>
      <c r="N3175">
        <v>33.840000000000003</v>
      </c>
      <c r="O3175" t="s">
        <v>44</v>
      </c>
      <c r="P3175" t="s">
        <v>42</v>
      </c>
      <c r="Q3175" t="s">
        <v>80</v>
      </c>
      <c r="R3175">
        <v>5</v>
      </c>
      <c r="S3175" t="s">
        <v>42</v>
      </c>
      <c r="T3175" t="s">
        <v>44</v>
      </c>
      <c r="U3175" t="s">
        <v>42</v>
      </c>
      <c r="V3175" t="s">
        <v>42</v>
      </c>
      <c r="W3175" t="s">
        <v>44</v>
      </c>
      <c r="X3175" t="s">
        <v>44</v>
      </c>
      <c r="Y3175" t="s">
        <v>44</v>
      </c>
      <c r="Z3175" t="s">
        <v>42</v>
      </c>
      <c r="AA3175" t="s">
        <v>46</v>
      </c>
      <c r="AB3175" t="s">
        <v>44</v>
      </c>
      <c r="AC3175" t="s">
        <v>47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48</v>
      </c>
      <c r="AK3175">
        <v>0</v>
      </c>
      <c r="AL3175">
        <v>0</v>
      </c>
      <c r="AM3175" t="s">
        <v>44</v>
      </c>
      <c r="AN3175" t="s">
        <v>42</v>
      </c>
    </row>
    <row r="3176" spans="1:40" x14ac:dyDescent="0.3">
      <c r="A3176" t="s">
        <v>4287</v>
      </c>
      <c r="B3176" t="s">
        <v>41</v>
      </c>
      <c r="C3176">
        <v>52</v>
      </c>
      <c r="D3176" t="s">
        <v>44</v>
      </c>
      <c r="E3176">
        <v>0</v>
      </c>
      <c r="F3176" t="s">
        <v>392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55</v>
      </c>
      <c r="M3176" t="s">
        <v>42</v>
      </c>
      <c r="N3176">
        <v>49.24</v>
      </c>
      <c r="O3176" t="s">
        <v>44</v>
      </c>
      <c r="P3176" t="s">
        <v>42</v>
      </c>
      <c r="Q3176" t="s">
        <v>56</v>
      </c>
      <c r="R3176">
        <v>8</v>
      </c>
      <c r="S3176" t="s">
        <v>44</v>
      </c>
      <c r="T3176" t="s">
        <v>44</v>
      </c>
      <c r="U3176" t="s">
        <v>44</v>
      </c>
      <c r="V3176" t="s">
        <v>44</v>
      </c>
      <c r="W3176" t="s">
        <v>44</v>
      </c>
      <c r="X3176" t="s">
        <v>44</v>
      </c>
      <c r="Y3176" t="s">
        <v>44</v>
      </c>
      <c r="Z3176" t="s">
        <v>42</v>
      </c>
      <c r="AA3176" t="s">
        <v>52</v>
      </c>
      <c r="AB3176" t="s">
        <v>42</v>
      </c>
      <c r="AC3176" t="s">
        <v>57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58</v>
      </c>
      <c r="AK3176" t="s">
        <v>59</v>
      </c>
      <c r="AL3176" t="s">
        <v>204</v>
      </c>
      <c r="AM3176" t="s">
        <v>44</v>
      </c>
      <c r="AN3176" t="s">
        <v>44</v>
      </c>
    </row>
    <row r="3177" spans="1:40" x14ac:dyDescent="0.3">
      <c r="A3177" t="s">
        <v>4288</v>
      </c>
      <c r="B3177" t="s">
        <v>50</v>
      </c>
      <c r="C3177">
        <v>69</v>
      </c>
      <c r="D3177" t="s">
        <v>42</v>
      </c>
      <c r="E3177">
        <v>0</v>
      </c>
      <c r="F3177" t="s">
        <v>4289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>
        <v>0</v>
      </c>
      <c r="M3177" t="s">
        <v>42</v>
      </c>
      <c r="N3177">
        <v>17.45</v>
      </c>
      <c r="O3177" t="s">
        <v>42</v>
      </c>
      <c r="P3177" t="s">
        <v>42</v>
      </c>
      <c r="Q3177" t="s">
        <v>56</v>
      </c>
      <c r="R3177">
        <v>20</v>
      </c>
      <c r="S3177" t="s">
        <v>44</v>
      </c>
      <c r="T3177" t="s">
        <v>42</v>
      </c>
      <c r="U3177" t="s">
        <v>42</v>
      </c>
      <c r="V3177" t="s">
        <v>44</v>
      </c>
      <c r="W3177" t="s">
        <v>42</v>
      </c>
      <c r="X3177" t="s">
        <v>42</v>
      </c>
      <c r="Y3177" t="s">
        <v>44</v>
      </c>
      <c r="Z3177" t="s">
        <v>42</v>
      </c>
      <c r="AA3177" t="s">
        <v>52</v>
      </c>
      <c r="AB3177" t="s">
        <v>42</v>
      </c>
      <c r="AC3177" t="s">
        <v>57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58</v>
      </c>
      <c r="AK3177" t="s">
        <v>59</v>
      </c>
      <c r="AL3177" t="s">
        <v>60</v>
      </c>
      <c r="AM3177" t="s">
        <v>42</v>
      </c>
      <c r="AN3177" t="s">
        <v>44</v>
      </c>
    </row>
    <row r="3178" spans="1:40" x14ac:dyDescent="0.3">
      <c r="A3178" t="s">
        <v>4290</v>
      </c>
      <c r="B3178" t="s">
        <v>41</v>
      </c>
      <c r="C3178">
        <v>30</v>
      </c>
      <c r="D3178" t="s">
        <v>42</v>
      </c>
      <c r="E3178">
        <v>0</v>
      </c>
      <c r="F3178" t="s">
        <v>101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77</v>
      </c>
      <c r="M3178" t="s">
        <v>42</v>
      </c>
      <c r="N3178">
        <v>15.06</v>
      </c>
      <c r="O3178" t="s">
        <v>42</v>
      </c>
      <c r="P3178" t="s">
        <v>42</v>
      </c>
      <c r="Q3178" t="s">
        <v>56</v>
      </c>
      <c r="R3178">
        <v>82</v>
      </c>
      <c r="S3178" t="s">
        <v>44</v>
      </c>
      <c r="T3178" t="s">
        <v>44</v>
      </c>
      <c r="U3178" t="s">
        <v>42</v>
      </c>
      <c r="V3178" t="s">
        <v>44</v>
      </c>
      <c r="W3178" t="s">
        <v>42</v>
      </c>
      <c r="X3178" t="s">
        <v>42</v>
      </c>
      <c r="Y3178" t="s">
        <v>42</v>
      </c>
      <c r="Z3178" t="s">
        <v>42</v>
      </c>
      <c r="AA3178" t="s">
        <v>52</v>
      </c>
      <c r="AB3178" t="s">
        <v>42</v>
      </c>
      <c r="AC3178" t="s">
        <v>57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48</v>
      </c>
      <c r="AK3178">
        <v>0</v>
      </c>
      <c r="AL3178">
        <v>0</v>
      </c>
      <c r="AM3178" t="s">
        <v>42</v>
      </c>
      <c r="AN3178" t="s">
        <v>44</v>
      </c>
    </row>
    <row r="3179" spans="1:40" x14ac:dyDescent="0.3">
      <c r="A3179" t="s">
        <v>4291</v>
      </c>
      <c r="B3179" t="s">
        <v>50</v>
      </c>
      <c r="C3179">
        <v>75</v>
      </c>
      <c r="D3179" t="s">
        <v>42</v>
      </c>
      <c r="E3179">
        <v>0</v>
      </c>
      <c r="F3179" t="s">
        <v>4292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77</v>
      </c>
      <c r="M3179" t="s">
        <v>42</v>
      </c>
      <c r="N3179">
        <v>22.92</v>
      </c>
      <c r="O3179" t="s">
        <v>42</v>
      </c>
      <c r="P3179" t="s">
        <v>42</v>
      </c>
      <c r="Q3179" t="s">
        <v>56</v>
      </c>
      <c r="R3179">
        <v>14</v>
      </c>
      <c r="S3179" t="s">
        <v>44</v>
      </c>
      <c r="T3179" t="s">
        <v>42</v>
      </c>
      <c r="U3179" t="s">
        <v>44</v>
      </c>
      <c r="V3179" t="s">
        <v>44</v>
      </c>
      <c r="W3179" t="s">
        <v>44</v>
      </c>
      <c r="X3179" t="s">
        <v>42</v>
      </c>
      <c r="Y3179" t="s">
        <v>44</v>
      </c>
      <c r="Z3179" t="s">
        <v>42</v>
      </c>
      <c r="AA3179" t="s">
        <v>52</v>
      </c>
      <c r="AB3179" t="s">
        <v>44</v>
      </c>
      <c r="AC3179" t="s">
        <v>47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58</v>
      </c>
      <c r="AK3179" t="s">
        <v>59</v>
      </c>
      <c r="AL3179" t="s">
        <v>105</v>
      </c>
      <c r="AM3179" t="s">
        <v>42</v>
      </c>
      <c r="AN3179" t="s">
        <v>44</v>
      </c>
    </row>
    <row r="3180" spans="1:40" x14ac:dyDescent="0.3">
      <c r="A3180" t="s">
        <v>4293</v>
      </c>
      <c r="B3180" t="s">
        <v>50</v>
      </c>
      <c r="C3180">
        <v>20</v>
      </c>
      <c r="D3180" t="s">
        <v>44</v>
      </c>
      <c r="E3180">
        <v>0</v>
      </c>
      <c r="F3180" t="s">
        <v>4294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>
        <v>0</v>
      </c>
      <c r="M3180" t="s">
        <v>42</v>
      </c>
      <c r="N3180">
        <v>41.94</v>
      </c>
      <c r="O3180" t="s">
        <v>44</v>
      </c>
      <c r="P3180" t="s">
        <v>44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 t="s">
        <v>52</v>
      </c>
      <c r="AB3180" t="s">
        <v>44</v>
      </c>
      <c r="AC3180" t="s">
        <v>47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48</v>
      </c>
      <c r="AK3180">
        <v>0</v>
      </c>
      <c r="AL3180">
        <v>0</v>
      </c>
      <c r="AM3180" t="s">
        <v>44</v>
      </c>
      <c r="AN3180">
        <v>0</v>
      </c>
    </row>
    <row r="3181" spans="1:40" x14ac:dyDescent="0.3">
      <c r="A3181" t="s">
        <v>4295</v>
      </c>
      <c r="B3181" t="s">
        <v>41</v>
      </c>
      <c r="C3181">
        <v>30</v>
      </c>
      <c r="D3181" t="s">
        <v>42</v>
      </c>
      <c r="E3181">
        <v>0</v>
      </c>
      <c r="F3181" t="s">
        <v>4296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63</v>
      </c>
      <c r="M3181" t="s">
        <v>42</v>
      </c>
      <c r="N3181">
        <v>41.95</v>
      </c>
      <c r="O3181" t="s">
        <v>44</v>
      </c>
      <c r="P3181" t="s">
        <v>42</v>
      </c>
      <c r="Q3181" t="s">
        <v>56</v>
      </c>
      <c r="R3181">
        <v>51</v>
      </c>
      <c r="S3181" t="s">
        <v>42</v>
      </c>
      <c r="T3181" t="s">
        <v>44</v>
      </c>
      <c r="U3181" t="s">
        <v>44</v>
      </c>
      <c r="V3181" t="s">
        <v>42</v>
      </c>
      <c r="W3181" t="s">
        <v>42</v>
      </c>
      <c r="X3181" t="s">
        <v>44</v>
      </c>
      <c r="Y3181" t="s">
        <v>44</v>
      </c>
      <c r="Z3181" t="s">
        <v>42</v>
      </c>
      <c r="AA3181" t="s">
        <v>52</v>
      </c>
      <c r="AB3181" t="s">
        <v>44</v>
      </c>
      <c r="AC3181" t="s">
        <v>57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58</v>
      </c>
      <c r="AK3181" t="s">
        <v>118</v>
      </c>
      <c r="AL3181" t="s">
        <v>241</v>
      </c>
      <c r="AM3181" t="s">
        <v>44</v>
      </c>
      <c r="AN3181" t="s">
        <v>42</v>
      </c>
    </row>
    <row r="3182" spans="1:40" x14ac:dyDescent="0.3">
      <c r="A3182" t="s">
        <v>4297</v>
      </c>
      <c r="B3182" t="s">
        <v>50</v>
      </c>
      <c r="C3182">
        <v>37</v>
      </c>
      <c r="D3182" t="s">
        <v>42</v>
      </c>
      <c r="E3182">
        <v>0</v>
      </c>
      <c r="F3182" t="s">
        <v>250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63</v>
      </c>
      <c r="M3182" t="s">
        <v>42</v>
      </c>
      <c r="N3182">
        <v>45.57</v>
      </c>
      <c r="O3182" t="s">
        <v>42</v>
      </c>
      <c r="P3182" t="s">
        <v>42</v>
      </c>
      <c r="Q3182" t="s">
        <v>56</v>
      </c>
      <c r="R3182">
        <v>10</v>
      </c>
      <c r="S3182" t="s">
        <v>44</v>
      </c>
      <c r="T3182" t="s">
        <v>42</v>
      </c>
      <c r="U3182" t="s">
        <v>42</v>
      </c>
      <c r="V3182" t="s">
        <v>44</v>
      </c>
      <c r="W3182" t="s">
        <v>44</v>
      </c>
      <c r="X3182" t="s">
        <v>44</v>
      </c>
      <c r="Y3182" t="s">
        <v>44</v>
      </c>
      <c r="Z3182" t="s">
        <v>42</v>
      </c>
      <c r="AA3182" t="s">
        <v>52</v>
      </c>
      <c r="AB3182" t="s">
        <v>42</v>
      </c>
      <c r="AC3182" t="s">
        <v>57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48</v>
      </c>
      <c r="AK3182">
        <v>0</v>
      </c>
      <c r="AL3182">
        <v>0</v>
      </c>
      <c r="AM3182" t="s">
        <v>42</v>
      </c>
      <c r="AN3182" t="s">
        <v>44</v>
      </c>
    </row>
    <row r="3183" spans="1:40" x14ac:dyDescent="0.3">
      <c r="A3183" t="s">
        <v>4298</v>
      </c>
      <c r="B3183" t="s">
        <v>41</v>
      </c>
      <c r="C3183">
        <v>62</v>
      </c>
      <c r="D3183" t="s">
        <v>44</v>
      </c>
      <c r="E3183">
        <v>0</v>
      </c>
      <c r="F3183" t="s">
        <v>2674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77</v>
      </c>
      <c r="M3183" t="s">
        <v>42</v>
      </c>
      <c r="N3183">
        <v>28.32</v>
      </c>
      <c r="O3183" t="s">
        <v>42</v>
      </c>
      <c r="P3183" t="s">
        <v>42</v>
      </c>
      <c r="Q3183" t="s">
        <v>80</v>
      </c>
      <c r="R3183">
        <v>9</v>
      </c>
      <c r="S3183" t="s">
        <v>42</v>
      </c>
      <c r="T3183" t="s">
        <v>44</v>
      </c>
      <c r="U3183" t="s">
        <v>44</v>
      </c>
      <c r="V3183" t="s">
        <v>42</v>
      </c>
      <c r="W3183" t="s">
        <v>44</v>
      </c>
      <c r="X3183" t="s">
        <v>42</v>
      </c>
      <c r="Y3183" t="s">
        <v>42</v>
      </c>
      <c r="Z3183" t="s">
        <v>44</v>
      </c>
      <c r="AA3183" t="s">
        <v>46</v>
      </c>
      <c r="AB3183" t="s">
        <v>44</v>
      </c>
      <c r="AC3183" t="s">
        <v>57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48</v>
      </c>
      <c r="AK3183">
        <v>0</v>
      </c>
      <c r="AL3183">
        <v>0</v>
      </c>
      <c r="AM3183" t="s">
        <v>42</v>
      </c>
      <c r="AN3183" t="s">
        <v>42</v>
      </c>
    </row>
    <row r="3184" spans="1:40" x14ac:dyDescent="0.3">
      <c r="A3184" t="s">
        <v>4299</v>
      </c>
      <c r="B3184" t="s">
        <v>41</v>
      </c>
      <c r="C3184">
        <v>55</v>
      </c>
      <c r="D3184" t="s">
        <v>44</v>
      </c>
      <c r="E3184">
        <v>0</v>
      </c>
      <c r="F3184" t="s">
        <v>152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>
        <v>0</v>
      </c>
      <c r="M3184" t="s">
        <v>42</v>
      </c>
      <c r="N3184">
        <v>26.35</v>
      </c>
      <c r="O3184" t="s">
        <v>44</v>
      </c>
      <c r="P3184" t="s">
        <v>42</v>
      </c>
      <c r="Q3184" t="s">
        <v>45</v>
      </c>
      <c r="R3184">
        <v>5</v>
      </c>
      <c r="S3184" t="s">
        <v>42</v>
      </c>
      <c r="T3184" t="s">
        <v>42</v>
      </c>
      <c r="U3184" t="s">
        <v>44</v>
      </c>
      <c r="V3184" t="s">
        <v>42</v>
      </c>
      <c r="W3184" t="s">
        <v>44</v>
      </c>
      <c r="X3184" t="s">
        <v>44</v>
      </c>
      <c r="Y3184" t="s">
        <v>44</v>
      </c>
      <c r="Z3184" t="s">
        <v>42</v>
      </c>
      <c r="AA3184" t="s">
        <v>46</v>
      </c>
      <c r="AB3184" t="s">
        <v>42</v>
      </c>
      <c r="AC3184" t="s">
        <v>47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48</v>
      </c>
      <c r="AK3184">
        <v>0</v>
      </c>
      <c r="AL3184">
        <v>0</v>
      </c>
      <c r="AM3184" t="s">
        <v>44</v>
      </c>
      <c r="AN3184" t="s">
        <v>42</v>
      </c>
    </row>
    <row r="3185" spans="1:40" x14ac:dyDescent="0.3">
      <c r="A3185" t="s">
        <v>4300</v>
      </c>
      <c r="B3185" t="s">
        <v>41</v>
      </c>
      <c r="C3185">
        <v>33</v>
      </c>
      <c r="D3185" t="s">
        <v>42</v>
      </c>
      <c r="E3185">
        <v>0</v>
      </c>
      <c r="F3185" t="s">
        <v>3077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>
        <v>0</v>
      </c>
      <c r="M3185" t="s">
        <v>42</v>
      </c>
      <c r="N3185">
        <v>43.37</v>
      </c>
      <c r="O3185" t="s">
        <v>42</v>
      </c>
      <c r="P3185" t="s">
        <v>44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 t="s">
        <v>74</v>
      </c>
      <c r="AB3185" t="s">
        <v>42</v>
      </c>
      <c r="AC3185" t="s">
        <v>57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48</v>
      </c>
      <c r="AK3185">
        <v>0</v>
      </c>
      <c r="AL3185">
        <v>0</v>
      </c>
      <c r="AM3185" t="s">
        <v>42</v>
      </c>
      <c r="AN3185">
        <v>0</v>
      </c>
    </row>
    <row r="3186" spans="1:40" x14ac:dyDescent="0.3">
      <c r="A3186" t="s">
        <v>4301</v>
      </c>
      <c r="B3186" t="s">
        <v>50</v>
      </c>
      <c r="C3186">
        <v>43</v>
      </c>
      <c r="D3186" t="s">
        <v>42</v>
      </c>
      <c r="E3186">
        <v>0</v>
      </c>
      <c r="F3186" t="s">
        <v>1269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>
        <v>0</v>
      </c>
      <c r="M3186" t="s">
        <v>42</v>
      </c>
      <c r="N3186">
        <v>37.74</v>
      </c>
      <c r="O3186" t="s">
        <v>42</v>
      </c>
      <c r="P3186" t="s">
        <v>42</v>
      </c>
      <c r="Q3186" t="s">
        <v>56</v>
      </c>
      <c r="R3186">
        <v>7</v>
      </c>
      <c r="S3186" t="s">
        <v>44</v>
      </c>
      <c r="T3186" t="s">
        <v>44</v>
      </c>
      <c r="U3186" t="s">
        <v>42</v>
      </c>
      <c r="V3186" t="s">
        <v>42</v>
      </c>
      <c r="W3186" t="s">
        <v>42</v>
      </c>
      <c r="X3186" t="s">
        <v>42</v>
      </c>
      <c r="Y3186" t="s">
        <v>42</v>
      </c>
      <c r="Z3186" t="s">
        <v>42</v>
      </c>
      <c r="AA3186" t="s">
        <v>52</v>
      </c>
      <c r="AB3186" t="s">
        <v>42</v>
      </c>
      <c r="AC3186" t="s">
        <v>57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58</v>
      </c>
      <c r="AK3186" t="s">
        <v>122</v>
      </c>
      <c r="AL3186" t="s">
        <v>196</v>
      </c>
      <c r="AM3186" t="s">
        <v>42</v>
      </c>
      <c r="AN3186" t="s">
        <v>44</v>
      </c>
    </row>
    <row r="3187" spans="1:40" x14ac:dyDescent="0.3">
      <c r="A3187" t="s">
        <v>4302</v>
      </c>
      <c r="B3187" t="s">
        <v>50</v>
      </c>
      <c r="C3187">
        <v>40</v>
      </c>
      <c r="D3187" t="s">
        <v>44</v>
      </c>
      <c r="E3187">
        <v>0</v>
      </c>
      <c r="F3187" t="s">
        <v>1437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>
        <v>0</v>
      </c>
      <c r="M3187" t="s">
        <v>42</v>
      </c>
      <c r="N3187">
        <v>39.130000000000003</v>
      </c>
      <c r="O3187" t="s">
        <v>42</v>
      </c>
      <c r="P3187" t="s">
        <v>42</v>
      </c>
      <c r="Q3187" t="s">
        <v>56</v>
      </c>
      <c r="R3187">
        <v>20</v>
      </c>
      <c r="S3187" t="s">
        <v>44</v>
      </c>
      <c r="T3187" t="s">
        <v>42</v>
      </c>
      <c r="U3187" t="s">
        <v>42</v>
      </c>
      <c r="V3187" t="s">
        <v>44</v>
      </c>
      <c r="W3187" t="s">
        <v>44</v>
      </c>
      <c r="X3187" t="s">
        <v>42</v>
      </c>
      <c r="Y3187" t="s">
        <v>42</v>
      </c>
      <c r="Z3187" t="s">
        <v>42</v>
      </c>
      <c r="AA3187" t="s">
        <v>52</v>
      </c>
      <c r="AB3187" t="s">
        <v>44</v>
      </c>
      <c r="AC3187" t="s">
        <v>57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48</v>
      </c>
      <c r="AK3187">
        <v>0</v>
      </c>
      <c r="AL3187">
        <v>0</v>
      </c>
      <c r="AM3187" t="s">
        <v>42</v>
      </c>
      <c r="AN3187" t="s">
        <v>44</v>
      </c>
    </row>
    <row r="3188" spans="1:40" x14ac:dyDescent="0.3">
      <c r="A3188" t="s">
        <v>4303</v>
      </c>
      <c r="B3188" t="s">
        <v>41</v>
      </c>
      <c r="C3188">
        <v>41</v>
      </c>
      <c r="D3188" t="s">
        <v>42</v>
      </c>
      <c r="E3188">
        <v>0</v>
      </c>
      <c r="F3188" t="s">
        <v>3547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63</v>
      </c>
      <c r="M3188" t="s">
        <v>42</v>
      </c>
      <c r="N3188">
        <v>24.83</v>
      </c>
      <c r="O3188" t="s">
        <v>44</v>
      </c>
      <c r="P3188" t="s">
        <v>42</v>
      </c>
      <c r="Q3188" t="s">
        <v>80</v>
      </c>
      <c r="R3188">
        <v>30</v>
      </c>
      <c r="S3188" t="s">
        <v>44</v>
      </c>
      <c r="T3188" t="s">
        <v>44</v>
      </c>
      <c r="U3188" t="s">
        <v>44</v>
      </c>
      <c r="V3188" t="s">
        <v>44</v>
      </c>
      <c r="W3188" t="s">
        <v>44</v>
      </c>
      <c r="X3188" t="s">
        <v>44</v>
      </c>
      <c r="Y3188" t="s">
        <v>44</v>
      </c>
      <c r="Z3188" t="s">
        <v>42</v>
      </c>
      <c r="AA3188" t="s">
        <v>52</v>
      </c>
      <c r="AB3188" t="s">
        <v>42</v>
      </c>
      <c r="AC3188" t="s">
        <v>57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58</v>
      </c>
      <c r="AK3188" t="s">
        <v>59</v>
      </c>
      <c r="AL3188" t="s">
        <v>60</v>
      </c>
      <c r="AM3188" t="s">
        <v>44</v>
      </c>
      <c r="AN3188" t="s">
        <v>44</v>
      </c>
    </row>
    <row r="3189" spans="1:40" x14ac:dyDescent="0.3">
      <c r="A3189" t="s">
        <v>4304</v>
      </c>
      <c r="B3189" t="s">
        <v>41</v>
      </c>
      <c r="C3189">
        <v>28</v>
      </c>
      <c r="D3189" t="s">
        <v>42</v>
      </c>
      <c r="E3189">
        <v>2</v>
      </c>
      <c r="F3189" t="s">
        <v>681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>
        <v>0</v>
      </c>
      <c r="M3189" t="s">
        <v>42</v>
      </c>
      <c r="N3189">
        <v>20.41</v>
      </c>
      <c r="O3189" t="s">
        <v>42</v>
      </c>
      <c r="P3189" t="s">
        <v>42</v>
      </c>
      <c r="Q3189" t="s">
        <v>56</v>
      </c>
      <c r="R3189">
        <v>59</v>
      </c>
      <c r="S3189" t="s">
        <v>44</v>
      </c>
      <c r="T3189" t="s">
        <v>42</v>
      </c>
      <c r="U3189" t="s">
        <v>42</v>
      </c>
      <c r="V3189" t="s">
        <v>42</v>
      </c>
      <c r="W3189" t="s">
        <v>42</v>
      </c>
      <c r="X3189" t="s">
        <v>42</v>
      </c>
      <c r="Y3189" t="s">
        <v>42</v>
      </c>
      <c r="Z3189" t="s">
        <v>42</v>
      </c>
      <c r="AA3189" t="s">
        <v>46</v>
      </c>
      <c r="AB3189" t="s">
        <v>42</v>
      </c>
      <c r="AC3189" t="s">
        <v>57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48</v>
      </c>
      <c r="AK3189">
        <v>0</v>
      </c>
      <c r="AL3189">
        <v>0</v>
      </c>
      <c r="AM3189" t="s">
        <v>42</v>
      </c>
      <c r="AN3189" t="s">
        <v>44</v>
      </c>
    </row>
    <row r="3190" spans="1:40" x14ac:dyDescent="0.3">
      <c r="A3190" t="s">
        <v>4305</v>
      </c>
      <c r="B3190" t="s">
        <v>50</v>
      </c>
      <c r="C3190">
        <v>56</v>
      </c>
      <c r="D3190" t="s">
        <v>44</v>
      </c>
      <c r="E3190">
        <v>0</v>
      </c>
      <c r="F3190" t="s">
        <v>943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>
        <v>0</v>
      </c>
      <c r="M3190" t="s">
        <v>42</v>
      </c>
      <c r="N3190">
        <v>46.24</v>
      </c>
      <c r="O3190" t="s">
        <v>44</v>
      </c>
      <c r="P3190" t="s">
        <v>42</v>
      </c>
      <c r="Q3190" t="s">
        <v>45</v>
      </c>
      <c r="R3190">
        <v>10</v>
      </c>
      <c r="S3190" t="s">
        <v>42</v>
      </c>
      <c r="T3190" t="s">
        <v>42</v>
      </c>
      <c r="U3190" t="s">
        <v>44</v>
      </c>
      <c r="V3190" t="s">
        <v>44</v>
      </c>
      <c r="W3190" t="s">
        <v>42</v>
      </c>
      <c r="X3190" t="s">
        <v>44</v>
      </c>
      <c r="Y3190" t="s">
        <v>44</v>
      </c>
      <c r="Z3190" t="s">
        <v>44</v>
      </c>
      <c r="AA3190" t="s">
        <v>74</v>
      </c>
      <c r="AB3190" t="s">
        <v>42</v>
      </c>
      <c r="AC3190" t="s">
        <v>47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48</v>
      </c>
      <c r="AK3190">
        <v>0</v>
      </c>
      <c r="AL3190">
        <v>0</v>
      </c>
      <c r="AM3190" t="s">
        <v>44</v>
      </c>
      <c r="AN3190" t="s">
        <v>42</v>
      </c>
    </row>
    <row r="3191" spans="1:40" x14ac:dyDescent="0.3">
      <c r="A3191" t="s">
        <v>4306</v>
      </c>
      <c r="B3191" t="s">
        <v>50</v>
      </c>
      <c r="C3191">
        <v>36</v>
      </c>
      <c r="D3191" t="s">
        <v>44</v>
      </c>
      <c r="E3191">
        <v>0</v>
      </c>
      <c r="F3191" t="s">
        <v>271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55</v>
      </c>
      <c r="M3191" t="s">
        <v>42</v>
      </c>
      <c r="N3191">
        <v>13.72</v>
      </c>
      <c r="O3191" t="s">
        <v>44</v>
      </c>
      <c r="P3191" t="s">
        <v>44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 t="s">
        <v>52</v>
      </c>
      <c r="AB3191" t="s">
        <v>44</v>
      </c>
      <c r="AC3191" t="s">
        <v>47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48</v>
      </c>
      <c r="AK3191">
        <v>0</v>
      </c>
      <c r="AL3191">
        <v>0</v>
      </c>
      <c r="AM3191" t="s">
        <v>44</v>
      </c>
      <c r="AN3191">
        <v>0</v>
      </c>
    </row>
    <row r="3192" spans="1:40" x14ac:dyDescent="0.3">
      <c r="A3192" t="s">
        <v>4307</v>
      </c>
      <c r="B3192" t="s">
        <v>41</v>
      </c>
      <c r="C3192">
        <v>48</v>
      </c>
      <c r="D3192" t="s">
        <v>44</v>
      </c>
      <c r="E3192">
        <v>0</v>
      </c>
      <c r="F3192" t="s">
        <v>431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>
        <v>0</v>
      </c>
      <c r="M3192" t="s">
        <v>42</v>
      </c>
      <c r="N3192">
        <v>40.729999999999997</v>
      </c>
      <c r="O3192" t="s">
        <v>44</v>
      </c>
      <c r="P3192" t="s">
        <v>42</v>
      </c>
      <c r="Q3192" t="s">
        <v>80</v>
      </c>
      <c r="R3192">
        <v>29</v>
      </c>
      <c r="S3192" t="s">
        <v>44</v>
      </c>
      <c r="T3192" t="s">
        <v>44</v>
      </c>
      <c r="U3192" t="s">
        <v>44</v>
      </c>
      <c r="V3192" t="s">
        <v>44</v>
      </c>
      <c r="W3192" t="s">
        <v>44</v>
      </c>
      <c r="X3192" t="s">
        <v>44</v>
      </c>
      <c r="Y3192" t="s">
        <v>44</v>
      </c>
      <c r="Z3192" t="s">
        <v>42</v>
      </c>
      <c r="AA3192" t="s">
        <v>52</v>
      </c>
      <c r="AB3192" t="s">
        <v>42</v>
      </c>
      <c r="AC3192" t="s">
        <v>57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48</v>
      </c>
      <c r="AK3192">
        <v>0</v>
      </c>
      <c r="AL3192">
        <v>0</v>
      </c>
      <c r="AM3192" t="s">
        <v>44</v>
      </c>
      <c r="AN3192" t="s">
        <v>44</v>
      </c>
    </row>
    <row r="3193" spans="1:40" x14ac:dyDescent="0.3">
      <c r="A3193" t="s">
        <v>4308</v>
      </c>
      <c r="B3193" t="s">
        <v>41</v>
      </c>
      <c r="C3193">
        <v>40</v>
      </c>
      <c r="D3193" t="s">
        <v>44</v>
      </c>
      <c r="E3193">
        <v>0</v>
      </c>
      <c r="F3193" t="s">
        <v>152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>
        <v>0</v>
      </c>
      <c r="M3193" t="s">
        <v>42</v>
      </c>
      <c r="N3193">
        <v>27.1</v>
      </c>
      <c r="O3193" t="s">
        <v>44</v>
      </c>
      <c r="P3193" t="s">
        <v>42</v>
      </c>
      <c r="Q3193" t="s">
        <v>56</v>
      </c>
      <c r="R3193">
        <v>11</v>
      </c>
      <c r="S3193" t="s">
        <v>44</v>
      </c>
      <c r="T3193" t="s">
        <v>44</v>
      </c>
      <c r="U3193" t="s">
        <v>44</v>
      </c>
      <c r="V3193" t="s">
        <v>44</v>
      </c>
      <c r="W3193" t="s">
        <v>44</v>
      </c>
      <c r="X3193" t="s">
        <v>42</v>
      </c>
      <c r="Y3193" t="s">
        <v>42</v>
      </c>
      <c r="Z3193" t="s">
        <v>42</v>
      </c>
      <c r="AA3193" t="s">
        <v>52</v>
      </c>
      <c r="AB3193" t="s">
        <v>42</v>
      </c>
      <c r="AC3193" t="s">
        <v>57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58</v>
      </c>
      <c r="AK3193" t="s">
        <v>59</v>
      </c>
      <c r="AL3193" t="s">
        <v>105</v>
      </c>
      <c r="AM3193" t="s">
        <v>44</v>
      </c>
      <c r="AN3193" t="s">
        <v>44</v>
      </c>
    </row>
    <row r="3194" spans="1:40" x14ac:dyDescent="0.3">
      <c r="A3194" t="s">
        <v>4309</v>
      </c>
      <c r="B3194" t="s">
        <v>50</v>
      </c>
      <c r="C3194">
        <v>44</v>
      </c>
      <c r="D3194" t="s">
        <v>44</v>
      </c>
      <c r="E3194">
        <v>3</v>
      </c>
      <c r="F3194" t="s">
        <v>136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63</v>
      </c>
      <c r="M3194" t="s">
        <v>42</v>
      </c>
      <c r="N3194">
        <v>17.23</v>
      </c>
      <c r="O3194" t="s">
        <v>44</v>
      </c>
      <c r="P3194" t="s">
        <v>44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 t="s">
        <v>74</v>
      </c>
      <c r="AB3194" t="s">
        <v>44</v>
      </c>
      <c r="AC3194" t="s">
        <v>57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48</v>
      </c>
      <c r="AK3194">
        <v>0</v>
      </c>
      <c r="AL3194">
        <v>0</v>
      </c>
      <c r="AM3194" t="s">
        <v>44</v>
      </c>
      <c r="AN3194">
        <v>0</v>
      </c>
    </row>
    <row r="3195" spans="1:40" x14ac:dyDescent="0.3">
      <c r="A3195" t="s">
        <v>4310</v>
      </c>
      <c r="B3195" t="s">
        <v>50</v>
      </c>
      <c r="C3195">
        <v>22</v>
      </c>
      <c r="D3195" t="s">
        <v>44</v>
      </c>
      <c r="E3195">
        <v>0</v>
      </c>
      <c r="F3195" t="s">
        <v>152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>
        <v>0</v>
      </c>
      <c r="M3195" t="s">
        <v>42</v>
      </c>
      <c r="N3195">
        <v>33.53</v>
      </c>
      <c r="O3195" t="s">
        <v>44</v>
      </c>
      <c r="P3195" t="s">
        <v>42</v>
      </c>
      <c r="Q3195" t="s">
        <v>80</v>
      </c>
      <c r="R3195">
        <v>59</v>
      </c>
      <c r="S3195" t="s">
        <v>44</v>
      </c>
      <c r="T3195" t="s">
        <v>42</v>
      </c>
      <c r="U3195" t="s">
        <v>44</v>
      </c>
      <c r="V3195" t="s">
        <v>42</v>
      </c>
      <c r="W3195" t="s">
        <v>44</v>
      </c>
      <c r="X3195" t="s">
        <v>44</v>
      </c>
      <c r="Y3195" t="s">
        <v>44</v>
      </c>
      <c r="Z3195" t="s">
        <v>42</v>
      </c>
      <c r="AA3195" t="s">
        <v>46</v>
      </c>
      <c r="AB3195" t="s">
        <v>42</v>
      </c>
      <c r="AC3195" t="s">
        <v>47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58</v>
      </c>
      <c r="AK3195" t="s">
        <v>59</v>
      </c>
      <c r="AL3195" t="s">
        <v>105</v>
      </c>
      <c r="AM3195" t="s">
        <v>44</v>
      </c>
      <c r="AN3195" t="s">
        <v>44</v>
      </c>
    </row>
    <row r="3196" spans="1:40" x14ac:dyDescent="0.3">
      <c r="A3196" t="s">
        <v>4311</v>
      </c>
      <c r="B3196" t="s">
        <v>50</v>
      </c>
      <c r="C3196">
        <v>45</v>
      </c>
      <c r="D3196" t="s">
        <v>42</v>
      </c>
      <c r="E3196">
        <v>2</v>
      </c>
      <c r="F3196" t="s">
        <v>2960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>
        <v>0</v>
      </c>
      <c r="M3196" t="s">
        <v>42</v>
      </c>
      <c r="N3196">
        <v>5.51</v>
      </c>
      <c r="O3196" t="s">
        <v>44</v>
      </c>
      <c r="P3196" t="s">
        <v>42</v>
      </c>
      <c r="Q3196" t="s">
        <v>45</v>
      </c>
      <c r="R3196">
        <v>19</v>
      </c>
      <c r="S3196" t="s">
        <v>44</v>
      </c>
      <c r="T3196" t="s">
        <v>42</v>
      </c>
      <c r="U3196" t="s">
        <v>42</v>
      </c>
      <c r="V3196" t="s">
        <v>42</v>
      </c>
      <c r="W3196" t="s">
        <v>42</v>
      </c>
      <c r="X3196" t="s">
        <v>44</v>
      </c>
      <c r="Y3196" t="s">
        <v>44</v>
      </c>
      <c r="Z3196" t="s">
        <v>42</v>
      </c>
      <c r="AA3196" t="s">
        <v>46</v>
      </c>
      <c r="AB3196" t="s">
        <v>42</v>
      </c>
      <c r="AC3196" t="s">
        <v>57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48</v>
      </c>
      <c r="AK3196">
        <v>0</v>
      </c>
      <c r="AL3196">
        <v>0</v>
      </c>
      <c r="AM3196" t="s">
        <v>44</v>
      </c>
      <c r="AN3196" t="s">
        <v>44</v>
      </c>
    </row>
    <row r="3197" spans="1:40" x14ac:dyDescent="0.3">
      <c r="A3197" t="s">
        <v>4312</v>
      </c>
      <c r="B3197" t="s">
        <v>41</v>
      </c>
      <c r="C3197">
        <v>57</v>
      </c>
      <c r="D3197" t="s">
        <v>42</v>
      </c>
      <c r="E3197">
        <v>0</v>
      </c>
      <c r="F3197" t="s">
        <v>3750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>
        <v>0</v>
      </c>
      <c r="M3197" t="s">
        <v>42</v>
      </c>
      <c r="N3197">
        <v>37.25</v>
      </c>
      <c r="O3197" t="s">
        <v>44</v>
      </c>
      <c r="P3197" t="s">
        <v>42</v>
      </c>
      <c r="Q3197" t="s">
        <v>80</v>
      </c>
      <c r="R3197">
        <v>20</v>
      </c>
      <c r="S3197" t="s">
        <v>44</v>
      </c>
      <c r="T3197" t="s">
        <v>44</v>
      </c>
      <c r="U3197" t="s">
        <v>44</v>
      </c>
      <c r="V3197" t="s">
        <v>44</v>
      </c>
      <c r="W3197" t="s">
        <v>42</v>
      </c>
      <c r="X3197" t="s">
        <v>44</v>
      </c>
      <c r="Y3197" t="s">
        <v>44</v>
      </c>
      <c r="Z3197" t="s">
        <v>42</v>
      </c>
      <c r="AA3197" t="s">
        <v>52</v>
      </c>
      <c r="AB3197" t="s">
        <v>44</v>
      </c>
      <c r="AC3197" t="s">
        <v>57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58</v>
      </c>
      <c r="AK3197" t="s">
        <v>110</v>
      </c>
      <c r="AL3197" t="s">
        <v>111</v>
      </c>
      <c r="AM3197" t="s">
        <v>44</v>
      </c>
      <c r="AN3197" t="s">
        <v>44</v>
      </c>
    </row>
    <row r="3198" spans="1:40" x14ac:dyDescent="0.3">
      <c r="A3198" t="s">
        <v>4313</v>
      </c>
      <c r="B3198" t="s">
        <v>41</v>
      </c>
      <c r="C3198">
        <v>47</v>
      </c>
      <c r="D3198" t="s">
        <v>44</v>
      </c>
      <c r="E3198">
        <v>0</v>
      </c>
      <c r="F3198" t="s">
        <v>2196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63</v>
      </c>
      <c r="M3198" t="s">
        <v>44</v>
      </c>
      <c r="N3198">
        <v>0</v>
      </c>
      <c r="O3198">
        <v>0</v>
      </c>
      <c r="P3198" t="s">
        <v>42</v>
      </c>
      <c r="Q3198" t="s">
        <v>80</v>
      </c>
      <c r="R3198">
        <v>27</v>
      </c>
      <c r="S3198" t="s">
        <v>44</v>
      </c>
      <c r="T3198" t="s">
        <v>44</v>
      </c>
      <c r="U3198" t="s">
        <v>42</v>
      </c>
      <c r="V3198" t="s">
        <v>44</v>
      </c>
      <c r="W3198" t="s">
        <v>42</v>
      </c>
      <c r="X3198" t="s">
        <v>42</v>
      </c>
      <c r="Y3198" t="s">
        <v>42</v>
      </c>
      <c r="Z3198" t="s">
        <v>42</v>
      </c>
      <c r="AA3198" t="s">
        <v>52</v>
      </c>
      <c r="AB3198" t="s">
        <v>44</v>
      </c>
      <c r="AC3198" t="s">
        <v>57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48</v>
      </c>
      <c r="AK3198">
        <v>0</v>
      </c>
      <c r="AL3198">
        <v>0</v>
      </c>
      <c r="AM3198">
        <v>0</v>
      </c>
      <c r="AN3198" t="s">
        <v>44</v>
      </c>
    </row>
    <row r="3199" spans="1:40" x14ac:dyDescent="0.3">
      <c r="A3199" t="s">
        <v>4314</v>
      </c>
      <c r="B3199" t="s">
        <v>41</v>
      </c>
      <c r="C3199">
        <v>63</v>
      </c>
      <c r="D3199" t="s">
        <v>44</v>
      </c>
      <c r="E3199">
        <v>0</v>
      </c>
      <c r="F3199" t="s">
        <v>941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55</v>
      </c>
      <c r="M3199" t="s">
        <v>42</v>
      </c>
      <c r="N3199">
        <v>5.2</v>
      </c>
      <c r="O3199" t="s">
        <v>42</v>
      </c>
      <c r="P3199" t="s">
        <v>42</v>
      </c>
      <c r="Q3199" t="s">
        <v>56</v>
      </c>
      <c r="R3199">
        <v>23</v>
      </c>
      <c r="S3199" t="s">
        <v>44</v>
      </c>
      <c r="T3199" t="s">
        <v>44</v>
      </c>
      <c r="U3199" t="s">
        <v>44</v>
      </c>
      <c r="V3199" t="s">
        <v>44</v>
      </c>
      <c r="W3199" t="s">
        <v>44</v>
      </c>
      <c r="X3199" t="s">
        <v>44</v>
      </c>
      <c r="Y3199" t="s">
        <v>44</v>
      </c>
      <c r="Z3199" t="s">
        <v>44</v>
      </c>
      <c r="AA3199" t="s">
        <v>52</v>
      </c>
      <c r="AB3199" t="s">
        <v>42</v>
      </c>
      <c r="AC3199" t="s">
        <v>57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58</v>
      </c>
      <c r="AK3199" t="s">
        <v>59</v>
      </c>
      <c r="AL3199" t="s">
        <v>60</v>
      </c>
      <c r="AM3199" t="s">
        <v>42</v>
      </c>
      <c r="AN3199" t="s">
        <v>44</v>
      </c>
    </row>
    <row r="3200" spans="1:40" x14ac:dyDescent="0.3">
      <c r="A3200" t="s">
        <v>4315</v>
      </c>
      <c r="B3200" t="s">
        <v>50</v>
      </c>
      <c r="C3200">
        <v>66</v>
      </c>
      <c r="D3200" t="s">
        <v>42</v>
      </c>
      <c r="E3200">
        <v>0</v>
      </c>
      <c r="F3200" t="s">
        <v>2706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>
        <v>0</v>
      </c>
      <c r="M3200" t="s">
        <v>42</v>
      </c>
      <c r="N3200">
        <v>15.44</v>
      </c>
      <c r="O3200" t="s">
        <v>44</v>
      </c>
      <c r="P3200" t="s">
        <v>42</v>
      </c>
      <c r="Q3200" t="s">
        <v>56</v>
      </c>
      <c r="R3200">
        <v>20</v>
      </c>
      <c r="S3200" t="s">
        <v>44</v>
      </c>
      <c r="T3200" t="s">
        <v>44</v>
      </c>
      <c r="U3200" t="s">
        <v>42</v>
      </c>
      <c r="V3200" t="s">
        <v>42</v>
      </c>
      <c r="W3200" t="s">
        <v>44</v>
      </c>
      <c r="X3200" t="s">
        <v>42</v>
      </c>
      <c r="Y3200" t="s">
        <v>42</v>
      </c>
      <c r="Z3200" t="s">
        <v>42</v>
      </c>
      <c r="AA3200" t="s">
        <v>52</v>
      </c>
      <c r="AB3200" t="s">
        <v>42</v>
      </c>
      <c r="AC3200" t="s">
        <v>57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48</v>
      </c>
      <c r="AK3200">
        <v>0</v>
      </c>
      <c r="AL3200">
        <v>0</v>
      </c>
      <c r="AM3200" t="s">
        <v>44</v>
      </c>
      <c r="AN3200" t="s">
        <v>44</v>
      </c>
    </row>
    <row r="3201" spans="1:40" x14ac:dyDescent="0.3">
      <c r="A3201" t="s">
        <v>4316</v>
      </c>
      <c r="B3201" t="s">
        <v>50</v>
      </c>
      <c r="C3201">
        <v>79</v>
      </c>
      <c r="D3201" t="s">
        <v>42</v>
      </c>
      <c r="E3201">
        <v>0</v>
      </c>
      <c r="F3201" t="s">
        <v>1278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>
        <v>0</v>
      </c>
      <c r="M3201" t="s">
        <v>42</v>
      </c>
      <c r="N3201">
        <v>44.91</v>
      </c>
      <c r="O3201" t="s">
        <v>42</v>
      </c>
      <c r="P3201" t="s">
        <v>44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 t="s">
        <v>46</v>
      </c>
      <c r="AB3201" t="s">
        <v>44</v>
      </c>
      <c r="AC3201" t="s">
        <v>47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48</v>
      </c>
      <c r="AK3201">
        <v>0</v>
      </c>
      <c r="AL3201">
        <v>0</v>
      </c>
      <c r="AM3201" t="s">
        <v>42</v>
      </c>
      <c r="AN3201">
        <v>0</v>
      </c>
    </row>
    <row r="3202" spans="1:40" x14ac:dyDescent="0.3">
      <c r="A3202" t="s">
        <v>4317</v>
      </c>
      <c r="B3202" t="s">
        <v>41</v>
      </c>
      <c r="C3202">
        <v>25</v>
      </c>
      <c r="D3202" t="s">
        <v>42</v>
      </c>
      <c r="E3202">
        <v>0</v>
      </c>
      <c r="F3202" t="s">
        <v>148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>
        <v>0</v>
      </c>
      <c r="M3202" t="s">
        <v>42</v>
      </c>
      <c r="N3202">
        <v>48.48</v>
      </c>
      <c r="O3202" t="s">
        <v>44</v>
      </c>
      <c r="P3202" t="s">
        <v>42</v>
      </c>
      <c r="Q3202" t="s">
        <v>56</v>
      </c>
      <c r="R3202">
        <v>58</v>
      </c>
      <c r="S3202" t="s">
        <v>44</v>
      </c>
      <c r="T3202" t="s">
        <v>44</v>
      </c>
      <c r="U3202" t="s">
        <v>42</v>
      </c>
      <c r="V3202" t="s">
        <v>44</v>
      </c>
      <c r="W3202" t="s">
        <v>44</v>
      </c>
      <c r="X3202" t="s">
        <v>44</v>
      </c>
      <c r="Y3202" t="s">
        <v>42</v>
      </c>
      <c r="Z3202" t="s">
        <v>42</v>
      </c>
      <c r="AA3202" t="s">
        <v>52</v>
      </c>
      <c r="AB3202" t="s">
        <v>42</v>
      </c>
      <c r="AC3202" t="s">
        <v>57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58</v>
      </c>
      <c r="AK3202" t="s">
        <v>64</v>
      </c>
      <c r="AL3202" t="s">
        <v>434</v>
      </c>
      <c r="AM3202" t="s">
        <v>44</v>
      </c>
      <c r="AN3202" t="s">
        <v>44</v>
      </c>
    </row>
    <row r="3203" spans="1:40" x14ac:dyDescent="0.3">
      <c r="A3203" t="s">
        <v>4318</v>
      </c>
      <c r="B3203" t="s">
        <v>41</v>
      </c>
      <c r="C3203">
        <v>60</v>
      </c>
      <c r="D3203" t="s">
        <v>44</v>
      </c>
      <c r="E3203">
        <v>0</v>
      </c>
      <c r="F3203" t="s">
        <v>2198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55</v>
      </c>
      <c r="M3203" t="s">
        <v>42</v>
      </c>
      <c r="N3203">
        <v>32.43</v>
      </c>
      <c r="O3203" t="s">
        <v>44</v>
      </c>
      <c r="P3203" t="s">
        <v>42</v>
      </c>
      <c r="Q3203" t="s">
        <v>56</v>
      </c>
      <c r="R3203">
        <v>2</v>
      </c>
      <c r="S3203" t="s">
        <v>42</v>
      </c>
      <c r="T3203" t="s">
        <v>42</v>
      </c>
      <c r="U3203" t="s">
        <v>44</v>
      </c>
      <c r="V3203" t="s">
        <v>44</v>
      </c>
      <c r="W3203" t="s">
        <v>44</v>
      </c>
      <c r="X3203" t="s">
        <v>44</v>
      </c>
      <c r="Y3203" t="s">
        <v>44</v>
      </c>
      <c r="Z3203" t="s">
        <v>42</v>
      </c>
      <c r="AA3203" t="s">
        <v>52</v>
      </c>
      <c r="AB3203" t="s">
        <v>42</v>
      </c>
      <c r="AC3203" t="s">
        <v>57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58</v>
      </c>
      <c r="AK3203" t="s">
        <v>122</v>
      </c>
      <c r="AL3203" t="s">
        <v>196</v>
      </c>
      <c r="AM3203" t="s">
        <v>44</v>
      </c>
      <c r="AN3203" t="s">
        <v>42</v>
      </c>
    </row>
    <row r="3204" spans="1:40" x14ac:dyDescent="0.3">
      <c r="A3204" t="s">
        <v>4319</v>
      </c>
      <c r="B3204" t="s">
        <v>41</v>
      </c>
      <c r="C3204">
        <v>23</v>
      </c>
      <c r="D3204" t="s">
        <v>42</v>
      </c>
      <c r="E3204">
        <v>0</v>
      </c>
      <c r="F3204" t="s">
        <v>43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55</v>
      </c>
      <c r="M3204" t="s">
        <v>42</v>
      </c>
      <c r="N3204">
        <v>27.44</v>
      </c>
      <c r="O3204" t="s">
        <v>42</v>
      </c>
      <c r="P3204" t="s">
        <v>42</v>
      </c>
      <c r="Q3204" t="s">
        <v>56</v>
      </c>
      <c r="R3204">
        <v>58</v>
      </c>
      <c r="S3204" t="s">
        <v>44</v>
      </c>
      <c r="T3204" t="s">
        <v>42</v>
      </c>
      <c r="U3204" t="s">
        <v>42</v>
      </c>
      <c r="V3204" t="s">
        <v>44</v>
      </c>
      <c r="W3204" t="s">
        <v>42</v>
      </c>
      <c r="X3204" t="s">
        <v>42</v>
      </c>
      <c r="Y3204" t="s">
        <v>42</v>
      </c>
      <c r="Z3204" t="s">
        <v>42</v>
      </c>
      <c r="AA3204" t="s">
        <v>52</v>
      </c>
      <c r="AB3204" t="s">
        <v>42</v>
      </c>
      <c r="AC3204" t="s">
        <v>57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58</v>
      </c>
      <c r="AK3204" t="s">
        <v>59</v>
      </c>
      <c r="AL3204" t="s">
        <v>215</v>
      </c>
      <c r="AM3204" t="s">
        <v>42</v>
      </c>
      <c r="AN3204" t="s">
        <v>44</v>
      </c>
    </row>
    <row r="3205" spans="1:40" x14ac:dyDescent="0.3">
      <c r="A3205" t="s">
        <v>4320</v>
      </c>
      <c r="B3205" t="s">
        <v>41</v>
      </c>
      <c r="C3205">
        <v>24</v>
      </c>
      <c r="D3205" t="s">
        <v>44</v>
      </c>
      <c r="E3205">
        <v>0</v>
      </c>
      <c r="F3205" t="s">
        <v>154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55</v>
      </c>
      <c r="M3205" t="s">
        <v>42</v>
      </c>
      <c r="N3205">
        <v>5.36</v>
      </c>
      <c r="O3205" t="s">
        <v>44</v>
      </c>
      <c r="P3205" t="s">
        <v>44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 t="s">
        <v>52</v>
      </c>
      <c r="AB3205" t="s">
        <v>42</v>
      </c>
      <c r="AC3205" t="s">
        <v>47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58</v>
      </c>
      <c r="AK3205" t="s">
        <v>118</v>
      </c>
      <c r="AL3205" t="s">
        <v>467</v>
      </c>
      <c r="AM3205" t="s">
        <v>44</v>
      </c>
      <c r="AN3205">
        <v>0</v>
      </c>
    </row>
    <row r="3206" spans="1:40" x14ac:dyDescent="0.3">
      <c r="A3206" t="s">
        <v>4321</v>
      </c>
      <c r="B3206" t="s">
        <v>50</v>
      </c>
      <c r="C3206">
        <v>36</v>
      </c>
      <c r="D3206" t="s">
        <v>42</v>
      </c>
      <c r="E3206">
        <v>0</v>
      </c>
      <c r="F3206" t="s">
        <v>310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73</v>
      </c>
      <c r="M3206" t="s">
        <v>42</v>
      </c>
      <c r="N3206">
        <v>28.54</v>
      </c>
      <c r="O3206" t="s">
        <v>42</v>
      </c>
      <c r="P3206" t="s">
        <v>44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 t="s">
        <v>74</v>
      </c>
      <c r="AB3206" t="s">
        <v>44</v>
      </c>
      <c r="AC3206" t="s">
        <v>57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48</v>
      </c>
      <c r="AK3206">
        <v>0</v>
      </c>
      <c r="AL3206">
        <v>0</v>
      </c>
      <c r="AM3206" t="s">
        <v>42</v>
      </c>
      <c r="AN3206">
        <v>0</v>
      </c>
    </row>
    <row r="3207" spans="1:40" x14ac:dyDescent="0.3">
      <c r="A3207" t="s">
        <v>4322</v>
      </c>
      <c r="B3207" t="s">
        <v>41</v>
      </c>
      <c r="C3207">
        <v>46</v>
      </c>
      <c r="D3207" t="s">
        <v>42</v>
      </c>
      <c r="E3207">
        <v>2</v>
      </c>
      <c r="F3207" t="s">
        <v>2338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55</v>
      </c>
      <c r="M3207" t="s">
        <v>44</v>
      </c>
      <c r="N3207">
        <v>0</v>
      </c>
      <c r="O3207">
        <v>0</v>
      </c>
      <c r="P3207" t="s">
        <v>42</v>
      </c>
      <c r="Q3207" t="s">
        <v>45</v>
      </c>
      <c r="R3207">
        <v>15</v>
      </c>
      <c r="S3207" t="s">
        <v>42</v>
      </c>
      <c r="T3207" t="s">
        <v>44</v>
      </c>
      <c r="U3207" t="s">
        <v>44</v>
      </c>
      <c r="V3207" t="s">
        <v>44</v>
      </c>
      <c r="W3207" t="s">
        <v>44</v>
      </c>
      <c r="X3207" t="s">
        <v>44</v>
      </c>
      <c r="Y3207" t="s">
        <v>44</v>
      </c>
      <c r="Z3207" t="s">
        <v>42</v>
      </c>
      <c r="AA3207" t="s">
        <v>52</v>
      </c>
      <c r="AB3207" t="s">
        <v>44</v>
      </c>
      <c r="AC3207" t="s">
        <v>47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58</v>
      </c>
      <c r="AK3207" t="s">
        <v>122</v>
      </c>
      <c r="AL3207" t="s">
        <v>196</v>
      </c>
      <c r="AM3207">
        <v>0</v>
      </c>
      <c r="AN3207" t="s">
        <v>42</v>
      </c>
    </row>
    <row r="3208" spans="1:40" x14ac:dyDescent="0.3">
      <c r="A3208" t="s">
        <v>4323</v>
      </c>
      <c r="B3208" t="s">
        <v>50</v>
      </c>
      <c r="C3208">
        <v>57</v>
      </c>
      <c r="D3208" t="s">
        <v>44</v>
      </c>
      <c r="E3208">
        <v>0</v>
      </c>
      <c r="F3208" t="s">
        <v>51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>
        <v>0</v>
      </c>
      <c r="M3208" t="s">
        <v>42</v>
      </c>
      <c r="N3208">
        <v>2.58</v>
      </c>
      <c r="O3208" t="s">
        <v>42</v>
      </c>
      <c r="P3208" t="s">
        <v>44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">
        <v>46</v>
      </c>
      <c r="AB3208" t="s">
        <v>44</v>
      </c>
      <c r="AC3208" t="s">
        <v>57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58</v>
      </c>
      <c r="AK3208" t="s">
        <v>122</v>
      </c>
      <c r="AL3208" t="s">
        <v>196</v>
      </c>
      <c r="AM3208" t="s">
        <v>42</v>
      </c>
      <c r="AN3208">
        <v>0</v>
      </c>
    </row>
    <row r="3209" spans="1:40" x14ac:dyDescent="0.3">
      <c r="A3209" t="s">
        <v>4324</v>
      </c>
      <c r="B3209" t="s">
        <v>50</v>
      </c>
      <c r="C3209">
        <v>65</v>
      </c>
      <c r="D3209" t="s">
        <v>44</v>
      </c>
      <c r="E3209">
        <v>0</v>
      </c>
      <c r="F3209" t="s">
        <v>353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>
        <v>0</v>
      </c>
      <c r="M3209" t="s">
        <v>42</v>
      </c>
      <c r="N3209">
        <v>28.98</v>
      </c>
      <c r="O3209" t="s">
        <v>42</v>
      </c>
      <c r="P3209" t="s">
        <v>42</v>
      </c>
      <c r="Q3209" t="s">
        <v>56</v>
      </c>
      <c r="R3209">
        <v>30</v>
      </c>
      <c r="S3209" t="s">
        <v>44</v>
      </c>
      <c r="T3209" t="s">
        <v>42</v>
      </c>
      <c r="U3209" t="s">
        <v>44</v>
      </c>
      <c r="V3209" t="s">
        <v>44</v>
      </c>
      <c r="W3209" t="s">
        <v>42</v>
      </c>
      <c r="X3209" t="s">
        <v>42</v>
      </c>
      <c r="Y3209" t="s">
        <v>42</v>
      </c>
      <c r="Z3209" t="s">
        <v>42</v>
      </c>
      <c r="AA3209" t="s">
        <v>52</v>
      </c>
      <c r="AB3209" t="s">
        <v>42</v>
      </c>
      <c r="AC3209" t="s">
        <v>57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58</v>
      </c>
      <c r="AK3209" t="s">
        <v>122</v>
      </c>
      <c r="AL3209" t="s">
        <v>196</v>
      </c>
      <c r="AM3209" t="s">
        <v>42</v>
      </c>
      <c r="AN3209" t="s">
        <v>44</v>
      </c>
    </row>
    <row r="3210" spans="1:40" x14ac:dyDescent="0.3">
      <c r="A3210" t="s">
        <v>4325</v>
      </c>
      <c r="B3210" t="s">
        <v>41</v>
      </c>
      <c r="C3210">
        <v>78</v>
      </c>
      <c r="D3210" t="s">
        <v>42</v>
      </c>
      <c r="E3210">
        <v>1</v>
      </c>
      <c r="F3210" t="s">
        <v>400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130</v>
      </c>
      <c r="M3210" t="s">
        <v>42</v>
      </c>
      <c r="N3210">
        <v>19.760000000000002</v>
      </c>
      <c r="O3210" t="s">
        <v>44</v>
      </c>
      <c r="P3210" t="s">
        <v>42</v>
      </c>
      <c r="Q3210" t="s">
        <v>56</v>
      </c>
      <c r="R3210">
        <v>12</v>
      </c>
      <c r="S3210" t="s">
        <v>44</v>
      </c>
      <c r="T3210" t="s">
        <v>42</v>
      </c>
      <c r="U3210" t="s">
        <v>42</v>
      </c>
      <c r="V3210" t="s">
        <v>44</v>
      </c>
      <c r="W3210" t="s">
        <v>42</v>
      </c>
      <c r="X3210" t="s">
        <v>42</v>
      </c>
      <c r="Y3210" t="s">
        <v>44</v>
      </c>
      <c r="Z3210" t="s">
        <v>42</v>
      </c>
      <c r="AA3210" t="s">
        <v>52</v>
      </c>
      <c r="AB3210" t="s">
        <v>42</v>
      </c>
      <c r="AC3210" t="s">
        <v>57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58</v>
      </c>
      <c r="AK3210" t="s">
        <v>64</v>
      </c>
      <c r="AL3210" t="s">
        <v>102</v>
      </c>
      <c r="AM3210" t="s">
        <v>44</v>
      </c>
      <c r="AN3210" t="s">
        <v>44</v>
      </c>
    </row>
    <row r="3211" spans="1:40" x14ac:dyDescent="0.3">
      <c r="A3211" t="s">
        <v>4326</v>
      </c>
      <c r="B3211" t="s">
        <v>41</v>
      </c>
      <c r="C3211">
        <v>34</v>
      </c>
      <c r="D3211" t="s">
        <v>44</v>
      </c>
      <c r="E3211">
        <v>0</v>
      </c>
      <c r="F3211" t="s">
        <v>2882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>
        <v>0</v>
      </c>
      <c r="M3211" t="s">
        <v>44</v>
      </c>
      <c r="N3211">
        <v>0</v>
      </c>
      <c r="O3211">
        <v>0</v>
      </c>
      <c r="P3211" t="s">
        <v>42</v>
      </c>
      <c r="Q3211" t="s">
        <v>80</v>
      </c>
      <c r="R3211">
        <v>25</v>
      </c>
      <c r="S3211" t="s">
        <v>42</v>
      </c>
      <c r="T3211" t="s">
        <v>42</v>
      </c>
      <c r="U3211" t="s">
        <v>42</v>
      </c>
      <c r="V3211" t="s">
        <v>42</v>
      </c>
      <c r="W3211" t="s">
        <v>42</v>
      </c>
      <c r="X3211" t="s">
        <v>44</v>
      </c>
      <c r="Y3211" t="s">
        <v>44</v>
      </c>
      <c r="Z3211" t="s">
        <v>42</v>
      </c>
      <c r="AA3211" t="s">
        <v>46</v>
      </c>
      <c r="AB3211" t="s">
        <v>42</v>
      </c>
      <c r="AC3211" t="s">
        <v>57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48</v>
      </c>
      <c r="AK3211">
        <v>0</v>
      </c>
      <c r="AL3211">
        <v>0</v>
      </c>
      <c r="AM3211">
        <v>0</v>
      </c>
      <c r="AN3211" t="s">
        <v>42</v>
      </c>
    </row>
    <row r="3212" spans="1:40" x14ac:dyDescent="0.3">
      <c r="A3212" t="s">
        <v>4327</v>
      </c>
      <c r="B3212" t="s">
        <v>50</v>
      </c>
      <c r="C3212">
        <v>51</v>
      </c>
      <c r="D3212" t="s">
        <v>44</v>
      </c>
      <c r="E3212">
        <v>0</v>
      </c>
      <c r="F3212" t="s">
        <v>3754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55</v>
      </c>
      <c r="M3212" t="s">
        <v>42</v>
      </c>
      <c r="N3212">
        <v>12.13</v>
      </c>
      <c r="O3212" t="s">
        <v>44</v>
      </c>
      <c r="P3212" t="s">
        <v>42</v>
      </c>
      <c r="Q3212" t="s">
        <v>56</v>
      </c>
      <c r="R3212">
        <v>19</v>
      </c>
      <c r="S3212" t="s">
        <v>44</v>
      </c>
      <c r="T3212" t="s">
        <v>44</v>
      </c>
      <c r="U3212" t="s">
        <v>44</v>
      </c>
      <c r="V3212" t="s">
        <v>44</v>
      </c>
      <c r="W3212" t="s">
        <v>44</v>
      </c>
      <c r="X3212" t="s">
        <v>44</v>
      </c>
      <c r="Y3212" t="s">
        <v>44</v>
      </c>
      <c r="Z3212" t="s">
        <v>42</v>
      </c>
      <c r="AA3212" t="s">
        <v>52</v>
      </c>
      <c r="AB3212" t="s">
        <v>42</v>
      </c>
      <c r="AC3212" t="s">
        <v>57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58</v>
      </c>
      <c r="AK3212" t="s">
        <v>59</v>
      </c>
      <c r="AL3212" t="s">
        <v>60</v>
      </c>
      <c r="AM3212" t="s">
        <v>44</v>
      </c>
      <c r="AN3212" t="s">
        <v>44</v>
      </c>
    </row>
    <row r="3213" spans="1:40" x14ac:dyDescent="0.3">
      <c r="A3213" t="s">
        <v>4328</v>
      </c>
      <c r="B3213" t="s">
        <v>50</v>
      </c>
      <c r="C3213">
        <v>63</v>
      </c>
      <c r="D3213" t="s">
        <v>42</v>
      </c>
      <c r="E3213">
        <v>0</v>
      </c>
      <c r="F3213" t="s">
        <v>143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>
        <v>0</v>
      </c>
      <c r="M3213" t="s">
        <v>42</v>
      </c>
      <c r="N3213">
        <v>35.270000000000003</v>
      </c>
      <c r="O3213" t="s">
        <v>44</v>
      </c>
      <c r="P3213" t="s">
        <v>42</v>
      </c>
      <c r="Q3213" t="s">
        <v>56</v>
      </c>
      <c r="R3213">
        <v>4</v>
      </c>
      <c r="S3213" t="s">
        <v>44</v>
      </c>
      <c r="T3213" t="s">
        <v>44</v>
      </c>
      <c r="U3213" t="s">
        <v>44</v>
      </c>
      <c r="V3213" t="s">
        <v>44</v>
      </c>
      <c r="W3213" t="s">
        <v>42</v>
      </c>
      <c r="X3213" t="s">
        <v>42</v>
      </c>
      <c r="Y3213" t="s">
        <v>42</v>
      </c>
      <c r="Z3213" t="s">
        <v>44</v>
      </c>
      <c r="AA3213" t="s">
        <v>46</v>
      </c>
      <c r="AB3213" t="s">
        <v>42</v>
      </c>
      <c r="AC3213" t="s">
        <v>57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58</v>
      </c>
      <c r="AK3213" t="s">
        <v>59</v>
      </c>
      <c r="AL3213" t="s">
        <v>105</v>
      </c>
      <c r="AM3213" t="s">
        <v>44</v>
      </c>
      <c r="AN3213" t="s">
        <v>44</v>
      </c>
    </row>
    <row r="3214" spans="1:40" x14ac:dyDescent="0.3">
      <c r="A3214" t="s">
        <v>4329</v>
      </c>
      <c r="B3214" t="s">
        <v>50</v>
      </c>
      <c r="C3214">
        <v>45</v>
      </c>
      <c r="D3214" t="s">
        <v>42</v>
      </c>
      <c r="E3214">
        <v>3</v>
      </c>
      <c r="F3214" t="s">
        <v>4152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>
        <v>0</v>
      </c>
      <c r="M3214" t="s">
        <v>42</v>
      </c>
      <c r="N3214">
        <v>30.77</v>
      </c>
      <c r="O3214" t="s">
        <v>44</v>
      </c>
      <c r="P3214" t="s">
        <v>42</v>
      </c>
      <c r="Q3214" t="s">
        <v>80</v>
      </c>
      <c r="R3214">
        <v>75</v>
      </c>
      <c r="S3214" t="s">
        <v>44</v>
      </c>
      <c r="T3214" t="s">
        <v>44</v>
      </c>
      <c r="U3214" t="s">
        <v>44</v>
      </c>
      <c r="V3214" t="s">
        <v>44</v>
      </c>
      <c r="W3214" t="s">
        <v>44</v>
      </c>
      <c r="X3214" t="s">
        <v>44</v>
      </c>
      <c r="Y3214" t="s">
        <v>44</v>
      </c>
      <c r="Z3214" t="s">
        <v>42</v>
      </c>
      <c r="AA3214" t="s">
        <v>52</v>
      </c>
      <c r="AB3214" t="s">
        <v>44</v>
      </c>
      <c r="AC3214" t="s">
        <v>57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48</v>
      </c>
      <c r="AK3214">
        <v>0</v>
      </c>
      <c r="AL3214">
        <v>0</v>
      </c>
      <c r="AM3214" t="s">
        <v>44</v>
      </c>
      <c r="AN3214" t="s">
        <v>44</v>
      </c>
    </row>
    <row r="3215" spans="1:40" x14ac:dyDescent="0.3">
      <c r="A3215" t="s">
        <v>4330</v>
      </c>
      <c r="B3215" t="s">
        <v>41</v>
      </c>
      <c r="C3215">
        <v>36</v>
      </c>
      <c r="D3215" t="s">
        <v>42</v>
      </c>
      <c r="E3215">
        <v>3</v>
      </c>
      <c r="F3215" t="s">
        <v>2720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>
        <v>0</v>
      </c>
      <c r="M3215" t="s">
        <v>42</v>
      </c>
      <c r="N3215">
        <v>2.4</v>
      </c>
      <c r="O3215" t="s">
        <v>44</v>
      </c>
      <c r="P3215" t="s">
        <v>44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74</v>
      </c>
      <c r="AB3215" t="s">
        <v>44</v>
      </c>
      <c r="AC3215" t="s">
        <v>47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48</v>
      </c>
      <c r="AK3215">
        <v>0</v>
      </c>
      <c r="AL3215">
        <v>0</v>
      </c>
      <c r="AM3215" t="s">
        <v>44</v>
      </c>
      <c r="AN3215">
        <v>0</v>
      </c>
    </row>
    <row r="3216" spans="1:40" x14ac:dyDescent="0.3">
      <c r="A3216" t="s">
        <v>4331</v>
      </c>
      <c r="B3216" t="s">
        <v>41</v>
      </c>
      <c r="C3216">
        <v>31</v>
      </c>
      <c r="D3216" t="s">
        <v>42</v>
      </c>
      <c r="E3216">
        <v>0</v>
      </c>
      <c r="F3216" t="s">
        <v>785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77</v>
      </c>
      <c r="M3216" t="s">
        <v>44</v>
      </c>
      <c r="N3216">
        <v>0</v>
      </c>
      <c r="O3216">
        <v>0</v>
      </c>
      <c r="P3216" t="s">
        <v>42</v>
      </c>
      <c r="Q3216" t="s">
        <v>45</v>
      </c>
      <c r="R3216">
        <v>4</v>
      </c>
      <c r="S3216" t="s">
        <v>42</v>
      </c>
      <c r="T3216" t="s">
        <v>42</v>
      </c>
      <c r="U3216" t="s">
        <v>42</v>
      </c>
      <c r="V3216" t="s">
        <v>44</v>
      </c>
      <c r="W3216" t="s">
        <v>44</v>
      </c>
      <c r="X3216" t="s">
        <v>42</v>
      </c>
      <c r="Y3216" t="s">
        <v>42</v>
      </c>
      <c r="Z3216" t="s">
        <v>42</v>
      </c>
      <c r="AA3216" t="s">
        <v>46</v>
      </c>
      <c r="AB3216" t="s">
        <v>44</v>
      </c>
      <c r="AC3216" t="s">
        <v>57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48</v>
      </c>
      <c r="AK3216">
        <v>0</v>
      </c>
      <c r="AL3216">
        <v>0</v>
      </c>
      <c r="AM3216">
        <v>0</v>
      </c>
      <c r="AN3216" t="s">
        <v>42</v>
      </c>
    </row>
    <row r="3217" spans="1:40" x14ac:dyDescent="0.3">
      <c r="A3217" t="s">
        <v>4332</v>
      </c>
      <c r="B3217" t="s">
        <v>41</v>
      </c>
      <c r="C3217">
        <v>74</v>
      </c>
      <c r="D3217" t="s">
        <v>44</v>
      </c>
      <c r="E3217">
        <v>0</v>
      </c>
      <c r="F3217" t="s">
        <v>150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63</v>
      </c>
      <c r="M3217" t="s">
        <v>42</v>
      </c>
      <c r="N3217">
        <v>23.18</v>
      </c>
      <c r="O3217" t="s">
        <v>44</v>
      </c>
      <c r="P3217" t="s">
        <v>42</v>
      </c>
      <c r="Q3217" t="s">
        <v>56</v>
      </c>
      <c r="R3217">
        <v>21</v>
      </c>
      <c r="S3217" t="s">
        <v>44</v>
      </c>
      <c r="T3217" t="s">
        <v>44</v>
      </c>
      <c r="U3217" t="s">
        <v>44</v>
      </c>
      <c r="V3217" t="s">
        <v>44</v>
      </c>
      <c r="W3217" t="s">
        <v>44</v>
      </c>
      <c r="X3217" t="s">
        <v>42</v>
      </c>
      <c r="Y3217" t="s">
        <v>42</v>
      </c>
      <c r="Z3217" t="s">
        <v>42</v>
      </c>
      <c r="AA3217" t="s">
        <v>46</v>
      </c>
      <c r="AB3217" t="s">
        <v>42</v>
      </c>
      <c r="AC3217" t="s">
        <v>57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48</v>
      </c>
      <c r="AK3217">
        <v>0</v>
      </c>
      <c r="AL3217">
        <v>0</v>
      </c>
      <c r="AM3217" t="s">
        <v>44</v>
      </c>
      <c r="AN3217" t="s">
        <v>44</v>
      </c>
    </row>
    <row r="3218" spans="1:40" x14ac:dyDescent="0.3">
      <c r="A3218" t="s">
        <v>4333</v>
      </c>
      <c r="B3218" t="s">
        <v>41</v>
      </c>
      <c r="C3218">
        <v>68</v>
      </c>
      <c r="D3218" t="s">
        <v>44</v>
      </c>
      <c r="E3218">
        <v>0</v>
      </c>
      <c r="F3218" t="s">
        <v>1727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>
        <v>0</v>
      </c>
      <c r="M3218" t="s">
        <v>42</v>
      </c>
      <c r="N3218">
        <v>34.58</v>
      </c>
      <c r="O3218" t="s">
        <v>42</v>
      </c>
      <c r="P3218" t="s">
        <v>42</v>
      </c>
      <c r="Q3218" t="s">
        <v>56</v>
      </c>
      <c r="R3218">
        <v>4</v>
      </c>
      <c r="S3218" t="s">
        <v>44</v>
      </c>
      <c r="T3218" t="s">
        <v>42</v>
      </c>
      <c r="U3218" t="s">
        <v>42</v>
      </c>
      <c r="V3218" t="s">
        <v>44</v>
      </c>
      <c r="W3218" t="s">
        <v>42</v>
      </c>
      <c r="X3218" t="s">
        <v>42</v>
      </c>
      <c r="Y3218" t="s">
        <v>44</v>
      </c>
      <c r="Z3218" t="s">
        <v>42</v>
      </c>
      <c r="AA3218" t="s">
        <v>46</v>
      </c>
      <c r="AB3218" t="s">
        <v>42</v>
      </c>
      <c r="AC3218" t="s">
        <v>57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58</v>
      </c>
      <c r="AK3218" t="s">
        <v>122</v>
      </c>
      <c r="AL3218" t="s">
        <v>123</v>
      </c>
      <c r="AM3218" t="s">
        <v>42</v>
      </c>
      <c r="AN3218" t="s">
        <v>44</v>
      </c>
    </row>
    <row r="3219" spans="1:40" x14ac:dyDescent="0.3">
      <c r="A3219" t="s">
        <v>4334</v>
      </c>
      <c r="B3219" t="s">
        <v>41</v>
      </c>
      <c r="C3219">
        <v>53</v>
      </c>
      <c r="D3219" t="s">
        <v>44</v>
      </c>
      <c r="E3219">
        <v>0</v>
      </c>
      <c r="F3219" t="s">
        <v>979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>
        <v>0</v>
      </c>
      <c r="M3219" t="s">
        <v>42</v>
      </c>
      <c r="N3219">
        <v>22.86</v>
      </c>
      <c r="O3219" t="s">
        <v>44</v>
      </c>
      <c r="P3219" t="s">
        <v>42</v>
      </c>
      <c r="Q3219" t="s">
        <v>56</v>
      </c>
      <c r="R3219">
        <v>24</v>
      </c>
      <c r="S3219" t="s">
        <v>44</v>
      </c>
      <c r="T3219" t="s">
        <v>44</v>
      </c>
      <c r="U3219" t="s">
        <v>44</v>
      </c>
      <c r="V3219" t="s">
        <v>44</v>
      </c>
      <c r="W3219" t="s">
        <v>44</v>
      </c>
      <c r="X3219" t="s">
        <v>42</v>
      </c>
      <c r="Y3219" t="s">
        <v>42</v>
      </c>
      <c r="Z3219" t="s">
        <v>42</v>
      </c>
      <c r="AA3219" t="s">
        <v>52</v>
      </c>
      <c r="AB3219" t="s">
        <v>42</v>
      </c>
      <c r="AC3219" t="s">
        <v>57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58</v>
      </c>
      <c r="AK3219" t="s">
        <v>59</v>
      </c>
      <c r="AL3219" t="s">
        <v>215</v>
      </c>
      <c r="AM3219" t="s">
        <v>44</v>
      </c>
      <c r="AN3219" t="s">
        <v>44</v>
      </c>
    </row>
    <row r="3220" spans="1:40" x14ac:dyDescent="0.3">
      <c r="A3220" t="s">
        <v>4335</v>
      </c>
      <c r="B3220" t="s">
        <v>41</v>
      </c>
      <c r="C3220">
        <v>33</v>
      </c>
      <c r="D3220" t="s">
        <v>44</v>
      </c>
      <c r="E3220">
        <v>0</v>
      </c>
      <c r="F3220" t="s">
        <v>370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>
        <v>0</v>
      </c>
      <c r="M3220" t="s">
        <v>42</v>
      </c>
      <c r="N3220">
        <v>34.76</v>
      </c>
      <c r="O3220" t="s">
        <v>44</v>
      </c>
      <c r="P3220" t="s">
        <v>42</v>
      </c>
      <c r="Q3220" t="s">
        <v>45</v>
      </c>
      <c r="R3220">
        <v>20</v>
      </c>
      <c r="S3220" t="s">
        <v>44</v>
      </c>
      <c r="T3220" t="s">
        <v>44</v>
      </c>
      <c r="U3220" t="s">
        <v>42</v>
      </c>
      <c r="V3220" t="s">
        <v>42</v>
      </c>
      <c r="W3220" t="s">
        <v>44</v>
      </c>
      <c r="X3220" t="s">
        <v>42</v>
      </c>
      <c r="Y3220" t="s">
        <v>42</v>
      </c>
      <c r="Z3220" t="s">
        <v>42</v>
      </c>
      <c r="AA3220" t="s">
        <v>74</v>
      </c>
      <c r="AB3220" t="s">
        <v>44</v>
      </c>
      <c r="AC3220" t="s">
        <v>47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48</v>
      </c>
      <c r="AK3220">
        <v>0</v>
      </c>
      <c r="AL3220">
        <v>0</v>
      </c>
      <c r="AM3220" t="s">
        <v>44</v>
      </c>
      <c r="AN3220" t="s">
        <v>44</v>
      </c>
    </row>
    <row r="3221" spans="1:40" x14ac:dyDescent="0.3">
      <c r="A3221" t="s">
        <v>4336</v>
      </c>
      <c r="B3221" t="s">
        <v>41</v>
      </c>
      <c r="C3221">
        <v>23</v>
      </c>
      <c r="D3221" t="s">
        <v>44</v>
      </c>
      <c r="E3221">
        <v>0</v>
      </c>
      <c r="F3221" t="s">
        <v>136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63</v>
      </c>
      <c r="M3221" t="s">
        <v>42</v>
      </c>
      <c r="N3221">
        <v>47.25</v>
      </c>
      <c r="O3221" t="s">
        <v>44</v>
      </c>
      <c r="P3221" t="s">
        <v>44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 t="s">
        <v>46</v>
      </c>
      <c r="AB3221" t="s">
        <v>44</v>
      </c>
      <c r="AC3221" t="s">
        <v>57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48</v>
      </c>
      <c r="AK3221">
        <v>0</v>
      </c>
      <c r="AL3221">
        <v>0</v>
      </c>
      <c r="AM3221" t="s">
        <v>44</v>
      </c>
      <c r="AN3221">
        <v>0</v>
      </c>
    </row>
    <row r="3222" spans="1:40" x14ac:dyDescent="0.3">
      <c r="A3222" t="s">
        <v>4337</v>
      </c>
      <c r="B3222" t="s">
        <v>41</v>
      </c>
      <c r="C3222">
        <v>33</v>
      </c>
      <c r="D3222" t="s">
        <v>42</v>
      </c>
      <c r="E3222">
        <v>2</v>
      </c>
      <c r="F3222" t="s">
        <v>317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77</v>
      </c>
      <c r="M3222" t="s">
        <v>42</v>
      </c>
      <c r="N3222">
        <v>45.21</v>
      </c>
      <c r="O3222" t="s">
        <v>42</v>
      </c>
      <c r="P3222" t="s">
        <v>42</v>
      </c>
      <c r="Q3222" t="s">
        <v>56</v>
      </c>
      <c r="R3222">
        <v>19</v>
      </c>
      <c r="S3222" t="s">
        <v>44</v>
      </c>
      <c r="T3222" t="s">
        <v>42</v>
      </c>
      <c r="U3222" t="s">
        <v>42</v>
      </c>
      <c r="V3222" t="s">
        <v>42</v>
      </c>
      <c r="W3222" t="s">
        <v>42</v>
      </c>
      <c r="X3222" t="s">
        <v>42</v>
      </c>
      <c r="Y3222" t="s">
        <v>42</v>
      </c>
      <c r="Z3222" t="s">
        <v>42</v>
      </c>
      <c r="AA3222" t="s">
        <v>74</v>
      </c>
      <c r="AB3222" t="s">
        <v>42</v>
      </c>
      <c r="AC3222" t="s">
        <v>47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48</v>
      </c>
      <c r="AK3222">
        <v>0</v>
      </c>
      <c r="AL3222">
        <v>0</v>
      </c>
      <c r="AM3222" t="s">
        <v>42</v>
      </c>
      <c r="AN3222" t="s">
        <v>44</v>
      </c>
    </row>
    <row r="3223" spans="1:40" x14ac:dyDescent="0.3">
      <c r="A3223" t="s">
        <v>4338</v>
      </c>
      <c r="B3223" t="s">
        <v>41</v>
      </c>
      <c r="C3223">
        <v>65</v>
      </c>
      <c r="D3223" t="s">
        <v>42</v>
      </c>
      <c r="E3223">
        <v>0</v>
      </c>
      <c r="F3223" t="s">
        <v>2641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>
        <v>0</v>
      </c>
      <c r="M3223" t="s">
        <v>42</v>
      </c>
      <c r="N3223">
        <v>38.85</v>
      </c>
      <c r="O3223" t="s">
        <v>44</v>
      </c>
      <c r="P3223" t="s">
        <v>42</v>
      </c>
      <c r="Q3223" t="s">
        <v>56</v>
      </c>
      <c r="R3223">
        <v>2</v>
      </c>
      <c r="S3223" t="s">
        <v>44</v>
      </c>
      <c r="T3223" t="s">
        <v>44</v>
      </c>
      <c r="U3223" t="s">
        <v>44</v>
      </c>
      <c r="V3223" t="s">
        <v>44</v>
      </c>
      <c r="W3223" t="s">
        <v>42</v>
      </c>
      <c r="X3223" t="s">
        <v>42</v>
      </c>
      <c r="Y3223" t="s">
        <v>42</v>
      </c>
      <c r="Z3223" t="s">
        <v>42</v>
      </c>
      <c r="AA3223" t="s">
        <v>46</v>
      </c>
      <c r="AB3223" t="s">
        <v>42</v>
      </c>
      <c r="AC3223" t="s">
        <v>57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48</v>
      </c>
      <c r="AK3223">
        <v>0</v>
      </c>
      <c r="AL3223">
        <v>0</v>
      </c>
      <c r="AM3223" t="s">
        <v>44</v>
      </c>
      <c r="AN3223" t="s">
        <v>44</v>
      </c>
    </row>
    <row r="3224" spans="1:40" x14ac:dyDescent="0.3">
      <c r="A3224" t="s">
        <v>4339</v>
      </c>
      <c r="B3224" t="s">
        <v>50</v>
      </c>
      <c r="C3224">
        <v>59</v>
      </c>
      <c r="D3224" t="s">
        <v>44</v>
      </c>
      <c r="E3224">
        <v>0</v>
      </c>
      <c r="F3224" t="s">
        <v>2264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130</v>
      </c>
      <c r="M3224" t="s">
        <v>42</v>
      </c>
      <c r="N3224">
        <v>47.64</v>
      </c>
      <c r="O3224" t="s">
        <v>44</v>
      </c>
      <c r="P3224" t="s">
        <v>42</v>
      </c>
      <c r="Q3224" t="s">
        <v>56</v>
      </c>
      <c r="R3224">
        <v>18</v>
      </c>
      <c r="S3224" t="s">
        <v>42</v>
      </c>
      <c r="T3224" t="s">
        <v>44</v>
      </c>
      <c r="U3224" t="s">
        <v>44</v>
      </c>
      <c r="V3224" t="s">
        <v>42</v>
      </c>
      <c r="W3224" t="s">
        <v>42</v>
      </c>
      <c r="X3224" t="s">
        <v>44</v>
      </c>
      <c r="Y3224" t="s">
        <v>44</v>
      </c>
      <c r="Z3224" t="s">
        <v>42</v>
      </c>
      <c r="AA3224" t="s">
        <v>74</v>
      </c>
      <c r="AB3224" t="s">
        <v>42</v>
      </c>
      <c r="AC3224" t="s">
        <v>57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48</v>
      </c>
      <c r="AK3224">
        <v>0</v>
      </c>
      <c r="AL3224">
        <v>0</v>
      </c>
      <c r="AM3224" t="s">
        <v>44</v>
      </c>
      <c r="AN3224" t="s">
        <v>42</v>
      </c>
    </row>
    <row r="3225" spans="1:40" x14ac:dyDescent="0.3">
      <c r="A3225" t="s">
        <v>4340</v>
      </c>
      <c r="B3225" t="s">
        <v>50</v>
      </c>
      <c r="C3225">
        <v>43</v>
      </c>
      <c r="D3225" t="s">
        <v>42</v>
      </c>
      <c r="E3225">
        <v>0</v>
      </c>
      <c r="F3225" t="s">
        <v>1458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63</v>
      </c>
      <c r="M3225" t="s">
        <v>42</v>
      </c>
      <c r="N3225">
        <v>20.78</v>
      </c>
      <c r="O3225" t="s">
        <v>44</v>
      </c>
      <c r="P3225" t="s">
        <v>44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 t="s">
        <v>52</v>
      </c>
      <c r="AB3225" t="s">
        <v>42</v>
      </c>
      <c r="AC3225" t="s">
        <v>57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48</v>
      </c>
      <c r="AK3225">
        <v>0</v>
      </c>
      <c r="AL3225">
        <v>0</v>
      </c>
      <c r="AM3225" t="s">
        <v>44</v>
      </c>
      <c r="AN3225">
        <v>0</v>
      </c>
    </row>
    <row r="3226" spans="1:40" x14ac:dyDescent="0.3">
      <c r="A3226" t="s">
        <v>4341</v>
      </c>
      <c r="B3226" t="s">
        <v>50</v>
      </c>
      <c r="C3226">
        <v>55</v>
      </c>
      <c r="D3226" t="s">
        <v>44</v>
      </c>
      <c r="E3226">
        <v>0</v>
      </c>
      <c r="F3226" t="s">
        <v>808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55</v>
      </c>
      <c r="M3226" t="s">
        <v>44</v>
      </c>
      <c r="N3226">
        <v>0</v>
      </c>
      <c r="O3226">
        <v>0</v>
      </c>
      <c r="P3226" t="s">
        <v>42</v>
      </c>
      <c r="Q3226" t="s">
        <v>45</v>
      </c>
      <c r="R3226">
        <v>4</v>
      </c>
      <c r="S3226" t="s">
        <v>42</v>
      </c>
      <c r="T3226" t="s">
        <v>44</v>
      </c>
      <c r="U3226" t="s">
        <v>44</v>
      </c>
      <c r="V3226" t="s">
        <v>44</v>
      </c>
      <c r="W3226" t="s">
        <v>44</v>
      </c>
      <c r="X3226" t="s">
        <v>44</v>
      </c>
      <c r="Y3226" t="s">
        <v>44</v>
      </c>
      <c r="Z3226" t="s">
        <v>44</v>
      </c>
      <c r="AA3226" t="s">
        <v>52</v>
      </c>
      <c r="AB3226" t="s">
        <v>42</v>
      </c>
      <c r="AC3226" t="s">
        <v>57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58</v>
      </c>
      <c r="AK3226" t="s">
        <v>59</v>
      </c>
      <c r="AL3226" t="s">
        <v>60</v>
      </c>
      <c r="AM3226">
        <v>0</v>
      </c>
      <c r="AN3226" t="s">
        <v>42</v>
      </c>
    </row>
    <row r="3227" spans="1:40" x14ac:dyDescent="0.3">
      <c r="A3227" t="s">
        <v>4342</v>
      </c>
      <c r="B3227" t="s">
        <v>50</v>
      </c>
      <c r="C3227">
        <v>36</v>
      </c>
      <c r="D3227" t="s">
        <v>44</v>
      </c>
      <c r="E3227">
        <v>0</v>
      </c>
      <c r="F3227" t="s">
        <v>212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>
        <v>0</v>
      </c>
      <c r="M3227" t="s">
        <v>42</v>
      </c>
      <c r="N3227">
        <v>1.4</v>
      </c>
      <c r="O3227" t="s">
        <v>44</v>
      </c>
      <c r="P3227" t="s">
        <v>44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 t="s">
        <v>74</v>
      </c>
      <c r="AB3227" t="s">
        <v>44</v>
      </c>
      <c r="AC3227" t="s">
        <v>47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48</v>
      </c>
      <c r="AK3227">
        <v>0</v>
      </c>
      <c r="AL3227">
        <v>0</v>
      </c>
      <c r="AM3227" t="s">
        <v>44</v>
      </c>
      <c r="AN3227">
        <v>0</v>
      </c>
    </row>
    <row r="3228" spans="1:40" x14ac:dyDescent="0.3">
      <c r="A3228" t="s">
        <v>4343</v>
      </c>
      <c r="B3228" t="s">
        <v>41</v>
      </c>
      <c r="C3228">
        <v>37</v>
      </c>
      <c r="D3228" t="s">
        <v>42</v>
      </c>
      <c r="E3228">
        <v>1</v>
      </c>
      <c r="F3228" t="s">
        <v>4344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>
        <v>0</v>
      </c>
      <c r="M3228" t="s">
        <v>42</v>
      </c>
      <c r="N3228">
        <v>2.57</v>
      </c>
      <c r="O3228" t="s">
        <v>42</v>
      </c>
      <c r="P3228" t="s">
        <v>44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 t="s">
        <v>74</v>
      </c>
      <c r="AB3228" t="s">
        <v>42</v>
      </c>
      <c r="AC3228" t="s">
        <v>57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48</v>
      </c>
      <c r="AK3228">
        <v>0</v>
      </c>
      <c r="AL3228">
        <v>0</v>
      </c>
      <c r="AM3228" t="s">
        <v>42</v>
      </c>
      <c r="AN3228">
        <v>0</v>
      </c>
    </row>
    <row r="3229" spans="1:40" x14ac:dyDescent="0.3">
      <c r="A3229" t="s">
        <v>4345</v>
      </c>
      <c r="B3229" t="s">
        <v>50</v>
      </c>
      <c r="C3229">
        <v>60</v>
      </c>
      <c r="D3229" t="s">
        <v>44</v>
      </c>
      <c r="E3229">
        <v>0</v>
      </c>
      <c r="F3229" t="s">
        <v>132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>
        <v>0</v>
      </c>
      <c r="M3229" t="s">
        <v>42</v>
      </c>
      <c r="N3229">
        <v>15.51</v>
      </c>
      <c r="O3229" t="s">
        <v>42</v>
      </c>
      <c r="P3229" t="s">
        <v>42</v>
      </c>
      <c r="Q3229" t="s">
        <v>56</v>
      </c>
      <c r="R3229">
        <v>23</v>
      </c>
      <c r="S3229" t="s">
        <v>44</v>
      </c>
      <c r="T3229" t="s">
        <v>44</v>
      </c>
      <c r="U3229" t="s">
        <v>44</v>
      </c>
      <c r="V3229" t="s">
        <v>44</v>
      </c>
      <c r="W3229" t="s">
        <v>42</v>
      </c>
      <c r="X3229" t="s">
        <v>42</v>
      </c>
      <c r="Y3229" t="s">
        <v>42</v>
      </c>
      <c r="Z3229" t="s">
        <v>42</v>
      </c>
      <c r="AA3229" t="s">
        <v>52</v>
      </c>
      <c r="AB3229" t="s">
        <v>42</v>
      </c>
      <c r="AC3229" t="s">
        <v>57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58</v>
      </c>
      <c r="AK3229" t="s">
        <v>59</v>
      </c>
      <c r="AL3229" t="s">
        <v>60</v>
      </c>
      <c r="AM3229" t="s">
        <v>42</v>
      </c>
      <c r="AN3229" t="s">
        <v>44</v>
      </c>
    </row>
    <row r="3230" spans="1:40" x14ac:dyDescent="0.3">
      <c r="A3230" t="s">
        <v>4346</v>
      </c>
      <c r="B3230" t="s">
        <v>41</v>
      </c>
      <c r="C3230">
        <v>35</v>
      </c>
      <c r="D3230" t="s">
        <v>42</v>
      </c>
      <c r="E3230">
        <v>0</v>
      </c>
      <c r="F3230" t="s">
        <v>4186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77</v>
      </c>
      <c r="M3230" t="s">
        <v>42</v>
      </c>
      <c r="N3230">
        <v>25.45</v>
      </c>
      <c r="O3230" t="s">
        <v>42</v>
      </c>
      <c r="P3230" t="s">
        <v>42</v>
      </c>
      <c r="Q3230" t="s">
        <v>80</v>
      </c>
      <c r="R3230">
        <v>4</v>
      </c>
      <c r="S3230" t="s">
        <v>44</v>
      </c>
      <c r="T3230" t="s">
        <v>42</v>
      </c>
      <c r="U3230" t="s">
        <v>44</v>
      </c>
      <c r="V3230" t="s">
        <v>42</v>
      </c>
      <c r="W3230" t="s">
        <v>42</v>
      </c>
      <c r="X3230" t="s">
        <v>42</v>
      </c>
      <c r="Y3230" t="s">
        <v>42</v>
      </c>
      <c r="Z3230" t="s">
        <v>42</v>
      </c>
      <c r="AA3230" t="s">
        <v>46</v>
      </c>
      <c r="AB3230" t="s">
        <v>42</v>
      </c>
      <c r="AC3230" t="s">
        <v>47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48</v>
      </c>
      <c r="AK3230">
        <v>0</v>
      </c>
      <c r="AL3230">
        <v>0</v>
      </c>
      <c r="AM3230" t="s">
        <v>42</v>
      </c>
      <c r="AN3230" t="s">
        <v>44</v>
      </c>
    </row>
    <row r="3231" spans="1:40" x14ac:dyDescent="0.3">
      <c r="A3231" t="s">
        <v>4347</v>
      </c>
      <c r="B3231" t="s">
        <v>41</v>
      </c>
      <c r="C3231">
        <v>72</v>
      </c>
      <c r="D3231" t="s">
        <v>44</v>
      </c>
      <c r="E3231">
        <v>0</v>
      </c>
      <c r="F3231" t="s">
        <v>145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>
        <v>0</v>
      </c>
      <c r="M3231" t="s">
        <v>42</v>
      </c>
      <c r="N3231">
        <v>23.4</v>
      </c>
      <c r="O3231" t="s">
        <v>42</v>
      </c>
      <c r="P3231" t="s">
        <v>42</v>
      </c>
      <c r="Q3231" t="s">
        <v>56</v>
      </c>
      <c r="R3231">
        <v>27</v>
      </c>
      <c r="S3231" t="s">
        <v>42</v>
      </c>
      <c r="T3231" t="s">
        <v>44</v>
      </c>
      <c r="U3231" t="s">
        <v>42</v>
      </c>
      <c r="V3231" t="s">
        <v>42</v>
      </c>
      <c r="W3231" t="s">
        <v>42</v>
      </c>
      <c r="X3231" t="s">
        <v>42</v>
      </c>
      <c r="Y3231" t="s">
        <v>42</v>
      </c>
      <c r="Z3231" t="s">
        <v>42</v>
      </c>
      <c r="AA3231" t="s">
        <v>74</v>
      </c>
      <c r="AB3231" t="s">
        <v>44</v>
      </c>
      <c r="AC3231" t="s">
        <v>47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48</v>
      </c>
      <c r="AK3231">
        <v>0</v>
      </c>
      <c r="AL3231">
        <v>0</v>
      </c>
      <c r="AM3231" t="s">
        <v>42</v>
      </c>
      <c r="AN3231" t="s">
        <v>42</v>
      </c>
    </row>
    <row r="3232" spans="1:40" x14ac:dyDescent="0.3">
      <c r="A3232" t="s">
        <v>4348</v>
      </c>
      <c r="B3232" t="s">
        <v>50</v>
      </c>
      <c r="C3232">
        <v>23</v>
      </c>
      <c r="D3232" t="s">
        <v>44</v>
      </c>
      <c r="E3232">
        <v>0</v>
      </c>
      <c r="F3232" t="s">
        <v>1882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77</v>
      </c>
      <c r="M3232" t="s">
        <v>44</v>
      </c>
      <c r="N3232">
        <v>0</v>
      </c>
      <c r="O3232">
        <v>0</v>
      </c>
      <c r="P3232" t="s">
        <v>42</v>
      </c>
      <c r="Q3232" t="s">
        <v>80</v>
      </c>
      <c r="R3232">
        <v>59</v>
      </c>
      <c r="S3232" t="s">
        <v>44</v>
      </c>
      <c r="T3232" t="s">
        <v>42</v>
      </c>
      <c r="U3232" t="s">
        <v>44</v>
      </c>
      <c r="V3232" t="s">
        <v>44</v>
      </c>
      <c r="W3232" t="s">
        <v>42</v>
      </c>
      <c r="X3232" t="s">
        <v>44</v>
      </c>
      <c r="Y3232" t="s">
        <v>42</v>
      </c>
      <c r="Z3232" t="s">
        <v>44</v>
      </c>
      <c r="AA3232" t="s">
        <v>52</v>
      </c>
      <c r="AB3232" t="s">
        <v>42</v>
      </c>
      <c r="AC3232" t="s">
        <v>57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58</v>
      </c>
      <c r="AK3232" t="s">
        <v>64</v>
      </c>
      <c r="AL3232" t="s">
        <v>560</v>
      </c>
      <c r="AM3232">
        <v>0</v>
      </c>
      <c r="AN3232" t="s">
        <v>44</v>
      </c>
    </row>
    <row r="3233" spans="1:40" x14ac:dyDescent="0.3">
      <c r="A3233" t="s">
        <v>4349</v>
      </c>
      <c r="B3233" t="s">
        <v>50</v>
      </c>
      <c r="C3233">
        <v>37</v>
      </c>
      <c r="D3233" t="s">
        <v>44</v>
      </c>
      <c r="E3233">
        <v>0</v>
      </c>
      <c r="F3233" t="s">
        <v>569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>
        <v>0</v>
      </c>
      <c r="M3233" t="s">
        <v>42</v>
      </c>
      <c r="N3233">
        <v>25.51</v>
      </c>
      <c r="O3233" t="s">
        <v>44</v>
      </c>
      <c r="P3233" t="s">
        <v>42</v>
      </c>
      <c r="Q3233" t="s">
        <v>56</v>
      </c>
      <c r="R3233">
        <v>16</v>
      </c>
      <c r="S3233" t="s">
        <v>44</v>
      </c>
      <c r="T3233" t="s">
        <v>44</v>
      </c>
      <c r="U3233" t="s">
        <v>42</v>
      </c>
      <c r="V3233" t="s">
        <v>44</v>
      </c>
      <c r="W3233" t="s">
        <v>42</v>
      </c>
      <c r="X3233" t="s">
        <v>44</v>
      </c>
      <c r="Y3233" t="s">
        <v>44</v>
      </c>
      <c r="Z3233" t="s">
        <v>42</v>
      </c>
      <c r="AA3233" t="s">
        <v>46</v>
      </c>
      <c r="AB3233" t="s">
        <v>42</v>
      </c>
      <c r="AC3233" t="s">
        <v>57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58</v>
      </c>
      <c r="AK3233" t="s">
        <v>59</v>
      </c>
      <c r="AL3233" t="s">
        <v>60</v>
      </c>
      <c r="AM3233" t="s">
        <v>44</v>
      </c>
      <c r="AN3233" t="s">
        <v>44</v>
      </c>
    </row>
    <row r="3234" spans="1:40" x14ac:dyDescent="0.3">
      <c r="A3234" t="s">
        <v>4350</v>
      </c>
      <c r="B3234" t="s">
        <v>41</v>
      </c>
      <c r="C3234">
        <v>47</v>
      </c>
      <c r="D3234" t="s">
        <v>42</v>
      </c>
      <c r="E3234">
        <v>0</v>
      </c>
      <c r="F3234" t="s">
        <v>559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>
        <v>0</v>
      </c>
      <c r="M3234" t="s">
        <v>42</v>
      </c>
      <c r="N3234">
        <v>46.23</v>
      </c>
      <c r="O3234" t="s">
        <v>44</v>
      </c>
      <c r="P3234" t="s">
        <v>42</v>
      </c>
      <c r="Q3234" t="s">
        <v>56</v>
      </c>
      <c r="R3234">
        <v>21</v>
      </c>
      <c r="S3234" t="s">
        <v>44</v>
      </c>
      <c r="T3234" t="s">
        <v>44</v>
      </c>
      <c r="U3234" t="s">
        <v>44</v>
      </c>
      <c r="V3234" t="s">
        <v>44</v>
      </c>
      <c r="W3234" t="s">
        <v>44</v>
      </c>
      <c r="X3234" t="s">
        <v>44</v>
      </c>
      <c r="Y3234" t="s">
        <v>44</v>
      </c>
      <c r="Z3234" t="s">
        <v>42</v>
      </c>
      <c r="AA3234" t="s">
        <v>52</v>
      </c>
      <c r="AB3234" t="s">
        <v>44</v>
      </c>
      <c r="AC3234" t="s">
        <v>57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58</v>
      </c>
      <c r="AK3234" t="s">
        <v>64</v>
      </c>
      <c r="AL3234" t="s">
        <v>68</v>
      </c>
      <c r="AM3234" t="s">
        <v>44</v>
      </c>
      <c r="AN3234" t="s">
        <v>44</v>
      </c>
    </row>
    <row r="3235" spans="1:40" x14ac:dyDescent="0.3">
      <c r="A3235" t="s">
        <v>4351</v>
      </c>
      <c r="B3235" t="s">
        <v>50</v>
      </c>
      <c r="C3235">
        <v>78</v>
      </c>
      <c r="D3235" t="s">
        <v>44</v>
      </c>
      <c r="E3235">
        <v>0</v>
      </c>
      <c r="F3235" t="s">
        <v>1558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>
        <v>0</v>
      </c>
      <c r="M3235" t="s">
        <v>42</v>
      </c>
      <c r="N3235">
        <v>17.23</v>
      </c>
      <c r="O3235" t="s">
        <v>44</v>
      </c>
      <c r="P3235" t="s">
        <v>42</v>
      </c>
      <c r="Q3235" t="s">
        <v>56</v>
      </c>
      <c r="R3235">
        <v>12</v>
      </c>
      <c r="S3235" t="s">
        <v>44</v>
      </c>
      <c r="T3235" t="s">
        <v>44</v>
      </c>
      <c r="U3235" t="s">
        <v>44</v>
      </c>
      <c r="V3235" t="s">
        <v>44</v>
      </c>
      <c r="W3235" t="s">
        <v>44</v>
      </c>
      <c r="X3235" t="s">
        <v>42</v>
      </c>
      <c r="Y3235" t="s">
        <v>44</v>
      </c>
      <c r="Z3235" t="s">
        <v>42</v>
      </c>
      <c r="AA3235" t="s">
        <v>52</v>
      </c>
      <c r="AB3235" t="s">
        <v>42</v>
      </c>
      <c r="AC3235" t="s">
        <v>57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58</v>
      </c>
      <c r="AK3235" t="s">
        <v>59</v>
      </c>
      <c r="AL3235" t="s">
        <v>204</v>
      </c>
      <c r="AM3235" t="s">
        <v>44</v>
      </c>
      <c r="AN3235" t="s">
        <v>44</v>
      </c>
    </row>
    <row r="3236" spans="1:40" x14ac:dyDescent="0.3">
      <c r="A3236" t="s">
        <v>4352</v>
      </c>
      <c r="B3236" t="s">
        <v>50</v>
      </c>
      <c r="C3236">
        <v>37</v>
      </c>
      <c r="D3236" t="s">
        <v>42</v>
      </c>
      <c r="E3236">
        <v>1</v>
      </c>
      <c r="F3236" t="s">
        <v>979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63</v>
      </c>
      <c r="M3236" t="s">
        <v>42</v>
      </c>
      <c r="N3236">
        <v>37.4</v>
      </c>
      <c r="O3236" t="s">
        <v>44</v>
      </c>
      <c r="P3236" t="s">
        <v>44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 t="s">
        <v>46</v>
      </c>
      <c r="AB3236" t="s">
        <v>44</v>
      </c>
      <c r="AC3236" t="s">
        <v>47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48</v>
      </c>
      <c r="AK3236">
        <v>0</v>
      </c>
      <c r="AL3236">
        <v>0</v>
      </c>
      <c r="AM3236" t="s">
        <v>44</v>
      </c>
      <c r="AN3236">
        <v>0</v>
      </c>
    </row>
    <row r="3237" spans="1:40" x14ac:dyDescent="0.3">
      <c r="A3237" t="s">
        <v>4353</v>
      </c>
      <c r="B3237" t="s">
        <v>50</v>
      </c>
      <c r="C3237">
        <v>20</v>
      </c>
      <c r="D3237" t="s">
        <v>44</v>
      </c>
      <c r="E3237">
        <v>2</v>
      </c>
      <c r="F3237" t="s">
        <v>212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77</v>
      </c>
      <c r="M3237" t="s">
        <v>42</v>
      </c>
      <c r="N3237">
        <v>47.81</v>
      </c>
      <c r="O3237" t="s">
        <v>44</v>
      </c>
      <c r="P3237" t="s">
        <v>42</v>
      </c>
      <c r="Q3237" t="s">
        <v>45</v>
      </c>
      <c r="R3237">
        <v>59</v>
      </c>
      <c r="S3237" t="s">
        <v>42</v>
      </c>
      <c r="T3237" t="s">
        <v>42</v>
      </c>
      <c r="U3237" t="s">
        <v>44</v>
      </c>
      <c r="V3237" t="s">
        <v>42</v>
      </c>
      <c r="W3237" t="s">
        <v>44</v>
      </c>
      <c r="X3237" t="s">
        <v>44</v>
      </c>
      <c r="Y3237" t="s">
        <v>44</v>
      </c>
      <c r="Z3237" t="s">
        <v>42</v>
      </c>
      <c r="AA3237" t="s">
        <v>46</v>
      </c>
      <c r="AB3237" t="s">
        <v>44</v>
      </c>
      <c r="AC3237" t="s">
        <v>47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48</v>
      </c>
      <c r="AK3237">
        <v>0</v>
      </c>
      <c r="AL3237">
        <v>0</v>
      </c>
      <c r="AM3237" t="s">
        <v>44</v>
      </c>
      <c r="AN3237" t="s">
        <v>42</v>
      </c>
    </row>
    <row r="3238" spans="1:40" x14ac:dyDescent="0.3">
      <c r="A3238" t="s">
        <v>4354</v>
      </c>
      <c r="B3238" t="s">
        <v>41</v>
      </c>
      <c r="C3238">
        <v>23</v>
      </c>
      <c r="D3238" t="s">
        <v>44</v>
      </c>
      <c r="E3238">
        <v>0</v>
      </c>
      <c r="F3238" t="s">
        <v>152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55</v>
      </c>
      <c r="M3238" t="s">
        <v>42</v>
      </c>
      <c r="N3238">
        <v>35.450000000000003</v>
      </c>
      <c r="O3238" t="s">
        <v>44</v>
      </c>
      <c r="P3238" t="s">
        <v>42</v>
      </c>
      <c r="Q3238" t="s">
        <v>56</v>
      </c>
      <c r="R3238">
        <v>52</v>
      </c>
      <c r="S3238" t="s">
        <v>44</v>
      </c>
      <c r="T3238" t="s">
        <v>44</v>
      </c>
      <c r="U3238" t="s">
        <v>44</v>
      </c>
      <c r="V3238" t="s">
        <v>44</v>
      </c>
      <c r="W3238" t="s">
        <v>42</v>
      </c>
      <c r="X3238" t="s">
        <v>42</v>
      </c>
      <c r="Y3238" t="s">
        <v>42</v>
      </c>
      <c r="Z3238" t="s">
        <v>42</v>
      </c>
      <c r="AA3238" t="s">
        <v>52</v>
      </c>
      <c r="AB3238" t="s">
        <v>42</v>
      </c>
      <c r="AC3238" t="s">
        <v>47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48</v>
      </c>
      <c r="AK3238">
        <v>0</v>
      </c>
      <c r="AL3238">
        <v>0</v>
      </c>
      <c r="AM3238" t="s">
        <v>44</v>
      </c>
      <c r="AN3238" t="s">
        <v>44</v>
      </c>
    </row>
    <row r="3239" spans="1:40" x14ac:dyDescent="0.3">
      <c r="A3239" t="s">
        <v>4355</v>
      </c>
      <c r="B3239" t="s">
        <v>41</v>
      </c>
      <c r="C3239">
        <v>30</v>
      </c>
      <c r="D3239" t="s">
        <v>44</v>
      </c>
      <c r="E3239">
        <v>0</v>
      </c>
      <c r="F3239" t="s">
        <v>1458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55</v>
      </c>
      <c r="M3239" t="s">
        <v>42</v>
      </c>
      <c r="N3239">
        <v>29.86</v>
      </c>
      <c r="O3239" t="s">
        <v>44</v>
      </c>
      <c r="P3239" t="s">
        <v>44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 t="s">
        <v>52</v>
      </c>
      <c r="AB3239" t="s">
        <v>42</v>
      </c>
      <c r="AC3239" t="s">
        <v>47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99</v>
      </c>
      <c r="AK3239">
        <v>0</v>
      </c>
      <c r="AL3239">
        <v>0</v>
      </c>
      <c r="AM3239" t="s">
        <v>44</v>
      </c>
      <c r="AN3239">
        <v>0</v>
      </c>
    </row>
    <row r="3240" spans="1:40" x14ac:dyDescent="0.3">
      <c r="A3240" t="s">
        <v>4356</v>
      </c>
      <c r="B3240" t="s">
        <v>50</v>
      </c>
      <c r="C3240">
        <v>39</v>
      </c>
      <c r="D3240" t="s">
        <v>42</v>
      </c>
      <c r="E3240">
        <v>1</v>
      </c>
      <c r="F3240" t="s">
        <v>2771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>
        <v>0</v>
      </c>
      <c r="M3240" t="s">
        <v>42</v>
      </c>
      <c r="N3240">
        <v>35.39</v>
      </c>
      <c r="O3240" t="s">
        <v>44</v>
      </c>
      <c r="P3240" t="s">
        <v>44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 t="s">
        <v>74</v>
      </c>
      <c r="AB3240" t="s">
        <v>44</v>
      </c>
      <c r="AC3240" t="s">
        <v>47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48</v>
      </c>
      <c r="AK3240">
        <v>0</v>
      </c>
      <c r="AL3240">
        <v>0</v>
      </c>
      <c r="AM3240" t="s">
        <v>44</v>
      </c>
      <c r="AN3240">
        <v>0</v>
      </c>
    </row>
    <row r="3241" spans="1:40" x14ac:dyDescent="0.3">
      <c r="A3241" t="s">
        <v>4357</v>
      </c>
      <c r="B3241" t="s">
        <v>50</v>
      </c>
      <c r="C3241">
        <v>28</v>
      </c>
      <c r="D3241" t="s">
        <v>42</v>
      </c>
      <c r="E3241">
        <v>0</v>
      </c>
      <c r="F3241" t="s">
        <v>158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>
        <v>0</v>
      </c>
      <c r="M3241" t="s">
        <v>42</v>
      </c>
      <c r="N3241">
        <v>13.97</v>
      </c>
      <c r="O3241" t="s">
        <v>42</v>
      </c>
      <c r="P3241" t="s">
        <v>42</v>
      </c>
      <c r="Q3241" t="s">
        <v>56</v>
      </c>
      <c r="R3241">
        <v>48</v>
      </c>
      <c r="S3241" t="s">
        <v>44</v>
      </c>
      <c r="T3241" t="s">
        <v>42</v>
      </c>
      <c r="U3241" t="s">
        <v>44</v>
      </c>
      <c r="V3241" t="s">
        <v>44</v>
      </c>
      <c r="W3241" t="s">
        <v>44</v>
      </c>
      <c r="X3241" t="s">
        <v>42</v>
      </c>
      <c r="Y3241" t="s">
        <v>42</v>
      </c>
      <c r="Z3241" t="s">
        <v>42</v>
      </c>
      <c r="AA3241" t="s">
        <v>52</v>
      </c>
      <c r="AB3241" t="s">
        <v>44</v>
      </c>
      <c r="AC3241" t="s">
        <v>47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48</v>
      </c>
      <c r="AK3241">
        <v>0</v>
      </c>
      <c r="AL3241">
        <v>0</v>
      </c>
      <c r="AM3241" t="s">
        <v>42</v>
      </c>
      <c r="AN3241" t="s">
        <v>44</v>
      </c>
    </row>
    <row r="3242" spans="1:40" x14ac:dyDescent="0.3">
      <c r="A3242" t="s">
        <v>4358</v>
      </c>
      <c r="B3242" t="s">
        <v>50</v>
      </c>
      <c r="C3242">
        <v>20</v>
      </c>
      <c r="D3242" t="s">
        <v>44</v>
      </c>
      <c r="E3242">
        <v>2</v>
      </c>
      <c r="F3242" t="s">
        <v>376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77</v>
      </c>
      <c r="M3242" t="s">
        <v>42</v>
      </c>
      <c r="N3242">
        <v>4.16</v>
      </c>
      <c r="O3242" t="s">
        <v>44</v>
      </c>
      <c r="P3242" t="s">
        <v>42</v>
      </c>
      <c r="Q3242" t="s">
        <v>45</v>
      </c>
      <c r="R3242">
        <v>59</v>
      </c>
      <c r="S3242" t="s">
        <v>44</v>
      </c>
      <c r="T3242" t="s">
        <v>42</v>
      </c>
      <c r="U3242" t="s">
        <v>42</v>
      </c>
      <c r="V3242" t="s">
        <v>42</v>
      </c>
      <c r="W3242" t="s">
        <v>44</v>
      </c>
      <c r="X3242" t="s">
        <v>44</v>
      </c>
      <c r="Y3242" t="s">
        <v>44</v>
      </c>
      <c r="Z3242" t="s">
        <v>42</v>
      </c>
      <c r="AA3242" t="s">
        <v>46</v>
      </c>
      <c r="AB3242" t="s">
        <v>42</v>
      </c>
      <c r="AC3242" t="s">
        <v>57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48</v>
      </c>
      <c r="AK3242">
        <v>0</v>
      </c>
      <c r="AL3242">
        <v>0</v>
      </c>
      <c r="AM3242" t="s">
        <v>44</v>
      </c>
      <c r="AN3242" t="s">
        <v>44</v>
      </c>
    </row>
    <row r="3243" spans="1:40" x14ac:dyDescent="0.3">
      <c r="A3243" t="s">
        <v>4359</v>
      </c>
      <c r="B3243" t="s">
        <v>41</v>
      </c>
      <c r="C3243">
        <v>64</v>
      </c>
      <c r="D3243" t="s">
        <v>42</v>
      </c>
      <c r="E3243">
        <v>0</v>
      </c>
      <c r="F3243" t="s">
        <v>3430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>
        <v>0</v>
      </c>
      <c r="M3243" t="s">
        <v>42</v>
      </c>
      <c r="N3243">
        <v>36.119999999999997</v>
      </c>
      <c r="O3243" t="s">
        <v>42</v>
      </c>
      <c r="P3243" t="s">
        <v>42</v>
      </c>
      <c r="Q3243" t="s">
        <v>56</v>
      </c>
      <c r="R3243">
        <v>23</v>
      </c>
      <c r="S3243" t="s">
        <v>44</v>
      </c>
      <c r="T3243" t="s">
        <v>44</v>
      </c>
      <c r="U3243" t="s">
        <v>44</v>
      </c>
      <c r="V3243" t="s">
        <v>42</v>
      </c>
      <c r="W3243" t="s">
        <v>44</v>
      </c>
      <c r="X3243" t="s">
        <v>44</v>
      </c>
      <c r="Y3243" t="s">
        <v>44</v>
      </c>
      <c r="Z3243" t="s">
        <v>42</v>
      </c>
      <c r="AA3243" t="s">
        <v>52</v>
      </c>
      <c r="AB3243" t="s">
        <v>42</v>
      </c>
      <c r="AC3243" t="s">
        <v>57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58</v>
      </c>
      <c r="AK3243" t="s">
        <v>118</v>
      </c>
      <c r="AL3243" t="s">
        <v>467</v>
      </c>
      <c r="AM3243" t="s">
        <v>42</v>
      </c>
      <c r="AN3243" t="s">
        <v>44</v>
      </c>
    </row>
    <row r="3244" spans="1:40" x14ac:dyDescent="0.3">
      <c r="A3244" t="s">
        <v>4360</v>
      </c>
      <c r="B3244" t="s">
        <v>50</v>
      </c>
      <c r="C3244">
        <v>28</v>
      </c>
      <c r="D3244" t="s">
        <v>42</v>
      </c>
      <c r="E3244">
        <v>2</v>
      </c>
      <c r="F3244" t="s">
        <v>1053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>
        <v>0</v>
      </c>
      <c r="M3244" t="s">
        <v>42</v>
      </c>
      <c r="N3244">
        <v>47.96</v>
      </c>
      <c r="O3244" t="s">
        <v>44</v>
      </c>
      <c r="P3244" t="s">
        <v>44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 t="s">
        <v>46</v>
      </c>
      <c r="AB3244" t="s">
        <v>44</v>
      </c>
      <c r="AC3244" t="s">
        <v>57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48</v>
      </c>
      <c r="AK3244">
        <v>0</v>
      </c>
      <c r="AL3244">
        <v>0</v>
      </c>
      <c r="AM3244" t="s">
        <v>44</v>
      </c>
      <c r="AN3244">
        <v>0</v>
      </c>
    </row>
    <row r="3245" spans="1:40" x14ac:dyDescent="0.3">
      <c r="A3245" t="s">
        <v>4361</v>
      </c>
      <c r="B3245" t="s">
        <v>41</v>
      </c>
      <c r="C3245">
        <v>60</v>
      </c>
      <c r="D3245" t="s">
        <v>42</v>
      </c>
      <c r="E3245">
        <v>0</v>
      </c>
      <c r="F3245" t="s">
        <v>871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63</v>
      </c>
      <c r="M3245" t="s">
        <v>42</v>
      </c>
      <c r="N3245">
        <v>19.05</v>
      </c>
      <c r="O3245" t="s">
        <v>44</v>
      </c>
      <c r="P3245" t="s">
        <v>42</v>
      </c>
      <c r="Q3245" t="s">
        <v>80</v>
      </c>
      <c r="R3245">
        <v>27</v>
      </c>
      <c r="S3245" t="s">
        <v>44</v>
      </c>
      <c r="T3245" t="s">
        <v>44</v>
      </c>
      <c r="U3245" t="s">
        <v>44</v>
      </c>
      <c r="V3245" t="s">
        <v>44</v>
      </c>
      <c r="W3245" t="s">
        <v>44</v>
      </c>
      <c r="X3245" t="s">
        <v>42</v>
      </c>
      <c r="Y3245" t="s">
        <v>42</v>
      </c>
      <c r="Z3245" t="s">
        <v>42</v>
      </c>
      <c r="AA3245" t="s">
        <v>52</v>
      </c>
      <c r="AB3245" t="s">
        <v>44</v>
      </c>
      <c r="AC3245" t="s">
        <v>57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58</v>
      </c>
      <c r="AK3245" t="s">
        <v>59</v>
      </c>
      <c r="AL3245" t="s">
        <v>60</v>
      </c>
      <c r="AM3245" t="s">
        <v>44</v>
      </c>
      <c r="AN3245" t="s">
        <v>44</v>
      </c>
    </row>
    <row r="3246" spans="1:40" x14ac:dyDescent="0.3">
      <c r="A3246" t="s">
        <v>4362</v>
      </c>
      <c r="B3246" t="s">
        <v>41</v>
      </c>
      <c r="C3246">
        <v>49</v>
      </c>
      <c r="D3246" t="s">
        <v>42</v>
      </c>
      <c r="E3246">
        <v>1</v>
      </c>
      <c r="F3246" t="s">
        <v>3559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130</v>
      </c>
      <c r="M3246" t="s">
        <v>42</v>
      </c>
      <c r="N3246">
        <v>11.6</v>
      </c>
      <c r="O3246" t="s">
        <v>44</v>
      </c>
      <c r="P3246" t="s">
        <v>44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 t="s">
        <v>74</v>
      </c>
      <c r="AB3246" t="s">
        <v>44</v>
      </c>
      <c r="AC3246" t="s">
        <v>47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48</v>
      </c>
      <c r="AK3246">
        <v>0</v>
      </c>
      <c r="AL3246">
        <v>0</v>
      </c>
      <c r="AM3246" t="s">
        <v>44</v>
      </c>
      <c r="AN3246">
        <v>0</v>
      </c>
    </row>
    <row r="3247" spans="1:40" x14ac:dyDescent="0.3">
      <c r="A3247" t="s">
        <v>4363</v>
      </c>
      <c r="B3247" t="s">
        <v>50</v>
      </c>
      <c r="C3247">
        <v>43</v>
      </c>
      <c r="D3247" t="s">
        <v>42</v>
      </c>
      <c r="E3247">
        <v>3</v>
      </c>
      <c r="F3247" t="s">
        <v>392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>
        <v>0</v>
      </c>
      <c r="M3247" t="s">
        <v>42</v>
      </c>
      <c r="N3247">
        <v>36.229999999999997</v>
      </c>
      <c r="O3247" t="s">
        <v>44</v>
      </c>
      <c r="P3247" t="s">
        <v>44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 t="s">
        <v>46</v>
      </c>
      <c r="AB3247" t="s">
        <v>44</v>
      </c>
      <c r="AC3247" t="s">
        <v>47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48</v>
      </c>
      <c r="AK3247">
        <v>0</v>
      </c>
      <c r="AL3247">
        <v>0</v>
      </c>
      <c r="AM3247" t="s">
        <v>44</v>
      </c>
      <c r="AN3247">
        <v>0</v>
      </c>
    </row>
    <row r="3248" spans="1:40" x14ac:dyDescent="0.3">
      <c r="A3248" t="s">
        <v>4364</v>
      </c>
      <c r="B3248" t="s">
        <v>50</v>
      </c>
      <c r="C3248">
        <v>36</v>
      </c>
      <c r="D3248" t="s">
        <v>42</v>
      </c>
      <c r="E3248">
        <v>3</v>
      </c>
      <c r="F3248" t="s">
        <v>3763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>
        <v>0</v>
      </c>
      <c r="M3248" t="s">
        <v>42</v>
      </c>
      <c r="N3248">
        <v>33.24</v>
      </c>
      <c r="O3248" t="s">
        <v>42</v>
      </c>
      <c r="P3248" t="s">
        <v>42</v>
      </c>
      <c r="Q3248" t="s">
        <v>80</v>
      </c>
      <c r="R3248">
        <v>76</v>
      </c>
      <c r="S3248" t="s">
        <v>42</v>
      </c>
      <c r="T3248" t="s">
        <v>44</v>
      </c>
      <c r="U3248" t="s">
        <v>42</v>
      </c>
      <c r="V3248" t="s">
        <v>44</v>
      </c>
      <c r="W3248" t="s">
        <v>42</v>
      </c>
      <c r="X3248" t="s">
        <v>44</v>
      </c>
      <c r="Y3248" t="s">
        <v>44</v>
      </c>
      <c r="Z3248" t="s">
        <v>42</v>
      </c>
      <c r="AA3248" t="s">
        <v>46</v>
      </c>
      <c r="AB3248" t="s">
        <v>42</v>
      </c>
      <c r="AC3248" t="s">
        <v>57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48</v>
      </c>
      <c r="AK3248">
        <v>0</v>
      </c>
      <c r="AL3248">
        <v>0</v>
      </c>
      <c r="AM3248" t="s">
        <v>42</v>
      </c>
      <c r="AN3248" t="s">
        <v>42</v>
      </c>
    </row>
    <row r="3249" spans="1:40" x14ac:dyDescent="0.3">
      <c r="A3249" t="s">
        <v>4365</v>
      </c>
      <c r="B3249" t="s">
        <v>41</v>
      </c>
      <c r="C3249">
        <v>38</v>
      </c>
      <c r="D3249" t="s">
        <v>42</v>
      </c>
      <c r="E3249">
        <v>0</v>
      </c>
      <c r="F3249" t="s">
        <v>2580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>
        <v>0</v>
      </c>
      <c r="M3249" t="s">
        <v>42</v>
      </c>
      <c r="N3249">
        <v>12.16</v>
      </c>
      <c r="O3249" t="s">
        <v>44</v>
      </c>
      <c r="P3249" t="s">
        <v>42</v>
      </c>
      <c r="Q3249" t="s">
        <v>80</v>
      </c>
      <c r="R3249">
        <v>9</v>
      </c>
      <c r="S3249" t="s">
        <v>42</v>
      </c>
      <c r="T3249" t="s">
        <v>44</v>
      </c>
      <c r="U3249" t="s">
        <v>42</v>
      </c>
      <c r="V3249" t="s">
        <v>42</v>
      </c>
      <c r="W3249" t="s">
        <v>42</v>
      </c>
      <c r="X3249" t="s">
        <v>42</v>
      </c>
      <c r="Y3249" t="s">
        <v>42</v>
      </c>
      <c r="Z3249" t="s">
        <v>42</v>
      </c>
      <c r="AA3249" t="s">
        <v>52</v>
      </c>
      <c r="AB3249" t="s">
        <v>44</v>
      </c>
      <c r="AC3249" t="s">
        <v>57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48</v>
      </c>
      <c r="AK3249">
        <v>0</v>
      </c>
      <c r="AL3249">
        <v>0</v>
      </c>
      <c r="AM3249" t="s">
        <v>44</v>
      </c>
      <c r="AN3249" t="s">
        <v>42</v>
      </c>
    </row>
    <row r="3250" spans="1:40" x14ac:dyDescent="0.3">
      <c r="A3250" t="s">
        <v>4366</v>
      </c>
      <c r="B3250" t="s">
        <v>41</v>
      </c>
      <c r="C3250">
        <v>56</v>
      </c>
      <c r="D3250" t="s">
        <v>42</v>
      </c>
      <c r="E3250">
        <v>0</v>
      </c>
      <c r="F3250" t="s">
        <v>1204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63</v>
      </c>
      <c r="M3250" t="s">
        <v>42</v>
      </c>
      <c r="N3250">
        <v>29.6</v>
      </c>
      <c r="O3250" t="s">
        <v>44</v>
      </c>
      <c r="P3250" t="s">
        <v>42</v>
      </c>
      <c r="Q3250" t="s">
        <v>56</v>
      </c>
      <c r="R3250">
        <v>7</v>
      </c>
      <c r="S3250" t="s">
        <v>44</v>
      </c>
      <c r="T3250" t="s">
        <v>44</v>
      </c>
      <c r="U3250" t="s">
        <v>42</v>
      </c>
      <c r="V3250" t="s">
        <v>44</v>
      </c>
      <c r="W3250" t="s">
        <v>42</v>
      </c>
      <c r="X3250" t="s">
        <v>42</v>
      </c>
      <c r="Y3250" t="s">
        <v>42</v>
      </c>
      <c r="Z3250" t="s">
        <v>42</v>
      </c>
      <c r="AA3250" t="s">
        <v>52</v>
      </c>
      <c r="AB3250" t="s">
        <v>42</v>
      </c>
      <c r="AC3250" t="s">
        <v>47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48</v>
      </c>
      <c r="AK3250">
        <v>0</v>
      </c>
      <c r="AL3250">
        <v>0</v>
      </c>
      <c r="AM3250" t="s">
        <v>44</v>
      </c>
      <c r="AN3250" t="s">
        <v>44</v>
      </c>
    </row>
    <row r="3251" spans="1:40" x14ac:dyDescent="0.3">
      <c r="A3251" t="s">
        <v>4367</v>
      </c>
      <c r="B3251" t="s">
        <v>41</v>
      </c>
      <c r="C3251">
        <v>41</v>
      </c>
      <c r="D3251" t="s">
        <v>42</v>
      </c>
      <c r="E3251">
        <v>1</v>
      </c>
      <c r="F3251" t="s">
        <v>136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>
        <v>0</v>
      </c>
      <c r="M3251" t="s">
        <v>42</v>
      </c>
      <c r="N3251">
        <v>29.41</v>
      </c>
      <c r="O3251" t="s">
        <v>44</v>
      </c>
      <c r="P3251" t="s">
        <v>42</v>
      </c>
      <c r="Q3251" t="s">
        <v>80</v>
      </c>
      <c r="R3251">
        <v>29</v>
      </c>
      <c r="S3251" t="s">
        <v>44</v>
      </c>
      <c r="T3251" t="s">
        <v>44</v>
      </c>
      <c r="U3251" t="s">
        <v>44</v>
      </c>
      <c r="V3251" t="s">
        <v>44</v>
      </c>
      <c r="W3251" t="s">
        <v>44</v>
      </c>
      <c r="X3251" t="s">
        <v>44</v>
      </c>
      <c r="Y3251" t="s">
        <v>44</v>
      </c>
      <c r="Z3251" t="s">
        <v>42</v>
      </c>
      <c r="AA3251" t="s">
        <v>52</v>
      </c>
      <c r="AB3251" t="s">
        <v>44</v>
      </c>
      <c r="AC3251" t="s">
        <v>47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48</v>
      </c>
      <c r="AK3251">
        <v>0</v>
      </c>
      <c r="AL3251">
        <v>0</v>
      </c>
      <c r="AM3251" t="s">
        <v>44</v>
      </c>
      <c r="AN3251" t="s">
        <v>44</v>
      </c>
    </row>
    <row r="3252" spans="1:40" x14ac:dyDescent="0.3">
      <c r="A3252" t="s">
        <v>4368</v>
      </c>
      <c r="B3252" t="s">
        <v>50</v>
      </c>
      <c r="C3252">
        <v>35</v>
      </c>
      <c r="D3252" t="s">
        <v>44</v>
      </c>
      <c r="E3252">
        <v>0</v>
      </c>
      <c r="F3252" t="s">
        <v>1701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>
        <v>0</v>
      </c>
      <c r="M3252" t="s">
        <v>42</v>
      </c>
      <c r="N3252">
        <v>6.54</v>
      </c>
      <c r="O3252" t="s">
        <v>42</v>
      </c>
      <c r="P3252" t="s">
        <v>42</v>
      </c>
      <c r="Q3252" t="s">
        <v>80</v>
      </c>
      <c r="R3252">
        <v>4</v>
      </c>
      <c r="S3252" t="s">
        <v>44</v>
      </c>
      <c r="T3252" t="s">
        <v>42</v>
      </c>
      <c r="U3252" t="s">
        <v>42</v>
      </c>
      <c r="V3252" t="s">
        <v>42</v>
      </c>
      <c r="W3252" t="s">
        <v>44</v>
      </c>
      <c r="X3252" t="s">
        <v>42</v>
      </c>
      <c r="Y3252" t="s">
        <v>42</v>
      </c>
      <c r="Z3252" t="s">
        <v>42</v>
      </c>
      <c r="AA3252" t="s">
        <v>74</v>
      </c>
      <c r="AB3252" t="s">
        <v>42</v>
      </c>
      <c r="AC3252" t="s">
        <v>57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48</v>
      </c>
      <c r="AK3252">
        <v>0</v>
      </c>
      <c r="AL3252">
        <v>0</v>
      </c>
      <c r="AM3252" t="s">
        <v>42</v>
      </c>
      <c r="AN3252" t="s">
        <v>44</v>
      </c>
    </row>
    <row r="3253" spans="1:40" x14ac:dyDescent="0.3">
      <c r="A3253" t="s">
        <v>4369</v>
      </c>
      <c r="B3253" t="s">
        <v>50</v>
      </c>
      <c r="C3253">
        <v>32</v>
      </c>
      <c r="D3253" t="s">
        <v>42</v>
      </c>
      <c r="E3253">
        <v>0</v>
      </c>
      <c r="F3253" t="s">
        <v>1532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>
        <v>0</v>
      </c>
      <c r="M3253" t="s">
        <v>42</v>
      </c>
      <c r="N3253">
        <v>17.96</v>
      </c>
      <c r="O3253" t="s">
        <v>42</v>
      </c>
      <c r="P3253" t="s">
        <v>42</v>
      </c>
      <c r="Q3253" t="s">
        <v>56</v>
      </c>
      <c r="R3253">
        <v>30</v>
      </c>
      <c r="S3253" t="s">
        <v>44</v>
      </c>
      <c r="T3253" t="s">
        <v>44</v>
      </c>
      <c r="U3253" t="s">
        <v>44</v>
      </c>
      <c r="V3253" t="s">
        <v>44</v>
      </c>
      <c r="W3253" t="s">
        <v>44</v>
      </c>
      <c r="X3253" t="s">
        <v>44</v>
      </c>
      <c r="Y3253" t="s">
        <v>44</v>
      </c>
      <c r="Z3253" t="s">
        <v>42</v>
      </c>
      <c r="AA3253" t="s">
        <v>52</v>
      </c>
      <c r="AB3253" t="s">
        <v>42</v>
      </c>
      <c r="AC3253" t="s">
        <v>57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58</v>
      </c>
      <c r="AK3253" t="s">
        <v>110</v>
      </c>
      <c r="AL3253" t="s">
        <v>111</v>
      </c>
      <c r="AM3253" t="s">
        <v>42</v>
      </c>
      <c r="AN3253" t="s">
        <v>44</v>
      </c>
    </row>
    <row r="3254" spans="1:40" x14ac:dyDescent="0.3">
      <c r="A3254" t="s">
        <v>4370</v>
      </c>
      <c r="B3254" t="s">
        <v>50</v>
      </c>
      <c r="C3254">
        <v>43</v>
      </c>
      <c r="D3254" t="s">
        <v>42</v>
      </c>
      <c r="E3254">
        <v>3</v>
      </c>
      <c r="F3254" t="s">
        <v>907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>
        <v>0</v>
      </c>
      <c r="M3254" t="s">
        <v>42</v>
      </c>
      <c r="N3254">
        <v>47.31</v>
      </c>
      <c r="O3254" t="s">
        <v>42</v>
      </c>
      <c r="P3254" t="s">
        <v>44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 t="s">
        <v>74</v>
      </c>
      <c r="AB3254" t="s">
        <v>44</v>
      </c>
      <c r="AC3254" t="s">
        <v>184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48</v>
      </c>
      <c r="AK3254">
        <v>0</v>
      </c>
      <c r="AL3254">
        <v>0</v>
      </c>
      <c r="AM3254" t="s">
        <v>42</v>
      </c>
      <c r="AN3254">
        <v>0</v>
      </c>
    </row>
    <row r="3255" spans="1:40" x14ac:dyDescent="0.3">
      <c r="A3255" t="s">
        <v>4371</v>
      </c>
      <c r="B3255" t="s">
        <v>41</v>
      </c>
      <c r="C3255">
        <v>69</v>
      </c>
      <c r="D3255" t="s">
        <v>42</v>
      </c>
      <c r="E3255">
        <v>0</v>
      </c>
      <c r="F3255" t="s">
        <v>3819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>
        <v>0</v>
      </c>
      <c r="M3255" t="s">
        <v>42</v>
      </c>
      <c r="N3255">
        <v>3.76</v>
      </c>
      <c r="O3255" t="s">
        <v>44</v>
      </c>
      <c r="P3255" t="s">
        <v>42</v>
      </c>
      <c r="Q3255" t="s">
        <v>56</v>
      </c>
      <c r="R3255">
        <v>11</v>
      </c>
      <c r="S3255" t="s">
        <v>42</v>
      </c>
      <c r="T3255" t="s">
        <v>42</v>
      </c>
      <c r="U3255" t="s">
        <v>42</v>
      </c>
      <c r="V3255" t="s">
        <v>44</v>
      </c>
      <c r="W3255" t="s">
        <v>44</v>
      </c>
      <c r="X3255" t="s">
        <v>42</v>
      </c>
      <c r="Y3255" t="s">
        <v>44</v>
      </c>
      <c r="Z3255" t="s">
        <v>42</v>
      </c>
      <c r="AA3255" t="s">
        <v>46</v>
      </c>
      <c r="AB3255" t="s">
        <v>44</v>
      </c>
      <c r="AC3255" t="s">
        <v>57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48</v>
      </c>
      <c r="AK3255">
        <v>0</v>
      </c>
      <c r="AL3255">
        <v>0</v>
      </c>
      <c r="AM3255" t="s">
        <v>44</v>
      </c>
      <c r="AN3255" t="s">
        <v>42</v>
      </c>
    </row>
    <row r="3256" spans="1:40" x14ac:dyDescent="0.3">
      <c r="A3256" t="s">
        <v>4372</v>
      </c>
      <c r="B3256" t="s">
        <v>41</v>
      </c>
      <c r="C3256">
        <v>28</v>
      </c>
      <c r="D3256" t="s">
        <v>44</v>
      </c>
      <c r="E3256">
        <v>0</v>
      </c>
      <c r="F3256" t="s">
        <v>838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>
        <v>0</v>
      </c>
      <c r="M3256" t="s">
        <v>44</v>
      </c>
      <c r="N3256">
        <v>0</v>
      </c>
      <c r="O3256">
        <v>0</v>
      </c>
      <c r="P3256" t="s">
        <v>42</v>
      </c>
      <c r="Q3256" t="s">
        <v>80</v>
      </c>
      <c r="R3256">
        <v>48</v>
      </c>
      <c r="S3256" t="s">
        <v>42</v>
      </c>
      <c r="T3256" t="s">
        <v>42</v>
      </c>
      <c r="U3256" t="s">
        <v>44</v>
      </c>
      <c r="V3256" t="s">
        <v>42</v>
      </c>
      <c r="W3256" t="s">
        <v>44</v>
      </c>
      <c r="X3256" t="s">
        <v>44</v>
      </c>
      <c r="Y3256" t="s">
        <v>44</v>
      </c>
      <c r="Z3256" t="s">
        <v>44</v>
      </c>
      <c r="AA3256" t="s">
        <v>46</v>
      </c>
      <c r="AB3256" t="s">
        <v>42</v>
      </c>
      <c r="AC3256" t="s">
        <v>47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48</v>
      </c>
      <c r="AK3256">
        <v>0</v>
      </c>
      <c r="AL3256">
        <v>0</v>
      </c>
      <c r="AM3256">
        <v>0</v>
      </c>
      <c r="AN3256" t="s">
        <v>42</v>
      </c>
    </row>
    <row r="3257" spans="1:40" x14ac:dyDescent="0.3">
      <c r="A3257" t="s">
        <v>4373</v>
      </c>
      <c r="B3257" t="s">
        <v>50</v>
      </c>
      <c r="C3257">
        <v>34</v>
      </c>
      <c r="D3257" t="s">
        <v>42</v>
      </c>
      <c r="E3257">
        <v>0</v>
      </c>
      <c r="F3257" t="s">
        <v>4374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73</v>
      </c>
      <c r="M3257" t="s">
        <v>42</v>
      </c>
      <c r="N3257">
        <v>8.2799999999999994</v>
      </c>
      <c r="O3257" t="s">
        <v>42</v>
      </c>
      <c r="P3257" t="s">
        <v>42</v>
      </c>
      <c r="Q3257" t="s">
        <v>80</v>
      </c>
      <c r="R3257">
        <v>5</v>
      </c>
      <c r="S3257" t="s">
        <v>42</v>
      </c>
      <c r="T3257" t="s">
        <v>44</v>
      </c>
      <c r="U3257" t="s">
        <v>42</v>
      </c>
      <c r="V3257" t="s">
        <v>42</v>
      </c>
      <c r="W3257" t="s">
        <v>44</v>
      </c>
      <c r="X3257" t="s">
        <v>42</v>
      </c>
      <c r="Y3257" t="s">
        <v>42</v>
      </c>
      <c r="Z3257" t="s">
        <v>42</v>
      </c>
      <c r="AA3257" t="s">
        <v>74</v>
      </c>
      <c r="AB3257" t="s">
        <v>42</v>
      </c>
      <c r="AC3257" t="s">
        <v>47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48</v>
      </c>
      <c r="AK3257">
        <v>0</v>
      </c>
      <c r="AL3257">
        <v>0</v>
      </c>
      <c r="AM3257" t="s">
        <v>42</v>
      </c>
      <c r="AN3257" t="s">
        <v>42</v>
      </c>
    </row>
    <row r="3258" spans="1:40" x14ac:dyDescent="0.3">
      <c r="A3258" t="s">
        <v>4375</v>
      </c>
      <c r="B3258" t="s">
        <v>50</v>
      </c>
      <c r="C3258">
        <v>57</v>
      </c>
      <c r="D3258" t="s">
        <v>44</v>
      </c>
      <c r="E3258">
        <v>0</v>
      </c>
      <c r="F3258" t="s">
        <v>1488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>
        <v>0</v>
      </c>
      <c r="M3258" t="s">
        <v>42</v>
      </c>
      <c r="N3258">
        <v>22.24</v>
      </c>
      <c r="O3258" t="s">
        <v>42</v>
      </c>
      <c r="P3258" t="s">
        <v>44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 t="s">
        <v>74</v>
      </c>
      <c r="AB3258" t="s">
        <v>44</v>
      </c>
      <c r="AC3258" t="s">
        <v>57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48</v>
      </c>
      <c r="AK3258">
        <v>0</v>
      </c>
      <c r="AL3258">
        <v>0</v>
      </c>
      <c r="AM3258" t="s">
        <v>42</v>
      </c>
      <c r="AN3258">
        <v>0</v>
      </c>
    </row>
    <row r="3259" spans="1:40" x14ac:dyDescent="0.3">
      <c r="A3259" t="s">
        <v>4376</v>
      </c>
      <c r="B3259" t="s">
        <v>41</v>
      </c>
      <c r="C3259">
        <v>51</v>
      </c>
      <c r="D3259" t="s">
        <v>42</v>
      </c>
      <c r="E3259">
        <v>2</v>
      </c>
      <c r="F3259" t="s">
        <v>1553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>
        <v>0</v>
      </c>
      <c r="M3259" t="s">
        <v>42</v>
      </c>
      <c r="N3259">
        <v>29.42</v>
      </c>
      <c r="O3259" t="s">
        <v>42</v>
      </c>
      <c r="P3259" t="s">
        <v>42</v>
      </c>
      <c r="Q3259" t="s">
        <v>56</v>
      </c>
      <c r="R3259">
        <v>23</v>
      </c>
      <c r="S3259" t="s">
        <v>44</v>
      </c>
      <c r="T3259" t="s">
        <v>42</v>
      </c>
      <c r="U3259" t="s">
        <v>42</v>
      </c>
      <c r="V3259" t="s">
        <v>44</v>
      </c>
      <c r="W3259" t="s">
        <v>42</v>
      </c>
      <c r="X3259" t="s">
        <v>44</v>
      </c>
      <c r="Y3259" t="s">
        <v>44</v>
      </c>
      <c r="Z3259" t="s">
        <v>42</v>
      </c>
      <c r="AA3259" t="s">
        <v>52</v>
      </c>
      <c r="AB3259" t="s">
        <v>42</v>
      </c>
      <c r="AC3259" t="s">
        <v>47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48</v>
      </c>
      <c r="AK3259">
        <v>0</v>
      </c>
      <c r="AL3259">
        <v>0</v>
      </c>
      <c r="AM3259" t="s">
        <v>42</v>
      </c>
      <c r="AN3259" t="s">
        <v>44</v>
      </c>
    </row>
    <row r="3260" spans="1:40" x14ac:dyDescent="0.3">
      <c r="A3260" t="s">
        <v>4377</v>
      </c>
      <c r="B3260" t="s">
        <v>41</v>
      </c>
      <c r="C3260">
        <v>52</v>
      </c>
      <c r="D3260" t="s">
        <v>42</v>
      </c>
      <c r="E3260">
        <v>0</v>
      </c>
      <c r="F3260" t="s">
        <v>3146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>
        <v>0</v>
      </c>
      <c r="M3260" t="s">
        <v>42</v>
      </c>
      <c r="N3260">
        <v>16.670000000000002</v>
      </c>
      <c r="O3260" t="s">
        <v>44</v>
      </c>
      <c r="P3260" t="s">
        <v>42</v>
      </c>
      <c r="Q3260" t="s">
        <v>56</v>
      </c>
      <c r="R3260">
        <v>3</v>
      </c>
      <c r="S3260" t="s">
        <v>44</v>
      </c>
      <c r="T3260" t="s">
        <v>42</v>
      </c>
      <c r="U3260" t="s">
        <v>42</v>
      </c>
      <c r="V3260" t="s">
        <v>42</v>
      </c>
      <c r="W3260" t="s">
        <v>42</v>
      </c>
      <c r="X3260" t="s">
        <v>42</v>
      </c>
      <c r="Y3260" t="s">
        <v>42</v>
      </c>
      <c r="Z3260" t="s">
        <v>42</v>
      </c>
      <c r="AA3260" t="s">
        <v>52</v>
      </c>
      <c r="AB3260" t="s">
        <v>42</v>
      </c>
      <c r="AC3260" t="s">
        <v>57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58</v>
      </c>
      <c r="AK3260" t="s">
        <v>59</v>
      </c>
      <c r="AL3260" t="s">
        <v>60</v>
      </c>
      <c r="AM3260" t="s">
        <v>44</v>
      </c>
      <c r="AN3260" t="s">
        <v>44</v>
      </c>
    </row>
    <row r="3261" spans="1:40" x14ac:dyDescent="0.3">
      <c r="A3261" t="s">
        <v>4378</v>
      </c>
      <c r="B3261" t="s">
        <v>41</v>
      </c>
      <c r="C3261">
        <v>64</v>
      </c>
      <c r="D3261" t="s">
        <v>44</v>
      </c>
      <c r="E3261">
        <v>0</v>
      </c>
      <c r="F3261" t="s">
        <v>353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63</v>
      </c>
      <c r="M3261" t="s">
        <v>42</v>
      </c>
      <c r="N3261">
        <v>32.869999999999997</v>
      </c>
      <c r="O3261" t="s">
        <v>42</v>
      </c>
      <c r="P3261" t="s">
        <v>42</v>
      </c>
      <c r="Q3261" t="s">
        <v>56</v>
      </c>
      <c r="R3261">
        <v>17</v>
      </c>
      <c r="S3261" t="s">
        <v>42</v>
      </c>
      <c r="T3261" t="s">
        <v>42</v>
      </c>
      <c r="U3261" t="s">
        <v>44</v>
      </c>
      <c r="V3261" t="s">
        <v>44</v>
      </c>
      <c r="W3261" t="s">
        <v>44</v>
      </c>
      <c r="X3261" t="s">
        <v>42</v>
      </c>
      <c r="Y3261" t="s">
        <v>42</v>
      </c>
      <c r="Z3261" t="s">
        <v>44</v>
      </c>
      <c r="AA3261" t="s">
        <v>52</v>
      </c>
      <c r="AB3261" t="s">
        <v>42</v>
      </c>
      <c r="AC3261" t="s">
        <v>57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58</v>
      </c>
      <c r="AK3261" t="s">
        <v>118</v>
      </c>
      <c r="AL3261" t="s">
        <v>119</v>
      </c>
      <c r="AM3261" t="s">
        <v>42</v>
      </c>
      <c r="AN3261" t="s">
        <v>42</v>
      </c>
    </row>
    <row r="3262" spans="1:40" x14ac:dyDescent="0.3">
      <c r="A3262" t="s">
        <v>4379</v>
      </c>
      <c r="B3262" t="s">
        <v>50</v>
      </c>
      <c r="C3262">
        <v>32</v>
      </c>
      <c r="D3262" t="s">
        <v>42</v>
      </c>
      <c r="E3262">
        <v>1</v>
      </c>
      <c r="F3262" t="s">
        <v>266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63</v>
      </c>
      <c r="M3262" t="s">
        <v>42</v>
      </c>
      <c r="N3262">
        <v>24.16</v>
      </c>
      <c r="O3262" t="s">
        <v>44</v>
      </c>
      <c r="P3262" t="s">
        <v>42</v>
      </c>
      <c r="Q3262" t="s">
        <v>56</v>
      </c>
      <c r="R3262">
        <v>19</v>
      </c>
      <c r="S3262" t="s">
        <v>42</v>
      </c>
      <c r="T3262" t="s">
        <v>44</v>
      </c>
      <c r="U3262" t="s">
        <v>42</v>
      </c>
      <c r="V3262" t="s">
        <v>44</v>
      </c>
      <c r="W3262" t="s">
        <v>42</v>
      </c>
      <c r="X3262" t="s">
        <v>44</v>
      </c>
      <c r="Y3262" t="s">
        <v>44</v>
      </c>
      <c r="Z3262" t="s">
        <v>42</v>
      </c>
      <c r="AA3262" t="s">
        <v>52</v>
      </c>
      <c r="AB3262" t="s">
        <v>42</v>
      </c>
      <c r="AC3262" t="s">
        <v>184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48</v>
      </c>
      <c r="AK3262">
        <v>0</v>
      </c>
      <c r="AL3262">
        <v>0</v>
      </c>
      <c r="AM3262" t="s">
        <v>44</v>
      </c>
      <c r="AN3262" t="s">
        <v>42</v>
      </c>
    </row>
    <row r="3263" spans="1:40" x14ac:dyDescent="0.3">
      <c r="A3263" t="s">
        <v>4380</v>
      </c>
      <c r="B3263" t="s">
        <v>50</v>
      </c>
      <c r="C3263">
        <v>42</v>
      </c>
      <c r="D3263" t="s">
        <v>44</v>
      </c>
      <c r="E3263">
        <v>0</v>
      </c>
      <c r="F3263" t="s">
        <v>4381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>
        <v>0</v>
      </c>
      <c r="M3263" t="s">
        <v>42</v>
      </c>
      <c r="N3263">
        <v>3.23</v>
      </c>
      <c r="O3263" t="s">
        <v>44</v>
      </c>
      <c r="P3263" t="s">
        <v>44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52</v>
      </c>
      <c r="AB3263" t="s">
        <v>42</v>
      </c>
      <c r="AC3263" t="s">
        <v>47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99</v>
      </c>
      <c r="AK3263">
        <v>0</v>
      </c>
      <c r="AL3263">
        <v>0</v>
      </c>
      <c r="AM3263" t="s">
        <v>44</v>
      </c>
      <c r="AN3263">
        <v>0</v>
      </c>
    </row>
    <row r="3264" spans="1:40" x14ac:dyDescent="0.3">
      <c r="A3264" t="s">
        <v>4382</v>
      </c>
      <c r="B3264" t="s">
        <v>50</v>
      </c>
      <c r="C3264">
        <v>44</v>
      </c>
      <c r="D3264" t="s">
        <v>44</v>
      </c>
      <c r="E3264">
        <v>0</v>
      </c>
      <c r="F3264" t="s">
        <v>152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>
        <v>0</v>
      </c>
      <c r="M3264" t="s">
        <v>42</v>
      </c>
      <c r="N3264">
        <v>37.29</v>
      </c>
      <c r="O3264" t="s">
        <v>42</v>
      </c>
      <c r="P3264" t="s">
        <v>42</v>
      </c>
      <c r="Q3264" t="s">
        <v>45</v>
      </c>
      <c r="R3264">
        <v>20</v>
      </c>
      <c r="S3264" t="s">
        <v>44</v>
      </c>
      <c r="T3264" t="s">
        <v>44</v>
      </c>
      <c r="U3264" t="s">
        <v>44</v>
      </c>
      <c r="V3264" t="s">
        <v>44</v>
      </c>
      <c r="W3264" t="s">
        <v>44</v>
      </c>
      <c r="X3264" t="s">
        <v>42</v>
      </c>
      <c r="Y3264" t="s">
        <v>42</v>
      </c>
      <c r="Z3264" t="s">
        <v>42</v>
      </c>
      <c r="AA3264" t="s">
        <v>52</v>
      </c>
      <c r="AB3264" t="s">
        <v>44</v>
      </c>
      <c r="AC3264" t="s">
        <v>57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58</v>
      </c>
      <c r="AK3264" t="s">
        <v>59</v>
      </c>
      <c r="AL3264" t="s">
        <v>105</v>
      </c>
      <c r="AM3264" t="s">
        <v>42</v>
      </c>
      <c r="AN3264" t="s">
        <v>44</v>
      </c>
    </row>
    <row r="3265" spans="1:40" x14ac:dyDescent="0.3">
      <c r="A3265" t="s">
        <v>4383</v>
      </c>
      <c r="B3265" t="s">
        <v>41</v>
      </c>
      <c r="C3265">
        <v>52</v>
      </c>
      <c r="D3265" t="s">
        <v>42</v>
      </c>
      <c r="E3265">
        <v>0</v>
      </c>
      <c r="F3265" t="s">
        <v>392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130</v>
      </c>
      <c r="M3265" t="s">
        <v>44</v>
      </c>
      <c r="N3265">
        <v>0</v>
      </c>
      <c r="O3265">
        <v>0</v>
      </c>
      <c r="P3265" t="s">
        <v>42</v>
      </c>
      <c r="Q3265" t="s">
        <v>80</v>
      </c>
      <c r="R3265">
        <v>7</v>
      </c>
      <c r="S3265" t="s">
        <v>42</v>
      </c>
      <c r="T3265" t="s">
        <v>44</v>
      </c>
      <c r="U3265" t="s">
        <v>42</v>
      </c>
      <c r="V3265" t="s">
        <v>42</v>
      </c>
      <c r="W3265" t="s">
        <v>42</v>
      </c>
      <c r="X3265" t="s">
        <v>42</v>
      </c>
      <c r="Y3265" t="s">
        <v>42</v>
      </c>
      <c r="Z3265" t="s">
        <v>42</v>
      </c>
      <c r="AA3265" t="s">
        <v>74</v>
      </c>
      <c r="AB3265" t="s">
        <v>44</v>
      </c>
      <c r="AC3265" t="s">
        <v>57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48</v>
      </c>
      <c r="AK3265">
        <v>0</v>
      </c>
      <c r="AL3265">
        <v>0</v>
      </c>
      <c r="AM3265">
        <v>0</v>
      </c>
      <c r="AN3265" t="s">
        <v>42</v>
      </c>
    </row>
    <row r="3266" spans="1:40" x14ac:dyDescent="0.3">
      <c r="A3266" t="s">
        <v>4384</v>
      </c>
      <c r="B3266" t="s">
        <v>50</v>
      </c>
      <c r="C3266">
        <v>61</v>
      </c>
      <c r="D3266" t="s">
        <v>44</v>
      </c>
      <c r="E3266">
        <v>0</v>
      </c>
      <c r="F3266" t="s">
        <v>4292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>
        <v>0</v>
      </c>
      <c r="M3266" t="s">
        <v>42</v>
      </c>
      <c r="N3266">
        <v>49.2</v>
      </c>
      <c r="O3266" t="s">
        <v>44</v>
      </c>
      <c r="P3266" t="s">
        <v>44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 t="s">
        <v>52</v>
      </c>
      <c r="AB3266" t="s">
        <v>42</v>
      </c>
      <c r="AC3266" t="s">
        <v>47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58</v>
      </c>
      <c r="AK3266" t="s">
        <v>64</v>
      </c>
      <c r="AL3266" t="s">
        <v>434</v>
      </c>
      <c r="AM3266" t="s">
        <v>44</v>
      </c>
      <c r="AN3266">
        <v>0</v>
      </c>
    </row>
    <row r="3267" spans="1:40" x14ac:dyDescent="0.3">
      <c r="A3267" t="s">
        <v>4385</v>
      </c>
      <c r="B3267" t="s">
        <v>41</v>
      </c>
      <c r="C3267">
        <v>72</v>
      </c>
      <c r="D3267" t="s">
        <v>42</v>
      </c>
      <c r="E3267">
        <v>0</v>
      </c>
      <c r="F3267" t="s">
        <v>136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77</v>
      </c>
      <c r="M3267" t="s">
        <v>42</v>
      </c>
      <c r="N3267">
        <v>48.9</v>
      </c>
      <c r="O3267" t="s">
        <v>44</v>
      </c>
      <c r="P3267" t="s">
        <v>42</v>
      </c>
      <c r="Q3267" t="s">
        <v>45</v>
      </c>
      <c r="R3267">
        <v>16</v>
      </c>
      <c r="S3267" t="s">
        <v>42</v>
      </c>
      <c r="T3267" t="s">
        <v>42</v>
      </c>
      <c r="U3267" t="s">
        <v>42</v>
      </c>
      <c r="V3267" t="s">
        <v>42</v>
      </c>
      <c r="W3267" t="s">
        <v>44</v>
      </c>
      <c r="X3267" t="s">
        <v>42</v>
      </c>
      <c r="Y3267" t="s">
        <v>44</v>
      </c>
      <c r="Z3267" t="s">
        <v>42</v>
      </c>
      <c r="AA3267" t="s">
        <v>46</v>
      </c>
      <c r="AB3267" t="s">
        <v>42</v>
      </c>
      <c r="AC3267" t="s">
        <v>47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48</v>
      </c>
      <c r="AK3267">
        <v>0</v>
      </c>
      <c r="AL3267">
        <v>0</v>
      </c>
      <c r="AM3267" t="s">
        <v>44</v>
      </c>
      <c r="AN3267" t="s">
        <v>42</v>
      </c>
    </row>
    <row r="3268" spans="1:40" x14ac:dyDescent="0.3">
      <c r="A3268" t="s">
        <v>4386</v>
      </c>
      <c r="B3268" t="s">
        <v>50</v>
      </c>
      <c r="C3268">
        <v>53</v>
      </c>
      <c r="D3268" t="s">
        <v>42</v>
      </c>
      <c r="E3268">
        <v>0</v>
      </c>
      <c r="F3268" t="s">
        <v>280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>
        <v>0</v>
      </c>
      <c r="M3268" t="s">
        <v>42</v>
      </c>
      <c r="N3268">
        <v>22.95</v>
      </c>
      <c r="O3268" t="s">
        <v>42</v>
      </c>
      <c r="P3268" t="s">
        <v>42</v>
      </c>
      <c r="Q3268" t="s">
        <v>56</v>
      </c>
      <c r="R3268">
        <v>17</v>
      </c>
      <c r="S3268" t="s">
        <v>44</v>
      </c>
      <c r="T3268" t="s">
        <v>42</v>
      </c>
      <c r="U3268" t="s">
        <v>42</v>
      </c>
      <c r="V3268" t="s">
        <v>42</v>
      </c>
      <c r="W3268" t="s">
        <v>42</v>
      </c>
      <c r="X3268" t="s">
        <v>42</v>
      </c>
      <c r="Y3268" t="s">
        <v>42</v>
      </c>
      <c r="Z3268" t="s">
        <v>42</v>
      </c>
      <c r="AA3268" t="s">
        <v>74</v>
      </c>
      <c r="AB3268" t="s">
        <v>42</v>
      </c>
      <c r="AC3268" t="s">
        <v>47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48</v>
      </c>
      <c r="AK3268">
        <v>0</v>
      </c>
      <c r="AL3268">
        <v>0</v>
      </c>
      <c r="AM3268" t="s">
        <v>42</v>
      </c>
      <c r="AN3268" t="s">
        <v>44</v>
      </c>
    </row>
    <row r="3269" spans="1:40" x14ac:dyDescent="0.3">
      <c r="A3269" t="s">
        <v>4387</v>
      </c>
      <c r="B3269" t="s">
        <v>50</v>
      </c>
      <c r="C3269">
        <v>44</v>
      </c>
      <c r="D3269" t="s">
        <v>44</v>
      </c>
      <c r="E3269">
        <v>0</v>
      </c>
      <c r="F3269" t="s">
        <v>2930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>
        <v>0</v>
      </c>
      <c r="M3269" t="s">
        <v>42</v>
      </c>
      <c r="N3269">
        <v>17.25</v>
      </c>
      <c r="O3269" t="s">
        <v>44</v>
      </c>
      <c r="P3269" t="s">
        <v>42</v>
      </c>
      <c r="Q3269" t="s">
        <v>45</v>
      </c>
      <c r="R3269">
        <v>3</v>
      </c>
      <c r="S3269" t="s">
        <v>44</v>
      </c>
      <c r="T3269" t="s">
        <v>44</v>
      </c>
      <c r="U3269" t="s">
        <v>44</v>
      </c>
      <c r="V3269" t="s">
        <v>44</v>
      </c>
      <c r="W3269" t="s">
        <v>44</v>
      </c>
      <c r="X3269" t="s">
        <v>44</v>
      </c>
      <c r="Y3269" t="s">
        <v>44</v>
      </c>
      <c r="Z3269" t="s">
        <v>44</v>
      </c>
      <c r="AA3269" t="s">
        <v>52</v>
      </c>
      <c r="AB3269" t="s">
        <v>42</v>
      </c>
      <c r="AC3269" t="s">
        <v>47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58</v>
      </c>
      <c r="AK3269" t="s">
        <v>59</v>
      </c>
      <c r="AL3269" t="s">
        <v>60</v>
      </c>
      <c r="AM3269" t="s">
        <v>44</v>
      </c>
      <c r="AN3269" t="s">
        <v>44</v>
      </c>
    </row>
    <row r="3270" spans="1:40" x14ac:dyDescent="0.3">
      <c r="A3270" t="s">
        <v>4388</v>
      </c>
      <c r="B3270" t="s">
        <v>41</v>
      </c>
      <c r="C3270">
        <v>36</v>
      </c>
      <c r="D3270" t="s">
        <v>44</v>
      </c>
      <c r="E3270">
        <v>0</v>
      </c>
      <c r="F3270" t="s">
        <v>136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77</v>
      </c>
      <c r="M3270" t="s">
        <v>42</v>
      </c>
      <c r="N3270">
        <v>12.82</v>
      </c>
      <c r="O3270" t="s">
        <v>42</v>
      </c>
      <c r="P3270" t="s">
        <v>42</v>
      </c>
      <c r="Q3270" t="s">
        <v>80</v>
      </c>
      <c r="R3270">
        <v>17</v>
      </c>
      <c r="S3270" t="s">
        <v>42</v>
      </c>
      <c r="T3270" t="s">
        <v>42</v>
      </c>
      <c r="U3270" t="s">
        <v>42</v>
      </c>
      <c r="V3270" t="s">
        <v>42</v>
      </c>
      <c r="W3270" t="s">
        <v>42</v>
      </c>
      <c r="X3270" t="s">
        <v>44</v>
      </c>
      <c r="Y3270" t="s">
        <v>44</v>
      </c>
      <c r="Z3270" t="s">
        <v>42</v>
      </c>
      <c r="AA3270" t="s">
        <v>74</v>
      </c>
      <c r="AB3270" t="s">
        <v>42</v>
      </c>
      <c r="AC3270" t="s">
        <v>47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48</v>
      </c>
      <c r="AK3270">
        <v>0</v>
      </c>
      <c r="AL3270">
        <v>0</v>
      </c>
      <c r="AM3270" t="s">
        <v>42</v>
      </c>
      <c r="AN3270" t="s">
        <v>42</v>
      </c>
    </row>
    <row r="3271" spans="1:40" x14ac:dyDescent="0.3">
      <c r="A3271" t="s">
        <v>4389</v>
      </c>
      <c r="B3271" t="s">
        <v>50</v>
      </c>
      <c r="C3271">
        <v>54</v>
      </c>
      <c r="D3271" t="s">
        <v>44</v>
      </c>
      <c r="E3271">
        <v>0</v>
      </c>
      <c r="F3271" t="s">
        <v>1943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63</v>
      </c>
      <c r="M3271" t="s">
        <v>42</v>
      </c>
      <c r="N3271">
        <v>45.8</v>
      </c>
      <c r="O3271" t="s">
        <v>42</v>
      </c>
      <c r="P3271" t="s">
        <v>42</v>
      </c>
      <c r="Q3271" t="s">
        <v>80</v>
      </c>
      <c r="R3271">
        <v>4</v>
      </c>
      <c r="S3271" t="s">
        <v>42</v>
      </c>
      <c r="T3271" t="s">
        <v>42</v>
      </c>
      <c r="U3271" t="s">
        <v>44</v>
      </c>
      <c r="V3271" t="s">
        <v>42</v>
      </c>
      <c r="W3271" t="s">
        <v>44</v>
      </c>
      <c r="X3271" t="s">
        <v>44</v>
      </c>
      <c r="Y3271" t="s">
        <v>44</v>
      </c>
      <c r="Z3271" t="s">
        <v>42</v>
      </c>
      <c r="AA3271" t="s">
        <v>52</v>
      </c>
      <c r="AB3271" t="s">
        <v>42</v>
      </c>
      <c r="AC3271" t="s">
        <v>57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48</v>
      </c>
      <c r="AK3271">
        <v>0</v>
      </c>
      <c r="AL3271">
        <v>0</v>
      </c>
      <c r="AM3271" t="s">
        <v>42</v>
      </c>
      <c r="AN3271" t="s">
        <v>42</v>
      </c>
    </row>
    <row r="3272" spans="1:40" x14ac:dyDescent="0.3">
      <c r="A3272" t="s">
        <v>4390</v>
      </c>
      <c r="B3272" t="s">
        <v>41</v>
      </c>
      <c r="C3272">
        <v>56</v>
      </c>
      <c r="D3272" t="s">
        <v>44</v>
      </c>
      <c r="E3272">
        <v>0</v>
      </c>
      <c r="F3272" t="s">
        <v>353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>
        <v>0</v>
      </c>
      <c r="M3272" t="s">
        <v>42</v>
      </c>
      <c r="N3272">
        <v>40.92</v>
      </c>
      <c r="O3272" t="s">
        <v>44</v>
      </c>
      <c r="P3272" t="s">
        <v>42</v>
      </c>
      <c r="Q3272" t="s">
        <v>56</v>
      </c>
      <c r="R3272">
        <v>20</v>
      </c>
      <c r="S3272" t="s">
        <v>42</v>
      </c>
      <c r="T3272" t="s">
        <v>44</v>
      </c>
      <c r="U3272" t="s">
        <v>42</v>
      </c>
      <c r="V3272" t="s">
        <v>42</v>
      </c>
      <c r="W3272" t="s">
        <v>44</v>
      </c>
      <c r="X3272" t="s">
        <v>44</v>
      </c>
      <c r="Y3272" t="s">
        <v>44</v>
      </c>
      <c r="Z3272" t="s">
        <v>44</v>
      </c>
      <c r="AA3272" t="s">
        <v>52</v>
      </c>
      <c r="AB3272" t="s">
        <v>44</v>
      </c>
      <c r="AC3272" t="s">
        <v>57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48</v>
      </c>
      <c r="AK3272">
        <v>0</v>
      </c>
      <c r="AL3272">
        <v>0</v>
      </c>
      <c r="AM3272" t="s">
        <v>44</v>
      </c>
      <c r="AN3272" t="s">
        <v>42</v>
      </c>
    </row>
    <row r="3273" spans="1:40" x14ac:dyDescent="0.3">
      <c r="A3273" t="s">
        <v>4391</v>
      </c>
      <c r="B3273" t="s">
        <v>50</v>
      </c>
      <c r="C3273">
        <v>57</v>
      </c>
      <c r="D3273" t="s">
        <v>42</v>
      </c>
      <c r="E3273">
        <v>3</v>
      </c>
      <c r="F3273" t="s">
        <v>3240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73</v>
      </c>
      <c r="M3273" t="s">
        <v>42</v>
      </c>
      <c r="N3273">
        <v>31.33</v>
      </c>
      <c r="O3273" t="s">
        <v>42</v>
      </c>
      <c r="P3273" t="s">
        <v>42</v>
      </c>
      <c r="Q3273" t="s">
        <v>45</v>
      </c>
      <c r="R3273">
        <v>27</v>
      </c>
      <c r="S3273" t="s">
        <v>42</v>
      </c>
      <c r="T3273" t="s">
        <v>42</v>
      </c>
      <c r="U3273" t="s">
        <v>42</v>
      </c>
      <c r="V3273" t="s">
        <v>42</v>
      </c>
      <c r="W3273" t="s">
        <v>42</v>
      </c>
      <c r="X3273" t="s">
        <v>42</v>
      </c>
      <c r="Y3273" t="s">
        <v>42</v>
      </c>
      <c r="Z3273" t="s">
        <v>42</v>
      </c>
      <c r="AA3273" t="s">
        <v>74</v>
      </c>
      <c r="AB3273" t="s">
        <v>44</v>
      </c>
      <c r="AC3273" t="s">
        <v>47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48</v>
      </c>
      <c r="AK3273">
        <v>0</v>
      </c>
      <c r="AL3273">
        <v>0</v>
      </c>
      <c r="AM3273" t="s">
        <v>42</v>
      </c>
      <c r="AN3273" t="s">
        <v>42</v>
      </c>
    </row>
    <row r="3274" spans="1:40" x14ac:dyDescent="0.3">
      <c r="A3274" t="s">
        <v>4392</v>
      </c>
      <c r="B3274" t="s">
        <v>50</v>
      </c>
      <c r="C3274">
        <v>80</v>
      </c>
      <c r="D3274" t="s">
        <v>42</v>
      </c>
      <c r="E3274">
        <v>0</v>
      </c>
      <c r="F3274" t="s">
        <v>4393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>
        <v>0</v>
      </c>
      <c r="M3274" t="s">
        <v>42</v>
      </c>
      <c r="N3274">
        <v>14.49</v>
      </c>
      <c r="O3274" t="s">
        <v>42</v>
      </c>
      <c r="P3274" t="s">
        <v>42</v>
      </c>
      <c r="Q3274" t="s">
        <v>56</v>
      </c>
      <c r="R3274">
        <v>17</v>
      </c>
      <c r="S3274" t="s">
        <v>42</v>
      </c>
      <c r="T3274" t="s">
        <v>42</v>
      </c>
      <c r="U3274" t="s">
        <v>42</v>
      </c>
      <c r="V3274" t="s">
        <v>44</v>
      </c>
      <c r="W3274" t="s">
        <v>42</v>
      </c>
      <c r="X3274" t="s">
        <v>44</v>
      </c>
      <c r="Y3274" t="s">
        <v>44</v>
      </c>
      <c r="Z3274" t="s">
        <v>42</v>
      </c>
      <c r="AA3274" t="s">
        <v>46</v>
      </c>
      <c r="AB3274" t="s">
        <v>42</v>
      </c>
      <c r="AC3274" t="s">
        <v>57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48</v>
      </c>
      <c r="AK3274">
        <v>0</v>
      </c>
      <c r="AL3274">
        <v>0</v>
      </c>
      <c r="AM3274" t="s">
        <v>42</v>
      </c>
      <c r="AN3274" t="s">
        <v>42</v>
      </c>
    </row>
    <row r="3275" spans="1:40" x14ac:dyDescent="0.3">
      <c r="A3275" t="s">
        <v>4394</v>
      </c>
      <c r="B3275" t="s">
        <v>50</v>
      </c>
      <c r="C3275">
        <v>51</v>
      </c>
      <c r="D3275" t="s">
        <v>44</v>
      </c>
      <c r="E3275">
        <v>0</v>
      </c>
      <c r="F3275" t="s">
        <v>436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77</v>
      </c>
      <c r="M3275" t="s">
        <v>44</v>
      </c>
      <c r="N3275">
        <v>0</v>
      </c>
      <c r="O3275">
        <v>0</v>
      </c>
      <c r="P3275" t="s">
        <v>42</v>
      </c>
      <c r="Q3275" t="s">
        <v>80</v>
      </c>
      <c r="R3275">
        <v>7</v>
      </c>
      <c r="S3275" t="s">
        <v>42</v>
      </c>
      <c r="T3275" t="s">
        <v>42</v>
      </c>
      <c r="U3275" t="s">
        <v>44</v>
      </c>
      <c r="V3275" t="s">
        <v>44</v>
      </c>
      <c r="W3275" t="s">
        <v>44</v>
      </c>
      <c r="X3275" t="s">
        <v>42</v>
      </c>
      <c r="Y3275" t="s">
        <v>42</v>
      </c>
      <c r="Z3275" t="s">
        <v>42</v>
      </c>
      <c r="AA3275" t="s">
        <v>74</v>
      </c>
      <c r="AB3275" t="s">
        <v>44</v>
      </c>
      <c r="AC3275" t="s">
        <v>57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48</v>
      </c>
      <c r="AK3275">
        <v>0</v>
      </c>
      <c r="AL3275">
        <v>0</v>
      </c>
      <c r="AM3275">
        <v>0</v>
      </c>
      <c r="AN3275" t="s">
        <v>42</v>
      </c>
    </row>
    <row r="3276" spans="1:40" x14ac:dyDescent="0.3">
      <c r="A3276" t="s">
        <v>4395</v>
      </c>
      <c r="B3276" t="s">
        <v>41</v>
      </c>
      <c r="C3276">
        <v>41</v>
      </c>
      <c r="D3276" t="s">
        <v>44</v>
      </c>
      <c r="E3276">
        <v>0</v>
      </c>
      <c r="F3276" t="s">
        <v>3766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>
        <v>0</v>
      </c>
      <c r="M3276" t="s">
        <v>42</v>
      </c>
      <c r="N3276">
        <v>34.04</v>
      </c>
      <c r="O3276" t="s">
        <v>44</v>
      </c>
      <c r="P3276" t="s">
        <v>42</v>
      </c>
      <c r="Q3276" t="s">
        <v>80</v>
      </c>
      <c r="R3276">
        <v>23</v>
      </c>
      <c r="S3276" t="s">
        <v>44</v>
      </c>
      <c r="T3276" t="s">
        <v>44</v>
      </c>
      <c r="U3276" t="s">
        <v>44</v>
      </c>
      <c r="V3276" t="s">
        <v>42</v>
      </c>
      <c r="W3276" t="s">
        <v>44</v>
      </c>
      <c r="X3276" t="s">
        <v>44</v>
      </c>
      <c r="Y3276" t="s">
        <v>44</v>
      </c>
      <c r="Z3276" t="s">
        <v>42</v>
      </c>
      <c r="AA3276" t="s">
        <v>52</v>
      </c>
      <c r="AB3276" t="s">
        <v>42</v>
      </c>
      <c r="AC3276" t="s">
        <v>57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58</v>
      </c>
      <c r="AK3276" t="s">
        <v>59</v>
      </c>
      <c r="AL3276" t="s">
        <v>105</v>
      </c>
      <c r="AM3276" t="s">
        <v>44</v>
      </c>
      <c r="AN3276" t="s">
        <v>44</v>
      </c>
    </row>
    <row r="3277" spans="1:40" x14ac:dyDescent="0.3">
      <c r="A3277" t="s">
        <v>4396</v>
      </c>
      <c r="B3277" t="s">
        <v>41</v>
      </c>
      <c r="C3277">
        <v>73</v>
      </c>
      <c r="D3277" t="s">
        <v>44</v>
      </c>
      <c r="E3277">
        <v>0</v>
      </c>
      <c r="F3277" t="s">
        <v>542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>
        <v>0</v>
      </c>
      <c r="M3277" t="s">
        <v>42</v>
      </c>
      <c r="N3277">
        <v>2.81</v>
      </c>
      <c r="O3277" t="s">
        <v>42</v>
      </c>
      <c r="P3277" t="s">
        <v>42</v>
      </c>
      <c r="Q3277" t="s">
        <v>80</v>
      </c>
      <c r="R3277">
        <v>3</v>
      </c>
      <c r="S3277" t="s">
        <v>42</v>
      </c>
      <c r="T3277" t="s">
        <v>44</v>
      </c>
      <c r="U3277" t="s">
        <v>44</v>
      </c>
      <c r="V3277" t="s">
        <v>44</v>
      </c>
      <c r="W3277" t="s">
        <v>44</v>
      </c>
      <c r="X3277" t="s">
        <v>44</v>
      </c>
      <c r="Y3277" t="s">
        <v>44</v>
      </c>
      <c r="Z3277" t="s">
        <v>42</v>
      </c>
      <c r="AA3277" t="s">
        <v>74</v>
      </c>
      <c r="AB3277" t="s">
        <v>42</v>
      </c>
      <c r="AC3277" t="s">
        <v>57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48</v>
      </c>
      <c r="AK3277">
        <v>0</v>
      </c>
      <c r="AL3277">
        <v>0</v>
      </c>
      <c r="AM3277" t="s">
        <v>42</v>
      </c>
      <c r="AN3277" t="s">
        <v>42</v>
      </c>
    </row>
    <row r="3278" spans="1:40" x14ac:dyDescent="0.3">
      <c r="A3278" t="s">
        <v>4397</v>
      </c>
      <c r="B3278" t="s">
        <v>50</v>
      </c>
      <c r="C3278">
        <v>19</v>
      </c>
      <c r="D3278" t="s">
        <v>42</v>
      </c>
      <c r="E3278">
        <v>0</v>
      </c>
      <c r="F3278" t="s">
        <v>3501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>
        <v>0</v>
      </c>
      <c r="M3278" t="s">
        <v>42</v>
      </c>
      <c r="N3278">
        <v>29.61</v>
      </c>
      <c r="O3278" t="s">
        <v>44</v>
      </c>
      <c r="P3278" t="s">
        <v>42</v>
      </c>
      <c r="Q3278" t="s">
        <v>80</v>
      </c>
      <c r="R3278">
        <v>48</v>
      </c>
      <c r="S3278" t="s">
        <v>44</v>
      </c>
      <c r="T3278" t="s">
        <v>42</v>
      </c>
      <c r="U3278" t="s">
        <v>42</v>
      </c>
      <c r="V3278" t="s">
        <v>42</v>
      </c>
      <c r="W3278" t="s">
        <v>42</v>
      </c>
      <c r="X3278" t="s">
        <v>44</v>
      </c>
      <c r="Y3278" t="s">
        <v>44</v>
      </c>
      <c r="Z3278" t="s">
        <v>42</v>
      </c>
      <c r="AA3278" t="s">
        <v>46</v>
      </c>
      <c r="AB3278" t="s">
        <v>42</v>
      </c>
      <c r="AC3278" t="s">
        <v>57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48</v>
      </c>
      <c r="AK3278">
        <v>0</v>
      </c>
      <c r="AL3278">
        <v>0</v>
      </c>
      <c r="AM3278" t="s">
        <v>44</v>
      </c>
      <c r="AN3278" t="s">
        <v>44</v>
      </c>
    </row>
    <row r="3279" spans="1:40" x14ac:dyDescent="0.3">
      <c r="A3279" t="s">
        <v>4398</v>
      </c>
      <c r="B3279" t="s">
        <v>50</v>
      </c>
      <c r="C3279">
        <v>54</v>
      </c>
      <c r="D3279" t="s">
        <v>42</v>
      </c>
      <c r="E3279">
        <v>0</v>
      </c>
      <c r="F3279" t="s">
        <v>191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>
        <v>0</v>
      </c>
      <c r="M3279" t="s">
        <v>42</v>
      </c>
      <c r="N3279">
        <v>34.619999999999997</v>
      </c>
      <c r="O3279" t="s">
        <v>42</v>
      </c>
      <c r="P3279" t="s">
        <v>42</v>
      </c>
      <c r="Q3279" t="s">
        <v>56</v>
      </c>
      <c r="R3279">
        <v>28</v>
      </c>
      <c r="S3279" t="s">
        <v>44</v>
      </c>
      <c r="T3279" t="s">
        <v>44</v>
      </c>
      <c r="U3279" t="s">
        <v>42</v>
      </c>
      <c r="V3279" t="s">
        <v>42</v>
      </c>
      <c r="W3279" t="s">
        <v>42</v>
      </c>
      <c r="X3279" t="s">
        <v>42</v>
      </c>
      <c r="Y3279" t="s">
        <v>42</v>
      </c>
      <c r="Z3279" t="s">
        <v>42</v>
      </c>
      <c r="AA3279" t="s">
        <v>74</v>
      </c>
      <c r="AB3279" t="s">
        <v>42</v>
      </c>
      <c r="AC3279" t="s">
        <v>57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48</v>
      </c>
      <c r="AK3279">
        <v>0</v>
      </c>
      <c r="AL3279">
        <v>0</v>
      </c>
      <c r="AM3279" t="s">
        <v>42</v>
      </c>
      <c r="AN3279" t="s">
        <v>44</v>
      </c>
    </row>
    <row r="3280" spans="1:40" x14ac:dyDescent="0.3">
      <c r="A3280" t="s">
        <v>4399</v>
      </c>
      <c r="B3280" t="s">
        <v>50</v>
      </c>
      <c r="C3280">
        <v>45</v>
      </c>
      <c r="D3280" t="s">
        <v>44</v>
      </c>
      <c r="E3280">
        <v>0</v>
      </c>
      <c r="F3280" t="s">
        <v>2026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77</v>
      </c>
      <c r="M3280" t="s">
        <v>42</v>
      </c>
      <c r="N3280">
        <v>36.08</v>
      </c>
      <c r="O3280" t="s">
        <v>42</v>
      </c>
      <c r="P3280" t="s">
        <v>42</v>
      </c>
      <c r="Q3280" t="s">
        <v>56</v>
      </c>
      <c r="R3280">
        <v>26</v>
      </c>
      <c r="S3280" t="s">
        <v>44</v>
      </c>
      <c r="T3280" t="s">
        <v>44</v>
      </c>
      <c r="U3280" t="s">
        <v>44</v>
      </c>
      <c r="V3280" t="s">
        <v>44</v>
      </c>
      <c r="W3280" t="s">
        <v>42</v>
      </c>
      <c r="X3280" t="s">
        <v>44</v>
      </c>
      <c r="Y3280" t="s">
        <v>44</v>
      </c>
      <c r="Z3280" t="s">
        <v>42</v>
      </c>
      <c r="AA3280" t="s">
        <v>46</v>
      </c>
      <c r="AB3280" t="s">
        <v>42</v>
      </c>
      <c r="AC3280" t="s">
        <v>57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48</v>
      </c>
      <c r="AK3280">
        <v>0</v>
      </c>
      <c r="AL3280">
        <v>0</v>
      </c>
      <c r="AM3280" t="s">
        <v>42</v>
      </c>
      <c r="AN3280" t="s">
        <v>44</v>
      </c>
    </row>
    <row r="3281" spans="1:40" x14ac:dyDescent="0.3">
      <c r="A3281" t="s">
        <v>4400</v>
      </c>
      <c r="B3281" t="s">
        <v>50</v>
      </c>
      <c r="C3281">
        <v>39</v>
      </c>
      <c r="D3281" t="s">
        <v>42</v>
      </c>
      <c r="E3281">
        <v>3</v>
      </c>
      <c r="F3281" t="s">
        <v>562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63</v>
      </c>
      <c r="M3281" t="s">
        <v>42</v>
      </c>
      <c r="N3281">
        <v>45.18</v>
      </c>
      <c r="O3281" t="s">
        <v>44</v>
      </c>
      <c r="P3281" t="s">
        <v>44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 t="s">
        <v>46</v>
      </c>
      <c r="AB3281" t="s">
        <v>44</v>
      </c>
      <c r="AC3281" t="s">
        <v>57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48</v>
      </c>
      <c r="AK3281">
        <v>0</v>
      </c>
      <c r="AL3281">
        <v>0</v>
      </c>
      <c r="AM3281" t="s">
        <v>44</v>
      </c>
      <c r="AN3281">
        <v>0</v>
      </c>
    </row>
    <row r="3282" spans="1:40" x14ac:dyDescent="0.3">
      <c r="A3282" t="s">
        <v>4401</v>
      </c>
      <c r="B3282" t="s">
        <v>50</v>
      </c>
      <c r="C3282">
        <v>23</v>
      </c>
      <c r="D3282" t="s">
        <v>42</v>
      </c>
      <c r="E3282">
        <v>0</v>
      </c>
      <c r="F3282" t="s">
        <v>1308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73</v>
      </c>
      <c r="M3282" t="s">
        <v>42</v>
      </c>
      <c r="N3282">
        <v>45.24</v>
      </c>
      <c r="O3282" t="s">
        <v>42</v>
      </c>
      <c r="P3282" t="s">
        <v>42</v>
      </c>
      <c r="Q3282" t="s">
        <v>56</v>
      </c>
      <c r="R3282">
        <v>42</v>
      </c>
      <c r="S3282" t="s">
        <v>44</v>
      </c>
      <c r="T3282" t="s">
        <v>42</v>
      </c>
      <c r="U3282" t="s">
        <v>42</v>
      </c>
      <c r="V3282" t="s">
        <v>42</v>
      </c>
      <c r="W3282" t="s">
        <v>44</v>
      </c>
      <c r="X3282" t="s">
        <v>42</v>
      </c>
      <c r="Y3282" t="s">
        <v>42</v>
      </c>
      <c r="Z3282" t="s">
        <v>42</v>
      </c>
      <c r="AA3282" t="s">
        <v>74</v>
      </c>
      <c r="AB3282" t="s">
        <v>42</v>
      </c>
      <c r="AC3282" t="s">
        <v>57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48</v>
      </c>
      <c r="AK3282">
        <v>0</v>
      </c>
      <c r="AL3282">
        <v>0</v>
      </c>
      <c r="AM3282" t="s">
        <v>42</v>
      </c>
      <c r="AN3282" t="s">
        <v>44</v>
      </c>
    </row>
    <row r="3283" spans="1:40" x14ac:dyDescent="0.3">
      <c r="A3283" t="s">
        <v>4402</v>
      </c>
      <c r="B3283" t="s">
        <v>41</v>
      </c>
      <c r="C3283">
        <v>24</v>
      </c>
      <c r="D3283" t="s">
        <v>44</v>
      </c>
      <c r="E3283">
        <v>0</v>
      </c>
      <c r="F3283" t="s">
        <v>1029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>
        <v>0</v>
      </c>
      <c r="M3283" t="s">
        <v>42</v>
      </c>
      <c r="N3283">
        <v>24.86</v>
      </c>
      <c r="O3283" t="s">
        <v>42</v>
      </c>
      <c r="P3283" t="s">
        <v>42</v>
      </c>
      <c r="Q3283" t="s">
        <v>56</v>
      </c>
      <c r="R3283">
        <v>48</v>
      </c>
      <c r="S3283" t="s">
        <v>44</v>
      </c>
      <c r="T3283" t="s">
        <v>42</v>
      </c>
      <c r="U3283" t="s">
        <v>44</v>
      </c>
      <c r="V3283" t="s">
        <v>44</v>
      </c>
      <c r="W3283" t="s">
        <v>42</v>
      </c>
      <c r="X3283" t="s">
        <v>42</v>
      </c>
      <c r="Y3283" t="s">
        <v>42</v>
      </c>
      <c r="Z3283" t="s">
        <v>42</v>
      </c>
      <c r="AA3283" t="s">
        <v>52</v>
      </c>
      <c r="AB3283" t="s">
        <v>42</v>
      </c>
      <c r="AC3283" t="s">
        <v>47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48</v>
      </c>
      <c r="AK3283">
        <v>0</v>
      </c>
      <c r="AL3283">
        <v>0</v>
      </c>
      <c r="AM3283" t="s">
        <v>42</v>
      </c>
      <c r="AN3283" t="s">
        <v>44</v>
      </c>
    </row>
    <row r="3284" spans="1:40" x14ac:dyDescent="0.3">
      <c r="A3284" t="s">
        <v>4403</v>
      </c>
      <c r="B3284" t="s">
        <v>50</v>
      </c>
      <c r="C3284">
        <v>68</v>
      </c>
      <c r="D3284" t="s">
        <v>44</v>
      </c>
      <c r="E3284">
        <v>0</v>
      </c>
      <c r="F3284" t="s">
        <v>152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>
        <v>0</v>
      </c>
      <c r="M3284" t="s">
        <v>42</v>
      </c>
      <c r="N3284">
        <v>40.93</v>
      </c>
      <c r="O3284" t="s">
        <v>44</v>
      </c>
      <c r="P3284" t="s">
        <v>42</v>
      </c>
      <c r="Q3284" t="s">
        <v>80</v>
      </c>
      <c r="R3284">
        <v>2</v>
      </c>
      <c r="S3284" t="s">
        <v>44</v>
      </c>
      <c r="T3284" t="s">
        <v>44</v>
      </c>
      <c r="U3284" t="s">
        <v>44</v>
      </c>
      <c r="V3284" t="s">
        <v>44</v>
      </c>
      <c r="W3284" t="s">
        <v>44</v>
      </c>
      <c r="X3284" t="s">
        <v>44</v>
      </c>
      <c r="Y3284" t="s">
        <v>44</v>
      </c>
      <c r="Z3284" t="s">
        <v>42</v>
      </c>
      <c r="AA3284" t="s">
        <v>52</v>
      </c>
      <c r="AB3284" t="s">
        <v>42</v>
      </c>
      <c r="AC3284" t="s">
        <v>57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58</v>
      </c>
      <c r="AK3284" t="s">
        <v>59</v>
      </c>
      <c r="AL3284" t="s">
        <v>105</v>
      </c>
      <c r="AM3284" t="s">
        <v>44</v>
      </c>
      <c r="AN3284" t="s">
        <v>44</v>
      </c>
    </row>
    <row r="3285" spans="1:40" x14ac:dyDescent="0.3">
      <c r="A3285" t="s">
        <v>4404</v>
      </c>
      <c r="B3285" t="s">
        <v>41</v>
      </c>
      <c r="C3285">
        <v>66</v>
      </c>
      <c r="D3285" t="s">
        <v>42</v>
      </c>
      <c r="E3285">
        <v>0</v>
      </c>
      <c r="F3285" t="s">
        <v>152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>
        <v>0</v>
      </c>
      <c r="M3285" t="s">
        <v>42</v>
      </c>
      <c r="N3285">
        <v>22.89</v>
      </c>
      <c r="O3285" t="s">
        <v>42</v>
      </c>
      <c r="P3285" t="s">
        <v>42</v>
      </c>
      <c r="Q3285" t="s">
        <v>56</v>
      </c>
      <c r="R3285">
        <v>12</v>
      </c>
      <c r="S3285" t="s">
        <v>44</v>
      </c>
      <c r="T3285" t="s">
        <v>42</v>
      </c>
      <c r="U3285" t="s">
        <v>42</v>
      </c>
      <c r="V3285" t="s">
        <v>44</v>
      </c>
      <c r="W3285" t="s">
        <v>42</v>
      </c>
      <c r="X3285" t="s">
        <v>44</v>
      </c>
      <c r="Y3285" t="s">
        <v>44</v>
      </c>
      <c r="Z3285" t="s">
        <v>42</v>
      </c>
      <c r="AA3285" t="s">
        <v>52</v>
      </c>
      <c r="AB3285" t="s">
        <v>42</v>
      </c>
      <c r="AC3285" t="s">
        <v>57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48</v>
      </c>
      <c r="AK3285">
        <v>0</v>
      </c>
      <c r="AL3285">
        <v>0</v>
      </c>
      <c r="AM3285" t="s">
        <v>42</v>
      </c>
      <c r="AN3285" t="s">
        <v>44</v>
      </c>
    </row>
    <row r="3286" spans="1:40" x14ac:dyDescent="0.3">
      <c r="A3286" t="s">
        <v>4405</v>
      </c>
      <c r="B3286" t="s">
        <v>41</v>
      </c>
      <c r="C3286">
        <v>49</v>
      </c>
      <c r="D3286" t="s">
        <v>42</v>
      </c>
      <c r="E3286">
        <v>0</v>
      </c>
      <c r="F3286" t="s">
        <v>2131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63</v>
      </c>
      <c r="M3286" t="s">
        <v>42</v>
      </c>
      <c r="N3286">
        <v>14.51</v>
      </c>
      <c r="O3286" t="s">
        <v>44</v>
      </c>
      <c r="P3286" t="s">
        <v>42</v>
      </c>
      <c r="Q3286" t="s">
        <v>56</v>
      </c>
      <c r="R3286">
        <v>20</v>
      </c>
      <c r="S3286" t="s">
        <v>44</v>
      </c>
      <c r="T3286" t="s">
        <v>44</v>
      </c>
      <c r="U3286" t="s">
        <v>42</v>
      </c>
      <c r="V3286" t="s">
        <v>42</v>
      </c>
      <c r="W3286" t="s">
        <v>44</v>
      </c>
      <c r="X3286" t="s">
        <v>44</v>
      </c>
      <c r="Y3286" t="s">
        <v>44</v>
      </c>
      <c r="Z3286" t="s">
        <v>42</v>
      </c>
      <c r="AA3286" t="s">
        <v>46</v>
      </c>
      <c r="AB3286" t="s">
        <v>44</v>
      </c>
      <c r="AC3286" t="s">
        <v>57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48</v>
      </c>
      <c r="AK3286">
        <v>0</v>
      </c>
      <c r="AL3286">
        <v>0</v>
      </c>
      <c r="AM3286" t="s">
        <v>44</v>
      </c>
      <c r="AN3286" t="s">
        <v>44</v>
      </c>
    </row>
    <row r="3287" spans="1:40" x14ac:dyDescent="0.3">
      <c r="A3287" t="s">
        <v>4406</v>
      </c>
      <c r="B3287" t="s">
        <v>41</v>
      </c>
      <c r="C3287">
        <v>60</v>
      </c>
      <c r="D3287" t="s">
        <v>44</v>
      </c>
      <c r="E3287">
        <v>0</v>
      </c>
      <c r="F3287" t="s">
        <v>4407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>
        <v>0</v>
      </c>
      <c r="M3287" t="s">
        <v>42</v>
      </c>
      <c r="N3287">
        <v>40.98</v>
      </c>
      <c r="O3287" t="s">
        <v>44</v>
      </c>
      <c r="P3287" t="s">
        <v>44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 t="s">
        <v>52</v>
      </c>
      <c r="AB3287" t="s">
        <v>44</v>
      </c>
      <c r="AC3287" t="s">
        <v>57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99</v>
      </c>
      <c r="AK3287">
        <v>0</v>
      </c>
      <c r="AL3287">
        <v>0</v>
      </c>
      <c r="AM3287" t="s">
        <v>44</v>
      </c>
      <c r="AN3287">
        <v>0</v>
      </c>
    </row>
    <row r="3288" spans="1:40" x14ac:dyDescent="0.3">
      <c r="A3288" t="s">
        <v>4408</v>
      </c>
      <c r="B3288" t="s">
        <v>41</v>
      </c>
      <c r="C3288">
        <v>26</v>
      </c>
      <c r="D3288" t="s">
        <v>44</v>
      </c>
      <c r="E3288">
        <v>3</v>
      </c>
      <c r="F3288" t="s">
        <v>392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>
        <v>0</v>
      </c>
      <c r="M3288" t="s">
        <v>42</v>
      </c>
      <c r="N3288">
        <v>45.87</v>
      </c>
      <c r="O3288" t="s">
        <v>44</v>
      </c>
      <c r="P3288" t="s">
        <v>44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 t="s">
        <v>52</v>
      </c>
      <c r="AB3288" t="s">
        <v>44</v>
      </c>
      <c r="AC3288" t="s">
        <v>184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48</v>
      </c>
      <c r="AK3288">
        <v>0</v>
      </c>
      <c r="AL3288">
        <v>0</v>
      </c>
      <c r="AM3288" t="s">
        <v>44</v>
      </c>
      <c r="AN3288">
        <v>0</v>
      </c>
    </row>
    <row r="3289" spans="1:40" x14ac:dyDescent="0.3">
      <c r="A3289" t="s">
        <v>4409</v>
      </c>
      <c r="B3289" t="s">
        <v>50</v>
      </c>
      <c r="C3289">
        <v>53</v>
      </c>
      <c r="D3289" t="s">
        <v>42</v>
      </c>
      <c r="E3289">
        <v>0</v>
      </c>
      <c r="F3289" t="s">
        <v>353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>
        <v>0</v>
      </c>
      <c r="M3289" t="s">
        <v>42</v>
      </c>
      <c r="N3289">
        <v>2.86</v>
      </c>
      <c r="O3289" t="s">
        <v>44</v>
      </c>
      <c r="P3289" t="s">
        <v>42</v>
      </c>
      <c r="Q3289" t="s">
        <v>80</v>
      </c>
      <c r="R3289">
        <v>22</v>
      </c>
      <c r="S3289" t="s">
        <v>44</v>
      </c>
      <c r="T3289" t="s">
        <v>44</v>
      </c>
      <c r="U3289" t="s">
        <v>42</v>
      </c>
      <c r="V3289" t="s">
        <v>44</v>
      </c>
      <c r="W3289" t="s">
        <v>44</v>
      </c>
      <c r="X3289" t="s">
        <v>42</v>
      </c>
      <c r="Y3289" t="s">
        <v>42</v>
      </c>
      <c r="Z3289" t="s">
        <v>42</v>
      </c>
      <c r="AA3289" t="s">
        <v>52</v>
      </c>
      <c r="AB3289" t="s">
        <v>44</v>
      </c>
      <c r="AC3289" t="s">
        <v>57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58</v>
      </c>
      <c r="AK3289" t="s">
        <v>59</v>
      </c>
      <c r="AL3289" t="s">
        <v>60</v>
      </c>
      <c r="AM3289" t="s">
        <v>44</v>
      </c>
      <c r="AN3289" t="s">
        <v>44</v>
      </c>
    </row>
    <row r="3290" spans="1:40" x14ac:dyDescent="0.3">
      <c r="A3290" t="s">
        <v>4410</v>
      </c>
      <c r="B3290" t="s">
        <v>41</v>
      </c>
      <c r="C3290">
        <v>68</v>
      </c>
      <c r="D3290" t="s">
        <v>44</v>
      </c>
      <c r="E3290">
        <v>0</v>
      </c>
      <c r="F3290" t="s">
        <v>288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>
        <v>0</v>
      </c>
      <c r="M3290" t="s">
        <v>42</v>
      </c>
      <c r="N3290">
        <v>21.57</v>
      </c>
      <c r="O3290" t="s">
        <v>42</v>
      </c>
      <c r="P3290" t="s">
        <v>42</v>
      </c>
      <c r="Q3290" t="s">
        <v>56</v>
      </c>
      <c r="R3290">
        <v>28</v>
      </c>
      <c r="S3290" t="s">
        <v>44</v>
      </c>
      <c r="T3290" t="s">
        <v>44</v>
      </c>
      <c r="U3290" t="s">
        <v>42</v>
      </c>
      <c r="V3290" t="s">
        <v>44</v>
      </c>
      <c r="W3290" t="s">
        <v>44</v>
      </c>
      <c r="X3290" t="s">
        <v>42</v>
      </c>
      <c r="Y3290" t="s">
        <v>42</v>
      </c>
      <c r="Z3290" t="s">
        <v>42</v>
      </c>
      <c r="AA3290" t="s">
        <v>52</v>
      </c>
      <c r="AB3290" t="s">
        <v>42</v>
      </c>
      <c r="AC3290" t="s">
        <v>57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58</v>
      </c>
      <c r="AK3290" t="s">
        <v>59</v>
      </c>
      <c r="AL3290" t="s">
        <v>60</v>
      </c>
      <c r="AM3290" t="s">
        <v>42</v>
      </c>
      <c r="AN3290" t="s">
        <v>44</v>
      </c>
    </row>
    <row r="3291" spans="1:40" x14ac:dyDescent="0.3">
      <c r="A3291" t="s">
        <v>4411</v>
      </c>
      <c r="B3291" t="s">
        <v>50</v>
      </c>
      <c r="C3291">
        <v>22</v>
      </c>
      <c r="D3291" t="s">
        <v>42</v>
      </c>
      <c r="E3291">
        <v>0</v>
      </c>
      <c r="F3291" t="s">
        <v>934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>
        <v>0</v>
      </c>
      <c r="M3291" t="s">
        <v>42</v>
      </c>
      <c r="N3291">
        <v>38.409999999999997</v>
      </c>
      <c r="O3291" t="s">
        <v>44</v>
      </c>
      <c r="P3291" t="s">
        <v>44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 t="s">
        <v>46</v>
      </c>
      <c r="AB3291" t="s">
        <v>44</v>
      </c>
      <c r="AC3291" t="s">
        <v>47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99</v>
      </c>
      <c r="AK3291">
        <v>0</v>
      </c>
      <c r="AL3291">
        <v>0</v>
      </c>
      <c r="AM3291" t="s">
        <v>44</v>
      </c>
      <c r="AN3291">
        <v>0</v>
      </c>
    </row>
    <row r="3292" spans="1:40" x14ac:dyDescent="0.3">
      <c r="A3292" t="s">
        <v>4412</v>
      </c>
      <c r="B3292" t="s">
        <v>41</v>
      </c>
      <c r="C3292">
        <v>66</v>
      </c>
      <c r="D3292" t="s">
        <v>44</v>
      </c>
      <c r="E3292">
        <v>0</v>
      </c>
      <c r="F3292" t="s">
        <v>3354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>
        <v>0</v>
      </c>
      <c r="M3292" t="s">
        <v>42</v>
      </c>
      <c r="N3292">
        <v>47.46</v>
      </c>
      <c r="O3292" t="s">
        <v>44</v>
      </c>
      <c r="P3292" t="s">
        <v>44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 t="s">
        <v>74</v>
      </c>
      <c r="AB3292" t="s">
        <v>44</v>
      </c>
      <c r="AC3292" t="s">
        <v>47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48</v>
      </c>
      <c r="AK3292">
        <v>0</v>
      </c>
      <c r="AL3292">
        <v>0</v>
      </c>
      <c r="AM3292" t="s">
        <v>44</v>
      </c>
      <c r="AN3292">
        <v>0</v>
      </c>
    </row>
    <row r="3293" spans="1:40" x14ac:dyDescent="0.3">
      <c r="A3293" t="s">
        <v>4413</v>
      </c>
      <c r="B3293" t="s">
        <v>50</v>
      </c>
      <c r="C3293">
        <v>42</v>
      </c>
      <c r="D3293" t="s">
        <v>42</v>
      </c>
      <c r="E3293">
        <v>3</v>
      </c>
      <c r="F3293" t="s">
        <v>145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>
        <v>0</v>
      </c>
      <c r="M3293" t="s">
        <v>42</v>
      </c>
      <c r="N3293">
        <v>31.55</v>
      </c>
      <c r="O3293" t="s">
        <v>42</v>
      </c>
      <c r="P3293" t="s">
        <v>42</v>
      </c>
      <c r="Q3293" t="s">
        <v>80</v>
      </c>
      <c r="R3293">
        <v>23</v>
      </c>
      <c r="S3293" t="s">
        <v>42</v>
      </c>
      <c r="T3293" t="s">
        <v>44</v>
      </c>
      <c r="U3293" t="s">
        <v>44</v>
      </c>
      <c r="V3293" t="s">
        <v>44</v>
      </c>
      <c r="W3293" t="s">
        <v>42</v>
      </c>
      <c r="X3293" t="s">
        <v>42</v>
      </c>
      <c r="Y3293" t="s">
        <v>42</v>
      </c>
      <c r="Z3293" t="s">
        <v>42</v>
      </c>
      <c r="AA3293" t="s">
        <v>46</v>
      </c>
      <c r="AB3293" t="s">
        <v>42</v>
      </c>
      <c r="AC3293" t="s">
        <v>57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48</v>
      </c>
      <c r="AK3293">
        <v>0</v>
      </c>
      <c r="AL3293">
        <v>0</v>
      </c>
      <c r="AM3293" t="s">
        <v>42</v>
      </c>
      <c r="AN3293" t="s">
        <v>42</v>
      </c>
    </row>
    <row r="3294" spans="1:40" x14ac:dyDescent="0.3">
      <c r="A3294" t="s">
        <v>4414</v>
      </c>
      <c r="B3294" t="s">
        <v>50</v>
      </c>
      <c r="C3294">
        <v>30</v>
      </c>
      <c r="D3294" t="s">
        <v>42</v>
      </c>
      <c r="E3294">
        <v>0</v>
      </c>
      <c r="F3294" t="s">
        <v>1659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>
        <v>0</v>
      </c>
      <c r="M3294" t="s">
        <v>44</v>
      </c>
      <c r="N3294">
        <v>0</v>
      </c>
      <c r="O3294">
        <v>0</v>
      </c>
      <c r="P3294" t="s">
        <v>42</v>
      </c>
      <c r="Q3294" t="s">
        <v>80</v>
      </c>
      <c r="R3294">
        <v>42</v>
      </c>
      <c r="S3294" t="s">
        <v>44</v>
      </c>
      <c r="T3294" t="s">
        <v>44</v>
      </c>
      <c r="U3294" t="s">
        <v>42</v>
      </c>
      <c r="V3294" t="s">
        <v>42</v>
      </c>
      <c r="W3294" t="s">
        <v>42</v>
      </c>
      <c r="X3294" t="s">
        <v>42</v>
      </c>
      <c r="Y3294" t="s">
        <v>42</v>
      </c>
      <c r="Z3294" t="s">
        <v>44</v>
      </c>
      <c r="AA3294" t="s">
        <v>52</v>
      </c>
      <c r="AB3294" t="s">
        <v>42</v>
      </c>
      <c r="AC3294" t="s">
        <v>57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58</v>
      </c>
      <c r="AK3294" t="s">
        <v>122</v>
      </c>
      <c r="AL3294" t="s">
        <v>123</v>
      </c>
      <c r="AM3294">
        <v>0</v>
      </c>
      <c r="AN3294" t="s">
        <v>44</v>
      </c>
    </row>
    <row r="3295" spans="1:40" x14ac:dyDescent="0.3">
      <c r="A3295" t="s">
        <v>4415</v>
      </c>
      <c r="B3295" t="s">
        <v>41</v>
      </c>
      <c r="C3295">
        <v>64</v>
      </c>
      <c r="D3295" t="s">
        <v>44</v>
      </c>
      <c r="E3295">
        <v>0</v>
      </c>
      <c r="F3295" t="s">
        <v>3055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>
        <v>0</v>
      </c>
      <c r="M3295" t="s">
        <v>42</v>
      </c>
      <c r="N3295">
        <v>29.53</v>
      </c>
      <c r="O3295" t="s">
        <v>42</v>
      </c>
      <c r="P3295" t="s">
        <v>42</v>
      </c>
      <c r="Q3295" t="s">
        <v>45</v>
      </c>
      <c r="R3295">
        <v>7</v>
      </c>
      <c r="S3295" t="s">
        <v>42</v>
      </c>
      <c r="T3295" t="s">
        <v>42</v>
      </c>
      <c r="U3295" t="s">
        <v>42</v>
      </c>
      <c r="V3295" t="s">
        <v>42</v>
      </c>
      <c r="W3295" t="s">
        <v>42</v>
      </c>
      <c r="X3295" t="s">
        <v>42</v>
      </c>
      <c r="Y3295" t="s">
        <v>42</v>
      </c>
      <c r="Z3295" t="s">
        <v>44</v>
      </c>
      <c r="AA3295" t="s">
        <v>74</v>
      </c>
      <c r="AB3295" t="s">
        <v>44</v>
      </c>
      <c r="AC3295" t="s">
        <v>47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48</v>
      </c>
      <c r="AK3295">
        <v>0</v>
      </c>
      <c r="AL3295">
        <v>0</v>
      </c>
      <c r="AM3295" t="s">
        <v>42</v>
      </c>
      <c r="AN3295" t="s">
        <v>42</v>
      </c>
    </row>
    <row r="3296" spans="1:40" x14ac:dyDescent="0.3">
      <c r="A3296" t="s">
        <v>4416</v>
      </c>
      <c r="B3296" t="s">
        <v>50</v>
      </c>
      <c r="C3296">
        <v>60</v>
      </c>
      <c r="D3296" t="s">
        <v>44</v>
      </c>
      <c r="E3296">
        <v>0</v>
      </c>
      <c r="F3296" t="s">
        <v>212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130</v>
      </c>
      <c r="M3296" t="s">
        <v>42</v>
      </c>
      <c r="N3296">
        <v>1.53</v>
      </c>
      <c r="O3296" t="s">
        <v>44</v>
      </c>
      <c r="P3296" t="s">
        <v>42</v>
      </c>
      <c r="Q3296" t="s">
        <v>80</v>
      </c>
      <c r="R3296">
        <v>6</v>
      </c>
      <c r="S3296" t="s">
        <v>44</v>
      </c>
      <c r="T3296" t="s">
        <v>44</v>
      </c>
      <c r="U3296" t="s">
        <v>42</v>
      </c>
      <c r="V3296" t="s">
        <v>42</v>
      </c>
      <c r="W3296" t="s">
        <v>44</v>
      </c>
      <c r="X3296" t="s">
        <v>44</v>
      </c>
      <c r="Y3296" t="s">
        <v>44</v>
      </c>
      <c r="Z3296" t="s">
        <v>44</v>
      </c>
      <c r="AA3296" t="s">
        <v>52</v>
      </c>
      <c r="AB3296" t="s">
        <v>42</v>
      </c>
      <c r="AC3296" t="s">
        <v>57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58</v>
      </c>
      <c r="AK3296" t="s">
        <v>122</v>
      </c>
      <c r="AL3296" t="s">
        <v>196</v>
      </c>
      <c r="AM3296" t="s">
        <v>44</v>
      </c>
      <c r="AN3296" t="s">
        <v>44</v>
      </c>
    </row>
    <row r="3297" spans="1:40" x14ac:dyDescent="0.3">
      <c r="A3297" t="s">
        <v>4417</v>
      </c>
      <c r="B3297" t="s">
        <v>50</v>
      </c>
      <c r="C3297">
        <v>30</v>
      </c>
      <c r="D3297" t="s">
        <v>44</v>
      </c>
      <c r="E3297">
        <v>0</v>
      </c>
      <c r="F3297" t="s">
        <v>3027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73</v>
      </c>
      <c r="M3297" t="s">
        <v>44</v>
      </c>
      <c r="N3297">
        <v>0</v>
      </c>
      <c r="O3297">
        <v>0</v>
      </c>
      <c r="P3297" t="s">
        <v>42</v>
      </c>
      <c r="Q3297" t="s">
        <v>45</v>
      </c>
      <c r="R3297">
        <v>85</v>
      </c>
      <c r="S3297" t="s">
        <v>42</v>
      </c>
      <c r="T3297" t="s">
        <v>44</v>
      </c>
      <c r="U3297" t="s">
        <v>42</v>
      </c>
      <c r="V3297" t="s">
        <v>42</v>
      </c>
      <c r="W3297" t="s">
        <v>42</v>
      </c>
      <c r="X3297" t="s">
        <v>44</v>
      </c>
      <c r="Y3297" t="s">
        <v>44</v>
      </c>
      <c r="Z3297" t="s">
        <v>42</v>
      </c>
      <c r="AA3297" t="s">
        <v>46</v>
      </c>
      <c r="AB3297" t="s">
        <v>42</v>
      </c>
      <c r="AC3297" t="s">
        <v>57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48</v>
      </c>
      <c r="AK3297">
        <v>0</v>
      </c>
      <c r="AL3297">
        <v>0</v>
      </c>
      <c r="AM3297">
        <v>0</v>
      </c>
      <c r="AN3297" t="s">
        <v>42</v>
      </c>
    </row>
    <row r="3298" spans="1:40" x14ac:dyDescent="0.3">
      <c r="A3298" t="s">
        <v>4418</v>
      </c>
      <c r="B3298" t="s">
        <v>41</v>
      </c>
      <c r="C3298">
        <v>58</v>
      </c>
      <c r="D3298" t="s">
        <v>44</v>
      </c>
      <c r="E3298">
        <v>0</v>
      </c>
      <c r="F3298" t="s">
        <v>4419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55</v>
      </c>
      <c r="M3298" t="s">
        <v>42</v>
      </c>
      <c r="N3298">
        <v>46.17</v>
      </c>
      <c r="O3298" t="s">
        <v>44</v>
      </c>
      <c r="P3298" t="s">
        <v>42</v>
      </c>
      <c r="Q3298" t="s">
        <v>56</v>
      </c>
      <c r="R3298">
        <v>30</v>
      </c>
      <c r="S3298" t="s">
        <v>44</v>
      </c>
      <c r="T3298" t="s">
        <v>44</v>
      </c>
      <c r="U3298" t="s">
        <v>44</v>
      </c>
      <c r="V3298" t="s">
        <v>44</v>
      </c>
      <c r="W3298" t="s">
        <v>44</v>
      </c>
      <c r="X3298" t="s">
        <v>44</v>
      </c>
      <c r="Y3298" t="s">
        <v>44</v>
      </c>
      <c r="Z3298" t="s">
        <v>42</v>
      </c>
      <c r="AA3298" t="s">
        <v>52</v>
      </c>
      <c r="AB3298" t="s">
        <v>42</v>
      </c>
      <c r="AC3298" t="s">
        <v>57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58</v>
      </c>
      <c r="AK3298" t="s">
        <v>59</v>
      </c>
      <c r="AL3298" t="s">
        <v>204</v>
      </c>
      <c r="AM3298" t="s">
        <v>44</v>
      </c>
      <c r="AN3298" t="s">
        <v>44</v>
      </c>
    </row>
    <row r="3299" spans="1:40" x14ac:dyDescent="0.3">
      <c r="A3299" t="s">
        <v>4420</v>
      </c>
      <c r="B3299" t="s">
        <v>50</v>
      </c>
      <c r="C3299">
        <v>43</v>
      </c>
      <c r="D3299" t="s">
        <v>44</v>
      </c>
      <c r="E3299">
        <v>0</v>
      </c>
      <c r="F3299" t="s">
        <v>317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>
        <v>0</v>
      </c>
      <c r="M3299" t="s">
        <v>42</v>
      </c>
      <c r="N3299">
        <v>16.809999999999999</v>
      </c>
      <c r="O3299" t="s">
        <v>44</v>
      </c>
      <c r="P3299" t="s">
        <v>44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 t="s">
        <v>74</v>
      </c>
      <c r="AB3299" t="s">
        <v>44</v>
      </c>
      <c r="AC3299" t="s">
        <v>184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48</v>
      </c>
      <c r="AK3299">
        <v>0</v>
      </c>
      <c r="AL3299">
        <v>0</v>
      </c>
      <c r="AM3299" t="s">
        <v>44</v>
      </c>
      <c r="AN3299">
        <v>0</v>
      </c>
    </row>
    <row r="3300" spans="1:40" x14ac:dyDescent="0.3">
      <c r="A3300" t="s">
        <v>4421</v>
      </c>
      <c r="B3300" t="s">
        <v>41</v>
      </c>
      <c r="C3300">
        <v>19</v>
      </c>
      <c r="D3300" t="s">
        <v>42</v>
      </c>
      <c r="E3300">
        <v>0</v>
      </c>
      <c r="F3300" t="s">
        <v>3027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>
        <v>0</v>
      </c>
      <c r="M3300" t="s">
        <v>42</v>
      </c>
      <c r="N3300">
        <v>32.11</v>
      </c>
      <c r="O3300" t="s">
        <v>44</v>
      </c>
      <c r="P3300" t="s">
        <v>42</v>
      </c>
      <c r="Q3300" t="s">
        <v>56</v>
      </c>
      <c r="R3300">
        <v>52</v>
      </c>
      <c r="S3300" t="s">
        <v>44</v>
      </c>
      <c r="T3300" t="s">
        <v>44</v>
      </c>
      <c r="U3300" t="s">
        <v>44</v>
      </c>
      <c r="V3300" t="s">
        <v>44</v>
      </c>
      <c r="W3300" t="s">
        <v>44</v>
      </c>
      <c r="X3300" t="s">
        <v>44</v>
      </c>
      <c r="Y3300" t="s">
        <v>44</v>
      </c>
      <c r="Z3300" t="s">
        <v>42</v>
      </c>
      <c r="AA3300" t="s">
        <v>52</v>
      </c>
      <c r="AB3300" t="s">
        <v>42</v>
      </c>
      <c r="AC3300" t="s">
        <v>57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58</v>
      </c>
      <c r="AK3300" t="s">
        <v>59</v>
      </c>
      <c r="AL3300" t="s">
        <v>204</v>
      </c>
      <c r="AM3300" t="s">
        <v>44</v>
      </c>
      <c r="AN3300" t="s">
        <v>44</v>
      </c>
    </row>
    <row r="3301" spans="1:40" x14ac:dyDescent="0.3">
      <c r="A3301" t="s">
        <v>4422</v>
      </c>
      <c r="B3301" t="s">
        <v>41</v>
      </c>
      <c r="C3301">
        <v>78</v>
      </c>
      <c r="D3301" t="s">
        <v>44</v>
      </c>
      <c r="E3301">
        <v>0</v>
      </c>
      <c r="F3301" t="s">
        <v>226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>
        <v>0</v>
      </c>
      <c r="M3301" t="s">
        <v>42</v>
      </c>
      <c r="N3301">
        <v>4.0999999999999996</v>
      </c>
      <c r="O3301" t="s">
        <v>42</v>
      </c>
      <c r="P3301" t="s">
        <v>42</v>
      </c>
      <c r="Q3301" t="s">
        <v>56</v>
      </c>
      <c r="R3301">
        <v>5</v>
      </c>
      <c r="S3301" t="s">
        <v>44</v>
      </c>
      <c r="T3301" t="s">
        <v>44</v>
      </c>
      <c r="U3301" t="s">
        <v>44</v>
      </c>
      <c r="V3301" t="s">
        <v>44</v>
      </c>
      <c r="W3301" t="s">
        <v>44</v>
      </c>
      <c r="X3301" t="s">
        <v>42</v>
      </c>
      <c r="Y3301" t="s">
        <v>44</v>
      </c>
      <c r="Z3301" t="s">
        <v>42</v>
      </c>
      <c r="AA3301" t="s">
        <v>52</v>
      </c>
      <c r="AB3301" t="s">
        <v>42</v>
      </c>
      <c r="AC3301" t="s">
        <v>47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58</v>
      </c>
      <c r="AK3301" t="s">
        <v>118</v>
      </c>
      <c r="AL3301" t="s">
        <v>803</v>
      </c>
      <c r="AM3301" t="s">
        <v>42</v>
      </c>
      <c r="AN3301" t="s">
        <v>44</v>
      </c>
    </row>
    <row r="3302" spans="1:40" x14ac:dyDescent="0.3">
      <c r="A3302" t="s">
        <v>4423</v>
      </c>
      <c r="B3302" t="s">
        <v>50</v>
      </c>
      <c r="C3302">
        <v>73</v>
      </c>
      <c r="D3302" t="s">
        <v>44</v>
      </c>
      <c r="E3302">
        <v>0</v>
      </c>
      <c r="F3302" t="s">
        <v>3730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55</v>
      </c>
      <c r="M3302" t="s">
        <v>42</v>
      </c>
      <c r="N3302">
        <v>49.34</v>
      </c>
      <c r="O3302" t="s">
        <v>44</v>
      </c>
      <c r="P3302" t="s">
        <v>42</v>
      </c>
      <c r="Q3302" t="s">
        <v>80</v>
      </c>
      <c r="R3302">
        <v>15</v>
      </c>
      <c r="S3302" t="s">
        <v>44</v>
      </c>
      <c r="T3302" t="s">
        <v>44</v>
      </c>
      <c r="U3302" t="s">
        <v>44</v>
      </c>
      <c r="V3302" t="s">
        <v>44</v>
      </c>
      <c r="W3302" t="s">
        <v>44</v>
      </c>
      <c r="X3302" t="s">
        <v>44</v>
      </c>
      <c r="Y3302" t="s">
        <v>44</v>
      </c>
      <c r="Z3302" t="s">
        <v>42</v>
      </c>
      <c r="AA3302" t="s">
        <v>74</v>
      </c>
      <c r="AB3302" t="s">
        <v>44</v>
      </c>
      <c r="AC3302" t="s">
        <v>57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99</v>
      </c>
      <c r="AK3302">
        <v>0</v>
      </c>
      <c r="AL3302">
        <v>0</v>
      </c>
      <c r="AM3302" t="s">
        <v>44</v>
      </c>
      <c r="AN3302" t="s">
        <v>44</v>
      </c>
    </row>
    <row r="3303" spans="1:40" x14ac:dyDescent="0.3">
      <c r="A3303" t="s">
        <v>4424</v>
      </c>
      <c r="B3303" t="s">
        <v>50</v>
      </c>
      <c r="C3303">
        <v>36</v>
      </c>
      <c r="D3303" t="s">
        <v>42</v>
      </c>
      <c r="E3303">
        <v>0</v>
      </c>
      <c r="F3303" t="s">
        <v>1565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>
        <v>0</v>
      </c>
      <c r="M3303" t="s">
        <v>42</v>
      </c>
      <c r="N3303">
        <v>36.03</v>
      </c>
      <c r="O3303" t="s">
        <v>42</v>
      </c>
      <c r="P3303" t="s">
        <v>44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 t="s">
        <v>74</v>
      </c>
      <c r="AB3303" t="s">
        <v>44</v>
      </c>
      <c r="AC3303" t="s">
        <v>47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48</v>
      </c>
      <c r="AK3303">
        <v>0</v>
      </c>
      <c r="AL3303">
        <v>0</v>
      </c>
      <c r="AM3303" t="s">
        <v>42</v>
      </c>
      <c r="AN3303">
        <v>0</v>
      </c>
    </row>
    <row r="3304" spans="1:40" x14ac:dyDescent="0.3">
      <c r="A3304" t="s">
        <v>4425</v>
      </c>
      <c r="B3304" t="s">
        <v>41</v>
      </c>
      <c r="C3304">
        <v>57</v>
      </c>
      <c r="D3304" t="s">
        <v>42</v>
      </c>
      <c r="E3304">
        <v>1</v>
      </c>
      <c r="F3304" t="s">
        <v>465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>
        <v>0</v>
      </c>
      <c r="M3304" t="s">
        <v>42</v>
      </c>
      <c r="N3304">
        <v>25.69</v>
      </c>
      <c r="O3304" t="s">
        <v>42</v>
      </c>
      <c r="P3304" t="s">
        <v>44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 t="s">
        <v>46</v>
      </c>
      <c r="AB3304" t="s">
        <v>42</v>
      </c>
      <c r="AC3304" t="s">
        <v>47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48</v>
      </c>
      <c r="AK3304">
        <v>0</v>
      </c>
      <c r="AL3304">
        <v>0</v>
      </c>
      <c r="AM3304" t="s">
        <v>42</v>
      </c>
      <c r="AN3304">
        <v>0</v>
      </c>
    </row>
    <row r="3305" spans="1:40" x14ac:dyDescent="0.3">
      <c r="A3305" t="s">
        <v>4426</v>
      </c>
      <c r="B3305" t="s">
        <v>41</v>
      </c>
      <c r="C3305">
        <v>23</v>
      </c>
      <c r="D3305" t="s">
        <v>42</v>
      </c>
      <c r="E3305">
        <v>0</v>
      </c>
      <c r="F3305" t="s">
        <v>955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130</v>
      </c>
      <c r="M3305" t="s">
        <v>42</v>
      </c>
      <c r="N3305">
        <v>27.72</v>
      </c>
      <c r="O3305" t="s">
        <v>44</v>
      </c>
      <c r="P3305" t="s">
        <v>44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 t="s">
        <v>46</v>
      </c>
      <c r="AB3305" t="s">
        <v>44</v>
      </c>
      <c r="AC3305" t="s">
        <v>57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48</v>
      </c>
      <c r="AK3305">
        <v>0</v>
      </c>
      <c r="AL3305">
        <v>0</v>
      </c>
      <c r="AM3305" t="s">
        <v>44</v>
      </c>
      <c r="AN3305">
        <v>0</v>
      </c>
    </row>
    <row r="3306" spans="1:40" x14ac:dyDescent="0.3">
      <c r="A3306" t="s">
        <v>4427</v>
      </c>
      <c r="B3306" t="s">
        <v>50</v>
      </c>
      <c r="C3306">
        <v>50</v>
      </c>
      <c r="D3306" t="s">
        <v>42</v>
      </c>
      <c r="E3306">
        <v>0</v>
      </c>
      <c r="F3306" t="s">
        <v>431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>
        <v>0</v>
      </c>
      <c r="M3306" t="s">
        <v>42</v>
      </c>
      <c r="N3306">
        <v>26.15</v>
      </c>
      <c r="O3306" t="s">
        <v>42</v>
      </c>
      <c r="P3306" t="s">
        <v>42</v>
      </c>
      <c r="Q3306" t="s">
        <v>56</v>
      </c>
      <c r="R3306">
        <v>7</v>
      </c>
      <c r="S3306" t="s">
        <v>44</v>
      </c>
      <c r="T3306" t="s">
        <v>42</v>
      </c>
      <c r="U3306" t="s">
        <v>44</v>
      </c>
      <c r="V3306" t="s">
        <v>44</v>
      </c>
      <c r="W3306" t="s">
        <v>42</v>
      </c>
      <c r="X3306" t="s">
        <v>42</v>
      </c>
      <c r="Y3306" t="s">
        <v>42</v>
      </c>
      <c r="Z3306" t="s">
        <v>44</v>
      </c>
      <c r="AA3306" t="s">
        <v>46</v>
      </c>
      <c r="AB3306" t="s">
        <v>44</v>
      </c>
      <c r="AC3306" t="s">
        <v>47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58</v>
      </c>
      <c r="AK3306" t="s">
        <v>59</v>
      </c>
      <c r="AL3306" t="s">
        <v>215</v>
      </c>
      <c r="AM3306" t="s">
        <v>42</v>
      </c>
      <c r="AN3306" t="s">
        <v>44</v>
      </c>
    </row>
    <row r="3307" spans="1:40" x14ac:dyDescent="0.3">
      <c r="A3307" t="s">
        <v>4428</v>
      </c>
      <c r="B3307" t="s">
        <v>50</v>
      </c>
      <c r="C3307">
        <v>42</v>
      </c>
      <c r="D3307" t="s">
        <v>42</v>
      </c>
      <c r="E3307">
        <v>2</v>
      </c>
      <c r="F3307" t="s">
        <v>493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>
        <v>0</v>
      </c>
      <c r="M3307" t="s">
        <v>42</v>
      </c>
      <c r="N3307">
        <v>17.37</v>
      </c>
      <c r="O3307" t="s">
        <v>42</v>
      </c>
      <c r="P3307" t="s">
        <v>42</v>
      </c>
      <c r="Q3307" t="s">
        <v>80</v>
      </c>
      <c r="R3307">
        <v>15</v>
      </c>
      <c r="S3307" t="s">
        <v>42</v>
      </c>
      <c r="T3307" t="s">
        <v>42</v>
      </c>
      <c r="U3307" t="s">
        <v>44</v>
      </c>
      <c r="V3307" t="s">
        <v>42</v>
      </c>
      <c r="W3307" t="s">
        <v>44</v>
      </c>
      <c r="X3307" t="s">
        <v>44</v>
      </c>
      <c r="Y3307" t="s">
        <v>44</v>
      </c>
      <c r="Z3307" t="s">
        <v>42</v>
      </c>
      <c r="AA3307" t="s">
        <v>52</v>
      </c>
      <c r="AB3307" t="s">
        <v>44</v>
      </c>
      <c r="AC3307" t="s">
        <v>47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48</v>
      </c>
      <c r="AK3307">
        <v>0</v>
      </c>
      <c r="AL3307">
        <v>0</v>
      </c>
      <c r="AM3307" t="s">
        <v>42</v>
      </c>
      <c r="AN3307" t="s">
        <v>42</v>
      </c>
    </row>
    <row r="3308" spans="1:40" x14ac:dyDescent="0.3">
      <c r="A3308" t="s">
        <v>4429</v>
      </c>
      <c r="B3308" t="s">
        <v>50</v>
      </c>
      <c r="C3308">
        <v>53</v>
      </c>
      <c r="D3308" t="s">
        <v>44</v>
      </c>
      <c r="E3308">
        <v>0</v>
      </c>
      <c r="F3308" t="s">
        <v>4430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>
        <v>0</v>
      </c>
      <c r="M3308" t="s">
        <v>44</v>
      </c>
      <c r="N3308">
        <v>0</v>
      </c>
      <c r="O3308">
        <v>0</v>
      </c>
      <c r="P3308" t="s">
        <v>42</v>
      </c>
      <c r="Q3308" t="s">
        <v>80</v>
      </c>
      <c r="R3308">
        <v>30</v>
      </c>
      <c r="S3308" t="s">
        <v>42</v>
      </c>
      <c r="T3308" t="s">
        <v>44</v>
      </c>
      <c r="U3308" t="s">
        <v>42</v>
      </c>
      <c r="V3308" t="s">
        <v>44</v>
      </c>
      <c r="W3308" t="s">
        <v>44</v>
      </c>
      <c r="X3308" t="s">
        <v>44</v>
      </c>
      <c r="Y3308" t="s">
        <v>44</v>
      </c>
      <c r="Z3308" t="s">
        <v>42</v>
      </c>
      <c r="AA3308" t="s">
        <v>52</v>
      </c>
      <c r="AB3308" t="s">
        <v>44</v>
      </c>
      <c r="AC3308" t="s">
        <v>47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48</v>
      </c>
      <c r="AK3308">
        <v>0</v>
      </c>
      <c r="AL3308">
        <v>0</v>
      </c>
      <c r="AM3308">
        <v>0</v>
      </c>
      <c r="AN3308" t="s">
        <v>42</v>
      </c>
    </row>
    <row r="3309" spans="1:40" x14ac:dyDescent="0.3">
      <c r="A3309" t="s">
        <v>4431</v>
      </c>
      <c r="B3309" t="s">
        <v>41</v>
      </c>
      <c r="C3309">
        <v>21</v>
      </c>
      <c r="D3309" t="s">
        <v>42</v>
      </c>
      <c r="E3309">
        <v>3</v>
      </c>
      <c r="F3309" t="s">
        <v>489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>
        <v>0</v>
      </c>
      <c r="M3309" t="s">
        <v>42</v>
      </c>
      <c r="N3309">
        <v>38.6</v>
      </c>
      <c r="O3309" t="s">
        <v>44</v>
      </c>
      <c r="P3309" t="s">
        <v>44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 t="s">
        <v>52</v>
      </c>
      <c r="AB3309" t="s">
        <v>44</v>
      </c>
      <c r="AC3309" t="s">
        <v>57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48</v>
      </c>
      <c r="AK3309">
        <v>0</v>
      </c>
      <c r="AL3309">
        <v>0</v>
      </c>
      <c r="AM3309" t="s">
        <v>44</v>
      </c>
      <c r="AN3309">
        <v>0</v>
      </c>
    </row>
    <row r="3310" spans="1:40" x14ac:dyDescent="0.3">
      <c r="A3310" t="s">
        <v>4432</v>
      </c>
      <c r="B3310" t="s">
        <v>41</v>
      </c>
      <c r="C3310">
        <v>80</v>
      </c>
      <c r="D3310" t="s">
        <v>44</v>
      </c>
      <c r="E3310">
        <v>0</v>
      </c>
      <c r="F3310" t="s">
        <v>449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55</v>
      </c>
      <c r="M3310" t="s">
        <v>42</v>
      </c>
      <c r="N3310">
        <v>31.91</v>
      </c>
      <c r="O3310" t="s">
        <v>44</v>
      </c>
      <c r="P3310" t="s">
        <v>42</v>
      </c>
      <c r="Q3310" t="s">
        <v>45</v>
      </c>
      <c r="R3310">
        <v>30</v>
      </c>
      <c r="S3310" t="s">
        <v>44</v>
      </c>
      <c r="T3310" t="s">
        <v>44</v>
      </c>
      <c r="U3310" t="s">
        <v>44</v>
      </c>
      <c r="V3310" t="s">
        <v>44</v>
      </c>
      <c r="W3310" t="s">
        <v>44</v>
      </c>
      <c r="X3310" t="s">
        <v>42</v>
      </c>
      <c r="Y3310" t="s">
        <v>44</v>
      </c>
      <c r="Z3310" t="s">
        <v>42</v>
      </c>
      <c r="AA3310" t="s">
        <v>52</v>
      </c>
      <c r="AB3310" t="s">
        <v>42</v>
      </c>
      <c r="AC3310" t="s">
        <v>57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58</v>
      </c>
      <c r="AK3310" t="s">
        <v>118</v>
      </c>
      <c r="AL3310" t="s">
        <v>119</v>
      </c>
      <c r="AM3310" t="s">
        <v>44</v>
      </c>
      <c r="AN3310" t="s">
        <v>44</v>
      </c>
    </row>
    <row r="3311" spans="1:40" x14ac:dyDescent="0.3">
      <c r="A3311" t="s">
        <v>4433</v>
      </c>
      <c r="B3311" t="s">
        <v>50</v>
      </c>
      <c r="C3311">
        <v>33</v>
      </c>
      <c r="D3311" t="s">
        <v>44</v>
      </c>
      <c r="E3311">
        <v>2</v>
      </c>
      <c r="F3311" t="s">
        <v>1419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>
        <v>0</v>
      </c>
      <c r="M3311" t="s">
        <v>42</v>
      </c>
      <c r="N3311">
        <v>23.54</v>
      </c>
      <c r="O3311" t="s">
        <v>42</v>
      </c>
      <c r="P3311" t="s">
        <v>42</v>
      </c>
      <c r="Q3311" t="s">
        <v>56</v>
      </c>
      <c r="R3311">
        <v>12</v>
      </c>
      <c r="S3311" t="s">
        <v>44</v>
      </c>
      <c r="T3311" t="s">
        <v>44</v>
      </c>
      <c r="U3311" t="s">
        <v>42</v>
      </c>
      <c r="V3311" t="s">
        <v>44</v>
      </c>
      <c r="W3311" t="s">
        <v>42</v>
      </c>
      <c r="X3311" t="s">
        <v>42</v>
      </c>
      <c r="Y3311" t="s">
        <v>42</v>
      </c>
      <c r="Z3311" t="s">
        <v>42</v>
      </c>
      <c r="AA3311" t="s">
        <v>74</v>
      </c>
      <c r="AB3311" t="s">
        <v>44</v>
      </c>
      <c r="AC3311" t="s">
        <v>57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48</v>
      </c>
      <c r="AK3311">
        <v>0</v>
      </c>
      <c r="AL3311">
        <v>0</v>
      </c>
      <c r="AM3311" t="s">
        <v>42</v>
      </c>
      <c r="AN3311" t="s">
        <v>44</v>
      </c>
    </row>
    <row r="3312" spans="1:40" x14ac:dyDescent="0.3">
      <c r="A3312" t="s">
        <v>4434</v>
      </c>
      <c r="B3312" t="s">
        <v>50</v>
      </c>
      <c r="C3312">
        <v>68</v>
      </c>
      <c r="D3312" t="s">
        <v>42</v>
      </c>
      <c r="E3312">
        <v>0</v>
      </c>
      <c r="F3312" t="s">
        <v>1977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>
        <v>0</v>
      </c>
      <c r="M3312" t="s">
        <v>42</v>
      </c>
      <c r="N3312">
        <v>27.56</v>
      </c>
      <c r="O3312" t="s">
        <v>42</v>
      </c>
      <c r="P3312" t="s">
        <v>42</v>
      </c>
      <c r="Q3312" t="s">
        <v>56</v>
      </c>
      <c r="R3312">
        <v>3</v>
      </c>
      <c r="S3312" t="s">
        <v>44</v>
      </c>
      <c r="T3312" t="s">
        <v>42</v>
      </c>
      <c r="U3312" t="s">
        <v>44</v>
      </c>
      <c r="V3312" t="s">
        <v>42</v>
      </c>
      <c r="W3312" t="s">
        <v>42</v>
      </c>
      <c r="X3312" t="s">
        <v>42</v>
      </c>
      <c r="Y3312" t="s">
        <v>44</v>
      </c>
      <c r="Z3312" t="s">
        <v>42</v>
      </c>
      <c r="AA3312" t="s">
        <v>46</v>
      </c>
      <c r="AB3312" t="s">
        <v>44</v>
      </c>
      <c r="AC3312" t="s">
        <v>57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48</v>
      </c>
      <c r="AK3312">
        <v>0</v>
      </c>
      <c r="AL3312">
        <v>0</v>
      </c>
      <c r="AM3312" t="s">
        <v>42</v>
      </c>
      <c r="AN3312" t="s">
        <v>44</v>
      </c>
    </row>
    <row r="3313" spans="1:40" x14ac:dyDescent="0.3">
      <c r="A3313" t="s">
        <v>4435</v>
      </c>
      <c r="B3313" t="s">
        <v>41</v>
      </c>
      <c r="C3313">
        <v>30</v>
      </c>
      <c r="D3313" t="s">
        <v>44</v>
      </c>
      <c r="E3313">
        <v>0</v>
      </c>
      <c r="F3313" t="s">
        <v>125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130</v>
      </c>
      <c r="M3313" t="s">
        <v>42</v>
      </c>
      <c r="N3313">
        <v>32.43</v>
      </c>
      <c r="O3313" t="s">
        <v>44</v>
      </c>
      <c r="P3313" t="s">
        <v>44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 t="s">
        <v>46</v>
      </c>
      <c r="AB3313" t="s">
        <v>44</v>
      </c>
      <c r="AC3313" t="s">
        <v>47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48</v>
      </c>
      <c r="AK3313">
        <v>0</v>
      </c>
      <c r="AL3313">
        <v>0</v>
      </c>
      <c r="AM3313" t="s">
        <v>44</v>
      </c>
      <c r="AN3313">
        <v>0</v>
      </c>
    </row>
    <row r="3314" spans="1:40" x14ac:dyDescent="0.3">
      <c r="A3314" t="s">
        <v>4436</v>
      </c>
      <c r="B3314" t="s">
        <v>41</v>
      </c>
      <c r="C3314">
        <v>39</v>
      </c>
      <c r="D3314" t="s">
        <v>44</v>
      </c>
      <c r="E3314">
        <v>0</v>
      </c>
      <c r="F3314" t="s">
        <v>604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77</v>
      </c>
      <c r="M3314" t="s">
        <v>42</v>
      </c>
      <c r="N3314">
        <v>48.45</v>
      </c>
      <c r="O3314" t="s">
        <v>42</v>
      </c>
      <c r="P3314" t="s">
        <v>42</v>
      </c>
      <c r="Q3314" t="s">
        <v>80</v>
      </c>
      <c r="R3314">
        <v>14</v>
      </c>
      <c r="S3314" t="s">
        <v>44</v>
      </c>
      <c r="T3314" t="s">
        <v>42</v>
      </c>
      <c r="U3314" t="s">
        <v>44</v>
      </c>
      <c r="V3314" t="s">
        <v>42</v>
      </c>
      <c r="W3314" t="s">
        <v>42</v>
      </c>
      <c r="X3314" t="s">
        <v>42</v>
      </c>
      <c r="Y3314" t="s">
        <v>42</v>
      </c>
      <c r="Z3314" t="s">
        <v>42</v>
      </c>
      <c r="AA3314" t="s">
        <v>74</v>
      </c>
      <c r="AB3314" t="s">
        <v>42</v>
      </c>
      <c r="AC3314" t="s">
        <v>184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48</v>
      </c>
      <c r="AK3314">
        <v>0</v>
      </c>
      <c r="AL3314">
        <v>0</v>
      </c>
      <c r="AM3314" t="s">
        <v>42</v>
      </c>
      <c r="AN3314" t="s">
        <v>44</v>
      </c>
    </row>
    <row r="3315" spans="1:40" x14ac:dyDescent="0.3">
      <c r="A3315" t="s">
        <v>4437</v>
      </c>
      <c r="B3315" t="s">
        <v>41</v>
      </c>
      <c r="C3315">
        <v>22</v>
      </c>
      <c r="D3315" t="s">
        <v>44</v>
      </c>
      <c r="E3315">
        <v>0</v>
      </c>
      <c r="F3315" t="s">
        <v>4105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63</v>
      </c>
      <c r="M3315" t="s">
        <v>44</v>
      </c>
      <c r="N3315">
        <v>0</v>
      </c>
      <c r="O3315">
        <v>0</v>
      </c>
      <c r="P3315" t="s">
        <v>42</v>
      </c>
      <c r="Q3315" t="s">
        <v>80</v>
      </c>
      <c r="R3315">
        <v>52</v>
      </c>
      <c r="S3315" t="s">
        <v>44</v>
      </c>
      <c r="T3315" t="s">
        <v>44</v>
      </c>
      <c r="U3315" t="s">
        <v>44</v>
      </c>
      <c r="V3315" t="s">
        <v>44</v>
      </c>
      <c r="W3315" t="s">
        <v>42</v>
      </c>
      <c r="X3315" t="s">
        <v>44</v>
      </c>
      <c r="Y3315" t="s">
        <v>44</v>
      </c>
      <c r="Z3315" t="s">
        <v>42</v>
      </c>
      <c r="AA3315" t="s">
        <v>52</v>
      </c>
      <c r="AB3315" t="s">
        <v>42</v>
      </c>
      <c r="AC3315" t="s">
        <v>47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48</v>
      </c>
      <c r="AK3315">
        <v>0</v>
      </c>
      <c r="AL3315">
        <v>0</v>
      </c>
      <c r="AM3315">
        <v>0</v>
      </c>
      <c r="AN3315" t="s">
        <v>44</v>
      </c>
    </row>
    <row r="3316" spans="1:40" x14ac:dyDescent="0.3">
      <c r="A3316" t="s">
        <v>4438</v>
      </c>
      <c r="B3316" t="s">
        <v>50</v>
      </c>
      <c r="C3316">
        <v>21</v>
      </c>
      <c r="D3316" t="s">
        <v>42</v>
      </c>
      <c r="E3316">
        <v>1</v>
      </c>
      <c r="F3316" t="s">
        <v>1315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73</v>
      </c>
      <c r="M3316" t="s">
        <v>42</v>
      </c>
      <c r="N3316">
        <v>27.1</v>
      </c>
      <c r="O3316" t="s">
        <v>42</v>
      </c>
      <c r="P3316" t="s">
        <v>42</v>
      </c>
      <c r="Q3316" t="s">
        <v>45</v>
      </c>
      <c r="R3316">
        <v>59</v>
      </c>
      <c r="S3316" t="s">
        <v>42</v>
      </c>
      <c r="T3316" t="s">
        <v>42</v>
      </c>
      <c r="U3316" t="s">
        <v>42</v>
      </c>
      <c r="V3316" t="s">
        <v>42</v>
      </c>
      <c r="W3316" t="s">
        <v>42</v>
      </c>
      <c r="X3316" t="s">
        <v>42</v>
      </c>
      <c r="Y3316" t="s">
        <v>42</v>
      </c>
      <c r="Z3316" t="s">
        <v>42</v>
      </c>
      <c r="AA3316" t="s">
        <v>74</v>
      </c>
      <c r="AB3316" t="s">
        <v>42</v>
      </c>
      <c r="AC3316" t="s">
        <v>47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48</v>
      </c>
      <c r="AK3316">
        <v>0</v>
      </c>
      <c r="AL3316">
        <v>0</v>
      </c>
      <c r="AM3316" t="s">
        <v>42</v>
      </c>
      <c r="AN3316" t="s">
        <v>42</v>
      </c>
    </row>
    <row r="3317" spans="1:40" x14ac:dyDescent="0.3">
      <c r="A3317" t="s">
        <v>4439</v>
      </c>
      <c r="B3317" t="s">
        <v>50</v>
      </c>
      <c r="C3317">
        <v>52</v>
      </c>
      <c r="D3317" t="s">
        <v>44</v>
      </c>
      <c r="E3317">
        <v>2</v>
      </c>
      <c r="F3317" t="s">
        <v>4440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>
        <v>0</v>
      </c>
      <c r="M3317" t="s">
        <v>42</v>
      </c>
      <c r="N3317">
        <v>15.5</v>
      </c>
      <c r="O3317" t="s">
        <v>44</v>
      </c>
      <c r="P3317" t="s">
        <v>44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 t="s">
        <v>52</v>
      </c>
      <c r="AB3317" t="s">
        <v>44</v>
      </c>
      <c r="AC3317" t="s">
        <v>184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48</v>
      </c>
      <c r="AK3317">
        <v>0</v>
      </c>
      <c r="AL3317">
        <v>0</v>
      </c>
      <c r="AM3317" t="s">
        <v>44</v>
      </c>
      <c r="AN3317">
        <v>0</v>
      </c>
    </row>
    <row r="3318" spans="1:40" x14ac:dyDescent="0.3">
      <c r="A3318" t="s">
        <v>4441</v>
      </c>
      <c r="B3318" t="s">
        <v>41</v>
      </c>
      <c r="C3318">
        <v>54</v>
      </c>
      <c r="D3318" t="s">
        <v>44</v>
      </c>
      <c r="E3318">
        <v>0</v>
      </c>
      <c r="F3318" t="s">
        <v>222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>
        <v>0</v>
      </c>
      <c r="M3318" t="s">
        <v>42</v>
      </c>
      <c r="N3318">
        <v>40.17</v>
      </c>
      <c r="O3318" t="s">
        <v>42</v>
      </c>
      <c r="P3318" t="s">
        <v>42</v>
      </c>
      <c r="Q3318" t="s">
        <v>56</v>
      </c>
      <c r="R3318">
        <v>6</v>
      </c>
      <c r="S3318" t="s">
        <v>44</v>
      </c>
      <c r="T3318" t="s">
        <v>42</v>
      </c>
      <c r="U3318" t="s">
        <v>42</v>
      </c>
      <c r="V3318" t="s">
        <v>44</v>
      </c>
      <c r="W3318" t="s">
        <v>44</v>
      </c>
      <c r="X3318" t="s">
        <v>44</v>
      </c>
      <c r="Y3318" t="s">
        <v>44</v>
      </c>
      <c r="Z3318" t="s">
        <v>42</v>
      </c>
      <c r="AA3318" t="s">
        <v>52</v>
      </c>
      <c r="AB3318" t="s">
        <v>42</v>
      </c>
      <c r="AC3318" t="s">
        <v>57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58</v>
      </c>
      <c r="AK3318" t="s">
        <v>122</v>
      </c>
      <c r="AL3318" t="s">
        <v>196</v>
      </c>
      <c r="AM3318" t="s">
        <v>42</v>
      </c>
      <c r="AN3318" t="s">
        <v>44</v>
      </c>
    </row>
    <row r="3319" spans="1:40" x14ac:dyDescent="0.3">
      <c r="A3319" t="s">
        <v>4442</v>
      </c>
      <c r="B3319" t="s">
        <v>50</v>
      </c>
      <c r="C3319">
        <v>35</v>
      </c>
      <c r="D3319" t="s">
        <v>42</v>
      </c>
      <c r="E3319">
        <v>0</v>
      </c>
      <c r="F3319" t="s">
        <v>1196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>
        <v>0</v>
      </c>
      <c r="M3319" t="s">
        <v>42</v>
      </c>
      <c r="N3319">
        <v>12.12</v>
      </c>
      <c r="O3319" t="s">
        <v>42</v>
      </c>
      <c r="P3319" t="s">
        <v>42</v>
      </c>
      <c r="Q3319" t="s">
        <v>45</v>
      </c>
      <c r="R3319">
        <v>23</v>
      </c>
      <c r="S3319" t="s">
        <v>42</v>
      </c>
      <c r="T3319" t="s">
        <v>44</v>
      </c>
      <c r="U3319" t="s">
        <v>42</v>
      </c>
      <c r="V3319" t="s">
        <v>42</v>
      </c>
      <c r="W3319" t="s">
        <v>42</v>
      </c>
      <c r="X3319" t="s">
        <v>42</v>
      </c>
      <c r="Y3319" t="s">
        <v>42</v>
      </c>
      <c r="Z3319" t="s">
        <v>42</v>
      </c>
      <c r="AA3319" t="s">
        <v>74</v>
      </c>
      <c r="AB3319" t="s">
        <v>44</v>
      </c>
      <c r="AC3319" t="s">
        <v>47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48</v>
      </c>
      <c r="AK3319">
        <v>0</v>
      </c>
      <c r="AL3319">
        <v>0</v>
      </c>
      <c r="AM3319" t="s">
        <v>42</v>
      </c>
      <c r="AN3319" t="s">
        <v>42</v>
      </c>
    </row>
    <row r="3320" spans="1:40" x14ac:dyDescent="0.3">
      <c r="A3320" t="s">
        <v>4443</v>
      </c>
      <c r="B3320" t="s">
        <v>50</v>
      </c>
      <c r="C3320">
        <v>28</v>
      </c>
      <c r="D3320" t="s">
        <v>44</v>
      </c>
      <c r="E3320">
        <v>0</v>
      </c>
      <c r="F3320" t="s">
        <v>2393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>
        <v>0</v>
      </c>
      <c r="M3320" t="s">
        <v>42</v>
      </c>
      <c r="N3320">
        <v>4.1500000000000004</v>
      </c>
      <c r="O3320" t="s">
        <v>42</v>
      </c>
      <c r="P3320" t="s">
        <v>42</v>
      </c>
      <c r="Q3320" t="s">
        <v>56</v>
      </c>
      <c r="R3320">
        <v>46</v>
      </c>
      <c r="S3320" t="s">
        <v>42</v>
      </c>
      <c r="T3320" t="s">
        <v>44</v>
      </c>
      <c r="U3320" t="s">
        <v>44</v>
      </c>
      <c r="V3320" t="s">
        <v>42</v>
      </c>
      <c r="W3320" t="s">
        <v>44</v>
      </c>
      <c r="X3320" t="s">
        <v>42</v>
      </c>
      <c r="Y3320" t="s">
        <v>42</v>
      </c>
      <c r="Z3320" t="s">
        <v>42</v>
      </c>
      <c r="AA3320" t="s">
        <v>52</v>
      </c>
      <c r="AB3320" t="s">
        <v>42</v>
      </c>
      <c r="AC3320" t="s">
        <v>57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48</v>
      </c>
      <c r="AK3320">
        <v>0</v>
      </c>
      <c r="AL3320">
        <v>0</v>
      </c>
      <c r="AM3320" t="s">
        <v>42</v>
      </c>
      <c r="AN3320" t="s">
        <v>42</v>
      </c>
    </row>
    <row r="3321" spans="1:40" x14ac:dyDescent="0.3">
      <c r="A3321" t="s">
        <v>4444</v>
      </c>
      <c r="B3321" t="s">
        <v>50</v>
      </c>
      <c r="C3321">
        <v>69</v>
      </c>
      <c r="D3321" t="s">
        <v>44</v>
      </c>
      <c r="E3321">
        <v>0</v>
      </c>
      <c r="F3321" t="s">
        <v>2367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77</v>
      </c>
      <c r="M3321" t="s">
        <v>42</v>
      </c>
      <c r="N3321">
        <v>25.23</v>
      </c>
      <c r="O3321" t="s">
        <v>42</v>
      </c>
      <c r="P3321" t="s">
        <v>42</v>
      </c>
      <c r="Q3321" t="s">
        <v>80</v>
      </c>
      <c r="R3321">
        <v>23</v>
      </c>
      <c r="S3321" t="s">
        <v>42</v>
      </c>
      <c r="T3321" t="s">
        <v>42</v>
      </c>
      <c r="U3321" t="s">
        <v>44</v>
      </c>
      <c r="V3321" t="s">
        <v>44</v>
      </c>
      <c r="W3321" t="s">
        <v>42</v>
      </c>
      <c r="X3321" t="s">
        <v>44</v>
      </c>
      <c r="Y3321" t="s">
        <v>44</v>
      </c>
      <c r="Z3321" t="s">
        <v>44</v>
      </c>
      <c r="AA3321" t="s">
        <v>52</v>
      </c>
      <c r="AB3321" t="s">
        <v>42</v>
      </c>
      <c r="AC3321" t="s">
        <v>57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48</v>
      </c>
      <c r="AK3321">
        <v>0</v>
      </c>
      <c r="AL3321">
        <v>0</v>
      </c>
      <c r="AM3321" t="s">
        <v>42</v>
      </c>
      <c r="AN3321" t="s">
        <v>42</v>
      </c>
    </row>
    <row r="3322" spans="1:40" x14ac:dyDescent="0.3">
      <c r="A3322" t="s">
        <v>4445</v>
      </c>
      <c r="B3322" t="s">
        <v>50</v>
      </c>
      <c r="C3322">
        <v>23</v>
      </c>
      <c r="D3322" t="s">
        <v>44</v>
      </c>
      <c r="E3322">
        <v>0</v>
      </c>
      <c r="F3322" t="s">
        <v>3583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55</v>
      </c>
      <c r="M3322" t="s">
        <v>42</v>
      </c>
      <c r="N3322">
        <v>33.32</v>
      </c>
      <c r="O3322" t="s">
        <v>44</v>
      </c>
      <c r="P3322" t="s">
        <v>42</v>
      </c>
      <c r="Q3322" t="s">
        <v>80</v>
      </c>
      <c r="R3322">
        <v>48</v>
      </c>
      <c r="S3322" t="s">
        <v>44</v>
      </c>
      <c r="T3322" t="s">
        <v>44</v>
      </c>
      <c r="U3322" t="s">
        <v>44</v>
      </c>
      <c r="V3322" t="s">
        <v>44</v>
      </c>
      <c r="W3322" t="s">
        <v>44</v>
      </c>
      <c r="X3322" t="s">
        <v>42</v>
      </c>
      <c r="Y3322" t="s">
        <v>42</v>
      </c>
      <c r="Z3322" t="s">
        <v>44</v>
      </c>
      <c r="AA3322" t="s">
        <v>52</v>
      </c>
      <c r="AB3322" t="s">
        <v>44</v>
      </c>
      <c r="AC3322" t="s">
        <v>184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99</v>
      </c>
      <c r="AK3322">
        <v>0</v>
      </c>
      <c r="AL3322">
        <v>0</v>
      </c>
      <c r="AM3322" t="s">
        <v>44</v>
      </c>
      <c r="AN3322" t="s">
        <v>44</v>
      </c>
    </row>
    <row r="3323" spans="1:40" x14ac:dyDescent="0.3">
      <c r="A3323" t="s">
        <v>4446</v>
      </c>
      <c r="B3323" t="s">
        <v>50</v>
      </c>
      <c r="C3323">
        <v>56</v>
      </c>
      <c r="D3323" t="s">
        <v>44</v>
      </c>
      <c r="E3323">
        <v>3</v>
      </c>
      <c r="F3323" t="s">
        <v>158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>
        <v>0</v>
      </c>
      <c r="M3323" t="s">
        <v>44</v>
      </c>
      <c r="N3323">
        <v>0</v>
      </c>
      <c r="O3323">
        <v>0</v>
      </c>
      <c r="P3323" t="s">
        <v>42</v>
      </c>
      <c r="Q3323" t="s">
        <v>80</v>
      </c>
      <c r="R3323">
        <v>57</v>
      </c>
      <c r="S3323" t="s">
        <v>44</v>
      </c>
      <c r="T3323" t="s">
        <v>44</v>
      </c>
      <c r="U3323" t="s">
        <v>44</v>
      </c>
      <c r="V3323" t="s">
        <v>44</v>
      </c>
      <c r="W3323" t="s">
        <v>44</v>
      </c>
      <c r="X3323" t="s">
        <v>44</v>
      </c>
      <c r="Y3323" t="s">
        <v>44</v>
      </c>
      <c r="Z3323" t="s">
        <v>42</v>
      </c>
      <c r="AA3323" t="s">
        <v>52</v>
      </c>
      <c r="AB3323" t="s">
        <v>44</v>
      </c>
      <c r="AC3323" t="s">
        <v>57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58</v>
      </c>
      <c r="AK3323" t="s">
        <v>59</v>
      </c>
      <c r="AL3323" t="s">
        <v>60</v>
      </c>
      <c r="AM3323">
        <v>0</v>
      </c>
      <c r="AN3323" t="s">
        <v>44</v>
      </c>
    </row>
    <row r="3324" spans="1:40" x14ac:dyDescent="0.3">
      <c r="A3324" t="s">
        <v>4447</v>
      </c>
      <c r="B3324" t="s">
        <v>50</v>
      </c>
      <c r="C3324">
        <v>59</v>
      </c>
      <c r="D3324" t="s">
        <v>42</v>
      </c>
      <c r="E3324">
        <v>0</v>
      </c>
      <c r="F3324" t="s">
        <v>4448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>
        <v>0</v>
      </c>
      <c r="M3324" t="s">
        <v>44</v>
      </c>
      <c r="N3324">
        <v>0</v>
      </c>
      <c r="O3324">
        <v>0</v>
      </c>
      <c r="P3324" t="s">
        <v>42</v>
      </c>
      <c r="Q3324" t="s">
        <v>80</v>
      </c>
      <c r="R3324">
        <v>24</v>
      </c>
      <c r="S3324" t="s">
        <v>42</v>
      </c>
      <c r="T3324" t="s">
        <v>44</v>
      </c>
      <c r="U3324" t="s">
        <v>42</v>
      </c>
      <c r="V3324" t="s">
        <v>42</v>
      </c>
      <c r="W3324" t="s">
        <v>42</v>
      </c>
      <c r="X3324" t="s">
        <v>42</v>
      </c>
      <c r="Y3324" t="s">
        <v>42</v>
      </c>
      <c r="Z3324" t="s">
        <v>42</v>
      </c>
      <c r="AA3324" t="s">
        <v>46</v>
      </c>
      <c r="AB3324" t="s">
        <v>44</v>
      </c>
      <c r="AC3324" t="s">
        <v>47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48</v>
      </c>
      <c r="AK3324">
        <v>0</v>
      </c>
      <c r="AL3324">
        <v>0</v>
      </c>
      <c r="AM3324">
        <v>0</v>
      </c>
      <c r="AN3324" t="s">
        <v>42</v>
      </c>
    </row>
    <row r="3325" spans="1:40" x14ac:dyDescent="0.3">
      <c r="A3325" t="s">
        <v>4449</v>
      </c>
      <c r="B3325" t="s">
        <v>50</v>
      </c>
      <c r="C3325">
        <v>31</v>
      </c>
      <c r="D3325" t="s">
        <v>42</v>
      </c>
      <c r="E3325">
        <v>1</v>
      </c>
      <c r="F3325" t="s">
        <v>3251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>
        <v>0</v>
      </c>
      <c r="M3325" t="s">
        <v>42</v>
      </c>
      <c r="N3325">
        <v>39.979999999999997</v>
      </c>
      <c r="O3325" t="s">
        <v>44</v>
      </c>
      <c r="P3325" t="s">
        <v>44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 t="s">
        <v>52</v>
      </c>
      <c r="AB3325" t="s">
        <v>44</v>
      </c>
      <c r="AC3325" t="s">
        <v>47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48</v>
      </c>
      <c r="AK3325">
        <v>0</v>
      </c>
      <c r="AL3325">
        <v>0</v>
      </c>
      <c r="AM3325" t="s">
        <v>44</v>
      </c>
      <c r="AN3325">
        <v>0</v>
      </c>
    </row>
    <row r="3326" spans="1:40" x14ac:dyDescent="0.3">
      <c r="A3326" t="s">
        <v>4450</v>
      </c>
      <c r="B3326" t="s">
        <v>50</v>
      </c>
      <c r="C3326">
        <v>55</v>
      </c>
      <c r="D3326" t="s">
        <v>44</v>
      </c>
      <c r="E3326">
        <v>0</v>
      </c>
      <c r="F3326" t="s">
        <v>109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>
        <v>0</v>
      </c>
      <c r="M3326" t="s">
        <v>42</v>
      </c>
      <c r="N3326">
        <v>40.17</v>
      </c>
      <c r="O3326" t="s">
        <v>42</v>
      </c>
      <c r="P3326" t="s">
        <v>42</v>
      </c>
      <c r="Q3326" t="s">
        <v>56</v>
      </c>
      <c r="R3326">
        <v>27</v>
      </c>
      <c r="S3326" t="s">
        <v>44</v>
      </c>
      <c r="T3326" t="s">
        <v>44</v>
      </c>
      <c r="U3326" t="s">
        <v>42</v>
      </c>
      <c r="V3326" t="s">
        <v>44</v>
      </c>
      <c r="W3326" t="s">
        <v>42</v>
      </c>
      <c r="X3326" t="s">
        <v>42</v>
      </c>
      <c r="Y3326" t="s">
        <v>42</v>
      </c>
      <c r="Z3326" t="s">
        <v>42</v>
      </c>
      <c r="AA3326" t="s">
        <v>52</v>
      </c>
      <c r="AB3326" t="s">
        <v>42</v>
      </c>
      <c r="AC3326" t="s">
        <v>57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58</v>
      </c>
      <c r="AK3326" t="s">
        <v>59</v>
      </c>
      <c r="AL3326" t="s">
        <v>60</v>
      </c>
      <c r="AM3326" t="s">
        <v>42</v>
      </c>
      <c r="AN3326" t="s">
        <v>44</v>
      </c>
    </row>
    <row r="3327" spans="1:40" x14ac:dyDescent="0.3">
      <c r="A3327" t="s">
        <v>4451</v>
      </c>
      <c r="B3327" t="s">
        <v>41</v>
      </c>
      <c r="C3327">
        <v>33</v>
      </c>
      <c r="D3327" t="s">
        <v>44</v>
      </c>
      <c r="E3327">
        <v>0</v>
      </c>
      <c r="F3327" t="s">
        <v>136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>
        <v>0</v>
      </c>
      <c r="M3327" t="s">
        <v>42</v>
      </c>
      <c r="N3327">
        <v>8.36</v>
      </c>
      <c r="O3327" t="s">
        <v>44</v>
      </c>
      <c r="P3327" t="s">
        <v>44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74</v>
      </c>
      <c r="AB3327" t="s">
        <v>44</v>
      </c>
      <c r="AC3327" t="s">
        <v>184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48</v>
      </c>
      <c r="AK3327">
        <v>0</v>
      </c>
      <c r="AL3327">
        <v>0</v>
      </c>
      <c r="AM3327" t="s">
        <v>44</v>
      </c>
      <c r="AN3327">
        <v>0</v>
      </c>
    </row>
    <row r="3328" spans="1:40" x14ac:dyDescent="0.3">
      <c r="A3328" t="s">
        <v>4452</v>
      </c>
      <c r="B3328" t="s">
        <v>50</v>
      </c>
      <c r="C3328">
        <v>39</v>
      </c>
      <c r="D3328" t="s">
        <v>42</v>
      </c>
      <c r="E3328">
        <v>0</v>
      </c>
      <c r="F3328" t="s">
        <v>136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>
        <v>0</v>
      </c>
      <c r="M3328" t="s">
        <v>42</v>
      </c>
      <c r="N3328">
        <v>42.55</v>
      </c>
      <c r="O3328" t="s">
        <v>42</v>
      </c>
      <c r="P3328" t="s">
        <v>42</v>
      </c>
      <c r="Q3328" t="s">
        <v>80</v>
      </c>
      <c r="R3328">
        <v>18</v>
      </c>
      <c r="S3328" t="s">
        <v>42</v>
      </c>
      <c r="T3328" t="s">
        <v>42</v>
      </c>
      <c r="U3328" t="s">
        <v>42</v>
      </c>
      <c r="V3328" t="s">
        <v>42</v>
      </c>
      <c r="W3328" t="s">
        <v>44</v>
      </c>
      <c r="X3328" t="s">
        <v>44</v>
      </c>
      <c r="Y3328" t="s">
        <v>44</v>
      </c>
      <c r="Z3328" t="s">
        <v>42</v>
      </c>
      <c r="AA3328" t="s">
        <v>74</v>
      </c>
      <c r="AB3328" t="s">
        <v>44</v>
      </c>
      <c r="AC3328" t="s">
        <v>47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48</v>
      </c>
      <c r="AK3328">
        <v>0</v>
      </c>
      <c r="AL3328">
        <v>0</v>
      </c>
      <c r="AM3328" t="s">
        <v>42</v>
      </c>
      <c r="AN3328" t="s">
        <v>42</v>
      </c>
    </row>
    <row r="3329" spans="1:40" x14ac:dyDescent="0.3">
      <c r="A3329" t="s">
        <v>4453</v>
      </c>
      <c r="B3329" t="s">
        <v>50</v>
      </c>
      <c r="C3329">
        <v>51</v>
      </c>
      <c r="D3329" t="s">
        <v>42</v>
      </c>
      <c r="E3329">
        <v>0</v>
      </c>
      <c r="F3329" t="s">
        <v>4234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>
        <v>0</v>
      </c>
      <c r="M3329" t="s">
        <v>42</v>
      </c>
      <c r="N3329">
        <v>10.07</v>
      </c>
      <c r="O3329" t="s">
        <v>42</v>
      </c>
      <c r="P3329" t="s">
        <v>42</v>
      </c>
      <c r="Q3329" t="s">
        <v>45</v>
      </c>
      <c r="R3329">
        <v>20</v>
      </c>
      <c r="S3329" t="s">
        <v>44</v>
      </c>
      <c r="T3329" t="s">
        <v>44</v>
      </c>
      <c r="U3329" t="s">
        <v>42</v>
      </c>
      <c r="V3329" t="s">
        <v>42</v>
      </c>
      <c r="W3329" t="s">
        <v>42</v>
      </c>
      <c r="X3329" t="s">
        <v>42</v>
      </c>
      <c r="Y3329" t="s">
        <v>42</v>
      </c>
      <c r="Z3329" t="s">
        <v>42</v>
      </c>
      <c r="AA3329" t="s">
        <v>74</v>
      </c>
      <c r="AB3329" t="s">
        <v>44</v>
      </c>
      <c r="AC3329" t="s">
        <v>47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48</v>
      </c>
      <c r="AK3329">
        <v>0</v>
      </c>
      <c r="AL3329">
        <v>0</v>
      </c>
      <c r="AM3329" t="s">
        <v>42</v>
      </c>
      <c r="AN3329" t="s">
        <v>44</v>
      </c>
    </row>
    <row r="3330" spans="1:40" x14ac:dyDescent="0.3">
      <c r="A3330" t="s">
        <v>4454</v>
      </c>
      <c r="B3330" t="s">
        <v>41</v>
      </c>
      <c r="C3330">
        <v>49</v>
      </c>
      <c r="D3330" t="s">
        <v>42</v>
      </c>
      <c r="E3330">
        <v>0</v>
      </c>
      <c r="F3330" t="s">
        <v>1792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55</v>
      </c>
      <c r="M3330" t="s">
        <v>42</v>
      </c>
      <c r="N3330">
        <v>26.58</v>
      </c>
      <c r="O3330" t="s">
        <v>44</v>
      </c>
      <c r="P3330" t="s">
        <v>42</v>
      </c>
      <c r="Q3330" t="s">
        <v>56</v>
      </c>
      <c r="R3330">
        <v>23</v>
      </c>
      <c r="S3330" t="s">
        <v>42</v>
      </c>
      <c r="T3330" t="s">
        <v>44</v>
      </c>
      <c r="U3330" t="s">
        <v>44</v>
      </c>
      <c r="V3330" t="s">
        <v>42</v>
      </c>
      <c r="W3330" t="s">
        <v>44</v>
      </c>
      <c r="X3330" t="s">
        <v>44</v>
      </c>
      <c r="Y3330" t="s">
        <v>44</v>
      </c>
      <c r="Z3330" t="s">
        <v>42</v>
      </c>
      <c r="AA3330" t="s">
        <v>52</v>
      </c>
      <c r="AB3330" t="s">
        <v>42</v>
      </c>
      <c r="AC3330" t="s">
        <v>57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99</v>
      </c>
      <c r="AK3330">
        <v>0</v>
      </c>
      <c r="AL3330">
        <v>0</v>
      </c>
      <c r="AM3330" t="s">
        <v>44</v>
      </c>
      <c r="AN3330" t="s">
        <v>42</v>
      </c>
    </row>
    <row r="3331" spans="1:40" x14ac:dyDescent="0.3">
      <c r="A3331" t="s">
        <v>4455</v>
      </c>
      <c r="B3331" t="s">
        <v>50</v>
      </c>
      <c r="C3331">
        <v>59</v>
      </c>
      <c r="D3331" t="s">
        <v>42</v>
      </c>
      <c r="E3331">
        <v>0</v>
      </c>
      <c r="F3331" t="s">
        <v>649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77</v>
      </c>
      <c r="M3331" t="s">
        <v>42</v>
      </c>
      <c r="N3331">
        <v>5.43</v>
      </c>
      <c r="O3331" t="s">
        <v>42</v>
      </c>
      <c r="P3331" t="s">
        <v>42</v>
      </c>
      <c r="Q3331" t="s">
        <v>56</v>
      </c>
      <c r="R3331">
        <v>29</v>
      </c>
      <c r="S3331" t="s">
        <v>42</v>
      </c>
      <c r="T3331" t="s">
        <v>44</v>
      </c>
      <c r="U3331" t="s">
        <v>42</v>
      </c>
      <c r="V3331" t="s">
        <v>44</v>
      </c>
      <c r="W3331" t="s">
        <v>42</v>
      </c>
      <c r="X3331" t="s">
        <v>44</v>
      </c>
      <c r="Y3331" t="s">
        <v>44</v>
      </c>
      <c r="Z3331" t="s">
        <v>42</v>
      </c>
      <c r="AA3331" t="s">
        <v>46</v>
      </c>
      <c r="AB3331" t="s">
        <v>42</v>
      </c>
      <c r="AC3331" t="s">
        <v>57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48</v>
      </c>
      <c r="AK3331">
        <v>0</v>
      </c>
      <c r="AL3331">
        <v>0</v>
      </c>
      <c r="AM3331" t="s">
        <v>42</v>
      </c>
      <c r="AN3331" t="s">
        <v>42</v>
      </c>
    </row>
    <row r="3332" spans="1:40" x14ac:dyDescent="0.3">
      <c r="A3332" t="s">
        <v>4456</v>
      </c>
      <c r="B3332" t="s">
        <v>41</v>
      </c>
      <c r="C3332">
        <v>24</v>
      </c>
      <c r="D3332" t="s">
        <v>42</v>
      </c>
      <c r="E3332">
        <v>3</v>
      </c>
      <c r="F3332" t="s">
        <v>3956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>
        <v>0</v>
      </c>
      <c r="M3332" t="s">
        <v>42</v>
      </c>
      <c r="N3332">
        <v>2.56</v>
      </c>
      <c r="O3332" t="s">
        <v>44</v>
      </c>
      <c r="P3332" t="s">
        <v>44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 t="s">
        <v>74</v>
      </c>
      <c r="AB3332" t="s">
        <v>44</v>
      </c>
      <c r="AC3332" t="s">
        <v>57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48</v>
      </c>
      <c r="AK3332">
        <v>0</v>
      </c>
      <c r="AL3332">
        <v>0</v>
      </c>
      <c r="AM3332" t="s">
        <v>44</v>
      </c>
      <c r="AN3332">
        <v>0</v>
      </c>
    </row>
    <row r="3333" spans="1:40" x14ac:dyDescent="0.3">
      <c r="A3333" t="s">
        <v>4457</v>
      </c>
      <c r="B3333" t="s">
        <v>50</v>
      </c>
      <c r="C3333">
        <v>22</v>
      </c>
      <c r="D3333" t="s">
        <v>44</v>
      </c>
      <c r="E3333">
        <v>0</v>
      </c>
      <c r="F3333" t="s">
        <v>152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>
        <v>0</v>
      </c>
      <c r="M3333" t="s">
        <v>42</v>
      </c>
      <c r="N3333">
        <v>19.850000000000001</v>
      </c>
      <c r="O3333" t="s">
        <v>44</v>
      </c>
      <c r="P3333" t="s">
        <v>44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 t="s">
        <v>52</v>
      </c>
      <c r="AB3333" t="s">
        <v>44</v>
      </c>
      <c r="AC3333" t="s">
        <v>47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58</v>
      </c>
      <c r="AK3333" t="s">
        <v>122</v>
      </c>
      <c r="AL3333" t="s">
        <v>196</v>
      </c>
      <c r="AM3333" t="s">
        <v>44</v>
      </c>
      <c r="AN3333">
        <v>0</v>
      </c>
    </row>
    <row r="3334" spans="1:40" x14ac:dyDescent="0.3">
      <c r="A3334" t="s">
        <v>4458</v>
      </c>
      <c r="B3334" t="s">
        <v>50</v>
      </c>
      <c r="C3334">
        <v>28</v>
      </c>
      <c r="D3334" t="s">
        <v>44</v>
      </c>
      <c r="E3334">
        <v>0</v>
      </c>
      <c r="F3334" t="s">
        <v>136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130</v>
      </c>
      <c r="M3334" t="s">
        <v>42</v>
      </c>
      <c r="N3334">
        <v>7.55</v>
      </c>
      <c r="O3334" t="s">
        <v>44</v>
      </c>
      <c r="P3334" t="s">
        <v>42</v>
      </c>
      <c r="Q3334" t="s">
        <v>80</v>
      </c>
      <c r="R3334">
        <v>71</v>
      </c>
      <c r="S3334" t="s">
        <v>42</v>
      </c>
      <c r="T3334" t="s">
        <v>42</v>
      </c>
      <c r="U3334" t="s">
        <v>44</v>
      </c>
      <c r="V3334" t="s">
        <v>42</v>
      </c>
      <c r="W3334" t="s">
        <v>42</v>
      </c>
      <c r="X3334" t="s">
        <v>42</v>
      </c>
      <c r="Y3334" t="s">
        <v>42</v>
      </c>
      <c r="Z3334" t="s">
        <v>42</v>
      </c>
      <c r="AA3334" t="s">
        <v>52</v>
      </c>
      <c r="AB3334" t="s">
        <v>42</v>
      </c>
      <c r="AC3334" t="s">
        <v>47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48</v>
      </c>
      <c r="AK3334">
        <v>0</v>
      </c>
      <c r="AL3334">
        <v>0</v>
      </c>
      <c r="AM3334" t="s">
        <v>44</v>
      </c>
      <c r="AN3334" t="s">
        <v>42</v>
      </c>
    </row>
    <row r="3335" spans="1:40" x14ac:dyDescent="0.3">
      <c r="A3335" t="s">
        <v>4459</v>
      </c>
      <c r="B3335" t="s">
        <v>41</v>
      </c>
      <c r="C3335">
        <v>36</v>
      </c>
      <c r="D3335" t="s">
        <v>44</v>
      </c>
      <c r="E3335">
        <v>0</v>
      </c>
      <c r="F3335" t="s">
        <v>158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>
        <v>0</v>
      </c>
      <c r="M3335" t="s">
        <v>42</v>
      </c>
      <c r="N3335">
        <v>23.5</v>
      </c>
      <c r="O3335" t="s">
        <v>42</v>
      </c>
      <c r="P3335" t="s">
        <v>42</v>
      </c>
      <c r="Q3335" t="s">
        <v>56</v>
      </c>
      <c r="R3335">
        <v>22</v>
      </c>
      <c r="S3335" t="s">
        <v>44</v>
      </c>
      <c r="T3335" t="s">
        <v>44</v>
      </c>
      <c r="U3335" t="s">
        <v>44</v>
      </c>
      <c r="V3335" t="s">
        <v>44</v>
      </c>
      <c r="W3335" t="s">
        <v>44</v>
      </c>
      <c r="X3335" t="s">
        <v>44</v>
      </c>
      <c r="Y3335" t="s">
        <v>44</v>
      </c>
      <c r="Z3335" t="s">
        <v>42</v>
      </c>
      <c r="AA3335" t="s">
        <v>52</v>
      </c>
      <c r="AB3335" t="s">
        <v>42</v>
      </c>
      <c r="AC3335" t="s">
        <v>57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48</v>
      </c>
      <c r="AK3335">
        <v>0</v>
      </c>
      <c r="AL3335">
        <v>0</v>
      </c>
      <c r="AM3335" t="s">
        <v>42</v>
      </c>
      <c r="AN3335" t="s">
        <v>44</v>
      </c>
    </row>
    <row r="3336" spans="1:40" x14ac:dyDescent="0.3">
      <c r="A3336" t="s">
        <v>4460</v>
      </c>
      <c r="B3336" t="s">
        <v>41</v>
      </c>
      <c r="C3336">
        <v>47</v>
      </c>
      <c r="D3336" t="s">
        <v>44</v>
      </c>
      <c r="E3336">
        <v>0</v>
      </c>
      <c r="F3336" t="s">
        <v>182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>
        <v>0</v>
      </c>
      <c r="M3336" t="s">
        <v>42</v>
      </c>
      <c r="N3336">
        <v>46.49</v>
      </c>
      <c r="O3336" t="s">
        <v>42</v>
      </c>
      <c r="P3336" t="s">
        <v>42</v>
      </c>
      <c r="Q3336" t="s">
        <v>80</v>
      </c>
      <c r="R3336">
        <v>14</v>
      </c>
      <c r="S3336" t="s">
        <v>44</v>
      </c>
      <c r="T3336" t="s">
        <v>44</v>
      </c>
      <c r="U3336" t="s">
        <v>44</v>
      </c>
      <c r="V3336" t="s">
        <v>44</v>
      </c>
      <c r="W3336" t="s">
        <v>44</v>
      </c>
      <c r="X3336" t="s">
        <v>44</v>
      </c>
      <c r="Y3336" t="s">
        <v>44</v>
      </c>
      <c r="Z3336" t="s">
        <v>42</v>
      </c>
      <c r="AA3336" t="s">
        <v>52</v>
      </c>
      <c r="AB3336" t="s">
        <v>42</v>
      </c>
      <c r="AC3336" t="s">
        <v>47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58</v>
      </c>
      <c r="AK3336" t="s">
        <v>110</v>
      </c>
      <c r="AL3336" t="s">
        <v>111</v>
      </c>
      <c r="AM3336" t="s">
        <v>42</v>
      </c>
      <c r="AN3336" t="s">
        <v>44</v>
      </c>
    </row>
    <row r="3337" spans="1:40" x14ac:dyDescent="0.3">
      <c r="A3337" t="s">
        <v>4461</v>
      </c>
      <c r="B3337" t="s">
        <v>41</v>
      </c>
      <c r="C3337">
        <v>77</v>
      </c>
      <c r="D3337" t="s">
        <v>42</v>
      </c>
      <c r="E3337">
        <v>0</v>
      </c>
      <c r="F3337" t="s">
        <v>525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>
        <v>0</v>
      </c>
      <c r="M3337" t="s">
        <v>42</v>
      </c>
      <c r="N3337">
        <v>25.35</v>
      </c>
      <c r="O3337" t="s">
        <v>44</v>
      </c>
      <c r="P3337" t="s">
        <v>44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 t="s">
        <v>46</v>
      </c>
      <c r="AB3337" t="s">
        <v>44</v>
      </c>
      <c r="AC3337" t="s">
        <v>184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48</v>
      </c>
      <c r="AK3337">
        <v>0</v>
      </c>
      <c r="AL3337">
        <v>0</v>
      </c>
      <c r="AM3337" t="s">
        <v>44</v>
      </c>
      <c r="AN3337">
        <v>0</v>
      </c>
    </row>
    <row r="3338" spans="1:40" x14ac:dyDescent="0.3">
      <c r="A3338" t="s">
        <v>4462</v>
      </c>
      <c r="B3338" t="s">
        <v>41</v>
      </c>
      <c r="C3338">
        <v>68</v>
      </c>
      <c r="D3338" t="s">
        <v>44</v>
      </c>
      <c r="E3338">
        <v>0</v>
      </c>
      <c r="F3338" t="s">
        <v>614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>
        <v>0</v>
      </c>
      <c r="M3338" t="s">
        <v>42</v>
      </c>
      <c r="N3338">
        <v>6.68</v>
      </c>
      <c r="O3338" t="s">
        <v>42</v>
      </c>
      <c r="P3338" t="s">
        <v>42</v>
      </c>
      <c r="Q3338" t="s">
        <v>45</v>
      </c>
      <c r="R3338">
        <v>17</v>
      </c>
      <c r="S3338" t="s">
        <v>44</v>
      </c>
      <c r="T3338" t="s">
        <v>44</v>
      </c>
      <c r="U3338" t="s">
        <v>44</v>
      </c>
      <c r="V3338" t="s">
        <v>44</v>
      </c>
      <c r="W3338" t="s">
        <v>44</v>
      </c>
      <c r="X3338" t="s">
        <v>42</v>
      </c>
      <c r="Y3338" t="s">
        <v>44</v>
      </c>
      <c r="Z3338" t="s">
        <v>42</v>
      </c>
      <c r="AA3338" t="s">
        <v>52</v>
      </c>
      <c r="AB3338" t="s">
        <v>42</v>
      </c>
      <c r="AC3338" t="s">
        <v>57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58</v>
      </c>
      <c r="AK3338" t="s">
        <v>59</v>
      </c>
      <c r="AL3338" t="s">
        <v>60</v>
      </c>
      <c r="AM3338" t="s">
        <v>42</v>
      </c>
      <c r="AN3338" t="s">
        <v>44</v>
      </c>
    </row>
    <row r="3339" spans="1:40" x14ac:dyDescent="0.3">
      <c r="A3339" t="s">
        <v>4463</v>
      </c>
      <c r="B3339" t="s">
        <v>50</v>
      </c>
      <c r="C3339">
        <v>43</v>
      </c>
      <c r="D3339" t="s">
        <v>42</v>
      </c>
      <c r="E3339">
        <v>0</v>
      </c>
      <c r="F3339" t="s">
        <v>4464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>
        <v>0</v>
      </c>
      <c r="M3339" t="s">
        <v>42</v>
      </c>
      <c r="N3339">
        <v>42.16</v>
      </c>
      <c r="O3339" t="s">
        <v>44</v>
      </c>
      <c r="P3339" t="s">
        <v>42</v>
      </c>
      <c r="Q3339" t="s">
        <v>45</v>
      </c>
      <c r="R3339">
        <v>18</v>
      </c>
      <c r="S3339" t="s">
        <v>44</v>
      </c>
      <c r="T3339" t="s">
        <v>42</v>
      </c>
      <c r="U3339" t="s">
        <v>42</v>
      </c>
      <c r="V3339" t="s">
        <v>44</v>
      </c>
      <c r="W3339" t="s">
        <v>42</v>
      </c>
      <c r="X3339" t="s">
        <v>42</v>
      </c>
      <c r="Y3339" t="s">
        <v>42</v>
      </c>
      <c r="Z3339" t="s">
        <v>42</v>
      </c>
      <c r="AA3339" t="s">
        <v>74</v>
      </c>
      <c r="AB3339" t="s">
        <v>42</v>
      </c>
      <c r="AC3339" t="s">
        <v>57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48</v>
      </c>
      <c r="AK3339">
        <v>0</v>
      </c>
      <c r="AL3339">
        <v>0</v>
      </c>
      <c r="AM3339" t="s">
        <v>44</v>
      </c>
      <c r="AN3339" t="s">
        <v>44</v>
      </c>
    </row>
    <row r="3340" spans="1:40" x14ac:dyDescent="0.3">
      <c r="A3340" t="s">
        <v>4465</v>
      </c>
      <c r="B3340" t="s">
        <v>41</v>
      </c>
      <c r="C3340">
        <v>23</v>
      </c>
      <c r="D3340" t="s">
        <v>42</v>
      </c>
      <c r="E3340">
        <v>0</v>
      </c>
      <c r="F3340" t="s">
        <v>3486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73</v>
      </c>
      <c r="M3340" t="s">
        <v>42</v>
      </c>
      <c r="N3340">
        <v>25.46</v>
      </c>
      <c r="O3340" t="s">
        <v>42</v>
      </c>
      <c r="P3340" t="s">
        <v>42</v>
      </c>
      <c r="Q3340" t="s">
        <v>56</v>
      </c>
      <c r="R3340">
        <v>73</v>
      </c>
      <c r="S3340" t="s">
        <v>44</v>
      </c>
      <c r="T3340" t="s">
        <v>42</v>
      </c>
      <c r="U3340" t="s">
        <v>42</v>
      </c>
      <c r="V3340" t="s">
        <v>44</v>
      </c>
      <c r="W3340" t="s">
        <v>42</v>
      </c>
      <c r="X3340" t="s">
        <v>42</v>
      </c>
      <c r="Y3340" t="s">
        <v>42</v>
      </c>
      <c r="Z3340" t="s">
        <v>42</v>
      </c>
      <c r="AA3340" t="s">
        <v>46</v>
      </c>
      <c r="AB3340" t="s">
        <v>42</v>
      </c>
      <c r="AC3340" t="s">
        <v>57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48</v>
      </c>
      <c r="AK3340">
        <v>0</v>
      </c>
      <c r="AL3340">
        <v>0</v>
      </c>
      <c r="AM3340" t="s">
        <v>42</v>
      </c>
      <c r="AN3340" t="s">
        <v>44</v>
      </c>
    </row>
    <row r="3341" spans="1:40" x14ac:dyDescent="0.3">
      <c r="A3341" t="s">
        <v>4466</v>
      </c>
      <c r="B3341" t="s">
        <v>41</v>
      </c>
      <c r="C3341">
        <v>34</v>
      </c>
      <c r="D3341" t="s">
        <v>42</v>
      </c>
      <c r="E3341">
        <v>0</v>
      </c>
      <c r="F3341" t="s">
        <v>4467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>
        <v>0</v>
      </c>
      <c r="M3341" t="s">
        <v>42</v>
      </c>
      <c r="N3341">
        <v>20.27</v>
      </c>
      <c r="O3341" t="s">
        <v>42</v>
      </c>
      <c r="P3341" t="s">
        <v>42</v>
      </c>
      <c r="Q3341" t="s">
        <v>80</v>
      </c>
      <c r="R3341">
        <v>13</v>
      </c>
      <c r="S3341" t="s">
        <v>44</v>
      </c>
      <c r="T3341" t="s">
        <v>42</v>
      </c>
      <c r="U3341" t="s">
        <v>44</v>
      </c>
      <c r="V3341" t="s">
        <v>42</v>
      </c>
      <c r="W3341" t="s">
        <v>42</v>
      </c>
      <c r="X3341" t="s">
        <v>42</v>
      </c>
      <c r="Y3341" t="s">
        <v>42</v>
      </c>
      <c r="Z3341" t="s">
        <v>42</v>
      </c>
      <c r="AA3341" t="s">
        <v>46</v>
      </c>
      <c r="AB3341" t="s">
        <v>42</v>
      </c>
      <c r="AC3341" t="s">
        <v>57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48</v>
      </c>
      <c r="AK3341">
        <v>0</v>
      </c>
      <c r="AL3341">
        <v>0</v>
      </c>
      <c r="AM3341" t="s">
        <v>42</v>
      </c>
      <c r="AN3341" t="s">
        <v>44</v>
      </c>
    </row>
    <row r="3342" spans="1:40" x14ac:dyDescent="0.3">
      <c r="A3342" t="s">
        <v>4468</v>
      </c>
      <c r="B3342" t="s">
        <v>50</v>
      </c>
      <c r="C3342">
        <v>40</v>
      </c>
      <c r="D3342" t="s">
        <v>44</v>
      </c>
      <c r="E3342">
        <v>0</v>
      </c>
      <c r="F3342" t="s">
        <v>442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55</v>
      </c>
      <c r="M3342" t="s">
        <v>42</v>
      </c>
      <c r="N3342">
        <v>29.63</v>
      </c>
      <c r="O3342" t="s">
        <v>44</v>
      </c>
      <c r="P3342" t="s">
        <v>42</v>
      </c>
      <c r="Q3342" t="s">
        <v>56</v>
      </c>
      <c r="R3342">
        <v>15</v>
      </c>
      <c r="S3342" t="s">
        <v>44</v>
      </c>
      <c r="T3342" t="s">
        <v>44</v>
      </c>
      <c r="U3342" t="s">
        <v>44</v>
      </c>
      <c r="V3342" t="s">
        <v>44</v>
      </c>
      <c r="W3342" t="s">
        <v>44</v>
      </c>
      <c r="X3342" t="s">
        <v>44</v>
      </c>
      <c r="Y3342" t="s">
        <v>44</v>
      </c>
      <c r="Z3342" t="s">
        <v>42</v>
      </c>
      <c r="AA3342" t="s">
        <v>52</v>
      </c>
      <c r="AB3342" t="s">
        <v>44</v>
      </c>
      <c r="AC3342" t="s">
        <v>57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58</v>
      </c>
      <c r="AK3342" t="s">
        <v>59</v>
      </c>
      <c r="AL3342" t="s">
        <v>60</v>
      </c>
      <c r="AM3342" t="s">
        <v>44</v>
      </c>
      <c r="AN3342" t="s">
        <v>44</v>
      </c>
    </row>
    <row r="3343" spans="1:40" x14ac:dyDescent="0.3">
      <c r="A3343" t="s">
        <v>4469</v>
      </c>
      <c r="B3343" t="s">
        <v>41</v>
      </c>
      <c r="C3343">
        <v>33</v>
      </c>
      <c r="D3343" t="s">
        <v>42</v>
      </c>
      <c r="E3343">
        <v>0</v>
      </c>
      <c r="F3343" t="s">
        <v>158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>
        <v>0</v>
      </c>
      <c r="M3343" t="s">
        <v>42</v>
      </c>
      <c r="N3343">
        <v>49.48</v>
      </c>
      <c r="O3343" t="s">
        <v>42</v>
      </c>
      <c r="P3343" t="s">
        <v>42</v>
      </c>
      <c r="Q3343" t="s">
        <v>56</v>
      </c>
      <c r="R3343">
        <v>11</v>
      </c>
      <c r="S3343" t="s">
        <v>42</v>
      </c>
      <c r="T3343" t="s">
        <v>42</v>
      </c>
      <c r="U3343" t="s">
        <v>44</v>
      </c>
      <c r="V3343" t="s">
        <v>44</v>
      </c>
      <c r="W3343" t="s">
        <v>44</v>
      </c>
      <c r="X3343" t="s">
        <v>42</v>
      </c>
      <c r="Y3343" t="s">
        <v>42</v>
      </c>
      <c r="Z3343" t="s">
        <v>42</v>
      </c>
      <c r="AA3343" t="s">
        <v>52</v>
      </c>
      <c r="AB3343" t="s">
        <v>42</v>
      </c>
      <c r="AC3343" t="s">
        <v>57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48</v>
      </c>
      <c r="AK3343">
        <v>0</v>
      </c>
      <c r="AL3343">
        <v>0</v>
      </c>
      <c r="AM3343" t="s">
        <v>42</v>
      </c>
      <c r="AN3343" t="s">
        <v>42</v>
      </c>
    </row>
    <row r="3344" spans="1:40" x14ac:dyDescent="0.3">
      <c r="A3344" t="s">
        <v>4470</v>
      </c>
      <c r="B3344" t="s">
        <v>41</v>
      </c>
      <c r="C3344">
        <v>54</v>
      </c>
      <c r="D3344" t="s">
        <v>42</v>
      </c>
      <c r="E3344">
        <v>2</v>
      </c>
      <c r="F3344" t="s">
        <v>3022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>
        <v>0</v>
      </c>
      <c r="M3344" t="s">
        <v>42</v>
      </c>
      <c r="N3344">
        <v>28.73</v>
      </c>
      <c r="O3344" t="s">
        <v>44</v>
      </c>
      <c r="P3344" t="s">
        <v>44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 t="s">
        <v>52</v>
      </c>
      <c r="AB3344" t="s">
        <v>44</v>
      </c>
      <c r="AC3344" t="s">
        <v>184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58</v>
      </c>
      <c r="AK3344" t="s">
        <v>59</v>
      </c>
      <c r="AL3344" t="s">
        <v>105</v>
      </c>
      <c r="AM3344" t="s">
        <v>44</v>
      </c>
      <c r="AN3344">
        <v>0</v>
      </c>
    </row>
    <row r="3345" spans="1:40" x14ac:dyDescent="0.3">
      <c r="A3345" t="s">
        <v>4471</v>
      </c>
      <c r="B3345" t="s">
        <v>41</v>
      </c>
      <c r="C3345">
        <v>19</v>
      </c>
      <c r="D3345" t="s">
        <v>44</v>
      </c>
      <c r="E3345">
        <v>0</v>
      </c>
      <c r="F3345" t="s">
        <v>323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>
        <v>0</v>
      </c>
      <c r="M3345" t="s">
        <v>42</v>
      </c>
      <c r="N3345">
        <v>41.12</v>
      </c>
      <c r="O3345" t="s">
        <v>44</v>
      </c>
      <c r="P3345" t="s">
        <v>42</v>
      </c>
      <c r="Q3345" t="s">
        <v>56</v>
      </c>
      <c r="R3345">
        <v>42</v>
      </c>
      <c r="S3345" t="s">
        <v>44</v>
      </c>
      <c r="T3345" t="s">
        <v>44</v>
      </c>
      <c r="U3345" t="s">
        <v>44</v>
      </c>
      <c r="V3345" t="s">
        <v>44</v>
      </c>
      <c r="W3345" t="s">
        <v>44</v>
      </c>
      <c r="X3345" t="s">
        <v>44</v>
      </c>
      <c r="Y3345" t="s">
        <v>42</v>
      </c>
      <c r="Z3345" t="s">
        <v>44</v>
      </c>
      <c r="AA3345" t="s">
        <v>52</v>
      </c>
      <c r="AB3345" t="s">
        <v>44</v>
      </c>
      <c r="AC3345" t="s">
        <v>57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58</v>
      </c>
      <c r="AK3345" t="s">
        <v>59</v>
      </c>
      <c r="AL3345" t="s">
        <v>60</v>
      </c>
      <c r="AM3345" t="s">
        <v>44</v>
      </c>
      <c r="AN3345" t="s">
        <v>44</v>
      </c>
    </row>
    <row r="3346" spans="1:40" x14ac:dyDescent="0.3">
      <c r="A3346" t="s">
        <v>4472</v>
      </c>
      <c r="B3346" t="s">
        <v>41</v>
      </c>
      <c r="C3346">
        <v>20</v>
      </c>
      <c r="D3346" t="s">
        <v>42</v>
      </c>
      <c r="E3346">
        <v>0</v>
      </c>
      <c r="F3346" t="s">
        <v>1913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55</v>
      </c>
      <c r="M3346" t="s">
        <v>42</v>
      </c>
      <c r="N3346">
        <v>6.35</v>
      </c>
      <c r="O3346" t="s">
        <v>44</v>
      </c>
      <c r="P3346" t="s">
        <v>42</v>
      </c>
      <c r="Q3346" t="s">
        <v>45</v>
      </c>
      <c r="R3346">
        <v>69</v>
      </c>
      <c r="S3346" t="s">
        <v>42</v>
      </c>
      <c r="T3346" t="s">
        <v>42</v>
      </c>
      <c r="U3346" t="s">
        <v>42</v>
      </c>
      <c r="V3346" t="s">
        <v>42</v>
      </c>
      <c r="W3346" t="s">
        <v>44</v>
      </c>
      <c r="X3346" t="s">
        <v>44</v>
      </c>
      <c r="Y3346" t="s">
        <v>44</v>
      </c>
      <c r="Z3346" t="s">
        <v>42</v>
      </c>
      <c r="AA3346" t="s">
        <v>52</v>
      </c>
      <c r="AB3346" t="s">
        <v>44</v>
      </c>
      <c r="AC3346" t="s">
        <v>184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58</v>
      </c>
      <c r="AK3346" t="s">
        <v>59</v>
      </c>
      <c r="AL3346" t="s">
        <v>215</v>
      </c>
      <c r="AM3346" t="s">
        <v>44</v>
      </c>
      <c r="AN3346" t="s">
        <v>42</v>
      </c>
    </row>
    <row r="3347" spans="1:40" x14ac:dyDescent="0.3">
      <c r="A3347" t="s">
        <v>4473</v>
      </c>
      <c r="B3347" t="s">
        <v>50</v>
      </c>
      <c r="C3347">
        <v>32</v>
      </c>
      <c r="D3347" t="s">
        <v>42</v>
      </c>
      <c r="E3347">
        <v>3</v>
      </c>
      <c r="F3347" t="s">
        <v>2518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130</v>
      </c>
      <c r="M3347" t="s">
        <v>42</v>
      </c>
      <c r="N3347">
        <v>6.19</v>
      </c>
      <c r="O3347" t="s">
        <v>44</v>
      </c>
      <c r="P3347" t="s">
        <v>42</v>
      </c>
      <c r="Q3347" t="s">
        <v>56</v>
      </c>
      <c r="R3347">
        <v>21</v>
      </c>
      <c r="S3347" t="s">
        <v>44</v>
      </c>
      <c r="T3347" t="s">
        <v>42</v>
      </c>
      <c r="U3347" t="s">
        <v>42</v>
      </c>
      <c r="V3347" t="s">
        <v>44</v>
      </c>
      <c r="W3347" t="s">
        <v>44</v>
      </c>
      <c r="X3347" t="s">
        <v>44</v>
      </c>
      <c r="Y3347" t="s">
        <v>44</v>
      </c>
      <c r="Z3347" t="s">
        <v>44</v>
      </c>
      <c r="AA3347" t="s">
        <v>52</v>
      </c>
      <c r="AB3347" t="s">
        <v>44</v>
      </c>
      <c r="AC3347" t="s">
        <v>57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48</v>
      </c>
      <c r="AK3347">
        <v>0</v>
      </c>
      <c r="AL3347">
        <v>0</v>
      </c>
      <c r="AM3347" t="s">
        <v>44</v>
      </c>
      <c r="AN3347" t="s">
        <v>44</v>
      </c>
    </row>
    <row r="3348" spans="1:40" x14ac:dyDescent="0.3">
      <c r="A3348" t="s">
        <v>4474</v>
      </c>
      <c r="B3348" t="s">
        <v>41</v>
      </c>
      <c r="C3348">
        <v>42</v>
      </c>
      <c r="D3348" t="s">
        <v>44</v>
      </c>
      <c r="E3348">
        <v>0</v>
      </c>
      <c r="F3348" t="s">
        <v>2771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63</v>
      </c>
      <c r="M3348" t="s">
        <v>42</v>
      </c>
      <c r="N3348">
        <v>46.3</v>
      </c>
      <c r="O3348" t="s">
        <v>44</v>
      </c>
      <c r="P3348" t="s">
        <v>44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 t="s">
        <v>52</v>
      </c>
      <c r="AB3348" t="s">
        <v>44</v>
      </c>
      <c r="AC3348" t="s">
        <v>47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48</v>
      </c>
      <c r="AK3348">
        <v>0</v>
      </c>
      <c r="AL3348">
        <v>0</v>
      </c>
      <c r="AM3348" t="s">
        <v>44</v>
      </c>
      <c r="AN3348">
        <v>0</v>
      </c>
    </row>
    <row r="3349" spans="1:40" x14ac:dyDescent="0.3">
      <c r="A3349" t="s">
        <v>4475</v>
      </c>
      <c r="B3349" t="s">
        <v>50</v>
      </c>
      <c r="C3349">
        <v>19</v>
      </c>
      <c r="D3349" t="s">
        <v>44</v>
      </c>
      <c r="E3349">
        <v>0</v>
      </c>
      <c r="F3349" t="s">
        <v>246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55</v>
      </c>
      <c r="M3349" t="s">
        <v>42</v>
      </c>
      <c r="N3349">
        <v>43.56</v>
      </c>
      <c r="O3349" t="s">
        <v>44</v>
      </c>
      <c r="P3349" t="s">
        <v>42</v>
      </c>
      <c r="Q3349" t="s">
        <v>56</v>
      </c>
      <c r="R3349">
        <v>52</v>
      </c>
      <c r="S3349" t="s">
        <v>44</v>
      </c>
      <c r="T3349" t="s">
        <v>42</v>
      </c>
      <c r="U3349" t="s">
        <v>44</v>
      </c>
      <c r="V3349" t="s">
        <v>44</v>
      </c>
      <c r="W3349" t="s">
        <v>44</v>
      </c>
      <c r="X3349" t="s">
        <v>44</v>
      </c>
      <c r="Y3349" t="s">
        <v>44</v>
      </c>
      <c r="Z3349" t="s">
        <v>42</v>
      </c>
      <c r="AA3349" t="s">
        <v>52</v>
      </c>
      <c r="AB3349" t="s">
        <v>42</v>
      </c>
      <c r="AC3349" t="s">
        <v>57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99</v>
      </c>
      <c r="AK3349">
        <v>0</v>
      </c>
      <c r="AL3349">
        <v>0</v>
      </c>
      <c r="AM3349" t="s">
        <v>44</v>
      </c>
      <c r="AN3349" t="s">
        <v>44</v>
      </c>
    </row>
    <row r="3350" spans="1:40" x14ac:dyDescent="0.3">
      <c r="A3350" t="s">
        <v>4476</v>
      </c>
      <c r="B3350" t="s">
        <v>50</v>
      </c>
      <c r="C3350">
        <v>64</v>
      </c>
      <c r="D3350" t="s">
        <v>42</v>
      </c>
      <c r="E3350">
        <v>0</v>
      </c>
      <c r="F3350" t="s">
        <v>1462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>
        <v>0</v>
      </c>
      <c r="M3350" t="s">
        <v>42</v>
      </c>
      <c r="N3350">
        <v>11.38</v>
      </c>
      <c r="O3350" t="s">
        <v>44</v>
      </c>
      <c r="P3350" t="s">
        <v>44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 t="s">
        <v>74</v>
      </c>
      <c r="AB3350" t="s">
        <v>44</v>
      </c>
      <c r="AC3350" t="s">
        <v>47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48</v>
      </c>
      <c r="AK3350">
        <v>0</v>
      </c>
      <c r="AL3350">
        <v>0</v>
      </c>
      <c r="AM3350" t="s">
        <v>44</v>
      </c>
      <c r="AN3350">
        <v>0</v>
      </c>
    </row>
    <row r="3351" spans="1:40" x14ac:dyDescent="0.3">
      <c r="A3351" t="s">
        <v>4477</v>
      </c>
      <c r="B3351" t="s">
        <v>41</v>
      </c>
      <c r="C3351">
        <v>48</v>
      </c>
      <c r="D3351" t="s">
        <v>42</v>
      </c>
      <c r="E3351">
        <v>1</v>
      </c>
      <c r="F3351" t="s">
        <v>4478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>
        <v>0</v>
      </c>
      <c r="M3351" t="s">
        <v>44</v>
      </c>
      <c r="N3351">
        <v>0</v>
      </c>
      <c r="O3351">
        <v>0</v>
      </c>
      <c r="P3351" t="s">
        <v>42</v>
      </c>
      <c r="Q3351" t="s">
        <v>80</v>
      </c>
      <c r="R3351">
        <v>22</v>
      </c>
      <c r="S3351" t="s">
        <v>44</v>
      </c>
      <c r="T3351" t="s">
        <v>44</v>
      </c>
      <c r="U3351" t="s">
        <v>44</v>
      </c>
      <c r="V3351" t="s">
        <v>42</v>
      </c>
      <c r="W3351" t="s">
        <v>44</v>
      </c>
      <c r="X3351" t="s">
        <v>44</v>
      </c>
      <c r="Y3351" t="s">
        <v>44</v>
      </c>
      <c r="Z3351" t="s">
        <v>42</v>
      </c>
      <c r="AA3351" t="s">
        <v>46</v>
      </c>
      <c r="AB3351" t="s">
        <v>44</v>
      </c>
      <c r="AC3351" t="s">
        <v>47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48</v>
      </c>
      <c r="AK3351">
        <v>0</v>
      </c>
      <c r="AL3351">
        <v>0</v>
      </c>
      <c r="AM3351">
        <v>0</v>
      </c>
      <c r="AN3351" t="s">
        <v>44</v>
      </c>
    </row>
    <row r="3352" spans="1:40" x14ac:dyDescent="0.3">
      <c r="A3352" t="s">
        <v>4479</v>
      </c>
      <c r="B3352" t="s">
        <v>50</v>
      </c>
      <c r="C3352">
        <v>46</v>
      </c>
      <c r="D3352" t="s">
        <v>42</v>
      </c>
      <c r="E3352">
        <v>0</v>
      </c>
      <c r="F3352" t="s">
        <v>3140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>
        <v>0</v>
      </c>
      <c r="M3352" t="s">
        <v>42</v>
      </c>
      <c r="N3352">
        <v>3.18</v>
      </c>
      <c r="O3352" t="s">
        <v>44</v>
      </c>
      <c r="P3352" t="s">
        <v>42</v>
      </c>
      <c r="Q3352" t="s">
        <v>56</v>
      </c>
      <c r="R3352">
        <v>15</v>
      </c>
      <c r="S3352" t="s">
        <v>42</v>
      </c>
      <c r="T3352" t="s">
        <v>42</v>
      </c>
      <c r="U3352" t="s">
        <v>42</v>
      </c>
      <c r="V3352" t="s">
        <v>42</v>
      </c>
      <c r="W3352" t="s">
        <v>42</v>
      </c>
      <c r="X3352" t="s">
        <v>42</v>
      </c>
      <c r="Y3352" t="s">
        <v>42</v>
      </c>
      <c r="Z3352" t="s">
        <v>42</v>
      </c>
      <c r="AA3352" t="s">
        <v>74</v>
      </c>
      <c r="AB3352" t="s">
        <v>42</v>
      </c>
      <c r="AC3352" t="s">
        <v>47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48</v>
      </c>
      <c r="AK3352">
        <v>0</v>
      </c>
      <c r="AL3352">
        <v>0</v>
      </c>
      <c r="AM3352" t="s">
        <v>44</v>
      </c>
      <c r="AN3352" t="s">
        <v>42</v>
      </c>
    </row>
    <row r="3353" spans="1:40" x14ac:dyDescent="0.3">
      <c r="A3353" t="s">
        <v>4480</v>
      </c>
      <c r="B3353" t="s">
        <v>50</v>
      </c>
      <c r="C3353">
        <v>39</v>
      </c>
      <c r="D3353" t="s">
        <v>42</v>
      </c>
      <c r="E3353">
        <v>1</v>
      </c>
      <c r="F3353" t="s">
        <v>136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77</v>
      </c>
      <c r="M3353" t="s">
        <v>42</v>
      </c>
      <c r="N3353">
        <v>11.86</v>
      </c>
      <c r="O3353" t="s">
        <v>42</v>
      </c>
      <c r="P3353" t="s">
        <v>44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 t="s">
        <v>74</v>
      </c>
      <c r="AB3353" t="s">
        <v>44</v>
      </c>
      <c r="AC3353" t="s">
        <v>47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48</v>
      </c>
      <c r="AK3353">
        <v>0</v>
      </c>
      <c r="AL3353">
        <v>0</v>
      </c>
      <c r="AM3353" t="s">
        <v>42</v>
      </c>
      <c r="AN3353">
        <v>0</v>
      </c>
    </row>
    <row r="3354" spans="1:40" x14ac:dyDescent="0.3">
      <c r="A3354" t="s">
        <v>4481</v>
      </c>
      <c r="B3354" t="s">
        <v>50</v>
      </c>
      <c r="C3354">
        <v>25</v>
      </c>
      <c r="D3354" t="s">
        <v>42</v>
      </c>
      <c r="E3354">
        <v>2</v>
      </c>
      <c r="F3354" t="s">
        <v>3408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55</v>
      </c>
      <c r="M3354" t="s">
        <v>42</v>
      </c>
      <c r="N3354">
        <v>18.63</v>
      </c>
      <c r="O3354" t="s">
        <v>44</v>
      </c>
      <c r="P3354" t="s">
        <v>44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 t="s">
        <v>52</v>
      </c>
      <c r="AB3354" t="s">
        <v>42</v>
      </c>
      <c r="AC3354" t="s">
        <v>57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99</v>
      </c>
      <c r="AK3354">
        <v>0</v>
      </c>
      <c r="AL3354">
        <v>0</v>
      </c>
      <c r="AM3354" t="s">
        <v>44</v>
      </c>
      <c r="AN3354">
        <v>0</v>
      </c>
    </row>
    <row r="3355" spans="1:40" x14ac:dyDescent="0.3">
      <c r="A3355" t="s">
        <v>4482</v>
      </c>
      <c r="B3355" t="s">
        <v>41</v>
      </c>
      <c r="C3355">
        <v>72</v>
      </c>
      <c r="D3355" t="s">
        <v>42</v>
      </c>
      <c r="E3355">
        <v>0</v>
      </c>
      <c r="F3355" t="s">
        <v>164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73</v>
      </c>
      <c r="M3355" t="s">
        <v>42</v>
      </c>
      <c r="N3355">
        <v>37.53</v>
      </c>
      <c r="O3355" t="s">
        <v>42</v>
      </c>
      <c r="P3355" t="s">
        <v>42</v>
      </c>
      <c r="Q3355" t="s">
        <v>80</v>
      </c>
      <c r="R3355">
        <v>24</v>
      </c>
      <c r="S3355" t="s">
        <v>42</v>
      </c>
      <c r="T3355" t="s">
        <v>42</v>
      </c>
      <c r="U3355" t="s">
        <v>42</v>
      </c>
      <c r="V3355" t="s">
        <v>42</v>
      </c>
      <c r="W3355" t="s">
        <v>44</v>
      </c>
      <c r="X3355" t="s">
        <v>42</v>
      </c>
      <c r="Y3355" t="s">
        <v>42</v>
      </c>
      <c r="Z3355" t="s">
        <v>42</v>
      </c>
      <c r="AA3355" t="s">
        <v>74</v>
      </c>
      <c r="AB3355" t="s">
        <v>42</v>
      </c>
      <c r="AC3355" t="s">
        <v>57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48</v>
      </c>
      <c r="AK3355">
        <v>0</v>
      </c>
      <c r="AL3355">
        <v>0</v>
      </c>
      <c r="AM3355" t="s">
        <v>42</v>
      </c>
      <c r="AN3355" t="s">
        <v>42</v>
      </c>
    </row>
    <row r="3356" spans="1:40" x14ac:dyDescent="0.3">
      <c r="A3356" t="s">
        <v>4483</v>
      </c>
      <c r="B3356" t="s">
        <v>41</v>
      </c>
      <c r="C3356">
        <v>20</v>
      </c>
      <c r="D3356" t="s">
        <v>42</v>
      </c>
      <c r="E3356">
        <v>0</v>
      </c>
      <c r="F3356" t="s">
        <v>3915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77</v>
      </c>
      <c r="M3356" t="s">
        <v>42</v>
      </c>
      <c r="N3356">
        <v>20.09</v>
      </c>
      <c r="O3356" t="s">
        <v>42</v>
      </c>
      <c r="P3356" t="s">
        <v>44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 t="s">
        <v>74</v>
      </c>
      <c r="AB3356" t="s">
        <v>44</v>
      </c>
      <c r="AC3356" t="s">
        <v>184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48</v>
      </c>
      <c r="AK3356">
        <v>0</v>
      </c>
      <c r="AL3356">
        <v>0</v>
      </c>
      <c r="AM3356" t="s">
        <v>42</v>
      </c>
      <c r="AN3356">
        <v>0</v>
      </c>
    </row>
    <row r="3357" spans="1:40" x14ac:dyDescent="0.3">
      <c r="A3357" t="s">
        <v>4484</v>
      </c>
      <c r="B3357" t="s">
        <v>50</v>
      </c>
      <c r="C3357">
        <v>65</v>
      </c>
      <c r="D3357" t="s">
        <v>44</v>
      </c>
      <c r="E3357">
        <v>0</v>
      </c>
      <c r="F3357" t="s">
        <v>4485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55</v>
      </c>
      <c r="M3357" t="s">
        <v>42</v>
      </c>
      <c r="N3357">
        <v>30.14</v>
      </c>
      <c r="O3357" t="s">
        <v>44</v>
      </c>
      <c r="P3357" t="s">
        <v>44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 t="s">
        <v>46</v>
      </c>
      <c r="AB3357" t="s">
        <v>44</v>
      </c>
      <c r="AC3357" t="s">
        <v>57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48</v>
      </c>
      <c r="AK3357">
        <v>0</v>
      </c>
      <c r="AL3357">
        <v>0</v>
      </c>
      <c r="AM3357" t="s">
        <v>44</v>
      </c>
      <c r="AN3357">
        <v>0</v>
      </c>
    </row>
    <row r="3358" spans="1:40" x14ac:dyDescent="0.3">
      <c r="A3358" t="s">
        <v>4486</v>
      </c>
      <c r="B3358" t="s">
        <v>50</v>
      </c>
      <c r="C3358">
        <v>80</v>
      </c>
      <c r="D3358" t="s">
        <v>42</v>
      </c>
      <c r="E3358">
        <v>0</v>
      </c>
      <c r="F3358" t="s">
        <v>392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>
        <v>0</v>
      </c>
      <c r="M3358" t="s">
        <v>44</v>
      </c>
      <c r="N3358">
        <v>0</v>
      </c>
      <c r="O3358">
        <v>0</v>
      </c>
      <c r="P3358" t="s">
        <v>42</v>
      </c>
      <c r="Q3358" t="s">
        <v>80</v>
      </c>
      <c r="R3358">
        <v>15</v>
      </c>
      <c r="S3358" t="s">
        <v>44</v>
      </c>
      <c r="T3358" t="s">
        <v>42</v>
      </c>
      <c r="U3358" t="s">
        <v>42</v>
      </c>
      <c r="V3358" t="s">
        <v>42</v>
      </c>
      <c r="W3358" t="s">
        <v>42</v>
      </c>
      <c r="X3358" t="s">
        <v>42</v>
      </c>
      <c r="Y3358" t="s">
        <v>44</v>
      </c>
      <c r="Z3358" t="s">
        <v>44</v>
      </c>
      <c r="AA3358" t="s">
        <v>46</v>
      </c>
      <c r="AB3358" t="s">
        <v>42</v>
      </c>
      <c r="AC3358" t="s">
        <v>57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58</v>
      </c>
      <c r="AK3358" t="s">
        <v>59</v>
      </c>
      <c r="AL3358" t="s">
        <v>204</v>
      </c>
      <c r="AM3358">
        <v>0</v>
      </c>
      <c r="AN3358" t="s">
        <v>44</v>
      </c>
    </row>
    <row r="3359" spans="1:40" x14ac:dyDescent="0.3">
      <c r="A3359" t="s">
        <v>4487</v>
      </c>
      <c r="B3359" t="s">
        <v>50</v>
      </c>
      <c r="C3359">
        <v>45</v>
      </c>
      <c r="D3359" t="s">
        <v>44</v>
      </c>
      <c r="E3359">
        <v>0</v>
      </c>
      <c r="F3359" t="s">
        <v>4488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55</v>
      </c>
      <c r="M3359" t="s">
        <v>42</v>
      </c>
      <c r="N3359">
        <v>11.25</v>
      </c>
      <c r="O3359" t="s">
        <v>44</v>
      </c>
      <c r="P3359" t="s">
        <v>44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">
        <v>52</v>
      </c>
      <c r="AB3359" t="s">
        <v>44</v>
      </c>
      <c r="AC3359" t="s">
        <v>47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58</v>
      </c>
      <c r="AK3359" t="s">
        <v>59</v>
      </c>
      <c r="AL3359" t="s">
        <v>105</v>
      </c>
      <c r="AM3359" t="s">
        <v>44</v>
      </c>
      <c r="AN3359">
        <v>0</v>
      </c>
    </row>
    <row r="3360" spans="1:40" x14ac:dyDescent="0.3">
      <c r="A3360" t="s">
        <v>4489</v>
      </c>
      <c r="B3360" t="s">
        <v>50</v>
      </c>
      <c r="C3360">
        <v>42</v>
      </c>
      <c r="D3360" t="s">
        <v>42</v>
      </c>
      <c r="E3360">
        <v>0</v>
      </c>
      <c r="F3360" t="s">
        <v>268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77</v>
      </c>
      <c r="M3360" t="s">
        <v>42</v>
      </c>
      <c r="N3360">
        <v>19.02</v>
      </c>
      <c r="O3360" t="s">
        <v>42</v>
      </c>
      <c r="P3360" t="s">
        <v>42</v>
      </c>
      <c r="Q3360" t="s">
        <v>56</v>
      </c>
      <c r="R3360">
        <v>17</v>
      </c>
      <c r="S3360" t="s">
        <v>42</v>
      </c>
      <c r="T3360" t="s">
        <v>44</v>
      </c>
      <c r="U3360" t="s">
        <v>42</v>
      </c>
      <c r="V3360" t="s">
        <v>42</v>
      </c>
      <c r="W3360" t="s">
        <v>42</v>
      </c>
      <c r="X3360" t="s">
        <v>42</v>
      </c>
      <c r="Y3360" t="s">
        <v>42</v>
      </c>
      <c r="Z3360" t="s">
        <v>42</v>
      </c>
      <c r="AA3360" t="s">
        <v>46</v>
      </c>
      <c r="AB3360" t="s">
        <v>42</v>
      </c>
      <c r="AC3360" t="s">
        <v>47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58</v>
      </c>
      <c r="AK3360" t="s">
        <v>118</v>
      </c>
      <c r="AL3360" t="s">
        <v>467</v>
      </c>
      <c r="AM3360" t="s">
        <v>42</v>
      </c>
      <c r="AN3360" t="s">
        <v>42</v>
      </c>
    </row>
    <row r="3361" spans="1:40" x14ac:dyDescent="0.3">
      <c r="A3361" t="s">
        <v>4490</v>
      </c>
      <c r="B3361" t="s">
        <v>50</v>
      </c>
      <c r="C3361">
        <v>33</v>
      </c>
      <c r="D3361" t="s">
        <v>42</v>
      </c>
      <c r="E3361">
        <v>0</v>
      </c>
      <c r="F3361" t="s">
        <v>2552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77</v>
      </c>
      <c r="M3361" t="s">
        <v>42</v>
      </c>
      <c r="N3361">
        <v>10.76</v>
      </c>
      <c r="O3361" t="s">
        <v>42</v>
      </c>
      <c r="P3361" t="s">
        <v>42</v>
      </c>
      <c r="Q3361" t="s">
        <v>56</v>
      </c>
      <c r="R3361">
        <v>5</v>
      </c>
      <c r="S3361" t="s">
        <v>44</v>
      </c>
      <c r="T3361" t="s">
        <v>44</v>
      </c>
      <c r="U3361" t="s">
        <v>42</v>
      </c>
      <c r="V3361" t="s">
        <v>44</v>
      </c>
      <c r="W3361" t="s">
        <v>42</v>
      </c>
      <c r="X3361" t="s">
        <v>42</v>
      </c>
      <c r="Y3361" t="s">
        <v>42</v>
      </c>
      <c r="Z3361" t="s">
        <v>42</v>
      </c>
      <c r="AA3361" t="s">
        <v>46</v>
      </c>
      <c r="AB3361" t="s">
        <v>42</v>
      </c>
      <c r="AC3361" t="s">
        <v>57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58</v>
      </c>
      <c r="AK3361" t="s">
        <v>59</v>
      </c>
      <c r="AL3361" t="s">
        <v>215</v>
      </c>
      <c r="AM3361" t="s">
        <v>42</v>
      </c>
      <c r="AN3361" t="s">
        <v>44</v>
      </c>
    </row>
    <row r="3362" spans="1:40" x14ac:dyDescent="0.3">
      <c r="A3362" t="s">
        <v>4491</v>
      </c>
      <c r="B3362" t="s">
        <v>41</v>
      </c>
      <c r="C3362">
        <v>68</v>
      </c>
      <c r="D3362" t="s">
        <v>42</v>
      </c>
      <c r="E3362">
        <v>0</v>
      </c>
      <c r="F3362" t="s">
        <v>152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55</v>
      </c>
      <c r="M3362" t="s">
        <v>42</v>
      </c>
      <c r="N3362">
        <v>47.28</v>
      </c>
      <c r="O3362" t="s">
        <v>42</v>
      </c>
      <c r="P3362" t="s">
        <v>42</v>
      </c>
      <c r="Q3362" t="s">
        <v>56</v>
      </c>
      <c r="R3362">
        <v>11</v>
      </c>
      <c r="S3362" t="s">
        <v>44</v>
      </c>
      <c r="T3362" t="s">
        <v>42</v>
      </c>
      <c r="U3362" t="s">
        <v>44</v>
      </c>
      <c r="V3362" t="s">
        <v>44</v>
      </c>
      <c r="W3362" t="s">
        <v>44</v>
      </c>
      <c r="X3362" t="s">
        <v>44</v>
      </c>
      <c r="Y3362" t="s">
        <v>44</v>
      </c>
      <c r="Z3362" t="s">
        <v>44</v>
      </c>
      <c r="AA3362" t="s">
        <v>52</v>
      </c>
      <c r="AB3362" t="s">
        <v>42</v>
      </c>
      <c r="AC3362" t="s">
        <v>57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58</v>
      </c>
      <c r="AK3362" t="s">
        <v>59</v>
      </c>
      <c r="AL3362" t="s">
        <v>105</v>
      </c>
      <c r="AM3362" t="s">
        <v>42</v>
      </c>
      <c r="AN3362" t="s">
        <v>44</v>
      </c>
    </row>
    <row r="3363" spans="1:40" x14ac:dyDescent="0.3">
      <c r="A3363" t="s">
        <v>4492</v>
      </c>
      <c r="B3363" t="s">
        <v>50</v>
      </c>
      <c r="C3363">
        <v>63</v>
      </c>
      <c r="D3363" t="s">
        <v>44</v>
      </c>
      <c r="E3363">
        <v>0</v>
      </c>
      <c r="F3363" t="s">
        <v>518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130</v>
      </c>
      <c r="M3363" t="s">
        <v>42</v>
      </c>
      <c r="N3363">
        <v>45.7</v>
      </c>
      <c r="O3363" t="s">
        <v>44</v>
      </c>
      <c r="P3363" t="s">
        <v>44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 t="s">
        <v>46</v>
      </c>
      <c r="AB3363" t="s">
        <v>44</v>
      </c>
      <c r="AC3363" t="s">
        <v>47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48</v>
      </c>
      <c r="AK3363">
        <v>0</v>
      </c>
      <c r="AL3363">
        <v>0</v>
      </c>
      <c r="AM3363" t="s">
        <v>44</v>
      </c>
      <c r="AN3363">
        <v>0</v>
      </c>
    </row>
    <row r="3364" spans="1:40" x14ac:dyDescent="0.3">
      <c r="A3364" t="s">
        <v>4493</v>
      </c>
      <c r="B3364" t="s">
        <v>41</v>
      </c>
      <c r="C3364">
        <v>32</v>
      </c>
      <c r="D3364" t="s">
        <v>44</v>
      </c>
      <c r="E3364">
        <v>0</v>
      </c>
      <c r="F3364" t="s">
        <v>1977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>
        <v>0</v>
      </c>
      <c r="M3364" t="s">
        <v>42</v>
      </c>
      <c r="N3364">
        <v>11.56</v>
      </c>
      <c r="O3364" t="s">
        <v>44</v>
      </c>
      <c r="P3364" t="s">
        <v>42</v>
      </c>
      <c r="Q3364" t="s">
        <v>80</v>
      </c>
      <c r="R3364">
        <v>26</v>
      </c>
      <c r="S3364" t="s">
        <v>42</v>
      </c>
      <c r="T3364" t="s">
        <v>42</v>
      </c>
      <c r="U3364" t="s">
        <v>44</v>
      </c>
      <c r="V3364" t="s">
        <v>44</v>
      </c>
      <c r="W3364" t="s">
        <v>42</v>
      </c>
      <c r="X3364" t="s">
        <v>44</v>
      </c>
      <c r="Y3364" t="s">
        <v>44</v>
      </c>
      <c r="Z3364" t="s">
        <v>42</v>
      </c>
      <c r="AA3364" t="s">
        <v>52</v>
      </c>
      <c r="AB3364" t="s">
        <v>44</v>
      </c>
      <c r="AC3364" t="s">
        <v>47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48</v>
      </c>
      <c r="AK3364">
        <v>0</v>
      </c>
      <c r="AL3364">
        <v>0</v>
      </c>
      <c r="AM3364" t="s">
        <v>44</v>
      </c>
      <c r="AN3364" t="s">
        <v>42</v>
      </c>
    </row>
    <row r="3365" spans="1:40" x14ac:dyDescent="0.3">
      <c r="A3365" t="s">
        <v>4494</v>
      </c>
      <c r="B3365" t="s">
        <v>41</v>
      </c>
      <c r="C3365">
        <v>64</v>
      </c>
      <c r="D3365" t="s">
        <v>44</v>
      </c>
      <c r="E3365">
        <v>2</v>
      </c>
      <c r="F3365" t="s">
        <v>72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55</v>
      </c>
      <c r="M3365" t="s">
        <v>42</v>
      </c>
      <c r="N3365">
        <v>43.48</v>
      </c>
      <c r="O3365" t="s">
        <v>44</v>
      </c>
      <c r="P3365" t="s">
        <v>42</v>
      </c>
      <c r="Q3365" t="s">
        <v>80</v>
      </c>
      <c r="R3365">
        <v>16</v>
      </c>
      <c r="S3365" t="s">
        <v>42</v>
      </c>
      <c r="T3365" t="s">
        <v>42</v>
      </c>
      <c r="U3365" t="s">
        <v>44</v>
      </c>
      <c r="V3365" t="s">
        <v>42</v>
      </c>
      <c r="W3365" t="s">
        <v>44</v>
      </c>
      <c r="X3365" t="s">
        <v>44</v>
      </c>
      <c r="Y3365" t="s">
        <v>44</v>
      </c>
      <c r="Z3365" t="s">
        <v>44</v>
      </c>
      <c r="AA3365" t="s">
        <v>52</v>
      </c>
      <c r="AB3365" t="s">
        <v>42</v>
      </c>
      <c r="AC3365" t="s">
        <v>57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58</v>
      </c>
      <c r="AK3365" t="s">
        <v>122</v>
      </c>
      <c r="AL3365" t="s">
        <v>123</v>
      </c>
      <c r="AM3365" t="s">
        <v>44</v>
      </c>
      <c r="AN3365" t="s">
        <v>42</v>
      </c>
    </row>
    <row r="3366" spans="1:40" x14ac:dyDescent="0.3">
      <c r="A3366" t="s">
        <v>4495</v>
      </c>
      <c r="B3366" t="s">
        <v>50</v>
      </c>
      <c r="C3366">
        <v>22</v>
      </c>
      <c r="D3366" t="s">
        <v>42</v>
      </c>
      <c r="E3366">
        <v>3</v>
      </c>
      <c r="F3366" t="s">
        <v>2191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55</v>
      </c>
      <c r="M3366" t="s">
        <v>42</v>
      </c>
      <c r="N3366">
        <v>49.83</v>
      </c>
      <c r="O3366" t="s">
        <v>44</v>
      </c>
      <c r="P3366" t="s">
        <v>44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 t="s">
        <v>52</v>
      </c>
      <c r="AB3366" t="s">
        <v>42</v>
      </c>
      <c r="AC3366" t="s">
        <v>57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48</v>
      </c>
      <c r="AK3366">
        <v>0</v>
      </c>
      <c r="AL3366">
        <v>0</v>
      </c>
      <c r="AM3366" t="s">
        <v>44</v>
      </c>
      <c r="AN3366">
        <v>0</v>
      </c>
    </row>
    <row r="3367" spans="1:40" x14ac:dyDescent="0.3">
      <c r="A3367" t="s">
        <v>4496</v>
      </c>
      <c r="B3367" t="s">
        <v>41</v>
      </c>
      <c r="C3367">
        <v>24</v>
      </c>
      <c r="D3367" t="s">
        <v>42</v>
      </c>
      <c r="E3367">
        <v>0</v>
      </c>
      <c r="F3367" t="s">
        <v>4497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77</v>
      </c>
      <c r="M3367" t="s">
        <v>42</v>
      </c>
      <c r="N3367">
        <v>6.36</v>
      </c>
      <c r="O3367" t="s">
        <v>42</v>
      </c>
      <c r="P3367" t="s">
        <v>42</v>
      </c>
      <c r="Q3367" t="s">
        <v>56</v>
      </c>
      <c r="R3367">
        <v>47</v>
      </c>
      <c r="S3367" t="s">
        <v>42</v>
      </c>
      <c r="T3367" t="s">
        <v>42</v>
      </c>
      <c r="U3367" t="s">
        <v>44</v>
      </c>
      <c r="V3367" t="s">
        <v>44</v>
      </c>
      <c r="W3367" t="s">
        <v>42</v>
      </c>
      <c r="X3367" t="s">
        <v>42</v>
      </c>
      <c r="Y3367" t="s">
        <v>42</v>
      </c>
      <c r="Z3367" t="s">
        <v>42</v>
      </c>
      <c r="AA3367" t="s">
        <v>46</v>
      </c>
      <c r="AB3367" t="s">
        <v>42</v>
      </c>
      <c r="AC3367" t="s">
        <v>47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58</v>
      </c>
      <c r="AK3367" t="s">
        <v>122</v>
      </c>
      <c r="AL3367" t="s">
        <v>123</v>
      </c>
      <c r="AM3367" t="s">
        <v>42</v>
      </c>
      <c r="AN3367" t="s">
        <v>42</v>
      </c>
    </row>
    <row r="3368" spans="1:40" x14ac:dyDescent="0.3">
      <c r="A3368" t="s">
        <v>4498</v>
      </c>
      <c r="B3368" t="s">
        <v>41</v>
      </c>
      <c r="C3368">
        <v>59</v>
      </c>
      <c r="D3368" t="s">
        <v>44</v>
      </c>
      <c r="E3368">
        <v>0</v>
      </c>
      <c r="F3368" t="s">
        <v>152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55</v>
      </c>
      <c r="M3368" t="s">
        <v>42</v>
      </c>
      <c r="N3368">
        <v>36.630000000000003</v>
      </c>
      <c r="O3368" t="s">
        <v>44</v>
      </c>
      <c r="P3368" t="s">
        <v>44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">
        <v>52</v>
      </c>
      <c r="AB3368" t="s">
        <v>42</v>
      </c>
      <c r="AC3368" t="s">
        <v>47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58</v>
      </c>
      <c r="AK3368" t="s">
        <v>59</v>
      </c>
      <c r="AL3368" t="s">
        <v>105</v>
      </c>
      <c r="AM3368" t="s">
        <v>44</v>
      </c>
      <c r="AN3368">
        <v>0</v>
      </c>
    </row>
    <row r="3369" spans="1:40" x14ac:dyDescent="0.3">
      <c r="A3369" t="s">
        <v>4499</v>
      </c>
      <c r="B3369" t="s">
        <v>41</v>
      </c>
      <c r="C3369">
        <v>32</v>
      </c>
      <c r="D3369" t="s">
        <v>42</v>
      </c>
      <c r="E3369">
        <v>2</v>
      </c>
      <c r="F3369" t="s">
        <v>1276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>
        <v>0</v>
      </c>
      <c r="M3369" t="s">
        <v>44</v>
      </c>
      <c r="N3369">
        <v>0</v>
      </c>
      <c r="O3369">
        <v>0</v>
      </c>
      <c r="P3369" t="s">
        <v>42</v>
      </c>
      <c r="Q3369" t="s">
        <v>80</v>
      </c>
      <c r="R3369">
        <v>17</v>
      </c>
      <c r="S3369" t="s">
        <v>42</v>
      </c>
      <c r="T3369" t="s">
        <v>44</v>
      </c>
      <c r="U3369" t="s">
        <v>44</v>
      </c>
      <c r="V3369" t="s">
        <v>44</v>
      </c>
      <c r="W3369" t="s">
        <v>44</v>
      </c>
      <c r="X3369" t="s">
        <v>44</v>
      </c>
      <c r="Y3369" t="s">
        <v>44</v>
      </c>
      <c r="Z3369" t="s">
        <v>42</v>
      </c>
      <c r="AA3369" t="s">
        <v>52</v>
      </c>
      <c r="AB3369" t="s">
        <v>42</v>
      </c>
      <c r="AC3369" t="s">
        <v>57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48</v>
      </c>
      <c r="AK3369">
        <v>0</v>
      </c>
      <c r="AL3369">
        <v>0</v>
      </c>
      <c r="AM3369">
        <v>0</v>
      </c>
      <c r="AN3369" t="s">
        <v>42</v>
      </c>
    </row>
    <row r="3370" spans="1:40" x14ac:dyDescent="0.3">
      <c r="A3370" t="s">
        <v>4500</v>
      </c>
      <c r="B3370" t="s">
        <v>50</v>
      </c>
      <c r="C3370">
        <v>28</v>
      </c>
      <c r="D3370" t="s">
        <v>44</v>
      </c>
      <c r="E3370">
        <v>3</v>
      </c>
      <c r="F3370" t="s">
        <v>2384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>
        <v>0</v>
      </c>
      <c r="M3370" t="s">
        <v>42</v>
      </c>
      <c r="N3370">
        <v>1.95</v>
      </c>
      <c r="O3370" t="s">
        <v>44</v>
      </c>
      <c r="P3370" t="s">
        <v>44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 t="s">
        <v>52</v>
      </c>
      <c r="AB3370" t="s">
        <v>44</v>
      </c>
      <c r="AC3370" t="s">
        <v>57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48</v>
      </c>
      <c r="AK3370">
        <v>0</v>
      </c>
      <c r="AL3370">
        <v>0</v>
      </c>
      <c r="AM3370" t="s">
        <v>44</v>
      </c>
      <c r="AN3370">
        <v>0</v>
      </c>
    </row>
    <row r="3371" spans="1:40" x14ac:dyDescent="0.3">
      <c r="A3371" t="s">
        <v>4501</v>
      </c>
      <c r="B3371" t="s">
        <v>41</v>
      </c>
      <c r="C3371">
        <v>75</v>
      </c>
      <c r="D3371" t="s">
        <v>44</v>
      </c>
      <c r="E3371">
        <v>0</v>
      </c>
      <c r="F3371" t="s">
        <v>948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130</v>
      </c>
      <c r="M3371" t="s">
        <v>42</v>
      </c>
      <c r="N3371">
        <v>47.39</v>
      </c>
      <c r="O3371" t="s">
        <v>42</v>
      </c>
      <c r="P3371" t="s">
        <v>42</v>
      </c>
      <c r="Q3371" t="s">
        <v>56</v>
      </c>
      <c r="R3371">
        <v>2</v>
      </c>
      <c r="S3371" t="s">
        <v>44</v>
      </c>
      <c r="T3371" t="s">
        <v>44</v>
      </c>
      <c r="U3371" t="s">
        <v>44</v>
      </c>
      <c r="V3371" t="s">
        <v>42</v>
      </c>
      <c r="W3371" t="s">
        <v>42</v>
      </c>
      <c r="X3371" t="s">
        <v>42</v>
      </c>
      <c r="Y3371" t="s">
        <v>44</v>
      </c>
      <c r="Z3371" t="s">
        <v>42</v>
      </c>
      <c r="AA3371" t="s">
        <v>52</v>
      </c>
      <c r="AB3371" t="s">
        <v>42</v>
      </c>
      <c r="AC3371" t="s">
        <v>57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58</v>
      </c>
      <c r="AK3371" t="s">
        <v>64</v>
      </c>
      <c r="AL3371" t="s">
        <v>434</v>
      </c>
      <c r="AM3371" t="s">
        <v>42</v>
      </c>
      <c r="AN3371" t="s">
        <v>44</v>
      </c>
    </row>
    <row r="3372" spans="1:40" x14ac:dyDescent="0.3">
      <c r="A3372" t="s">
        <v>4502</v>
      </c>
      <c r="B3372" t="s">
        <v>50</v>
      </c>
      <c r="C3372">
        <v>44</v>
      </c>
      <c r="D3372" t="s">
        <v>42</v>
      </c>
      <c r="E3372">
        <v>1</v>
      </c>
      <c r="F3372" t="s">
        <v>477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130</v>
      </c>
      <c r="M3372" t="s">
        <v>42</v>
      </c>
      <c r="N3372">
        <v>44.54</v>
      </c>
      <c r="O3372" t="s">
        <v>44</v>
      </c>
      <c r="P3372" t="s">
        <v>44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 t="s">
        <v>52</v>
      </c>
      <c r="AB3372" t="s">
        <v>44</v>
      </c>
      <c r="AC3372" t="s">
        <v>47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48</v>
      </c>
      <c r="AK3372">
        <v>0</v>
      </c>
      <c r="AL3372">
        <v>0</v>
      </c>
      <c r="AM3372" t="s">
        <v>44</v>
      </c>
      <c r="AN3372">
        <v>0</v>
      </c>
    </row>
    <row r="3373" spans="1:40" x14ac:dyDescent="0.3">
      <c r="A3373" t="s">
        <v>4503</v>
      </c>
      <c r="B3373" t="s">
        <v>50</v>
      </c>
      <c r="C3373">
        <v>32</v>
      </c>
      <c r="D3373" t="s">
        <v>42</v>
      </c>
      <c r="E3373">
        <v>3</v>
      </c>
      <c r="F3373" t="s">
        <v>1159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>
        <v>0</v>
      </c>
      <c r="M3373" t="s">
        <v>42</v>
      </c>
      <c r="N3373">
        <v>31.7</v>
      </c>
      <c r="O3373" t="s">
        <v>44</v>
      </c>
      <c r="P3373" t="s">
        <v>44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 t="s">
        <v>74</v>
      </c>
      <c r="AB3373" t="s">
        <v>44</v>
      </c>
      <c r="AC3373" t="s">
        <v>47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48</v>
      </c>
      <c r="AK3373">
        <v>0</v>
      </c>
      <c r="AL3373">
        <v>0</v>
      </c>
      <c r="AM3373" t="s">
        <v>44</v>
      </c>
      <c r="AN3373">
        <v>0</v>
      </c>
    </row>
    <row r="3374" spans="1:40" x14ac:dyDescent="0.3">
      <c r="A3374" t="s">
        <v>4504</v>
      </c>
      <c r="B3374" t="s">
        <v>41</v>
      </c>
      <c r="C3374">
        <v>77</v>
      </c>
      <c r="D3374" t="s">
        <v>42</v>
      </c>
      <c r="E3374">
        <v>0</v>
      </c>
      <c r="F3374" t="s">
        <v>236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>
        <v>0</v>
      </c>
      <c r="M3374" t="s">
        <v>42</v>
      </c>
      <c r="N3374">
        <v>35.39</v>
      </c>
      <c r="O3374" t="s">
        <v>42</v>
      </c>
      <c r="P3374" t="s">
        <v>42</v>
      </c>
      <c r="Q3374" t="s">
        <v>56</v>
      </c>
      <c r="R3374">
        <v>25</v>
      </c>
      <c r="S3374" t="s">
        <v>42</v>
      </c>
      <c r="T3374" t="s">
        <v>42</v>
      </c>
      <c r="U3374" t="s">
        <v>42</v>
      </c>
      <c r="V3374" t="s">
        <v>42</v>
      </c>
      <c r="W3374" t="s">
        <v>42</v>
      </c>
      <c r="X3374" t="s">
        <v>42</v>
      </c>
      <c r="Y3374" t="s">
        <v>44</v>
      </c>
      <c r="Z3374" t="s">
        <v>42</v>
      </c>
      <c r="AA3374" t="s">
        <v>74</v>
      </c>
      <c r="AB3374" t="s">
        <v>42</v>
      </c>
      <c r="AC3374" t="s">
        <v>57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48</v>
      </c>
      <c r="AK3374">
        <v>0</v>
      </c>
      <c r="AL3374">
        <v>0</v>
      </c>
      <c r="AM3374" t="s">
        <v>42</v>
      </c>
      <c r="AN3374" t="s">
        <v>42</v>
      </c>
    </row>
    <row r="3375" spans="1:40" x14ac:dyDescent="0.3">
      <c r="A3375" t="s">
        <v>4505</v>
      </c>
      <c r="B3375" t="s">
        <v>41</v>
      </c>
      <c r="C3375">
        <v>64</v>
      </c>
      <c r="D3375" t="s">
        <v>42</v>
      </c>
      <c r="E3375">
        <v>0</v>
      </c>
      <c r="F3375" t="s">
        <v>301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55</v>
      </c>
      <c r="M3375" t="s">
        <v>42</v>
      </c>
      <c r="N3375">
        <v>21.65</v>
      </c>
      <c r="O3375" t="s">
        <v>44</v>
      </c>
      <c r="P3375" t="s">
        <v>42</v>
      </c>
      <c r="Q3375" t="s">
        <v>56</v>
      </c>
      <c r="R3375">
        <v>13</v>
      </c>
      <c r="S3375" t="s">
        <v>44</v>
      </c>
      <c r="T3375" t="s">
        <v>44</v>
      </c>
      <c r="U3375" t="s">
        <v>44</v>
      </c>
      <c r="V3375" t="s">
        <v>44</v>
      </c>
      <c r="W3375" t="s">
        <v>44</v>
      </c>
      <c r="X3375" t="s">
        <v>44</v>
      </c>
      <c r="Y3375" t="s">
        <v>44</v>
      </c>
      <c r="Z3375" t="s">
        <v>42</v>
      </c>
      <c r="AA3375" t="s">
        <v>52</v>
      </c>
      <c r="AB3375" t="s">
        <v>42</v>
      </c>
      <c r="AC3375" t="s">
        <v>57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58</v>
      </c>
      <c r="AK3375" t="s">
        <v>64</v>
      </c>
      <c r="AL3375" t="s">
        <v>102</v>
      </c>
      <c r="AM3375" t="s">
        <v>44</v>
      </c>
      <c r="AN3375" t="s">
        <v>44</v>
      </c>
    </row>
    <row r="3376" spans="1:40" x14ac:dyDescent="0.3">
      <c r="A3376" t="s">
        <v>4506</v>
      </c>
      <c r="B3376" t="s">
        <v>50</v>
      </c>
      <c r="C3376">
        <v>27</v>
      </c>
      <c r="D3376" t="s">
        <v>44</v>
      </c>
      <c r="E3376">
        <v>0</v>
      </c>
      <c r="F3376" t="s">
        <v>4507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55</v>
      </c>
      <c r="M3376" t="s">
        <v>42</v>
      </c>
      <c r="N3376">
        <v>43.06</v>
      </c>
      <c r="O3376" t="s">
        <v>44</v>
      </c>
      <c r="P3376" t="s">
        <v>42</v>
      </c>
      <c r="Q3376" t="s">
        <v>56</v>
      </c>
      <c r="R3376">
        <v>46</v>
      </c>
      <c r="S3376" t="s">
        <v>44</v>
      </c>
      <c r="T3376" t="s">
        <v>44</v>
      </c>
      <c r="U3376" t="s">
        <v>44</v>
      </c>
      <c r="V3376" t="s">
        <v>44</v>
      </c>
      <c r="W3376" t="s">
        <v>44</v>
      </c>
      <c r="X3376" t="s">
        <v>42</v>
      </c>
      <c r="Y3376" t="s">
        <v>42</v>
      </c>
      <c r="Z3376" t="s">
        <v>42</v>
      </c>
      <c r="AA3376" t="s">
        <v>52</v>
      </c>
      <c r="AB3376" t="s">
        <v>42</v>
      </c>
      <c r="AC3376" t="s">
        <v>57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58</v>
      </c>
      <c r="AK3376" t="s">
        <v>59</v>
      </c>
      <c r="AL3376" t="s">
        <v>60</v>
      </c>
      <c r="AM3376" t="s">
        <v>44</v>
      </c>
      <c r="AN3376" t="s">
        <v>44</v>
      </c>
    </row>
    <row r="3377" spans="1:40" x14ac:dyDescent="0.3">
      <c r="A3377" t="s">
        <v>4508</v>
      </c>
      <c r="B3377" t="s">
        <v>41</v>
      </c>
      <c r="C3377">
        <v>25</v>
      </c>
      <c r="D3377" t="s">
        <v>44</v>
      </c>
      <c r="E3377">
        <v>0</v>
      </c>
      <c r="F3377" t="s">
        <v>1045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77</v>
      </c>
      <c r="M3377" t="s">
        <v>42</v>
      </c>
      <c r="N3377">
        <v>19.23</v>
      </c>
      <c r="O3377" t="s">
        <v>44</v>
      </c>
      <c r="P3377" t="s">
        <v>44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 t="s">
        <v>74</v>
      </c>
      <c r="AB3377" t="s">
        <v>44</v>
      </c>
      <c r="AC3377" t="s">
        <v>57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48</v>
      </c>
      <c r="AK3377">
        <v>0</v>
      </c>
      <c r="AL3377">
        <v>0</v>
      </c>
      <c r="AM3377" t="s">
        <v>44</v>
      </c>
      <c r="AN3377">
        <v>0</v>
      </c>
    </row>
    <row r="3378" spans="1:40" x14ac:dyDescent="0.3">
      <c r="A3378" t="s">
        <v>4509</v>
      </c>
      <c r="B3378" t="s">
        <v>41</v>
      </c>
      <c r="C3378">
        <v>51</v>
      </c>
      <c r="D3378" t="s">
        <v>42</v>
      </c>
      <c r="E3378">
        <v>0</v>
      </c>
      <c r="F3378" t="s">
        <v>814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130</v>
      </c>
      <c r="M3378" t="s">
        <v>42</v>
      </c>
      <c r="N3378">
        <v>24.53</v>
      </c>
      <c r="O3378" t="s">
        <v>44</v>
      </c>
      <c r="P3378" t="s">
        <v>42</v>
      </c>
      <c r="Q3378" t="s">
        <v>80</v>
      </c>
      <c r="R3378">
        <v>30</v>
      </c>
      <c r="S3378" t="s">
        <v>42</v>
      </c>
      <c r="T3378" t="s">
        <v>44</v>
      </c>
      <c r="U3378" t="s">
        <v>44</v>
      </c>
      <c r="V3378" t="s">
        <v>44</v>
      </c>
      <c r="W3378" t="s">
        <v>42</v>
      </c>
      <c r="X3378" t="s">
        <v>44</v>
      </c>
      <c r="Y3378" t="s">
        <v>44</v>
      </c>
      <c r="Z3378" t="s">
        <v>42</v>
      </c>
      <c r="AA3378" t="s">
        <v>46</v>
      </c>
      <c r="AB3378" t="s">
        <v>42</v>
      </c>
      <c r="AC3378" t="s">
        <v>57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48</v>
      </c>
      <c r="AK3378">
        <v>0</v>
      </c>
      <c r="AL3378">
        <v>0</v>
      </c>
      <c r="AM3378" t="s">
        <v>44</v>
      </c>
      <c r="AN3378" t="s">
        <v>42</v>
      </c>
    </row>
    <row r="3379" spans="1:40" x14ac:dyDescent="0.3">
      <c r="A3379" t="s">
        <v>4510</v>
      </c>
      <c r="B3379" t="s">
        <v>50</v>
      </c>
      <c r="C3379">
        <v>62</v>
      </c>
      <c r="D3379" t="s">
        <v>44</v>
      </c>
      <c r="E3379">
        <v>0</v>
      </c>
      <c r="F3379" t="s">
        <v>495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>
        <v>0</v>
      </c>
      <c r="M3379" t="s">
        <v>42</v>
      </c>
      <c r="N3379">
        <v>31.97</v>
      </c>
      <c r="O3379" t="s">
        <v>42</v>
      </c>
      <c r="P3379" t="s">
        <v>42</v>
      </c>
      <c r="Q3379" t="s">
        <v>56</v>
      </c>
      <c r="R3379">
        <v>2</v>
      </c>
      <c r="S3379" t="s">
        <v>44</v>
      </c>
      <c r="T3379" t="s">
        <v>44</v>
      </c>
      <c r="U3379" t="s">
        <v>44</v>
      </c>
      <c r="V3379" t="s">
        <v>42</v>
      </c>
      <c r="W3379" t="s">
        <v>44</v>
      </c>
      <c r="X3379" t="s">
        <v>42</v>
      </c>
      <c r="Y3379" t="s">
        <v>42</v>
      </c>
      <c r="Z3379" t="s">
        <v>42</v>
      </c>
      <c r="AA3379" t="s">
        <v>52</v>
      </c>
      <c r="AB3379" t="s">
        <v>42</v>
      </c>
      <c r="AC3379" t="s">
        <v>47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48</v>
      </c>
      <c r="AK3379">
        <v>0</v>
      </c>
      <c r="AL3379">
        <v>0</v>
      </c>
      <c r="AM3379" t="s">
        <v>42</v>
      </c>
      <c r="AN3379" t="s">
        <v>44</v>
      </c>
    </row>
    <row r="3380" spans="1:40" x14ac:dyDescent="0.3">
      <c r="A3380" t="s">
        <v>4511</v>
      </c>
      <c r="B3380" t="s">
        <v>41</v>
      </c>
      <c r="C3380">
        <v>54</v>
      </c>
      <c r="D3380" t="s">
        <v>42</v>
      </c>
      <c r="E3380">
        <v>0</v>
      </c>
      <c r="F3380" t="s">
        <v>3470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55</v>
      </c>
      <c r="M3380" t="s">
        <v>42</v>
      </c>
      <c r="N3380">
        <v>9.8800000000000008</v>
      </c>
      <c r="O3380" t="s">
        <v>42</v>
      </c>
      <c r="P3380" t="s">
        <v>42</v>
      </c>
      <c r="Q3380" t="s">
        <v>56</v>
      </c>
      <c r="R3380">
        <v>4</v>
      </c>
      <c r="S3380" t="s">
        <v>44</v>
      </c>
      <c r="T3380" t="s">
        <v>44</v>
      </c>
      <c r="U3380" t="s">
        <v>44</v>
      </c>
      <c r="V3380" t="s">
        <v>42</v>
      </c>
      <c r="W3380" t="s">
        <v>44</v>
      </c>
      <c r="X3380" t="s">
        <v>42</v>
      </c>
      <c r="Y3380" t="s">
        <v>42</v>
      </c>
      <c r="Z3380" t="s">
        <v>44</v>
      </c>
      <c r="AA3380" t="s">
        <v>52</v>
      </c>
      <c r="AB3380" t="s">
        <v>42</v>
      </c>
      <c r="AC3380" t="s">
        <v>57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48</v>
      </c>
      <c r="AK3380">
        <v>0</v>
      </c>
      <c r="AL3380">
        <v>0</v>
      </c>
      <c r="AM3380" t="s">
        <v>42</v>
      </c>
      <c r="AN3380" t="s">
        <v>44</v>
      </c>
    </row>
    <row r="3381" spans="1:40" x14ac:dyDescent="0.3">
      <c r="A3381" t="s">
        <v>4512</v>
      </c>
      <c r="B3381" t="s">
        <v>41</v>
      </c>
      <c r="C3381">
        <v>55</v>
      </c>
      <c r="D3381" t="s">
        <v>42</v>
      </c>
      <c r="E3381">
        <v>0</v>
      </c>
      <c r="F3381" t="s">
        <v>3109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>
        <v>0</v>
      </c>
      <c r="M3381" t="s">
        <v>44</v>
      </c>
      <c r="N3381">
        <v>0</v>
      </c>
      <c r="O3381">
        <v>0</v>
      </c>
      <c r="P3381" t="s">
        <v>42</v>
      </c>
      <c r="Q3381" t="s">
        <v>80</v>
      </c>
      <c r="R3381">
        <v>29</v>
      </c>
      <c r="S3381" t="s">
        <v>44</v>
      </c>
      <c r="T3381" t="s">
        <v>44</v>
      </c>
      <c r="U3381" t="s">
        <v>44</v>
      </c>
      <c r="V3381" t="s">
        <v>44</v>
      </c>
      <c r="W3381" t="s">
        <v>44</v>
      </c>
      <c r="X3381" t="s">
        <v>44</v>
      </c>
      <c r="Y3381" t="s">
        <v>44</v>
      </c>
      <c r="Z3381" t="s">
        <v>42</v>
      </c>
      <c r="AA3381" t="s">
        <v>52</v>
      </c>
      <c r="AB3381" t="s">
        <v>42</v>
      </c>
      <c r="AC3381" t="s">
        <v>57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48</v>
      </c>
      <c r="AK3381">
        <v>0</v>
      </c>
      <c r="AL3381">
        <v>0</v>
      </c>
      <c r="AM3381">
        <v>0</v>
      </c>
      <c r="AN3381" t="s">
        <v>44</v>
      </c>
    </row>
    <row r="3382" spans="1:40" x14ac:dyDescent="0.3">
      <c r="A3382" t="s">
        <v>4513</v>
      </c>
      <c r="B3382" t="s">
        <v>41</v>
      </c>
      <c r="C3382">
        <v>25</v>
      </c>
      <c r="D3382" t="s">
        <v>44</v>
      </c>
      <c r="E3382">
        <v>0</v>
      </c>
      <c r="F3382" t="s">
        <v>1688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63</v>
      </c>
      <c r="M3382" t="s">
        <v>42</v>
      </c>
      <c r="N3382">
        <v>45.42</v>
      </c>
      <c r="O3382" t="s">
        <v>44</v>
      </c>
      <c r="P3382" t="s">
        <v>44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 t="s">
        <v>46</v>
      </c>
      <c r="AB3382" t="s">
        <v>42</v>
      </c>
      <c r="AC3382" t="s">
        <v>47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48</v>
      </c>
      <c r="AK3382">
        <v>0</v>
      </c>
      <c r="AL3382">
        <v>0</v>
      </c>
      <c r="AM3382" t="s">
        <v>44</v>
      </c>
      <c r="AN3382">
        <v>0</v>
      </c>
    </row>
    <row r="3383" spans="1:40" x14ac:dyDescent="0.3">
      <c r="A3383" t="s">
        <v>4514</v>
      </c>
      <c r="B3383" t="s">
        <v>50</v>
      </c>
      <c r="C3383">
        <v>22</v>
      </c>
      <c r="D3383" t="s">
        <v>42</v>
      </c>
      <c r="E3383">
        <v>2</v>
      </c>
      <c r="F3383" t="s">
        <v>1568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>
        <v>0</v>
      </c>
      <c r="M3383" t="s">
        <v>42</v>
      </c>
      <c r="N3383">
        <v>41.18</v>
      </c>
      <c r="O3383" t="s">
        <v>42</v>
      </c>
      <c r="P3383" t="s">
        <v>42</v>
      </c>
      <c r="Q3383" t="s">
        <v>56</v>
      </c>
      <c r="R3383">
        <v>52</v>
      </c>
      <c r="S3383" t="s">
        <v>42</v>
      </c>
      <c r="T3383" t="s">
        <v>42</v>
      </c>
      <c r="U3383" t="s">
        <v>42</v>
      </c>
      <c r="V3383" t="s">
        <v>42</v>
      </c>
      <c r="W3383" t="s">
        <v>44</v>
      </c>
      <c r="X3383" t="s">
        <v>42</v>
      </c>
      <c r="Y3383" t="s">
        <v>42</v>
      </c>
      <c r="Z3383" t="s">
        <v>42</v>
      </c>
      <c r="AA3383" t="s">
        <v>46</v>
      </c>
      <c r="AB3383" t="s">
        <v>42</v>
      </c>
      <c r="AC3383" t="s">
        <v>47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48</v>
      </c>
      <c r="AK3383">
        <v>0</v>
      </c>
      <c r="AL3383">
        <v>0</v>
      </c>
      <c r="AM3383" t="s">
        <v>42</v>
      </c>
      <c r="AN3383" t="s">
        <v>42</v>
      </c>
    </row>
    <row r="3384" spans="1:40" x14ac:dyDescent="0.3">
      <c r="A3384" t="s">
        <v>4515</v>
      </c>
      <c r="B3384" t="s">
        <v>50</v>
      </c>
      <c r="C3384">
        <v>72</v>
      </c>
      <c r="D3384" t="s">
        <v>44</v>
      </c>
      <c r="E3384">
        <v>0</v>
      </c>
      <c r="F3384" t="s">
        <v>136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55</v>
      </c>
      <c r="M3384" t="s">
        <v>42</v>
      </c>
      <c r="N3384">
        <v>41.43</v>
      </c>
      <c r="O3384" t="s">
        <v>44</v>
      </c>
      <c r="P3384" t="s">
        <v>42</v>
      </c>
      <c r="Q3384" t="s">
        <v>45</v>
      </c>
      <c r="R3384">
        <v>20</v>
      </c>
      <c r="S3384" t="s">
        <v>44</v>
      </c>
      <c r="T3384" t="s">
        <v>44</v>
      </c>
      <c r="U3384" t="s">
        <v>44</v>
      </c>
      <c r="V3384" t="s">
        <v>44</v>
      </c>
      <c r="W3384" t="s">
        <v>44</v>
      </c>
      <c r="X3384" t="s">
        <v>44</v>
      </c>
      <c r="Y3384" t="s">
        <v>44</v>
      </c>
      <c r="Z3384" t="s">
        <v>42</v>
      </c>
      <c r="AA3384" t="s">
        <v>52</v>
      </c>
      <c r="AB3384" t="s">
        <v>42</v>
      </c>
      <c r="AC3384" t="s">
        <v>57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58</v>
      </c>
      <c r="AK3384" t="s">
        <v>59</v>
      </c>
      <c r="AL3384" t="s">
        <v>215</v>
      </c>
      <c r="AM3384" t="s">
        <v>44</v>
      </c>
      <c r="AN3384" t="s">
        <v>44</v>
      </c>
    </row>
    <row r="3385" spans="1:40" x14ac:dyDescent="0.3">
      <c r="A3385" t="s">
        <v>4516</v>
      </c>
      <c r="B3385" t="s">
        <v>41</v>
      </c>
      <c r="C3385">
        <v>51</v>
      </c>
      <c r="D3385" t="s">
        <v>44</v>
      </c>
      <c r="E3385">
        <v>0</v>
      </c>
      <c r="F3385" t="s">
        <v>442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63</v>
      </c>
      <c r="M3385" t="s">
        <v>42</v>
      </c>
      <c r="N3385">
        <v>33.44</v>
      </c>
      <c r="O3385" t="s">
        <v>42</v>
      </c>
      <c r="P3385" t="s">
        <v>42</v>
      </c>
      <c r="Q3385" t="s">
        <v>56</v>
      </c>
      <c r="R3385">
        <v>11</v>
      </c>
      <c r="S3385" t="s">
        <v>44</v>
      </c>
      <c r="T3385" t="s">
        <v>42</v>
      </c>
      <c r="U3385" t="s">
        <v>44</v>
      </c>
      <c r="V3385" t="s">
        <v>44</v>
      </c>
      <c r="W3385" t="s">
        <v>44</v>
      </c>
      <c r="X3385" t="s">
        <v>44</v>
      </c>
      <c r="Y3385" t="s">
        <v>44</v>
      </c>
      <c r="Z3385" t="s">
        <v>42</v>
      </c>
      <c r="AA3385" t="s">
        <v>52</v>
      </c>
      <c r="AB3385" t="s">
        <v>42</v>
      </c>
      <c r="AC3385" t="s">
        <v>57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58</v>
      </c>
      <c r="AK3385" t="s">
        <v>59</v>
      </c>
      <c r="AL3385" t="s">
        <v>60</v>
      </c>
      <c r="AM3385" t="s">
        <v>42</v>
      </c>
      <c r="AN3385" t="s">
        <v>44</v>
      </c>
    </row>
    <row r="3386" spans="1:40" x14ac:dyDescent="0.3">
      <c r="A3386" t="s">
        <v>4517</v>
      </c>
      <c r="B3386" t="s">
        <v>50</v>
      </c>
      <c r="C3386">
        <v>38</v>
      </c>
      <c r="D3386" t="s">
        <v>42</v>
      </c>
      <c r="E3386">
        <v>1</v>
      </c>
      <c r="F3386" t="s">
        <v>136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>
        <v>0</v>
      </c>
      <c r="M3386" t="s">
        <v>42</v>
      </c>
      <c r="N3386">
        <v>36.21</v>
      </c>
      <c r="O3386" t="s">
        <v>44</v>
      </c>
      <c r="P3386" t="s">
        <v>42</v>
      </c>
      <c r="Q3386" t="s">
        <v>56</v>
      </c>
      <c r="R3386">
        <v>22</v>
      </c>
      <c r="S3386" t="s">
        <v>44</v>
      </c>
      <c r="T3386" t="s">
        <v>42</v>
      </c>
      <c r="U3386" t="s">
        <v>42</v>
      </c>
      <c r="V3386" t="s">
        <v>42</v>
      </c>
      <c r="W3386" t="s">
        <v>42</v>
      </c>
      <c r="X3386" t="s">
        <v>42</v>
      </c>
      <c r="Y3386" t="s">
        <v>42</v>
      </c>
      <c r="Z3386" t="s">
        <v>42</v>
      </c>
      <c r="AA3386" t="s">
        <v>46</v>
      </c>
      <c r="AB3386" t="s">
        <v>42</v>
      </c>
      <c r="AC3386" t="s">
        <v>57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48</v>
      </c>
      <c r="AK3386">
        <v>0</v>
      </c>
      <c r="AL3386">
        <v>0</v>
      </c>
      <c r="AM3386" t="s">
        <v>44</v>
      </c>
      <c r="AN3386" t="s">
        <v>44</v>
      </c>
    </row>
    <row r="3387" spans="1:40" x14ac:dyDescent="0.3">
      <c r="A3387" t="s">
        <v>4518</v>
      </c>
      <c r="B3387" t="s">
        <v>41</v>
      </c>
      <c r="C3387">
        <v>43</v>
      </c>
      <c r="D3387" t="s">
        <v>42</v>
      </c>
      <c r="E3387">
        <v>2</v>
      </c>
      <c r="F3387" t="s">
        <v>244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>
        <v>0</v>
      </c>
      <c r="M3387" t="s">
        <v>42</v>
      </c>
      <c r="N3387">
        <v>16.84</v>
      </c>
      <c r="O3387" t="s">
        <v>44</v>
      </c>
      <c r="P3387" t="s">
        <v>44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 t="s">
        <v>74</v>
      </c>
      <c r="AB3387" t="s">
        <v>44</v>
      </c>
      <c r="AC3387" t="s">
        <v>57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48</v>
      </c>
      <c r="AK3387">
        <v>0</v>
      </c>
      <c r="AL3387">
        <v>0</v>
      </c>
      <c r="AM3387" t="s">
        <v>44</v>
      </c>
      <c r="AN3387">
        <v>0</v>
      </c>
    </row>
    <row r="3388" spans="1:40" x14ac:dyDescent="0.3">
      <c r="A3388" t="s">
        <v>4519</v>
      </c>
      <c r="B3388" t="s">
        <v>41</v>
      </c>
      <c r="C3388">
        <v>46</v>
      </c>
      <c r="D3388" t="s">
        <v>44</v>
      </c>
      <c r="E3388">
        <v>0</v>
      </c>
      <c r="F3388" t="s">
        <v>333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63</v>
      </c>
      <c r="M3388" t="s">
        <v>42</v>
      </c>
      <c r="N3388">
        <v>49.5</v>
      </c>
      <c r="O3388" t="s">
        <v>42</v>
      </c>
      <c r="P3388" t="s">
        <v>42</v>
      </c>
      <c r="Q3388" t="s">
        <v>56</v>
      </c>
      <c r="R3388">
        <v>19</v>
      </c>
      <c r="S3388" t="s">
        <v>44</v>
      </c>
      <c r="T3388" t="s">
        <v>42</v>
      </c>
      <c r="U3388" t="s">
        <v>44</v>
      </c>
      <c r="V3388" t="s">
        <v>44</v>
      </c>
      <c r="W3388" t="s">
        <v>44</v>
      </c>
      <c r="X3388" t="s">
        <v>44</v>
      </c>
      <c r="Y3388" t="s">
        <v>44</v>
      </c>
      <c r="Z3388" t="s">
        <v>42</v>
      </c>
      <c r="AA3388" t="s">
        <v>52</v>
      </c>
      <c r="AB3388" t="s">
        <v>42</v>
      </c>
      <c r="AC3388" t="s">
        <v>47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58</v>
      </c>
      <c r="AK3388" t="s">
        <v>122</v>
      </c>
      <c r="AL3388" t="s">
        <v>196</v>
      </c>
      <c r="AM3388" t="s">
        <v>42</v>
      </c>
      <c r="AN3388" t="s">
        <v>44</v>
      </c>
    </row>
    <row r="3389" spans="1:40" x14ac:dyDescent="0.3">
      <c r="A3389" t="s">
        <v>4520</v>
      </c>
      <c r="B3389" t="s">
        <v>41</v>
      </c>
      <c r="C3389">
        <v>21</v>
      </c>
      <c r="D3389" t="s">
        <v>44</v>
      </c>
      <c r="E3389">
        <v>0</v>
      </c>
      <c r="F3389" t="s">
        <v>4521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130</v>
      </c>
      <c r="M3389" t="s">
        <v>42</v>
      </c>
      <c r="N3389">
        <v>11.73</v>
      </c>
      <c r="O3389" t="s">
        <v>42</v>
      </c>
      <c r="P3389" t="s">
        <v>42</v>
      </c>
      <c r="Q3389" t="s">
        <v>56</v>
      </c>
      <c r="R3389">
        <v>82</v>
      </c>
      <c r="S3389" t="s">
        <v>44</v>
      </c>
      <c r="T3389" t="s">
        <v>42</v>
      </c>
      <c r="U3389" t="s">
        <v>44</v>
      </c>
      <c r="V3389" t="s">
        <v>44</v>
      </c>
      <c r="W3389" t="s">
        <v>42</v>
      </c>
      <c r="X3389" t="s">
        <v>42</v>
      </c>
      <c r="Y3389" t="s">
        <v>42</v>
      </c>
      <c r="Z3389" t="s">
        <v>42</v>
      </c>
      <c r="AA3389" t="s">
        <v>52</v>
      </c>
      <c r="AB3389" t="s">
        <v>42</v>
      </c>
      <c r="AC3389" t="s">
        <v>57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58</v>
      </c>
      <c r="AK3389" t="s">
        <v>64</v>
      </c>
      <c r="AL3389" t="s">
        <v>434</v>
      </c>
      <c r="AM3389" t="s">
        <v>42</v>
      </c>
      <c r="AN3389" t="s">
        <v>44</v>
      </c>
    </row>
    <row r="3390" spans="1:40" x14ac:dyDescent="0.3">
      <c r="A3390" t="s">
        <v>4522</v>
      </c>
      <c r="B3390" t="s">
        <v>50</v>
      </c>
      <c r="C3390">
        <v>29</v>
      </c>
      <c r="D3390" t="s">
        <v>42</v>
      </c>
      <c r="E3390">
        <v>0</v>
      </c>
      <c r="F3390" t="s">
        <v>1356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130</v>
      </c>
      <c r="M3390" t="s">
        <v>42</v>
      </c>
      <c r="N3390">
        <v>26.03</v>
      </c>
      <c r="O3390" t="s">
        <v>42</v>
      </c>
      <c r="P3390" t="s">
        <v>42</v>
      </c>
      <c r="Q3390" t="s">
        <v>56</v>
      </c>
      <c r="R3390">
        <v>47</v>
      </c>
      <c r="S3390" t="s">
        <v>44</v>
      </c>
      <c r="T3390" t="s">
        <v>42</v>
      </c>
      <c r="U3390" t="s">
        <v>44</v>
      </c>
      <c r="V3390" t="s">
        <v>44</v>
      </c>
      <c r="W3390" t="s">
        <v>44</v>
      </c>
      <c r="X3390" t="s">
        <v>44</v>
      </c>
      <c r="Y3390" t="s">
        <v>44</v>
      </c>
      <c r="Z3390" t="s">
        <v>42</v>
      </c>
      <c r="AA3390" t="s">
        <v>52</v>
      </c>
      <c r="AB3390" t="s">
        <v>42</v>
      </c>
      <c r="AC3390" t="s">
        <v>57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58</v>
      </c>
      <c r="AK3390" t="s">
        <v>122</v>
      </c>
      <c r="AL3390" t="s">
        <v>196</v>
      </c>
      <c r="AM3390" t="s">
        <v>42</v>
      </c>
      <c r="AN3390" t="s">
        <v>44</v>
      </c>
    </row>
    <row r="3391" spans="1:40" x14ac:dyDescent="0.3">
      <c r="A3391" t="s">
        <v>4523</v>
      </c>
      <c r="B3391" t="s">
        <v>41</v>
      </c>
      <c r="C3391">
        <v>69</v>
      </c>
      <c r="D3391" t="s">
        <v>44</v>
      </c>
      <c r="E3391">
        <v>0</v>
      </c>
      <c r="F3391" t="s">
        <v>178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>
        <v>0</v>
      </c>
      <c r="M3391" t="s">
        <v>42</v>
      </c>
      <c r="N3391">
        <v>11.82</v>
      </c>
      <c r="O3391" t="s">
        <v>42</v>
      </c>
      <c r="P3391" t="s">
        <v>42</v>
      </c>
      <c r="Q3391" t="s">
        <v>56</v>
      </c>
      <c r="R3391">
        <v>5</v>
      </c>
      <c r="S3391" t="s">
        <v>42</v>
      </c>
      <c r="T3391" t="s">
        <v>44</v>
      </c>
      <c r="U3391" t="s">
        <v>44</v>
      </c>
      <c r="V3391" t="s">
        <v>44</v>
      </c>
      <c r="W3391" t="s">
        <v>44</v>
      </c>
      <c r="X3391" t="s">
        <v>44</v>
      </c>
      <c r="Y3391" t="s">
        <v>44</v>
      </c>
      <c r="Z3391" t="s">
        <v>42</v>
      </c>
      <c r="AA3391" t="s">
        <v>52</v>
      </c>
      <c r="AB3391" t="s">
        <v>42</v>
      </c>
      <c r="AC3391" t="s">
        <v>57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58</v>
      </c>
      <c r="AK3391" t="s">
        <v>122</v>
      </c>
      <c r="AL3391" t="s">
        <v>196</v>
      </c>
      <c r="AM3391" t="s">
        <v>42</v>
      </c>
      <c r="AN3391" t="s">
        <v>42</v>
      </c>
    </row>
    <row r="3392" spans="1:40" x14ac:dyDescent="0.3">
      <c r="A3392" t="s">
        <v>4524</v>
      </c>
      <c r="B3392" t="s">
        <v>50</v>
      </c>
      <c r="C3392">
        <v>32</v>
      </c>
      <c r="D3392" t="s">
        <v>44</v>
      </c>
      <c r="E3392">
        <v>0</v>
      </c>
      <c r="F3392" t="s">
        <v>1803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>
        <v>0</v>
      </c>
      <c r="M3392" t="s">
        <v>44</v>
      </c>
      <c r="N3392">
        <v>0</v>
      </c>
      <c r="O3392">
        <v>0</v>
      </c>
      <c r="P3392" t="s">
        <v>42</v>
      </c>
      <c r="Q3392" t="s">
        <v>80</v>
      </c>
      <c r="R3392">
        <v>8</v>
      </c>
      <c r="S3392" t="s">
        <v>44</v>
      </c>
      <c r="T3392" t="s">
        <v>44</v>
      </c>
      <c r="U3392" t="s">
        <v>44</v>
      </c>
      <c r="V3392" t="s">
        <v>44</v>
      </c>
      <c r="W3392" t="s">
        <v>44</v>
      </c>
      <c r="X3392" t="s">
        <v>44</v>
      </c>
      <c r="Y3392" t="s">
        <v>44</v>
      </c>
      <c r="Z3392" t="s">
        <v>42</v>
      </c>
      <c r="AA3392" t="s">
        <v>52</v>
      </c>
      <c r="AB3392" t="s">
        <v>44</v>
      </c>
      <c r="AC3392" t="s">
        <v>47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48</v>
      </c>
      <c r="AK3392">
        <v>0</v>
      </c>
      <c r="AL3392">
        <v>0</v>
      </c>
      <c r="AM3392">
        <v>0</v>
      </c>
      <c r="AN3392" t="s">
        <v>44</v>
      </c>
    </row>
    <row r="3393" spans="1:40" x14ac:dyDescent="0.3">
      <c r="A3393" t="s">
        <v>4525</v>
      </c>
      <c r="B3393" t="s">
        <v>41</v>
      </c>
      <c r="C3393">
        <v>25</v>
      </c>
      <c r="D3393" t="s">
        <v>42</v>
      </c>
      <c r="E3393">
        <v>3</v>
      </c>
      <c r="F3393" t="s">
        <v>4526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>
        <v>0</v>
      </c>
      <c r="M3393" t="s">
        <v>42</v>
      </c>
      <c r="N3393">
        <v>48.49</v>
      </c>
      <c r="O3393" t="s">
        <v>42</v>
      </c>
      <c r="P3393" t="s">
        <v>42</v>
      </c>
      <c r="Q3393" t="s">
        <v>56</v>
      </c>
      <c r="R3393">
        <v>82</v>
      </c>
      <c r="S3393" t="s">
        <v>42</v>
      </c>
      <c r="T3393" t="s">
        <v>44</v>
      </c>
      <c r="U3393" t="s">
        <v>44</v>
      </c>
      <c r="V3393" t="s">
        <v>44</v>
      </c>
      <c r="W3393" t="s">
        <v>42</v>
      </c>
      <c r="X3393" t="s">
        <v>44</v>
      </c>
      <c r="Y3393" t="s">
        <v>44</v>
      </c>
      <c r="Z3393" t="s">
        <v>42</v>
      </c>
      <c r="AA3393" t="s">
        <v>52</v>
      </c>
      <c r="AB3393" t="s">
        <v>44</v>
      </c>
      <c r="AC3393" t="s">
        <v>57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48</v>
      </c>
      <c r="AK3393">
        <v>0</v>
      </c>
      <c r="AL3393">
        <v>0</v>
      </c>
      <c r="AM3393" t="s">
        <v>42</v>
      </c>
      <c r="AN3393" t="s">
        <v>42</v>
      </c>
    </row>
    <row r="3394" spans="1:40" x14ac:dyDescent="0.3">
      <c r="A3394" t="s">
        <v>4527</v>
      </c>
      <c r="B3394" t="s">
        <v>41</v>
      </c>
      <c r="C3394">
        <v>25</v>
      </c>
      <c r="D3394" t="s">
        <v>42</v>
      </c>
      <c r="E3394">
        <v>2</v>
      </c>
      <c r="F3394" t="s">
        <v>2666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>
        <v>0</v>
      </c>
      <c r="M3394" t="s">
        <v>42</v>
      </c>
      <c r="N3394">
        <v>22.05</v>
      </c>
      <c r="O3394" t="s">
        <v>44</v>
      </c>
      <c r="P3394" t="s">
        <v>44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 t="s">
        <v>74</v>
      </c>
      <c r="AB3394" t="s">
        <v>42</v>
      </c>
      <c r="AC3394" t="s">
        <v>47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48</v>
      </c>
      <c r="AK3394">
        <v>0</v>
      </c>
      <c r="AL3394">
        <v>0</v>
      </c>
      <c r="AM3394" t="s">
        <v>44</v>
      </c>
      <c r="AN3394">
        <v>0</v>
      </c>
    </row>
    <row r="3395" spans="1:40" x14ac:dyDescent="0.3">
      <c r="A3395" t="s">
        <v>4528</v>
      </c>
      <c r="B3395" t="s">
        <v>50</v>
      </c>
      <c r="C3395">
        <v>38</v>
      </c>
      <c r="D3395" t="s">
        <v>42</v>
      </c>
      <c r="E3395">
        <v>0</v>
      </c>
      <c r="F3395" t="s">
        <v>136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>
        <v>0</v>
      </c>
      <c r="M3395" t="s">
        <v>42</v>
      </c>
      <c r="N3395">
        <v>16.5</v>
      </c>
      <c r="O3395" t="s">
        <v>42</v>
      </c>
      <c r="P3395" t="s">
        <v>42</v>
      </c>
      <c r="Q3395" t="s">
        <v>56</v>
      </c>
      <c r="R3395">
        <v>22</v>
      </c>
      <c r="S3395" t="s">
        <v>44</v>
      </c>
      <c r="T3395" t="s">
        <v>42</v>
      </c>
      <c r="U3395" t="s">
        <v>42</v>
      </c>
      <c r="V3395" t="s">
        <v>44</v>
      </c>
      <c r="W3395" t="s">
        <v>42</v>
      </c>
      <c r="X3395" t="s">
        <v>42</v>
      </c>
      <c r="Y3395" t="s">
        <v>42</v>
      </c>
      <c r="Z3395" t="s">
        <v>44</v>
      </c>
      <c r="AA3395" t="s">
        <v>74</v>
      </c>
      <c r="AB3395" t="s">
        <v>42</v>
      </c>
      <c r="AC3395" t="s">
        <v>57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48</v>
      </c>
      <c r="AK3395">
        <v>0</v>
      </c>
      <c r="AL3395">
        <v>0</v>
      </c>
      <c r="AM3395" t="s">
        <v>42</v>
      </c>
      <c r="AN3395" t="s">
        <v>44</v>
      </c>
    </row>
    <row r="3396" spans="1:40" x14ac:dyDescent="0.3">
      <c r="A3396" t="s">
        <v>4529</v>
      </c>
      <c r="B3396" t="s">
        <v>41</v>
      </c>
      <c r="C3396">
        <v>60</v>
      </c>
      <c r="D3396" t="s">
        <v>44</v>
      </c>
      <c r="E3396">
        <v>0</v>
      </c>
      <c r="F3396" t="s">
        <v>323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>
        <v>0</v>
      </c>
      <c r="M3396" t="s">
        <v>42</v>
      </c>
      <c r="N3396">
        <v>21.88</v>
      </c>
      <c r="O3396" t="s">
        <v>42</v>
      </c>
      <c r="P3396" t="s">
        <v>42</v>
      </c>
      <c r="Q3396" t="s">
        <v>56</v>
      </c>
      <c r="R3396">
        <v>4</v>
      </c>
      <c r="S3396" t="s">
        <v>44</v>
      </c>
      <c r="T3396" t="s">
        <v>42</v>
      </c>
      <c r="U3396" t="s">
        <v>42</v>
      </c>
      <c r="V3396" t="s">
        <v>44</v>
      </c>
      <c r="W3396" t="s">
        <v>44</v>
      </c>
      <c r="X3396" t="s">
        <v>44</v>
      </c>
      <c r="Y3396" t="s">
        <v>44</v>
      </c>
      <c r="Z3396" t="s">
        <v>42</v>
      </c>
      <c r="AA3396" t="s">
        <v>52</v>
      </c>
      <c r="AB3396" t="s">
        <v>42</v>
      </c>
      <c r="AC3396" t="s">
        <v>57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58</v>
      </c>
      <c r="AK3396" t="s">
        <v>118</v>
      </c>
      <c r="AL3396" t="s">
        <v>119</v>
      </c>
      <c r="AM3396" t="s">
        <v>42</v>
      </c>
      <c r="AN3396" t="s">
        <v>44</v>
      </c>
    </row>
    <row r="3397" spans="1:40" x14ac:dyDescent="0.3">
      <c r="A3397" t="s">
        <v>4530</v>
      </c>
      <c r="B3397" t="s">
        <v>50</v>
      </c>
      <c r="C3397">
        <v>75</v>
      </c>
      <c r="D3397" t="s">
        <v>44</v>
      </c>
      <c r="E3397">
        <v>0</v>
      </c>
      <c r="F3397" t="s">
        <v>306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55</v>
      </c>
      <c r="M3397" t="s">
        <v>42</v>
      </c>
      <c r="N3397">
        <v>40.450000000000003</v>
      </c>
      <c r="O3397" t="s">
        <v>42</v>
      </c>
      <c r="P3397" t="s">
        <v>42</v>
      </c>
      <c r="Q3397" t="s">
        <v>56</v>
      </c>
      <c r="R3397">
        <v>29</v>
      </c>
      <c r="S3397" t="s">
        <v>44</v>
      </c>
      <c r="T3397" t="s">
        <v>44</v>
      </c>
      <c r="U3397" t="s">
        <v>42</v>
      </c>
      <c r="V3397" t="s">
        <v>44</v>
      </c>
      <c r="W3397" t="s">
        <v>42</v>
      </c>
      <c r="X3397" t="s">
        <v>42</v>
      </c>
      <c r="Y3397" t="s">
        <v>44</v>
      </c>
      <c r="Z3397" t="s">
        <v>42</v>
      </c>
      <c r="AA3397" t="s">
        <v>52</v>
      </c>
      <c r="AB3397" t="s">
        <v>42</v>
      </c>
      <c r="AC3397" t="s">
        <v>57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58</v>
      </c>
      <c r="AK3397" t="s">
        <v>122</v>
      </c>
      <c r="AL3397" t="s">
        <v>196</v>
      </c>
      <c r="AM3397" t="s">
        <v>42</v>
      </c>
      <c r="AN3397" t="s">
        <v>44</v>
      </c>
    </row>
    <row r="3398" spans="1:40" x14ac:dyDescent="0.3">
      <c r="A3398" t="s">
        <v>4531</v>
      </c>
      <c r="B3398" t="s">
        <v>50</v>
      </c>
      <c r="C3398">
        <v>64</v>
      </c>
      <c r="D3398" t="s">
        <v>44</v>
      </c>
      <c r="E3398">
        <v>0</v>
      </c>
      <c r="F3398" t="s">
        <v>212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130</v>
      </c>
      <c r="M3398" t="s">
        <v>42</v>
      </c>
      <c r="N3398">
        <v>8.31</v>
      </c>
      <c r="O3398" t="s">
        <v>42</v>
      </c>
      <c r="P3398" t="s">
        <v>42</v>
      </c>
      <c r="Q3398" t="s">
        <v>56</v>
      </c>
      <c r="R3398">
        <v>22</v>
      </c>
      <c r="S3398" t="s">
        <v>44</v>
      </c>
      <c r="T3398" t="s">
        <v>44</v>
      </c>
      <c r="U3398" t="s">
        <v>44</v>
      </c>
      <c r="V3398" t="s">
        <v>44</v>
      </c>
      <c r="W3398" t="s">
        <v>44</v>
      </c>
      <c r="X3398" t="s">
        <v>42</v>
      </c>
      <c r="Y3398" t="s">
        <v>42</v>
      </c>
      <c r="Z3398" t="s">
        <v>42</v>
      </c>
      <c r="AA3398" t="s">
        <v>52</v>
      </c>
      <c r="AB3398" t="s">
        <v>42</v>
      </c>
      <c r="AC3398" t="s">
        <v>57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58</v>
      </c>
      <c r="AK3398" t="s">
        <v>118</v>
      </c>
      <c r="AL3398" t="s">
        <v>803</v>
      </c>
      <c r="AM3398" t="s">
        <v>42</v>
      </c>
      <c r="AN3398" t="s">
        <v>44</v>
      </c>
    </row>
    <row r="3399" spans="1:40" x14ac:dyDescent="0.3">
      <c r="A3399" t="s">
        <v>4532</v>
      </c>
      <c r="B3399" t="s">
        <v>41</v>
      </c>
      <c r="C3399">
        <v>77</v>
      </c>
      <c r="D3399" t="s">
        <v>44</v>
      </c>
      <c r="E3399">
        <v>0</v>
      </c>
      <c r="F3399" t="s">
        <v>392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>
        <v>0</v>
      </c>
      <c r="M3399" t="s">
        <v>42</v>
      </c>
      <c r="N3399">
        <v>23.43</v>
      </c>
      <c r="O3399" t="s">
        <v>44</v>
      </c>
      <c r="P3399" t="s">
        <v>42</v>
      </c>
      <c r="Q3399" t="s">
        <v>56</v>
      </c>
      <c r="R3399">
        <v>22</v>
      </c>
      <c r="S3399" t="s">
        <v>42</v>
      </c>
      <c r="T3399" t="s">
        <v>42</v>
      </c>
      <c r="U3399" t="s">
        <v>44</v>
      </c>
      <c r="V3399" t="s">
        <v>44</v>
      </c>
      <c r="W3399" t="s">
        <v>44</v>
      </c>
      <c r="X3399" t="s">
        <v>44</v>
      </c>
      <c r="Y3399" t="s">
        <v>44</v>
      </c>
      <c r="Z3399" t="s">
        <v>42</v>
      </c>
      <c r="AA3399" t="s">
        <v>46</v>
      </c>
      <c r="AB3399" t="s">
        <v>44</v>
      </c>
      <c r="AC3399" t="s">
        <v>57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48</v>
      </c>
      <c r="AK3399">
        <v>0</v>
      </c>
      <c r="AL3399">
        <v>0</v>
      </c>
      <c r="AM3399" t="s">
        <v>44</v>
      </c>
      <c r="AN3399" t="s">
        <v>42</v>
      </c>
    </row>
    <row r="3400" spans="1:40" x14ac:dyDescent="0.3">
      <c r="A3400" t="s">
        <v>4533</v>
      </c>
      <c r="B3400" t="s">
        <v>50</v>
      </c>
      <c r="C3400">
        <v>49</v>
      </c>
      <c r="D3400" t="s">
        <v>42</v>
      </c>
      <c r="E3400">
        <v>0</v>
      </c>
      <c r="F3400" t="s">
        <v>158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>
        <v>0</v>
      </c>
      <c r="M3400" t="s">
        <v>42</v>
      </c>
      <c r="N3400">
        <v>45.75</v>
      </c>
      <c r="O3400" t="s">
        <v>44</v>
      </c>
      <c r="P3400" t="s">
        <v>44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">
        <v>74</v>
      </c>
      <c r="AB3400" t="s">
        <v>44</v>
      </c>
      <c r="AC3400" t="s">
        <v>57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48</v>
      </c>
      <c r="AK3400">
        <v>0</v>
      </c>
      <c r="AL3400">
        <v>0</v>
      </c>
      <c r="AM3400" t="s">
        <v>44</v>
      </c>
      <c r="AN3400">
        <v>0</v>
      </c>
    </row>
    <row r="3401" spans="1:40" x14ac:dyDescent="0.3">
      <c r="A3401" t="s">
        <v>4534</v>
      </c>
      <c r="B3401" t="s">
        <v>41</v>
      </c>
      <c r="C3401">
        <v>59</v>
      </c>
      <c r="D3401" t="s">
        <v>44</v>
      </c>
      <c r="E3401">
        <v>0</v>
      </c>
      <c r="F3401" t="s">
        <v>2774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77</v>
      </c>
      <c r="M3401" t="s">
        <v>44</v>
      </c>
      <c r="N3401">
        <v>0</v>
      </c>
      <c r="O3401">
        <v>0</v>
      </c>
      <c r="P3401" t="s">
        <v>42</v>
      </c>
      <c r="Q3401" t="s">
        <v>80</v>
      </c>
      <c r="R3401">
        <v>8</v>
      </c>
      <c r="S3401" t="s">
        <v>42</v>
      </c>
      <c r="T3401" t="s">
        <v>42</v>
      </c>
      <c r="U3401" t="s">
        <v>42</v>
      </c>
      <c r="V3401" t="s">
        <v>42</v>
      </c>
      <c r="W3401" t="s">
        <v>44</v>
      </c>
      <c r="X3401" t="s">
        <v>44</v>
      </c>
      <c r="Y3401" t="s">
        <v>44</v>
      </c>
      <c r="Z3401" t="s">
        <v>42</v>
      </c>
      <c r="AA3401" t="s">
        <v>46</v>
      </c>
      <c r="AB3401" t="s">
        <v>44</v>
      </c>
      <c r="AC3401" t="s">
        <v>47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48</v>
      </c>
      <c r="AK3401">
        <v>0</v>
      </c>
      <c r="AL3401">
        <v>0</v>
      </c>
      <c r="AM3401">
        <v>0</v>
      </c>
      <c r="AN3401" t="s">
        <v>42</v>
      </c>
    </row>
    <row r="3402" spans="1:40" x14ac:dyDescent="0.3">
      <c r="A3402" t="s">
        <v>4535</v>
      </c>
      <c r="B3402" t="s">
        <v>50</v>
      </c>
      <c r="C3402">
        <v>23</v>
      </c>
      <c r="D3402" t="s">
        <v>44</v>
      </c>
      <c r="E3402">
        <v>2</v>
      </c>
      <c r="F3402" t="s">
        <v>941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>
        <v>0</v>
      </c>
      <c r="M3402" t="s">
        <v>42</v>
      </c>
      <c r="N3402">
        <v>10.11</v>
      </c>
      <c r="O3402" t="s">
        <v>44</v>
      </c>
      <c r="P3402" t="s">
        <v>42</v>
      </c>
      <c r="Q3402" t="s">
        <v>80</v>
      </c>
      <c r="R3402">
        <v>73</v>
      </c>
      <c r="S3402" t="s">
        <v>44</v>
      </c>
      <c r="T3402" t="s">
        <v>44</v>
      </c>
      <c r="U3402" t="s">
        <v>44</v>
      </c>
      <c r="V3402" t="s">
        <v>42</v>
      </c>
      <c r="W3402" t="s">
        <v>42</v>
      </c>
      <c r="X3402" t="s">
        <v>42</v>
      </c>
      <c r="Y3402" t="s">
        <v>42</v>
      </c>
      <c r="Z3402" t="s">
        <v>42</v>
      </c>
      <c r="AA3402" t="s">
        <v>46</v>
      </c>
      <c r="AB3402" t="s">
        <v>42</v>
      </c>
      <c r="AC3402" t="s">
        <v>47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48</v>
      </c>
      <c r="AK3402">
        <v>0</v>
      </c>
      <c r="AL3402">
        <v>0</v>
      </c>
      <c r="AM3402" t="s">
        <v>44</v>
      </c>
      <c r="AN3402" t="s">
        <v>44</v>
      </c>
    </row>
    <row r="3403" spans="1:40" x14ac:dyDescent="0.3">
      <c r="A3403" t="s">
        <v>4536</v>
      </c>
      <c r="B3403" t="s">
        <v>41</v>
      </c>
      <c r="C3403">
        <v>50</v>
      </c>
      <c r="D3403" t="s">
        <v>44</v>
      </c>
      <c r="E3403">
        <v>0</v>
      </c>
      <c r="F3403" t="s">
        <v>4485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77</v>
      </c>
      <c r="M3403" t="s">
        <v>42</v>
      </c>
      <c r="N3403">
        <v>18.57</v>
      </c>
      <c r="O3403" t="s">
        <v>44</v>
      </c>
      <c r="P3403" t="s">
        <v>42</v>
      </c>
      <c r="Q3403" t="s">
        <v>56</v>
      </c>
      <c r="R3403">
        <v>15</v>
      </c>
      <c r="S3403" t="s">
        <v>44</v>
      </c>
      <c r="T3403" t="s">
        <v>42</v>
      </c>
      <c r="U3403" t="s">
        <v>44</v>
      </c>
      <c r="V3403" t="s">
        <v>44</v>
      </c>
      <c r="W3403" t="s">
        <v>44</v>
      </c>
      <c r="X3403" t="s">
        <v>44</v>
      </c>
      <c r="Y3403" t="s">
        <v>44</v>
      </c>
      <c r="Z3403" t="s">
        <v>42</v>
      </c>
      <c r="AA3403" t="s">
        <v>52</v>
      </c>
      <c r="AB3403" t="s">
        <v>44</v>
      </c>
      <c r="AC3403" t="s">
        <v>47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48</v>
      </c>
      <c r="AK3403">
        <v>0</v>
      </c>
      <c r="AL3403">
        <v>0</v>
      </c>
      <c r="AM3403" t="s">
        <v>44</v>
      </c>
      <c r="AN3403" t="s">
        <v>44</v>
      </c>
    </row>
    <row r="3404" spans="1:40" x14ac:dyDescent="0.3">
      <c r="A3404" t="s">
        <v>4537</v>
      </c>
      <c r="B3404" t="s">
        <v>50</v>
      </c>
      <c r="C3404">
        <v>66</v>
      </c>
      <c r="D3404" t="s">
        <v>42</v>
      </c>
      <c r="E3404">
        <v>0</v>
      </c>
      <c r="F3404" t="s">
        <v>4538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>
        <v>0</v>
      </c>
      <c r="M3404" t="s">
        <v>42</v>
      </c>
      <c r="N3404">
        <v>38.78</v>
      </c>
      <c r="O3404" t="s">
        <v>42</v>
      </c>
      <c r="P3404" t="s">
        <v>42</v>
      </c>
      <c r="Q3404" t="s">
        <v>56</v>
      </c>
      <c r="R3404">
        <v>23</v>
      </c>
      <c r="S3404" t="s">
        <v>44</v>
      </c>
      <c r="T3404" t="s">
        <v>44</v>
      </c>
      <c r="U3404" t="s">
        <v>44</v>
      </c>
      <c r="V3404" t="s">
        <v>44</v>
      </c>
      <c r="W3404" t="s">
        <v>42</v>
      </c>
      <c r="X3404" t="s">
        <v>44</v>
      </c>
      <c r="Y3404" t="s">
        <v>44</v>
      </c>
      <c r="Z3404" t="s">
        <v>42</v>
      </c>
      <c r="AA3404" t="s">
        <v>52</v>
      </c>
      <c r="AB3404" t="s">
        <v>42</v>
      </c>
      <c r="AC3404" t="s">
        <v>57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58</v>
      </c>
      <c r="AK3404" t="s">
        <v>59</v>
      </c>
      <c r="AL3404" t="s">
        <v>60</v>
      </c>
      <c r="AM3404" t="s">
        <v>42</v>
      </c>
      <c r="AN3404" t="s">
        <v>44</v>
      </c>
    </row>
    <row r="3405" spans="1:40" x14ac:dyDescent="0.3">
      <c r="A3405" t="s">
        <v>4539</v>
      </c>
      <c r="B3405" t="s">
        <v>41</v>
      </c>
      <c r="C3405">
        <v>28</v>
      </c>
      <c r="D3405" t="s">
        <v>42</v>
      </c>
      <c r="E3405">
        <v>3</v>
      </c>
      <c r="F3405" t="s">
        <v>136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>
        <v>0</v>
      </c>
      <c r="M3405" t="s">
        <v>42</v>
      </c>
      <c r="N3405">
        <v>24.48</v>
      </c>
      <c r="O3405" t="s">
        <v>42</v>
      </c>
      <c r="P3405" t="s">
        <v>42</v>
      </c>
      <c r="Q3405" t="s">
        <v>45</v>
      </c>
      <c r="R3405">
        <v>69</v>
      </c>
      <c r="S3405" t="s">
        <v>42</v>
      </c>
      <c r="T3405" t="s">
        <v>44</v>
      </c>
      <c r="U3405" t="s">
        <v>42</v>
      </c>
      <c r="V3405" t="s">
        <v>42</v>
      </c>
      <c r="W3405" t="s">
        <v>42</v>
      </c>
      <c r="X3405" t="s">
        <v>42</v>
      </c>
      <c r="Y3405" t="s">
        <v>42</v>
      </c>
      <c r="Z3405" t="s">
        <v>44</v>
      </c>
      <c r="AA3405" t="s">
        <v>74</v>
      </c>
      <c r="AB3405" t="s">
        <v>42</v>
      </c>
      <c r="AC3405" t="s">
        <v>57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48</v>
      </c>
      <c r="AK3405">
        <v>0</v>
      </c>
      <c r="AL3405">
        <v>0</v>
      </c>
      <c r="AM3405" t="s">
        <v>42</v>
      </c>
      <c r="AN3405" t="s">
        <v>42</v>
      </c>
    </row>
    <row r="3406" spans="1:40" x14ac:dyDescent="0.3">
      <c r="A3406" t="s">
        <v>4540</v>
      </c>
      <c r="B3406" t="s">
        <v>41</v>
      </c>
      <c r="C3406">
        <v>70</v>
      </c>
      <c r="D3406" t="s">
        <v>42</v>
      </c>
      <c r="E3406">
        <v>2</v>
      </c>
      <c r="F3406" t="s">
        <v>1637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>
        <v>0</v>
      </c>
      <c r="M3406" t="s">
        <v>42</v>
      </c>
      <c r="N3406">
        <v>44.38</v>
      </c>
      <c r="O3406" t="s">
        <v>42</v>
      </c>
      <c r="P3406" t="s">
        <v>42</v>
      </c>
      <c r="Q3406" t="s">
        <v>56</v>
      </c>
      <c r="R3406">
        <v>28</v>
      </c>
      <c r="S3406" t="s">
        <v>42</v>
      </c>
      <c r="T3406" t="s">
        <v>42</v>
      </c>
      <c r="U3406" t="s">
        <v>44</v>
      </c>
      <c r="V3406" t="s">
        <v>42</v>
      </c>
      <c r="W3406" t="s">
        <v>42</v>
      </c>
      <c r="X3406" t="s">
        <v>42</v>
      </c>
      <c r="Y3406" t="s">
        <v>44</v>
      </c>
      <c r="Z3406" t="s">
        <v>42</v>
      </c>
      <c r="AA3406" t="s">
        <v>46</v>
      </c>
      <c r="AB3406" t="s">
        <v>42</v>
      </c>
      <c r="AC3406" t="s">
        <v>47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48</v>
      </c>
      <c r="AK3406">
        <v>0</v>
      </c>
      <c r="AL3406">
        <v>0</v>
      </c>
      <c r="AM3406" t="s">
        <v>42</v>
      </c>
      <c r="AN3406" t="s">
        <v>42</v>
      </c>
    </row>
    <row r="3407" spans="1:40" x14ac:dyDescent="0.3">
      <c r="A3407" t="s">
        <v>4541</v>
      </c>
      <c r="B3407" t="s">
        <v>50</v>
      </c>
      <c r="C3407">
        <v>45</v>
      </c>
      <c r="D3407" t="s">
        <v>44</v>
      </c>
      <c r="E3407">
        <v>0</v>
      </c>
      <c r="F3407" t="s">
        <v>51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63</v>
      </c>
      <c r="M3407" t="s">
        <v>42</v>
      </c>
      <c r="N3407">
        <v>3.94</v>
      </c>
      <c r="O3407" t="s">
        <v>44</v>
      </c>
      <c r="P3407" t="s">
        <v>42</v>
      </c>
      <c r="Q3407" t="s">
        <v>80</v>
      </c>
      <c r="R3407">
        <v>18</v>
      </c>
      <c r="S3407" t="s">
        <v>44</v>
      </c>
      <c r="T3407" t="s">
        <v>42</v>
      </c>
      <c r="U3407" t="s">
        <v>44</v>
      </c>
      <c r="V3407" t="s">
        <v>44</v>
      </c>
      <c r="W3407" t="s">
        <v>44</v>
      </c>
      <c r="X3407" t="s">
        <v>44</v>
      </c>
      <c r="Y3407" t="s">
        <v>44</v>
      </c>
      <c r="Z3407" t="s">
        <v>42</v>
      </c>
      <c r="AA3407" t="s">
        <v>52</v>
      </c>
      <c r="AB3407" t="s">
        <v>42</v>
      </c>
      <c r="AC3407" t="s">
        <v>47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48</v>
      </c>
      <c r="AK3407">
        <v>0</v>
      </c>
      <c r="AL3407">
        <v>0</v>
      </c>
      <c r="AM3407" t="s">
        <v>44</v>
      </c>
      <c r="AN3407" t="s">
        <v>44</v>
      </c>
    </row>
    <row r="3408" spans="1:40" x14ac:dyDescent="0.3">
      <c r="A3408" t="s">
        <v>4542</v>
      </c>
      <c r="B3408" t="s">
        <v>41</v>
      </c>
      <c r="C3408">
        <v>30</v>
      </c>
      <c r="D3408" t="s">
        <v>42</v>
      </c>
      <c r="E3408">
        <v>2</v>
      </c>
      <c r="F3408" t="s">
        <v>400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63</v>
      </c>
      <c r="M3408" t="s">
        <v>42</v>
      </c>
      <c r="N3408">
        <v>49.85</v>
      </c>
      <c r="O3408" t="s">
        <v>42</v>
      </c>
      <c r="P3408" t="s">
        <v>42</v>
      </c>
      <c r="Q3408" t="s">
        <v>56</v>
      </c>
      <c r="R3408">
        <v>69</v>
      </c>
      <c r="S3408" t="s">
        <v>44</v>
      </c>
      <c r="T3408" t="s">
        <v>42</v>
      </c>
      <c r="U3408" t="s">
        <v>44</v>
      </c>
      <c r="V3408" t="s">
        <v>44</v>
      </c>
      <c r="W3408" t="s">
        <v>44</v>
      </c>
      <c r="X3408" t="s">
        <v>44</v>
      </c>
      <c r="Y3408" t="s">
        <v>44</v>
      </c>
      <c r="Z3408" t="s">
        <v>42</v>
      </c>
      <c r="AA3408" t="s">
        <v>52</v>
      </c>
      <c r="AB3408" t="s">
        <v>42</v>
      </c>
      <c r="AC3408" t="s">
        <v>47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48</v>
      </c>
      <c r="AK3408">
        <v>0</v>
      </c>
      <c r="AL3408">
        <v>0</v>
      </c>
      <c r="AM3408" t="s">
        <v>42</v>
      </c>
      <c r="AN3408" t="s">
        <v>44</v>
      </c>
    </row>
    <row r="3409" spans="1:40" x14ac:dyDescent="0.3">
      <c r="A3409" t="s">
        <v>4543</v>
      </c>
      <c r="B3409" t="s">
        <v>41</v>
      </c>
      <c r="C3409">
        <v>57</v>
      </c>
      <c r="D3409" t="s">
        <v>44</v>
      </c>
      <c r="E3409">
        <v>0</v>
      </c>
      <c r="F3409" t="s">
        <v>136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>
        <v>0</v>
      </c>
      <c r="M3409" t="s">
        <v>42</v>
      </c>
      <c r="N3409">
        <v>6.18</v>
      </c>
      <c r="O3409" t="s">
        <v>42</v>
      </c>
      <c r="P3409" t="s">
        <v>42</v>
      </c>
      <c r="Q3409" t="s">
        <v>45</v>
      </c>
      <c r="R3409">
        <v>8</v>
      </c>
      <c r="S3409" t="s">
        <v>44</v>
      </c>
      <c r="T3409" t="s">
        <v>44</v>
      </c>
      <c r="U3409" t="s">
        <v>44</v>
      </c>
      <c r="V3409" t="s">
        <v>44</v>
      </c>
      <c r="W3409" t="s">
        <v>42</v>
      </c>
      <c r="X3409" t="s">
        <v>42</v>
      </c>
      <c r="Y3409" t="s">
        <v>42</v>
      </c>
      <c r="Z3409" t="s">
        <v>44</v>
      </c>
      <c r="AA3409" t="s">
        <v>52</v>
      </c>
      <c r="AB3409" t="s">
        <v>44</v>
      </c>
      <c r="AC3409" t="s">
        <v>57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58</v>
      </c>
      <c r="AK3409" t="s">
        <v>118</v>
      </c>
      <c r="AL3409" t="s">
        <v>803</v>
      </c>
      <c r="AM3409" t="s">
        <v>42</v>
      </c>
      <c r="AN3409" t="s">
        <v>44</v>
      </c>
    </row>
    <row r="3410" spans="1:40" x14ac:dyDescent="0.3">
      <c r="A3410" t="s">
        <v>4544</v>
      </c>
      <c r="B3410" t="s">
        <v>41</v>
      </c>
      <c r="C3410">
        <v>80</v>
      </c>
      <c r="D3410" t="s">
        <v>42</v>
      </c>
      <c r="E3410">
        <v>0</v>
      </c>
      <c r="F3410" t="s">
        <v>4234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73</v>
      </c>
      <c r="M3410" t="s">
        <v>42</v>
      </c>
      <c r="N3410">
        <v>15.23</v>
      </c>
      <c r="O3410" t="s">
        <v>42</v>
      </c>
      <c r="P3410" t="s">
        <v>42</v>
      </c>
      <c r="Q3410" t="s">
        <v>56</v>
      </c>
      <c r="R3410">
        <v>2</v>
      </c>
      <c r="S3410" t="s">
        <v>42</v>
      </c>
      <c r="T3410" t="s">
        <v>42</v>
      </c>
      <c r="U3410" t="s">
        <v>42</v>
      </c>
      <c r="V3410" t="s">
        <v>44</v>
      </c>
      <c r="W3410" t="s">
        <v>42</v>
      </c>
      <c r="X3410" t="s">
        <v>42</v>
      </c>
      <c r="Y3410" t="s">
        <v>44</v>
      </c>
      <c r="Z3410" t="s">
        <v>42</v>
      </c>
      <c r="AA3410" t="s">
        <v>74</v>
      </c>
      <c r="AB3410" t="s">
        <v>42</v>
      </c>
      <c r="AC3410" t="s">
        <v>57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48</v>
      </c>
      <c r="AK3410">
        <v>0</v>
      </c>
      <c r="AL3410">
        <v>0</v>
      </c>
      <c r="AM3410" t="s">
        <v>42</v>
      </c>
      <c r="AN3410" t="s">
        <v>42</v>
      </c>
    </row>
    <row r="3411" spans="1:40" x14ac:dyDescent="0.3">
      <c r="A3411" t="s">
        <v>4545</v>
      </c>
      <c r="B3411" t="s">
        <v>50</v>
      </c>
      <c r="C3411">
        <v>62</v>
      </c>
      <c r="D3411" t="s">
        <v>44</v>
      </c>
      <c r="E3411">
        <v>2</v>
      </c>
      <c r="F3411" t="s">
        <v>117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63</v>
      </c>
      <c r="M3411" t="s">
        <v>42</v>
      </c>
      <c r="N3411">
        <v>14.48</v>
      </c>
      <c r="O3411" t="s">
        <v>42</v>
      </c>
      <c r="P3411" t="s">
        <v>44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 t="s">
        <v>52</v>
      </c>
      <c r="AB3411" t="s">
        <v>42</v>
      </c>
      <c r="AC3411" t="s">
        <v>47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48</v>
      </c>
      <c r="AK3411">
        <v>0</v>
      </c>
      <c r="AL3411">
        <v>0</v>
      </c>
      <c r="AM3411" t="s">
        <v>42</v>
      </c>
      <c r="AN3411">
        <v>0</v>
      </c>
    </row>
    <row r="3412" spans="1:40" x14ac:dyDescent="0.3">
      <c r="A3412" t="s">
        <v>4546</v>
      </c>
      <c r="B3412" t="s">
        <v>50</v>
      </c>
      <c r="C3412">
        <v>43</v>
      </c>
      <c r="D3412" t="s">
        <v>42</v>
      </c>
      <c r="E3412">
        <v>0</v>
      </c>
      <c r="F3412" t="s">
        <v>4547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>
        <v>0</v>
      </c>
      <c r="M3412" t="s">
        <v>42</v>
      </c>
      <c r="N3412">
        <v>40.49</v>
      </c>
      <c r="O3412" t="s">
        <v>44</v>
      </c>
      <c r="P3412" t="s">
        <v>42</v>
      </c>
      <c r="Q3412" t="s">
        <v>56</v>
      </c>
      <c r="R3412">
        <v>15</v>
      </c>
      <c r="S3412" t="s">
        <v>42</v>
      </c>
      <c r="T3412" t="s">
        <v>44</v>
      </c>
      <c r="U3412" t="s">
        <v>44</v>
      </c>
      <c r="V3412" t="s">
        <v>44</v>
      </c>
      <c r="W3412" t="s">
        <v>42</v>
      </c>
      <c r="X3412" t="s">
        <v>42</v>
      </c>
      <c r="Y3412" t="s">
        <v>42</v>
      </c>
      <c r="Z3412" t="s">
        <v>42</v>
      </c>
      <c r="AA3412" t="s">
        <v>52</v>
      </c>
      <c r="AB3412" t="s">
        <v>44</v>
      </c>
      <c r="AC3412" t="s">
        <v>47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58</v>
      </c>
      <c r="AK3412" t="s">
        <v>110</v>
      </c>
      <c r="AL3412" t="s">
        <v>111</v>
      </c>
      <c r="AM3412" t="s">
        <v>44</v>
      </c>
      <c r="AN3412" t="s">
        <v>42</v>
      </c>
    </row>
    <row r="3413" spans="1:40" x14ac:dyDescent="0.3">
      <c r="A3413" t="s">
        <v>4548</v>
      </c>
      <c r="B3413" t="s">
        <v>50</v>
      </c>
      <c r="C3413">
        <v>65</v>
      </c>
      <c r="D3413" t="s">
        <v>42</v>
      </c>
      <c r="E3413">
        <v>0</v>
      </c>
      <c r="F3413" t="s">
        <v>1233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>
        <v>0</v>
      </c>
      <c r="M3413" t="s">
        <v>42</v>
      </c>
      <c r="N3413">
        <v>16.649999999999999</v>
      </c>
      <c r="O3413" t="s">
        <v>42</v>
      </c>
      <c r="P3413" t="s">
        <v>42</v>
      </c>
      <c r="Q3413" t="s">
        <v>56</v>
      </c>
      <c r="R3413">
        <v>5</v>
      </c>
      <c r="S3413" t="s">
        <v>44</v>
      </c>
      <c r="T3413" t="s">
        <v>42</v>
      </c>
      <c r="U3413" t="s">
        <v>42</v>
      </c>
      <c r="V3413" t="s">
        <v>44</v>
      </c>
      <c r="W3413" t="s">
        <v>42</v>
      </c>
      <c r="X3413" t="s">
        <v>42</v>
      </c>
      <c r="Y3413" t="s">
        <v>42</v>
      </c>
      <c r="Z3413" t="s">
        <v>42</v>
      </c>
      <c r="AA3413" t="s">
        <v>46</v>
      </c>
      <c r="AB3413" t="s">
        <v>42</v>
      </c>
      <c r="AC3413" t="s">
        <v>57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48</v>
      </c>
      <c r="AK3413">
        <v>0</v>
      </c>
      <c r="AL3413">
        <v>0</v>
      </c>
      <c r="AM3413" t="s">
        <v>42</v>
      </c>
      <c r="AN3413" t="s">
        <v>44</v>
      </c>
    </row>
    <row r="3414" spans="1:40" x14ac:dyDescent="0.3">
      <c r="A3414" t="s">
        <v>4549</v>
      </c>
      <c r="B3414" t="s">
        <v>50</v>
      </c>
      <c r="C3414">
        <v>66</v>
      </c>
      <c r="D3414" t="s">
        <v>42</v>
      </c>
      <c r="E3414">
        <v>0</v>
      </c>
      <c r="F3414" t="s">
        <v>3189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>
        <v>0</v>
      </c>
      <c r="M3414" t="s">
        <v>42</v>
      </c>
      <c r="N3414">
        <v>44.9</v>
      </c>
      <c r="O3414" t="s">
        <v>42</v>
      </c>
      <c r="P3414" t="s">
        <v>42</v>
      </c>
      <c r="Q3414" t="s">
        <v>56</v>
      </c>
      <c r="R3414">
        <v>20</v>
      </c>
      <c r="S3414" t="s">
        <v>42</v>
      </c>
      <c r="T3414" t="s">
        <v>42</v>
      </c>
      <c r="U3414" t="s">
        <v>44</v>
      </c>
      <c r="V3414" t="s">
        <v>44</v>
      </c>
      <c r="W3414" t="s">
        <v>44</v>
      </c>
      <c r="X3414" t="s">
        <v>44</v>
      </c>
      <c r="Y3414" t="s">
        <v>44</v>
      </c>
      <c r="Z3414" t="s">
        <v>42</v>
      </c>
      <c r="AA3414" t="s">
        <v>52</v>
      </c>
      <c r="AB3414" t="s">
        <v>44</v>
      </c>
      <c r="AC3414" t="s">
        <v>57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48</v>
      </c>
      <c r="AK3414">
        <v>0</v>
      </c>
      <c r="AL3414">
        <v>0</v>
      </c>
      <c r="AM3414" t="s">
        <v>42</v>
      </c>
      <c r="AN3414" t="s">
        <v>42</v>
      </c>
    </row>
    <row r="3415" spans="1:40" x14ac:dyDescent="0.3">
      <c r="A3415" t="s">
        <v>4550</v>
      </c>
      <c r="B3415" t="s">
        <v>50</v>
      </c>
      <c r="C3415">
        <v>59</v>
      </c>
      <c r="D3415" t="s">
        <v>44</v>
      </c>
      <c r="E3415">
        <v>0</v>
      </c>
      <c r="F3415" t="s">
        <v>828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130</v>
      </c>
      <c r="M3415" t="s">
        <v>42</v>
      </c>
      <c r="N3415">
        <v>3.93</v>
      </c>
      <c r="O3415" t="s">
        <v>44</v>
      </c>
      <c r="P3415" t="s">
        <v>42</v>
      </c>
      <c r="Q3415" t="s">
        <v>80</v>
      </c>
      <c r="R3415">
        <v>15</v>
      </c>
      <c r="S3415" t="s">
        <v>44</v>
      </c>
      <c r="T3415" t="s">
        <v>44</v>
      </c>
      <c r="U3415" t="s">
        <v>44</v>
      </c>
      <c r="V3415" t="s">
        <v>42</v>
      </c>
      <c r="W3415" t="s">
        <v>44</v>
      </c>
      <c r="X3415" t="s">
        <v>44</v>
      </c>
      <c r="Y3415" t="s">
        <v>44</v>
      </c>
      <c r="Z3415" t="s">
        <v>42</v>
      </c>
      <c r="AA3415" t="s">
        <v>74</v>
      </c>
      <c r="AB3415" t="s">
        <v>42</v>
      </c>
      <c r="AC3415" t="s">
        <v>57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48</v>
      </c>
      <c r="AK3415">
        <v>0</v>
      </c>
      <c r="AL3415">
        <v>0</v>
      </c>
      <c r="AM3415" t="s">
        <v>44</v>
      </c>
      <c r="AN3415" t="s">
        <v>44</v>
      </c>
    </row>
    <row r="3416" spans="1:40" x14ac:dyDescent="0.3">
      <c r="A3416" t="s">
        <v>4551</v>
      </c>
      <c r="B3416" t="s">
        <v>41</v>
      </c>
      <c r="C3416">
        <v>56</v>
      </c>
      <c r="D3416" t="s">
        <v>42</v>
      </c>
      <c r="E3416">
        <v>0</v>
      </c>
      <c r="F3416" t="s">
        <v>136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>
        <v>0</v>
      </c>
      <c r="M3416" t="s">
        <v>42</v>
      </c>
      <c r="N3416">
        <v>39.979999999999997</v>
      </c>
      <c r="O3416" t="s">
        <v>42</v>
      </c>
      <c r="P3416" t="s">
        <v>44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 t="s">
        <v>74</v>
      </c>
      <c r="AB3416" t="s">
        <v>44</v>
      </c>
      <c r="AC3416" t="s">
        <v>47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48</v>
      </c>
      <c r="AK3416">
        <v>0</v>
      </c>
      <c r="AL3416">
        <v>0</v>
      </c>
      <c r="AM3416" t="s">
        <v>42</v>
      </c>
      <c r="AN3416">
        <v>0</v>
      </c>
    </row>
    <row r="3417" spans="1:40" x14ac:dyDescent="0.3">
      <c r="A3417" t="s">
        <v>4552</v>
      </c>
      <c r="B3417" t="s">
        <v>41</v>
      </c>
      <c r="C3417">
        <v>54</v>
      </c>
      <c r="D3417" t="s">
        <v>44</v>
      </c>
      <c r="E3417">
        <v>0</v>
      </c>
      <c r="F3417" t="s">
        <v>651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77</v>
      </c>
      <c r="M3417" t="s">
        <v>44</v>
      </c>
      <c r="N3417">
        <v>0</v>
      </c>
      <c r="O3417">
        <v>0</v>
      </c>
      <c r="P3417" t="s">
        <v>42</v>
      </c>
      <c r="Q3417" t="s">
        <v>45</v>
      </c>
      <c r="R3417">
        <v>23</v>
      </c>
      <c r="S3417" t="s">
        <v>42</v>
      </c>
      <c r="T3417" t="s">
        <v>44</v>
      </c>
      <c r="U3417" t="s">
        <v>42</v>
      </c>
      <c r="V3417" t="s">
        <v>42</v>
      </c>
      <c r="W3417" t="s">
        <v>44</v>
      </c>
      <c r="X3417" t="s">
        <v>44</v>
      </c>
      <c r="Y3417" t="s">
        <v>44</v>
      </c>
      <c r="Z3417" t="s">
        <v>42</v>
      </c>
      <c r="AA3417" t="s">
        <v>74</v>
      </c>
      <c r="AB3417" t="s">
        <v>44</v>
      </c>
      <c r="AC3417" t="s">
        <v>47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48</v>
      </c>
      <c r="AK3417">
        <v>0</v>
      </c>
      <c r="AL3417">
        <v>0</v>
      </c>
      <c r="AM3417">
        <v>0</v>
      </c>
      <c r="AN3417" t="s">
        <v>42</v>
      </c>
    </row>
    <row r="3418" spans="1:40" x14ac:dyDescent="0.3">
      <c r="A3418" t="s">
        <v>4553</v>
      </c>
      <c r="B3418" t="s">
        <v>41</v>
      </c>
      <c r="C3418">
        <v>35</v>
      </c>
      <c r="D3418" t="s">
        <v>42</v>
      </c>
      <c r="E3418">
        <v>0</v>
      </c>
      <c r="F3418" t="s">
        <v>1322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77</v>
      </c>
      <c r="M3418" t="s">
        <v>42</v>
      </c>
      <c r="N3418">
        <v>36.619999999999997</v>
      </c>
      <c r="O3418" t="s">
        <v>42</v>
      </c>
      <c r="P3418" t="s">
        <v>42</v>
      </c>
      <c r="Q3418" t="s">
        <v>56</v>
      </c>
      <c r="R3418">
        <v>6</v>
      </c>
      <c r="S3418" t="s">
        <v>42</v>
      </c>
      <c r="T3418" t="s">
        <v>42</v>
      </c>
      <c r="U3418" t="s">
        <v>44</v>
      </c>
      <c r="V3418" t="s">
        <v>42</v>
      </c>
      <c r="W3418" t="s">
        <v>42</v>
      </c>
      <c r="X3418" t="s">
        <v>44</v>
      </c>
      <c r="Y3418" t="s">
        <v>44</v>
      </c>
      <c r="Z3418" t="s">
        <v>42</v>
      </c>
      <c r="AA3418" t="s">
        <v>46</v>
      </c>
      <c r="AB3418" t="s">
        <v>42</v>
      </c>
      <c r="AC3418" t="s">
        <v>57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48</v>
      </c>
      <c r="AK3418">
        <v>0</v>
      </c>
      <c r="AL3418">
        <v>0</v>
      </c>
      <c r="AM3418" t="s">
        <v>42</v>
      </c>
      <c r="AN3418" t="s">
        <v>42</v>
      </c>
    </row>
    <row r="3419" spans="1:40" x14ac:dyDescent="0.3">
      <c r="A3419" t="s">
        <v>4554</v>
      </c>
      <c r="B3419" t="s">
        <v>41</v>
      </c>
      <c r="C3419">
        <v>67</v>
      </c>
      <c r="D3419" t="s">
        <v>44</v>
      </c>
      <c r="E3419">
        <v>0</v>
      </c>
      <c r="F3419" t="s">
        <v>3418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>
        <v>0</v>
      </c>
      <c r="M3419" t="s">
        <v>42</v>
      </c>
      <c r="N3419">
        <v>27.64</v>
      </c>
      <c r="O3419" t="s">
        <v>42</v>
      </c>
      <c r="P3419" t="s">
        <v>42</v>
      </c>
      <c r="Q3419" t="s">
        <v>56</v>
      </c>
      <c r="R3419">
        <v>7</v>
      </c>
      <c r="S3419" t="s">
        <v>44</v>
      </c>
      <c r="T3419" t="s">
        <v>42</v>
      </c>
      <c r="U3419" t="s">
        <v>42</v>
      </c>
      <c r="V3419" t="s">
        <v>44</v>
      </c>
      <c r="W3419" t="s">
        <v>42</v>
      </c>
      <c r="X3419" t="s">
        <v>42</v>
      </c>
      <c r="Y3419" t="s">
        <v>44</v>
      </c>
      <c r="Z3419" t="s">
        <v>42</v>
      </c>
      <c r="AA3419" t="s">
        <v>74</v>
      </c>
      <c r="AB3419" t="s">
        <v>44</v>
      </c>
      <c r="AC3419" t="s">
        <v>57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48</v>
      </c>
      <c r="AK3419">
        <v>0</v>
      </c>
      <c r="AL3419">
        <v>0</v>
      </c>
      <c r="AM3419" t="s">
        <v>42</v>
      </c>
      <c r="AN3419" t="s">
        <v>44</v>
      </c>
    </row>
    <row r="3420" spans="1:40" x14ac:dyDescent="0.3">
      <c r="A3420" t="s">
        <v>4555</v>
      </c>
      <c r="B3420" t="s">
        <v>41</v>
      </c>
      <c r="C3420">
        <v>65</v>
      </c>
      <c r="D3420" t="s">
        <v>44</v>
      </c>
      <c r="E3420">
        <v>0</v>
      </c>
      <c r="F3420" t="s">
        <v>392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55</v>
      </c>
      <c r="M3420" t="s">
        <v>42</v>
      </c>
      <c r="N3420">
        <v>28.82</v>
      </c>
      <c r="O3420" t="s">
        <v>44</v>
      </c>
      <c r="P3420" t="s">
        <v>42</v>
      </c>
      <c r="Q3420" t="s">
        <v>56</v>
      </c>
      <c r="R3420">
        <v>22</v>
      </c>
      <c r="S3420" t="s">
        <v>44</v>
      </c>
      <c r="T3420" t="s">
        <v>42</v>
      </c>
      <c r="U3420" t="s">
        <v>44</v>
      </c>
      <c r="V3420" t="s">
        <v>44</v>
      </c>
      <c r="W3420" t="s">
        <v>44</v>
      </c>
      <c r="X3420" t="s">
        <v>42</v>
      </c>
      <c r="Y3420" t="s">
        <v>42</v>
      </c>
      <c r="Z3420" t="s">
        <v>42</v>
      </c>
      <c r="AA3420" t="s">
        <v>52</v>
      </c>
      <c r="AB3420" t="s">
        <v>42</v>
      </c>
      <c r="AC3420" t="s">
        <v>57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58</v>
      </c>
      <c r="AK3420" t="s">
        <v>59</v>
      </c>
      <c r="AL3420" t="s">
        <v>105</v>
      </c>
      <c r="AM3420" t="s">
        <v>44</v>
      </c>
      <c r="AN3420" t="s">
        <v>44</v>
      </c>
    </row>
    <row r="3421" spans="1:40" x14ac:dyDescent="0.3">
      <c r="A3421" t="s">
        <v>4556</v>
      </c>
      <c r="B3421" t="s">
        <v>41</v>
      </c>
      <c r="C3421">
        <v>80</v>
      </c>
      <c r="D3421" t="s">
        <v>42</v>
      </c>
      <c r="E3421">
        <v>1</v>
      </c>
      <c r="F3421" t="s">
        <v>569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130</v>
      </c>
      <c r="M3421" t="s">
        <v>42</v>
      </c>
      <c r="N3421">
        <v>6.33</v>
      </c>
      <c r="O3421" t="s">
        <v>42</v>
      </c>
      <c r="P3421" t="s">
        <v>42</v>
      </c>
      <c r="Q3421" t="s">
        <v>56</v>
      </c>
      <c r="R3421">
        <v>14</v>
      </c>
      <c r="S3421" t="s">
        <v>44</v>
      </c>
      <c r="T3421" t="s">
        <v>44</v>
      </c>
      <c r="U3421" t="s">
        <v>44</v>
      </c>
      <c r="V3421" t="s">
        <v>44</v>
      </c>
      <c r="W3421" t="s">
        <v>44</v>
      </c>
      <c r="X3421" t="s">
        <v>44</v>
      </c>
      <c r="Y3421" t="s">
        <v>44</v>
      </c>
      <c r="Z3421" t="s">
        <v>42</v>
      </c>
      <c r="AA3421" t="s">
        <v>52</v>
      </c>
      <c r="AB3421" t="s">
        <v>42</v>
      </c>
      <c r="AC3421" t="s">
        <v>57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58</v>
      </c>
      <c r="AK3421" t="s">
        <v>118</v>
      </c>
      <c r="AL3421" t="s">
        <v>803</v>
      </c>
      <c r="AM3421" t="s">
        <v>42</v>
      </c>
      <c r="AN3421" t="s">
        <v>44</v>
      </c>
    </row>
    <row r="3422" spans="1:40" x14ac:dyDescent="0.3">
      <c r="A3422" t="s">
        <v>4557</v>
      </c>
      <c r="B3422" t="s">
        <v>41</v>
      </c>
      <c r="C3422">
        <v>30</v>
      </c>
      <c r="D3422" t="s">
        <v>44</v>
      </c>
      <c r="E3422">
        <v>0</v>
      </c>
      <c r="F3422" t="s">
        <v>127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55</v>
      </c>
      <c r="M3422" t="s">
        <v>42</v>
      </c>
      <c r="N3422">
        <v>41.78</v>
      </c>
      <c r="O3422" t="s">
        <v>44</v>
      </c>
      <c r="P3422" t="s">
        <v>42</v>
      </c>
      <c r="Q3422" t="s">
        <v>80</v>
      </c>
      <c r="R3422">
        <v>59</v>
      </c>
      <c r="S3422" t="s">
        <v>44</v>
      </c>
      <c r="T3422" t="s">
        <v>44</v>
      </c>
      <c r="U3422" t="s">
        <v>44</v>
      </c>
      <c r="V3422" t="s">
        <v>44</v>
      </c>
      <c r="W3422" t="s">
        <v>44</v>
      </c>
      <c r="X3422" t="s">
        <v>44</v>
      </c>
      <c r="Y3422" t="s">
        <v>44</v>
      </c>
      <c r="Z3422" t="s">
        <v>42</v>
      </c>
      <c r="AA3422" t="s">
        <v>52</v>
      </c>
      <c r="AB3422" t="s">
        <v>42</v>
      </c>
      <c r="AC3422" t="s">
        <v>57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58</v>
      </c>
      <c r="AK3422" t="s">
        <v>64</v>
      </c>
      <c r="AL3422" t="s">
        <v>560</v>
      </c>
      <c r="AM3422" t="s">
        <v>44</v>
      </c>
      <c r="AN3422" t="s">
        <v>44</v>
      </c>
    </row>
    <row r="3423" spans="1:40" x14ac:dyDescent="0.3">
      <c r="A3423" t="s">
        <v>4558</v>
      </c>
      <c r="B3423" t="s">
        <v>41</v>
      </c>
      <c r="C3423">
        <v>77</v>
      </c>
      <c r="D3423" t="s">
        <v>44</v>
      </c>
      <c r="E3423">
        <v>0</v>
      </c>
      <c r="F3423" t="s">
        <v>1756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55</v>
      </c>
      <c r="M3423" t="s">
        <v>42</v>
      </c>
      <c r="N3423">
        <v>8.06</v>
      </c>
      <c r="O3423" t="s">
        <v>44</v>
      </c>
      <c r="P3423" t="s">
        <v>42</v>
      </c>
      <c r="Q3423" t="s">
        <v>56</v>
      </c>
      <c r="R3423">
        <v>19</v>
      </c>
      <c r="S3423" t="s">
        <v>44</v>
      </c>
      <c r="T3423" t="s">
        <v>44</v>
      </c>
      <c r="U3423" t="s">
        <v>44</v>
      </c>
      <c r="V3423" t="s">
        <v>44</v>
      </c>
      <c r="W3423" t="s">
        <v>42</v>
      </c>
      <c r="X3423" t="s">
        <v>42</v>
      </c>
      <c r="Y3423" t="s">
        <v>44</v>
      </c>
      <c r="Z3423" t="s">
        <v>42</v>
      </c>
      <c r="AA3423" t="s">
        <v>46</v>
      </c>
      <c r="AB3423" t="s">
        <v>42</v>
      </c>
      <c r="AC3423" t="s">
        <v>57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48</v>
      </c>
      <c r="AK3423">
        <v>0</v>
      </c>
      <c r="AL3423">
        <v>0</v>
      </c>
      <c r="AM3423" t="s">
        <v>44</v>
      </c>
      <c r="AN3423" t="s">
        <v>44</v>
      </c>
    </row>
    <row r="3424" spans="1:40" x14ac:dyDescent="0.3">
      <c r="A3424" t="s">
        <v>4559</v>
      </c>
      <c r="B3424" t="s">
        <v>41</v>
      </c>
      <c r="C3424">
        <v>80</v>
      </c>
      <c r="D3424" t="s">
        <v>44</v>
      </c>
      <c r="E3424">
        <v>0</v>
      </c>
      <c r="F3424" t="s">
        <v>154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>
        <v>0</v>
      </c>
      <c r="M3424" t="s">
        <v>42</v>
      </c>
      <c r="N3424">
        <v>37.299999999999997</v>
      </c>
      <c r="O3424" t="s">
        <v>42</v>
      </c>
      <c r="P3424" t="s">
        <v>42</v>
      </c>
      <c r="Q3424" t="s">
        <v>80</v>
      </c>
      <c r="R3424">
        <v>8</v>
      </c>
      <c r="S3424" t="s">
        <v>42</v>
      </c>
      <c r="T3424" t="s">
        <v>44</v>
      </c>
      <c r="U3424" t="s">
        <v>42</v>
      </c>
      <c r="V3424" t="s">
        <v>42</v>
      </c>
      <c r="W3424" t="s">
        <v>44</v>
      </c>
      <c r="X3424" t="s">
        <v>42</v>
      </c>
      <c r="Y3424" t="s">
        <v>44</v>
      </c>
      <c r="Z3424" t="s">
        <v>42</v>
      </c>
      <c r="AA3424" t="s">
        <v>74</v>
      </c>
      <c r="AB3424" t="s">
        <v>44</v>
      </c>
      <c r="AC3424" t="s">
        <v>57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48</v>
      </c>
      <c r="AK3424">
        <v>0</v>
      </c>
      <c r="AL3424">
        <v>0</v>
      </c>
      <c r="AM3424" t="s">
        <v>42</v>
      </c>
      <c r="AN3424" t="s">
        <v>42</v>
      </c>
    </row>
    <row r="3425" spans="1:40" x14ac:dyDescent="0.3">
      <c r="A3425" t="s">
        <v>4560</v>
      </c>
      <c r="B3425" t="s">
        <v>50</v>
      </c>
      <c r="C3425">
        <v>56</v>
      </c>
      <c r="D3425" t="s">
        <v>42</v>
      </c>
      <c r="E3425">
        <v>1</v>
      </c>
      <c r="F3425" t="s">
        <v>314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>
        <v>0</v>
      </c>
      <c r="M3425" t="s">
        <v>42</v>
      </c>
      <c r="N3425">
        <v>14.41</v>
      </c>
      <c r="O3425" t="s">
        <v>44</v>
      </c>
      <c r="P3425" t="s">
        <v>42</v>
      </c>
      <c r="Q3425" t="s">
        <v>56</v>
      </c>
      <c r="R3425">
        <v>22</v>
      </c>
      <c r="S3425" t="s">
        <v>44</v>
      </c>
      <c r="T3425" t="s">
        <v>44</v>
      </c>
      <c r="U3425" t="s">
        <v>42</v>
      </c>
      <c r="V3425" t="s">
        <v>44</v>
      </c>
      <c r="W3425" t="s">
        <v>42</v>
      </c>
      <c r="X3425" t="s">
        <v>44</v>
      </c>
      <c r="Y3425" t="s">
        <v>44</v>
      </c>
      <c r="Z3425" t="s">
        <v>42</v>
      </c>
      <c r="AA3425" t="s">
        <v>46</v>
      </c>
      <c r="AB3425" t="s">
        <v>42</v>
      </c>
      <c r="AC3425" t="s">
        <v>57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48</v>
      </c>
      <c r="AK3425">
        <v>0</v>
      </c>
      <c r="AL3425">
        <v>0</v>
      </c>
      <c r="AM3425" t="s">
        <v>44</v>
      </c>
      <c r="AN3425" t="s">
        <v>44</v>
      </c>
    </row>
    <row r="3426" spans="1:40" x14ac:dyDescent="0.3">
      <c r="A3426" t="s">
        <v>4561</v>
      </c>
      <c r="B3426" t="s">
        <v>50</v>
      </c>
      <c r="C3426">
        <v>33</v>
      </c>
      <c r="D3426" t="s">
        <v>42</v>
      </c>
      <c r="E3426">
        <v>0</v>
      </c>
      <c r="F3426" t="s">
        <v>353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55</v>
      </c>
      <c r="M3426" t="s">
        <v>42</v>
      </c>
      <c r="N3426">
        <v>15.74</v>
      </c>
      <c r="O3426" t="s">
        <v>42</v>
      </c>
      <c r="P3426" t="s">
        <v>42</v>
      </c>
      <c r="Q3426" t="s">
        <v>56</v>
      </c>
      <c r="R3426">
        <v>28</v>
      </c>
      <c r="S3426" t="s">
        <v>42</v>
      </c>
      <c r="T3426" t="s">
        <v>44</v>
      </c>
      <c r="U3426" t="s">
        <v>44</v>
      </c>
      <c r="V3426" t="s">
        <v>44</v>
      </c>
      <c r="W3426" t="s">
        <v>44</v>
      </c>
      <c r="X3426" t="s">
        <v>42</v>
      </c>
      <c r="Y3426" t="s">
        <v>42</v>
      </c>
      <c r="Z3426" t="s">
        <v>42</v>
      </c>
      <c r="AA3426" t="s">
        <v>52</v>
      </c>
      <c r="AB3426" t="s">
        <v>42</v>
      </c>
      <c r="AC3426" t="s">
        <v>57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48</v>
      </c>
      <c r="AK3426">
        <v>0</v>
      </c>
      <c r="AL3426">
        <v>0</v>
      </c>
      <c r="AM3426" t="s">
        <v>42</v>
      </c>
      <c r="AN3426" t="s">
        <v>42</v>
      </c>
    </row>
    <row r="3427" spans="1:40" x14ac:dyDescent="0.3">
      <c r="A3427" t="s">
        <v>4562</v>
      </c>
      <c r="B3427" t="s">
        <v>50</v>
      </c>
      <c r="C3427">
        <v>25</v>
      </c>
      <c r="D3427" t="s">
        <v>44</v>
      </c>
      <c r="E3427">
        <v>0</v>
      </c>
      <c r="F3427" t="s">
        <v>2082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73</v>
      </c>
      <c r="M3427" t="s">
        <v>42</v>
      </c>
      <c r="N3427">
        <v>12.19</v>
      </c>
      <c r="O3427" t="s">
        <v>42</v>
      </c>
      <c r="P3427" t="s">
        <v>42</v>
      </c>
      <c r="Q3427" t="s">
        <v>56</v>
      </c>
      <c r="R3427">
        <v>42</v>
      </c>
      <c r="S3427" t="s">
        <v>42</v>
      </c>
      <c r="T3427" t="s">
        <v>44</v>
      </c>
      <c r="U3427" t="s">
        <v>44</v>
      </c>
      <c r="V3427" t="s">
        <v>42</v>
      </c>
      <c r="W3427" t="s">
        <v>42</v>
      </c>
      <c r="X3427" t="s">
        <v>42</v>
      </c>
      <c r="Y3427" t="s">
        <v>42</v>
      </c>
      <c r="Z3427" t="s">
        <v>42</v>
      </c>
      <c r="AA3427" t="s">
        <v>74</v>
      </c>
      <c r="AB3427" t="s">
        <v>42</v>
      </c>
      <c r="AC3427" t="s">
        <v>47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58</v>
      </c>
      <c r="AK3427" t="s">
        <v>122</v>
      </c>
      <c r="AL3427" t="s">
        <v>123</v>
      </c>
      <c r="AM3427" t="s">
        <v>42</v>
      </c>
      <c r="AN3427" t="s">
        <v>42</v>
      </c>
    </row>
    <row r="3428" spans="1:40" x14ac:dyDescent="0.3">
      <c r="A3428" t="s">
        <v>4563</v>
      </c>
      <c r="B3428" t="s">
        <v>41</v>
      </c>
      <c r="C3428">
        <v>74</v>
      </c>
      <c r="D3428" t="s">
        <v>44</v>
      </c>
      <c r="E3428">
        <v>0</v>
      </c>
      <c r="F3428" t="s">
        <v>136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>
        <v>0</v>
      </c>
      <c r="M3428" t="s">
        <v>42</v>
      </c>
      <c r="N3428">
        <v>46.65</v>
      </c>
      <c r="O3428" t="s">
        <v>44</v>
      </c>
      <c r="P3428" t="s">
        <v>42</v>
      </c>
      <c r="Q3428" t="s">
        <v>56</v>
      </c>
      <c r="R3428">
        <v>25</v>
      </c>
      <c r="S3428" t="s">
        <v>44</v>
      </c>
      <c r="T3428" t="s">
        <v>44</v>
      </c>
      <c r="U3428" t="s">
        <v>42</v>
      </c>
      <c r="V3428" t="s">
        <v>44</v>
      </c>
      <c r="W3428" t="s">
        <v>44</v>
      </c>
      <c r="X3428" t="s">
        <v>44</v>
      </c>
      <c r="Y3428" t="s">
        <v>44</v>
      </c>
      <c r="Z3428" t="s">
        <v>42</v>
      </c>
      <c r="AA3428" t="s">
        <v>74</v>
      </c>
      <c r="AB3428" t="s">
        <v>44</v>
      </c>
      <c r="AC3428" t="s">
        <v>57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99</v>
      </c>
      <c r="AK3428">
        <v>0</v>
      </c>
      <c r="AL3428">
        <v>0</v>
      </c>
      <c r="AM3428" t="s">
        <v>44</v>
      </c>
      <c r="AN3428" t="s">
        <v>44</v>
      </c>
    </row>
    <row r="3429" spans="1:40" x14ac:dyDescent="0.3">
      <c r="A3429" t="s">
        <v>4564</v>
      </c>
      <c r="B3429" t="s">
        <v>50</v>
      </c>
      <c r="C3429">
        <v>49</v>
      </c>
      <c r="D3429" t="s">
        <v>42</v>
      </c>
      <c r="E3429">
        <v>4</v>
      </c>
      <c r="F3429" t="s">
        <v>651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55</v>
      </c>
      <c r="M3429" t="s">
        <v>42</v>
      </c>
      <c r="N3429">
        <v>42.55</v>
      </c>
      <c r="O3429" t="s">
        <v>44</v>
      </c>
      <c r="P3429" t="s">
        <v>42</v>
      </c>
      <c r="Q3429" t="s">
        <v>80</v>
      </c>
      <c r="R3429">
        <v>53</v>
      </c>
      <c r="S3429" t="s">
        <v>42</v>
      </c>
      <c r="T3429" t="s">
        <v>42</v>
      </c>
      <c r="U3429" t="s">
        <v>44</v>
      </c>
      <c r="V3429" t="s">
        <v>42</v>
      </c>
      <c r="W3429" t="s">
        <v>44</v>
      </c>
      <c r="X3429" t="s">
        <v>44</v>
      </c>
      <c r="Y3429" t="s">
        <v>44</v>
      </c>
      <c r="Z3429" t="s">
        <v>42</v>
      </c>
      <c r="AA3429" t="s">
        <v>74</v>
      </c>
      <c r="AB3429" t="s">
        <v>44</v>
      </c>
      <c r="AC3429" t="s">
        <v>184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99</v>
      </c>
      <c r="AK3429">
        <v>0</v>
      </c>
      <c r="AL3429">
        <v>0</v>
      </c>
      <c r="AM3429" t="s">
        <v>44</v>
      </c>
      <c r="AN3429" t="s">
        <v>42</v>
      </c>
    </row>
    <row r="3430" spans="1:40" x14ac:dyDescent="0.3">
      <c r="A3430" t="s">
        <v>4565</v>
      </c>
      <c r="B3430" t="s">
        <v>41</v>
      </c>
      <c r="C3430">
        <v>31</v>
      </c>
      <c r="D3430" t="s">
        <v>44</v>
      </c>
      <c r="E3430">
        <v>0</v>
      </c>
      <c r="F3430" t="s">
        <v>136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55</v>
      </c>
      <c r="M3430" t="s">
        <v>42</v>
      </c>
      <c r="N3430">
        <v>4.41</v>
      </c>
      <c r="O3430" t="s">
        <v>44</v>
      </c>
      <c r="P3430" t="s">
        <v>42</v>
      </c>
      <c r="Q3430" t="s">
        <v>80</v>
      </c>
      <c r="R3430">
        <v>30</v>
      </c>
      <c r="S3430" t="s">
        <v>44</v>
      </c>
      <c r="T3430" t="s">
        <v>44</v>
      </c>
      <c r="U3430" t="s">
        <v>44</v>
      </c>
      <c r="V3430" t="s">
        <v>44</v>
      </c>
      <c r="W3430" t="s">
        <v>44</v>
      </c>
      <c r="X3430" t="s">
        <v>44</v>
      </c>
      <c r="Y3430" t="s">
        <v>44</v>
      </c>
      <c r="Z3430" t="s">
        <v>42</v>
      </c>
      <c r="AA3430" t="s">
        <v>52</v>
      </c>
      <c r="AB3430" t="s">
        <v>42</v>
      </c>
      <c r="AC3430" t="s">
        <v>57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58</v>
      </c>
      <c r="AK3430" t="s">
        <v>59</v>
      </c>
      <c r="AL3430" t="s">
        <v>105</v>
      </c>
      <c r="AM3430" t="s">
        <v>44</v>
      </c>
      <c r="AN3430" t="s">
        <v>44</v>
      </c>
    </row>
    <row r="3431" spans="1:40" x14ac:dyDescent="0.3">
      <c r="A3431" t="s">
        <v>4566</v>
      </c>
      <c r="B3431" t="s">
        <v>41</v>
      </c>
      <c r="C3431">
        <v>58</v>
      </c>
      <c r="D3431" t="s">
        <v>42</v>
      </c>
      <c r="E3431">
        <v>0</v>
      </c>
      <c r="F3431" t="s">
        <v>1150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77</v>
      </c>
      <c r="M3431" t="s">
        <v>44</v>
      </c>
      <c r="N3431">
        <v>0</v>
      </c>
      <c r="O3431">
        <v>0</v>
      </c>
      <c r="P3431" t="s">
        <v>42</v>
      </c>
      <c r="Q3431" t="s">
        <v>45</v>
      </c>
      <c r="R3431">
        <v>11</v>
      </c>
      <c r="S3431" t="s">
        <v>44</v>
      </c>
      <c r="T3431" t="s">
        <v>44</v>
      </c>
      <c r="U3431" t="s">
        <v>42</v>
      </c>
      <c r="V3431" t="s">
        <v>42</v>
      </c>
      <c r="W3431" t="s">
        <v>42</v>
      </c>
      <c r="X3431" t="s">
        <v>42</v>
      </c>
      <c r="Y3431" t="s">
        <v>42</v>
      </c>
      <c r="Z3431" t="s">
        <v>42</v>
      </c>
      <c r="AA3431" t="s">
        <v>74</v>
      </c>
      <c r="AB3431" t="s">
        <v>42</v>
      </c>
      <c r="AC3431" t="s">
        <v>47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48</v>
      </c>
      <c r="AK3431">
        <v>0</v>
      </c>
      <c r="AL3431">
        <v>0</v>
      </c>
      <c r="AM3431">
        <v>0</v>
      </c>
      <c r="AN3431" t="s">
        <v>44</v>
      </c>
    </row>
    <row r="3432" spans="1:40" x14ac:dyDescent="0.3">
      <c r="A3432" t="s">
        <v>4567</v>
      </c>
      <c r="B3432" t="s">
        <v>50</v>
      </c>
      <c r="C3432">
        <v>34</v>
      </c>
      <c r="D3432" t="s">
        <v>44</v>
      </c>
      <c r="E3432">
        <v>0</v>
      </c>
      <c r="F3432" t="s">
        <v>3654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>
        <v>0</v>
      </c>
      <c r="M3432" t="s">
        <v>42</v>
      </c>
      <c r="N3432">
        <v>30.06</v>
      </c>
      <c r="O3432" t="s">
        <v>44</v>
      </c>
      <c r="P3432" t="s">
        <v>42</v>
      </c>
      <c r="Q3432" t="s">
        <v>56</v>
      </c>
      <c r="R3432">
        <v>5</v>
      </c>
      <c r="S3432" t="s">
        <v>42</v>
      </c>
      <c r="T3432" t="s">
        <v>44</v>
      </c>
      <c r="U3432" t="s">
        <v>44</v>
      </c>
      <c r="V3432" t="s">
        <v>44</v>
      </c>
      <c r="W3432" t="s">
        <v>44</v>
      </c>
      <c r="X3432" t="s">
        <v>44</v>
      </c>
      <c r="Y3432" t="s">
        <v>44</v>
      </c>
      <c r="Z3432" t="s">
        <v>42</v>
      </c>
      <c r="AA3432" t="s">
        <v>52</v>
      </c>
      <c r="AB3432" t="s">
        <v>42</v>
      </c>
      <c r="AC3432" t="s">
        <v>47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48</v>
      </c>
      <c r="AK3432">
        <v>0</v>
      </c>
      <c r="AL3432">
        <v>0</v>
      </c>
      <c r="AM3432" t="s">
        <v>44</v>
      </c>
      <c r="AN3432" t="s">
        <v>42</v>
      </c>
    </row>
    <row r="3433" spans="1:40" x14ac:dyDescent="0.3">
      <c r="A3433" t="s">
        <v>4568</v>
      </c>
      <c r="B3433" t="s">
        <v>50</v>
      </c>
      <c r="C3433">
        <v>27</v>
      </c>
      <c r="D3433" t="s">
        <v>44</v>
      </c>
      <c r="E3433">
        <v>0</v>
      </c>
      <c r="F3433" t="s">
        <v>158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>
        <v>0</v>
      </c>
      <c r="M3433" t="s">
        <v>42</v>
      </c>
      <c r="N3433">
        <v>39.39</v>
      </c>
      <c r="O3433" t="s">
        <v>44</v>
      </c>
      <c r="P3433" t="s">
        <v>44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 t="s">
        <v>52</v>
      </c>
      <c r="AB3433" t="s">
        <v>44</v>
      </c>
      <c r="AC3433" t="s">
        <v>57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48</v>
      </c>
      <c r="AK3433">
        <v>0</v>
      </c>
      <c r="AL3433">
        <v>0</v>
      </c>
      <c r="AM3433" t="s">
        <v>44</v>
      </c>
      <c r="AN3433">
        <v>0</v>
      </c>
    </row>
    <row r="3434" spans="1:40" x14ac:dyDescent="0.3">
      <c r="A3434" t="s">
        <v>4569</v>
      </c>
      <c r="B3434" t="s">
        <v>50</v>
      </c>
      <c r="C3434">
        <v>77</v>
      </c>
      <c r="D3434" t="s">
        <v>42</v>
      </c>
      <c r="E3434">
        <v>2</v>
      </c>
      <c r="F3434" t="s">
        <v>4011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>
        <v>0</v>
      </c>
      <c r="M3434" t="s">
        <v>42</v>
      </c>
      <c r="N3434">
        <v>3.27</v>
      </c>
      <c r="O3434" t="s">
        <v>42</v>
      </c>
      <c r="P3434" t="s">
        <v>42</v>
      </c>
      <c r="Q3434" t="s">
        <v>56</v>
      </c>
      <c r="R3434">
        <v>10</v>
      </c>
      <c r="S3434" t="s">
        <v>42</v>
      </c>
      <c r="T3434" t="s">
        <v>42</v>
      </c>
      <c r="U3434" t="s">
        <v>42</v>
      </c>
      <c r="V3434" t="s">
        <v>42</v>
      </c>
      <c r="W3434" t="s">
        <v>42</v>
      </c>
      <c r="X3434" t="s">
        <v>42</v>
      </c>
      <c r="Y3434" t="s">
        <v>44</v>
      </c>
      <c r="Z3434" t="s">
        <v>42</v>
      </c>
      <c r="AA3434" t="s">
        <v>46</v>
      </c>
      <c r="AB3434" t="s">
        <v>42</v>
      </c>
      <c r="AC3434" t="s">
        <v>57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48</v>
      </c>
      <c r="AK3434">
        <v>0</v>
      </c>
      <c r="AL3434">
        <v>0</v>
      </c>
      <c r="AM3434" t="s">
        <v>42</v>
      </c>
      <c r="AN3434" t="s">
        <v>42</v>
      </c>
    </row>
    <row r="3435" spans="1:40" x14ac:dyDescent="0.3">
      <c r="A3435" t="s">
        <v>4570</v>
      </c>
      <c r="B3435" t="s">
        <v>50</v>
      </c>
      <c r="C3435">
        <v>37</v>
      </c>
      <c r="D3435" t="s">
        <v>42</v>
      </c>
      <c r="E3435">
        <v>0</v>
      </c>
      <c r="F3435" t="s">
        <v>2296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>
        <v>0</v>
      </c>
      <c r="M3435" t="s">
        <v>42</v>
      </c>
      <c r="N3435">
        <v>46.18</v>
      </c>
      <c r="O3435" t="s">
        <v>44</v>
      </c>
      <c r="P3435" t="s">
        <v>42</v>
      </c>
      <c r="Q3435" t="s">
        <v>56</v>
      </c>
      <c r="R3435">
        <v>24</v>
      </c>
      <c r="S3435" t="s">
        <v>44</v>
      </c>
      <c r="T3435" t="s">
        <v>44</v>
      </c>
      <c r="U3435" t="s">
        <v>44</v>
      </c>
      <c r="V3435" t="s">
        <v>44</v>
      </c>
      <c r="W3435" t="s">
        <v>44</v>
      </c>
      <c r="X3435" t="s">
        <v>42</v>
      </c>
      <c r="Y3435" t="s">
        <v>42</v>
      </c>
      <c r="Z3435" t="s">
        <v>42</v>
      </c>
      <c r="AA3435" t="s">
        <v>46</v>
      </c>
      <c r="AB3435" t="s">
        <v>42</v>
      </c>
      <c r="AC3435" t="s">
        <v>57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48</v>
      </c>
      <c r="AK3435">
        <v>0</v>
      </c>
      <c r="AL3435">
        <v>0</v>
      </c>
      <c r="AM3435" t="s">
        <v>44</v>
      </c>
      <c r="AN3435" t="s">
        <v>44</v>
      </c>
    </row>
    <row r="3436" spans="1:40" x14ac:dyDescent="0.3">
      <c r="A3436" t="s">
        <v>4571</v>
      </c>
      <c r="B3436" t="s">
        <v>41</v>
      </c>
      <c r="C3436">
        <v>70</v>
      </c>
      <c r="D3436" t="s">
        <v>44</v>
      </c>
      <c r="E3436">
        <v>0</v>
      </c>
      <c r="F3436" t="s">
        <v>3587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>
        <v>0</v>
      </c>
      <c r="M3436" t="s">
        <v>42</v>
      </c>
      <c r="N3436">
        <v>31.13</v>
      </c>
      <c r="O3436" t="s">
        <v>44</v>
      </c>
      <c r="P3436" t="s">
        <v>42</v>
      </c>
      <c r="Q3436" t="s">
        <v>56</v>
      </c>
      <c r="R3436">
        <v>5</v>
      </c>
      <c r="S3436" t="s">
        <v>44</v>
      </c>
      <c r="T3436" t="s">
        <v>44</v>
      </c>
      <c r="U3436" t="s">
        <v>44</v>
      </c>
      <c r="V3436" t="s">
        <v>44</v>
      </c>
      <c r="W3436" t="s">
        <v>44</v>
      </c>
      <c r="X3436" t="s">
        <v>44</v>
      </c>
      <c r="Y3436" t="s">
        <v>44</v>
      </c>
      <c r="Z3436" t="s">
        <v>42</v>
      </c>
      <c r="AA3436" t="s">
        <v>52</v>
      </c>
      <c r="AB3436" t="s">
        <v>42</v>
      </c>
      <c r="AC3436" t="s">
        <v>57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58</v>
      </c>
      <c r="AK3436" t="s">
        <v>122</v>
      </c>
      <c r="AL3436" t="s">
        <v>123</v>
      </c>
      <c r="AM3436" t="s">
        <v>44</v>
      </c>
      <c r="AN3436" t="s">
        <v>44</v>
      </c>
    </row>
    <row r="3437" spans="1:40" x14ac:dyDescent="0.3">
      <c r="A3437" t="s">
        <v>4572</v>
      </c>
      <c r="B3437" t="s">
        <v>41</v>
      </c>
      <c r="C3437">
        <v>44</v>
      </c>
      <c r="D3437" t="s">
        <v>42</v>
      </c>
      <c r="E3437">
        <v>0</v>
      </c>
      <c r="F3437" t="s">
        <v>178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73</v>
      </c>
      <c r="M3437" t="s">
        <v>44</v>
      </c>
      <c r="N3437">
        <v>0</v>
      </c>
      <c r="O3437">
        <v>0</v>
      </c>
      <c r="P3437" t="s">
        <v>42</v>
      </c>
      <c r="Q3437" t="s">
        <v>80</v>
      </c>
      <c r="R3437">
        <v>16</v>
      </c>
      <c r="S3437" t="s">
        <v>42</v>
      </c>
      <c r="T3437" t="s">
        <v>42</v>
      </c>
      <c r="U3437" t="s">
        <v>42</v>
      </c>
      <c r="V3437" t="s">
        <v>42</v>
      </c>
      <c r="W3437" t="s">
        <v>44</v>
      </c>
      <c r="X3437" t="s">
        <v>44</v>
      </c>
      <c r="Y3437" t="s">
        <v>44</v>
      </c>
      <c r="Z3437" t="s">
        <v>42</v>
      </c>
      <c r="AA3437" t="s">
        <v>74</v>
      </c>
      <c r="AB3437" t="s">
        <v>42</v>
      </c>
      <c r="AC3437" t="s">
        <v>57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48</v>
      </c>
      <c r="AK3437">
        <v>0</v>
      </c>
      <c r="AL3437">
        <v>0</v>
      </c>
      <c r="AM3437">
        <v>0</v>
      </c>
      <c r="AN3437" t="s">
        <v>42</v>
      </c>
    </row>
    <row r="3438" spans="1:40" x14ac:dyDescent="0.3">
      <c r="A3438" t="s">
        <v>4573</v>
      </c>
      <c r="B3438" t="s">
        <v>50</v>
      </c>
      <c r="C3438">
        <v>22</v>
      </c>
      <c r="D3438" t="s">
        <v>44</v>
      </c>
      <c r="E3438">
        <v>0</v>
      </c>
      <c r="F3438" t="s">
        <v>515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77</v>
      </c>
      <c r="M3438" t="s">
        <v>42</v>
      </c>
      <c r="N3438">
        <v>48.32</v>
      </c>
      <c r="O3438" t="s">
        <v>42</v>
      </c>
      <c r="P3438" t="s">
        <v>42</v>
      </c>
      <c r="Q3438" t="s">
        <v>80</v>
      </c>
      <c r="R3438">
        <v>59</v>
      </c>
      <c r="S3438" t="s">
        <v>42</v>
      </c>
      <c r="T3438" t="s">
        <v>42</v>
      </c>
      <c r="U3438" t="s">
        <v>44</v>
      </c>
      <c r="V3438" t="s">
        <v>42</v>
      </c>
      <c r="W3438" t="s">
        <v>44</v>
      </c>
      <c r="X3438" t="s">
        <v>44</v>
      </c>
      <c r="Y3438" t="s">
        <v>44</v>
      </c>
      <c r="Z3438" t="s">
        <v>42</v>
      </c>
      <c r="AA3438" t="s">
        <v>46</v>
      </c>
      <c r="AB3438" t="s">
        <v>42</v>
      </c>
      <c r="AC3438" t="s">
        <v>57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48</v>
      </c>
      <c r="AK3438">
        <v>0</v>
      </c>
      <c r="AL3438">
        <v>0</v>
      </c>
      <c r="AM3438" t="s">
        <v>42</v>
      </c>
      <c r="AN3438" t="s">
        <v>42</v>
      </c>
    </row>
    <row r="3439" spans="1:40" x14ac:dyDescent="0.3">
      <c r="A3439" t="s">
        <v>4574</v>
      </c>
      <c r="B3439" t="s">
        <v>50</v>
      </c>
      <c r="C3439">
        <v>64</v>
      </c>
      <c r="D3439" t="s">
        <v>44</v>
      </c>
      <c r="E3439">
        <v>0</v>
      </c>
      <c r="F3439" t="s">
        <v>3248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>
        <v>0</v>
      </c>
      <c r="M3439" t="s">
        <v>42</v>
      </c>
      <c r="N3439">
        <v>32.49</v>
      </c>
      <c r="O3439" t="s">
        <v>44</v>
      </c>
      <c r="P3439" t="s">
        <v>42</v>
      </c>
      <c r="Q3439" t="s">
        <v>56</v>
      </c>
      <c r="R3439">
        <v>23</v>
      </c>
      <c r="S3439" t="s">
        <v>44</v>
      </c>
      <c r="T3439" t="s">
        <v>44</v>
      </c>
      <c r="U3439" t="s">
        <v>44</v>
      </c>
      <c r="V3439" t="s">
        <v>44</v>
      </c>
      <c r="W3439" t="s">
        <v>42</v>
      </c>
      <c r="X3439" t="s">
        <v>42</v>
      </c>
      <c r="Y3439" t="s">
        <v>42</v>
      </c>
      <c r="Z3439" t="s">
        <v>42</v>
      </c>
      <c r="AA3439" t="s">
        <v>52</v>
      </c>
      <c r="AB3439" t="s">
        <v>42</v>
      </c>
      <c r="AC3439" t="s">
        <v>57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58</v>
      </c>
      <c r="AK3439" t="s">
        <v>59</v>
      </c>
      <c r="AL3439" t="s">
        <v>60</v>
      </c>
      <c r="AM3439" t="s">
        <v>44</v>
      </c>
      <c r="AN3439" t="s">
        <v>44</v>
      </c>
    </row>
    <row r="3440" spans="1:40" x14ac:dyDescent="0.3">
      <c r="A3440" t="s">
        <v>4575</v>
      </c>
      <c r="B3440" t="s">
        <v>50</v>
      </c>
      <c r="C3440">
        <v>30</v>
      </c>
      <c r="D3440" t="s">
        <v>44</v>
      </c>
      <c r="E3440">
        <v>0</v>
      </c>
      <c r="F3440" t="s">
        <v>873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>
        <v>0</v>
      </c>
      <c r="M3440" t="s">
        <v>42</v>
      </c>
      <c r="N3440">
        <v>46.77</v>
      </c>
      <c r="O3440" t="s">
        <v>44</v>
      </c>
      <c r="P3440" t="s">
        <v>44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 t="s">
        <v>52</v>
      </c>
      <c r="AB3440" t="s">
        <v>44</v>
      </c>
      <c r="AC3440" t="s">
        <v>184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58</v>
      </c>
      <c r="AK3440" t="s">
        <v>122</v>
      </c>
      <c r="AL3440" t="s">
        <v>123</v>
      </c>
      <c r="AM3440" t="s">
        <v>44</v>
      </c>
      <c r="AN3440">
        <v>0</v>
      </c>
    </row>
    <row r="3441" spans="1:40" x14ac:dyDescent="0.3">
      <c r="A3441" t="s">
        <v>4576</v>
      </c>
      <c r="B3441" t="s">
        <v>41</v>
      </c>
      <c r="C3441">
        <v>41</v>
      </c>
      <c r="D3441" t="s">
        <v>42</v>
      </c>
      <c r="E3441">
        <v>3</v>
      </c>
      <c r="F3441" t="s">
        <v>199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77</v>
      </c>
      <c r="M3441" t="s">
        <v>42</v>
      </c>
      <c r="N3441">
        <v>16.16</v>
      </c>
      <c r="O3441" t="s">
        <v>42</v>
      </c>
      <c r="P3441" t="s">
        <v>42</v>
      </c>
      <c r="Q3441" t="s">
        <v>80</v>
      </c>
      <c r="R3441">
        <v>29</v>
      </c>
      <c r="S3441" t="s">
        <v>42</v>
      </c>
      <c r="T3441" t="s">
        <v>42</v>
      </c>
      <c r="U3441" t="s">
        <v>44</v>
      </c>
      <c r="V3441" t="s">
        <v>42</v>
      </c>
      <c r="W3441" t="s">
        <v>44</v>
      </c>
      <c r="X3441" t="s">
        <v>42</v>
      </c>
      <c r="Y3441" t="s">
        <v>42</v>
      </c>
      <c r="Z3441" t="s">
        <v>42</v>
      </c>
      <c r="AA3441" t="s">
        <v>46</v>
      </c>
      <c r="AB3441" t="s">
        <v>42</v>
      </c>
      <c r="AC3441" t="s">
        <v>57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48</v>
      </c>
      <c r="AK3441">
        <v>0</v>
      </c>
      <c r="AL3441">
        <v>0</v>
      </c>
      <c r="AM3441" t="s">
        <v>42</v>
      </c>
      <c r="AN3441" t="s">
        <v>42</v>
      </c>
    </row>
    <row r="3442" spans="1:40" x14ac:dyDescent="0.3">
      <c r="A3442" t="s">
        <v>4577</v>
      </c>
      <c r="B3442" t="s">
        <v>50</v>
      </c>
      <c r="C3442">
        <v>59</v>
      </c>
      <c r="D3442" t="s">
        <v>42</v>
      </c>
      <c r="E3442">
        <v>1</v>
      </c>
      <c r="F3442" t="s">
        <v>353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77</v>
      </c>
      <c r="M3442" t="s">
        <v>42</v>
      </c>
      <c r="N3442">
        <v>32.020000000000003</v>
      </c>
      <c r="O3442" t="s">
        <v>44</v>
      </c>
      <c r="P3442" t="s">
        <v>44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 t="s">
        <v>74</v>
      </c>
      <c r="AB3442" t="s">
        <v>44</v>
      </c>
      <c r="AC3442" t="s">
        <v>184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48</v>
      </c>
      <c r="AK3442">
        <v>0</v>
      </c>
      <c r="AL3442">
        <v>0</v>
      </c>
      <c r="AM3442" t="s">
        <v>44</v>
      </c>
      <c r="AN3442">
        <v>0</v>
      </c>
    </row>
    <row r="3443" spans="1:40" x14ac:dyDescent="0.3">
      <c r="A3443" t="s">
        <v>4578</v>
      </c>
      <c r="B3443" t="s">
        <v>41</v>
      </c>
      <c r="C3443">
        <v>33</v>
      </c>
      <c r="D3443" t="s">
        <v>42</v>
      </c>
      <c r="E3443">
        <v>3</v>
      </c>
      <c r="F3443" t="s">
        <v>889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>
        <v>0</v>
      </c>
      <c r="M3443" t="s">
        <v>42</v>
      </c>
      <c r="N3443">
        <v>17.75</v>
      </c>
      <c r="O3443" t="s">
        <v>44</v>
      </c>
      <c r="P3443" t="s">
        <v>42</v>
      </c>
      <c r="Q3443" t="s">
        <v>56</v>
      </c>
      <c r="R3443">
        <v>53</v>
      </c>
      <c r="S3443" t="s">
        <v>44</v>
      </c>
      <c r="T3443" t="s">
        <v>44</v>
      </c>
      <c r="U3443" t="s">
        <v>42</v>
      </c>
      <c r="V3443" t="s">
        <v>44</v>
      </c>
      <c r="W3443" t="s">
        <v>42</v>
      </c>
      <c r="X3443" t="s">
        <v>42</v>
      </c>
      <c r="Y3443" t="s">
        <v>42</v>
      </c>
      <c r="Z3443" t="s">
        <v>42</v>
      </c>
      <c r="AA3443" t="s">
        <v>52</v>
      </c>
      <c r="AB3443" t="s">
        <v>42</v>
      </c>
      <c r="AC3443" t="s">
        <v>57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48</v>
      </c>
      <c r="AK3443">
        <v>0</v>
      </c>
      <c r="AL3443">
        <v>0</v>
      </c>
      <c r="AM3443" t="s">
        <v>44</v>
      </c>
      <c r="AN3443" t="s">
        <v>44</v>
      </c>
    </row>
    <row r="3444" spans="1:40" x14ac:dyDescent="0.3">
      <c r="A3444" t="s">
        <v>4579</v>
      </c>
      <c r="B3444" t="s">
        <v>50</v>
      </c>
      <c r="C3444">
        <v>64</v>
      </c>
      <c r="D3444" t="s">
        <v>44</v>
      </c>
      <c r="E3444">
        <v>0</v>
      </c>
      <c r="F3444" t="s">
        <v>661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63</v>
      </c>
      <c r="M3444" t="s">
        <v>42</v>
      </c>
      <c r="N3444">
        <v>8.5399999999999991</v>
      </c>
      <c r="O3444" t="s">
        <v>44</v>
      </c>
      <c r="P3444" t="s">
        <v>44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 t="s">
        <v>52</v>
      </c>
      <c r="AB3444" t="s">
        <v>44</v>
      </c>
      <c r="AC3444" t="s">
        <v>47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48</v>
      </c>
      <c r="AK3444">
        <v>0</v>
      </c>
      <c r="AL3444">
        <v>0</v>
      </c>
      <c r="AM3444" t="s">
        <v>44</v>
      </c>
      <c r="AN3444">
        <v>0</v>
      </c>
    </row>
    <row r="3445" spans="1:40" x14ac:dyDescent="0.3">
      <c r="A3445" t="s">
        <v>4580</v>
      </c>
      <c r="B3445" t="s">
        <v>50</v>
      </c>
      <c r="C3445">
        <v>73</v>
      </c>
      <c r="D3445" t="s">
        <v>42</v>
      </c>
      <c r="E3445">
        <v>3</v>
      </c>
      <c r="F3445" t="s">
        <v>314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>
        <v>0</v>
      </c>
      <c r="M3445" t="s">
        <v>44</v>
      </c>
      <c r="N3445">
        <v>0</v>
      </c>
      <c r="O3445">
        <v>0</v>
      </c>
      <c r="P3445" t="s">
        <v>42</v>
      </c>
      <c r="Q3445" t="s">
        <v>45</v>
      </c>
      <c r="R3445">
        <v>53</v>
      </c>
      <c r="S3445" t="s">
        <v>44</v>
      </c>
      <c r="T3445" t="s">
        <v>44</v>
      </c>
      <c r="U3445" t="s">
        <v>44</v>
      </c>
      <c r="V3445" t="s">
        <v>44</v>
      </c>
      <c r="W3445" t="s">
        <v>44</v>
      </c>
      <c r="X3445" t="s">
        <v>42</v>
      </c>
      <c r="Y3445" t="s">
        <v>44</v>
      </c>
      <c r="Z3445" t="s">
        <v>42</v>
      </c>
      <c r="AA3445" t="s">
        <v>46</v>
      </c>
      <c r="AB3445" t="s">
        <v>42</v>
      </c>
      <c r="AC3445" t="s">
        <v>57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48</v>
      </c>
      <c r="AK3445">
        <v>0</v>
      </c>
      <c r="AL3445">
        <v>0</v>
      </c>
      <c r="AM3445">
        <v>0</v>
      </c>
      <c r="AN3445" t="s">
        <v>44</v>
      </c>
    </row>
    <row r="3446" spans="1:40" x14ac:dyDescent="0.3">
      <c r="A3446" t="s">
        <v>4581</v>
      </c>
      <c r="B3446" t="s">
        <v>41</v>
      </c>
      <c r="C3446">
        <v>30</v>
      </c>
      <c r="D3446" t="s">
        <v>42</v>
      </c>
      <c r="E3446">
        <v>3</v>
      </c>
      <c r="F3446" t="s">
        <v>1630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63</v>
      </c>
      <c r="M3446" t="s">
        <v>42</v>
      </c>
      <c r="N3446">
        <v>25.98</v>
      </c>
      <c r="O3446" t="s">
        <v>42</v>
      </c>
      <c r="P3446" t="s">
        <v>44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 t="s">
        <v>74</v>
      </c>
      <c r="AB3446" t="s">
        <v>44</v>
      </c>
      <c r="AC3446" t="s">
        <v>47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48</v>
      </c>
      <c r="AK3446">
        <v>0</v>
      </c>
      <c r="AL3446">
        <v>0</v>
      </c>
      <c r="AM3446" t="s">
        <v>42</v>
      </c>
      <c r="AN3446">
        <v>0</v>
      </c>
    </row>
    <row r="3447" spans="1:40" x14ac:dyDescent="0.3">
      <c r="A3447" t="s">
        <v>4582</v>
      </c>
      <c r="B3447" t="s">
        <v>50</v>
      </c>
      <c r="C3447">
        <v>37</v>
      </c>
      <c r="D3447" t="s">
        <v>42</v>
      </c>
      <c r="E3447">
        <v>0</v>
      </c>
      <c r="F3447" t="s">
        <v>366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>
        <v>0</v>
      </c>
      <c r="M3447" t="s">
        <v>42</v>
      </c>
      <c r="N3447">
        <v>5.99</v>
      </c>
      <c r="O3447" t="s">
        <v>44</v>
      </c>
      <c r="P3447" t="s">
        <v>42</v>
      </c>
      <c r="Q3447" t="s">
        <v>56</v>
      </c>
      <c r="R3447">
        <v>5</v>
      </c>
      <c r="S3447" t="s">
        <v>44</v>
      </c>
      <c r="T3447" t="s">
        <v>44</v>
      </c>
      <c r="U3447" t="s">
        <v>44</v>
      </c>
      <c r="V3447" t="s">
        <v>44</v>
      </c>
      <c r="W3447" t="s">
        <v>44</v>
      </c>
      <c r="X3447" t="s">
        <v>44</v>
      </c>
      <c r="Y3447" t="s">
        <v>44</v>
      </c>
      <c r="Z3447" t="s">
        <v>42</v>
      </c>
      <c r="AA3447" t="s">
        <v>52</v>
      </c>
      <c r="AB3447" t="s">
        <v>42</v>
      </c>
      <c r="AC3447" t="s">
        <v>57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58</v>
      </c>
      <c r="AK3447" t="s">
        <v>110</v>
      </c>
      <c r="AL3447" t="s">
        <v>111</v>
      </c>
      <c r="AM3447" t="s">
        <v>44</v>
      </c>
      <c r="AN3447" t="s">
        <v>44</v>
      </c>
    </row>
    <row r="3448" spans="1:40" x14ac:dyDescent="0.3">
      <c r="A3448" t="s">
        <v>4583</v>
      </c>
      <c r="B3448" t="s">
        <v>50</v>
      </c>
      <c r="C3448">
        <v>39</v>
      </c>
      <c r="D3448" t="s">
        <v>42</v>
      </c>
      <c r="E3448">
        <v>0</v>
      </c>
      <c r="F3448" t="s">
        <v>4407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130</v>
      </c>
      <c r="M3448" t="s">
        <v>42</v>
      </c>
      <c r="N3448">
        <v>36.39</v>
      </c>
      <c r="O3448" t="s">
        <v>44</v>
      </c>
      <c r="P3448" t="s">
        <v>44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 t="s">
        <v>74</v>
      </c>
      <c r="AB3448" t="s">
        <v>42</v>
      </c>
      <c r="AC3448" t="s">
        <v>57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48</v>
      </c>
      <c r="AK3448">
        <v>0</v>
      </c>
      <c r="AL3448">
        <v>0</v>
      </c>
      <c r="AM3448" t="s">
        <v>44</v>
      </c>
      <c r="AN3448">
        <v>0</v>
      </c>
    </row>
    <row r="3449" spans="1:40" x14ac:dyDescent="0.3">
      <c r="A3449" t="s">
        <v>4584</v>
      </c>
      <c r="B3449" t="s">
        <v>41</v>
      </c>
      <c r="C3449">
        <v>80</v>
      </c>
      <c r="D3449" t="s">
        <v>44</v>
      </c>
      <c r="E3449">
        <v>0</v>
      </c>
      <c r="F3449" t="s">
        <v>4585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77</v>
      </c>
      <c r="M3449" t="s">
        <v>42</v>
      </c>
      <c r="N3449">
        <v>36.89</v>
      </c>
      <c r="O3449" t="s">
        <v>42</v>
      </c>
      <c r="P3449" t="s">
        <v>42</v>
      </c>
      <c r="Q3449" t="s">
        <v>56</v>
      </c>
      <c r="R3449">
        <v>17</v>
      </c>
      <c r="S3449" t="s">
        <v>42</v>
      </c>
      <c r="T3449" t="s">
        <v>44</v>
      </c>
      <c r="U3449" t="s">
        <v>42</v>
      </c>
      <c r="V3449" t="s">
        <v>42</v>
      </c>
      <c r="W3449" t="s">
        <v>44</v>
      </c>
      <c r="X3449" t="s">
        <v>42</v>
      </c>
      <c r="Y3449" t="s">
        <v>42</v>
      </c>
      <c r="Z3449" t="s">
        <v>42</v>
      </c>
      <c r="AA3449" t="s">
        <v>74</v>
      </c>
      <c r="AB3449" t="s">
        <v>44</v>
      </c>
      <c r="AC3449" t="s">
        <v>47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48</v>
      </c>
      <c r="AK3449">
        <v>0</v>
      </c>
      <c r="AL3449">
        <v>0</v>
      </c>
      <c r="AM3449" t="s">
        <v>42</v>
      </c>
      <c r="AN3449" t="s">
        <v>42</v>
      </c>
    </row>
    <row r="3450" spans="1:40" x14ac:dyDescent="0.3">
      <c r="A3450" t="s">
        <v>4586</v>
      </c>
      <c r="B3450" t="s">
        <v>41</v>
      </c>
      <c r="C3450">
        <v>80</v>
      </c>
      <c r="D3450" t="s">
        <v>44</v>
      </c>
      <c r="E3450">
        <v>0</v>
      </c>
      <c r="F3450" t="s">
        <v>489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>
        <v>0</v>
      </c>
      <c r="M3450" t="s">
        <v>42</v>
      </c>
      <c r="N3450">
        <v>39.01</v>
      </c>
      <c r="O3450" t="s">
        <v>44</v>
      </c>
      <c r="P3450" t="s">
        <v>42</v>
      </c>
      <c r="Q3450" t="s">
        <v>56</v>
      </c>
      <c r="R3450">
        <v>28</v>
      </c>
      <c r="S3450" t="s">
        <v>44</v>
      </c>
      <c r="T3450" t="s">
        <v>42</v>
      </c>
      <c r="U3450" t="s">
        <v>44</v>
      </c>
      <c r="V3450" t="s">
        <v>44</v>
      </c>
      <c r="W3450" t="s">
        <v>42</v>
      </c>
      <c r="X3450" t="s">
        <v>44</v>
      </c>
      <c r="Y3450" t="s">
        <v>44</v>
      </c>
      <c r="Z3450" t="s">
        <v>42</v>
      </c>
      <c r="AA3450" t="s">
        <v>52</v>
      </c>
      <c r="AB3450" t="s">
        <v>42</v>
      </c>
      <c r="AC3450" t="s">
        <v>57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48</v>
      </c>
      <c r="AK3450">
        <v>0</v>
      </c>
      <c r="AL3450">
        <v>0</v>
      </c>
      <c r="AM3450" t="s">
        <v>44</v>
      </c>
      <c r="AN3450" t="s">
        <v>44</v>
      </c>
    </row>
    <row r="3451" spans="1:40" x14ac:dyDescent="0.3">
      <c r="A3451" t="s">
        <v>4587</v>
      </c>
      <c r="B3451" t="s">
        <v>50</v>
      </c>
      <c r="C3451">
        <v>46</v>
      </c>
      <c r="D3451" t="s">
        <v>44</v>
      </c>
      <c r="E3451">
        <v>0</v>
      </c>
      <c r="F3451" t="s">
        <v>3116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77</v>
      </c>
      <c r="M3451" t="s">
        <v>42</v>
      </c>
      <c r="N3451">
        <v>18.05</v>
      </c>
      <c r="O3451" t="s">
        <v>42</v>
      </c>
      <c r="P3451" t="s">
        <v>42</v>
      </c>
      <c r="Q3451" t="s">
        <v>80</v>
      </c>
      <c r="R3451">
        <v>11</v>
      </c>
      <c r="S3451" t="s">
        <v>42</v>
      </c>
      <c r="T3451" t="s">
        <v>42</v>
      </c>
      <c r="U3451" t="s">
        <v>42</v>
      </c>
      <c r="V3451" t="s">
        <v>42</v>
      </c>
      <c r="W3451" t="s">
        <v>44</v>
      </c>
      <c r="X3451" t="s">
        <v>44</v>
      </c>
      <c r="Y3451" t="s">
        <v>44</v>
      </c>
      <c r="Z3451" t="s">
        <v>44</v>
      </c>
      <c r="AA3451" t="s">
        <v>46</v>
      </c>
      <c r="AB3451" t="s">
        <v>44</v>
      </c>
      <c r="AC3451" t="s">
        <v>57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48</v>
      </c>
      <c r="AK3451">
        <v>0</v>
      </c>
      <c r="AL3451">
        <v>0</v>
      </c>
      <c r="AM3451" t="s">
        <v>42</v>
      </c>
      <c r="AN3451" t="s">
        <v>42</v>
      </c>
    </row>
    <row r="3452" spans="1:40" x14ac:dyDescent="0.3">
      <c r="A3452" t="s">
        <v>4588</v>
      </c>
      <c r="B3452" t="s">
        <v>41</v>
      </c>
      <c r="C3452">
        <v>46</v>
      </c>
      <c r="D3452" t="s">
        <v>42</v>
      </c>
      <c r="E3452">
        <v>3</v>
      </c>
      <c r="F3452" t="s">
        <v>3700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77</v>
      </c>
      <c r="M3452" t="s">
        <v>44</v>
      </c>
      <c r="N3452">
        <v>0</v>
      </c>
      <c r="O3452">
        <v>0</v>
      </c>
      <c r="P3452" t="s">
        <v>42</v>
      </c>
      <c r="Q3452" t="s">
        <v>80</v>
      </c>
      <c r="R3452">
        <v>26</v>
      </c>
      <c r="S3452" t="s">
        <v>44</v>
      </c>
      <c r="T3452" t="s">
        <v>42</v>
      </c>
      <c r="U3452" t="s">
        <v>42</v>
      </c>
      <c r="V3452" t="s">
        <v>42</v>
      </c>
      <c r="W3452" t="s">
        <v>42</v>
      </c>
      <c r="X3452" t="s">
        <v>42</v>
      </c>
      <c r="Y3452" t="s">
        <v>42</v>
      </c>
      <c r="Z3452" t="s">
        <v>42</v>
      </c>
      <c r="AA3452" t="s">
        <v>74</v>
      </c>
      <c r="AB3452" t="s">
        <v>42</v>
      </c>
      <c r="AC3452" t="s">
        <v>57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48</v>
      </c>
      <c r="AK3452">
        <v>0</v>
      </c>
      <c r="AL3452">
        <v>0</v>
      </c>
      <c r="AM3452">
        <v>0</v>
      </c>
      <c r="AN3452" t="s">
        <v>44</v>
      </c>
    </row>
    <row r="3453" spans="1:40" x14ac:dyDescent="0.3">
      <c r="A3453" t="s">
        <v>4589</v>
      </c>
      <c r="B3453" t="s">
        <v>50</v>
      </c>
      <c r="C3453">
        <v>40</v>
      </c>
      <c r="D3453" t="s">
        <v>44</v>
      </c>
      <c r="E3453">
        <v>0</v>
      </c>
      <c r="F3453" t="s">
        <v>510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>
        <v>0</v>
      </c>
      <c r="M3453" t="s">
        <v>42</v>
      </c>
      <c r="N3453">
        <v>9.66</v>
      </c>
      <c r="O3453" t="s">
        <v>44</v>
      </c>
      <c r="P3453" t="s">
        <v>44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 t="s">
        <v>52</v>
      </c>
      <c r="AB3453" t="s">
        <v>44</v>
      </c>
      <c r="AC3453" t="s">
        <v>184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58</v>
      </c>
      <c r="AK3453" t="s">
        <v>118</v>
      </c>
      <c r="AL3453" t="s">
        <v>119</v>
      </c>
      <c r="AM3453" t="s">
        <v>44</v>
      </c>
      <c r="AN3453">
        <v>0</v>
      </c>
    </row>
    <row r="3454" spans="1:40" x14ac:dyDescent="0.3">
      <c r="A3454" t="s">
        <v>4590</v>
      </c>
      <c r="B3454" t="s">
        <v>41</v>
      </c>
      <c r="C3454">
        <v>29</v>
      </c>
      <c r="D3454" t="s">
        <v>44</v>
      </c>
      <c r="E3454">
        <v>0</v>
      </c>
      <c r="F3454" t="s">
        <v>1362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>
        <v>0</v>
      </c>
      <c r="M3454" t="s">
        <v>42</v>
      </c>
      <c r="N3454">
        <v>17.88</v>
      </c>
      <c r="O3454" t="s">
        <v>44</v>
      </c>
      <c r="P3454" t="s">
        <v>44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 t="s">
        <v>46</v>
      </c>
      <c r="AB3454" t="s">
        <v>42</v>
      </c>
      <c r="AC3454" t="s">
        <v>184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48</v>
      </c>
      <c r="AK3454">
        <v>0</v>
      </c>
      <c r="AL3454">
        <v>0</v>
      </c>
      <c r="AM3454" t="s">
        <v>44</v>
      </c>
      <c r="AN3454">
        <v>0</v>
      </c>
    </row>
    <row r="3455" spans="1:40" x14ac:dyDescent="0.3">
      <c r="A3455" t="s">
        <v>4591</v>
      </c>
      <c r="B3455" t="s">
        <v>50</v>
      </c>
      <c r="C3455">
        <v>79</v>
      </c>
      <c r="D3455" t="s">
        <v>42</v>
      </c>
      <c r="E3455">
        <v>0</v>
      </c>
      <c r="F3455" t="s">
        <v>152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>
        <v>0</v>
      </c>
      <c r="M3455" t="s">
        <v>42</v>
      </c>
      <c r="N3455">
        <v>29.54</v>
      </c>
      <c r="O3455" t="s">
        <v>44</v>
      </c>
      <c r="P3455" t="s">
        <v>44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 t="s">
        <v>52</v>
      </c>
      <c r="AB3455" t="s">
        <v>44</v>
      </c>
      <c r="AC3455" t="s">
        <v>184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58</v>
      </c>
      <c r="AK3455" t="s">
        <v>59</v>
      </c>
      <c r="AL3455" t="s">
        <v>105</v>
      </c>
      <c r="AM3455" t="s">
        <v>44</v>
      </c>
      <c r="AN3455">
        <v>0</v>
      </c>
    </row>
    <row r="3456" spans="1:40" x14ac:dyDescent="0.3">
      <c r="A3456" t="s">
        <v>4592</v>
      </c>
      <c r="B3456" t="s">
        <v>50</v>
      </c>
      <c r="C3456">
        <v>38</v>
      </c>
      <c r="D3456" t="s">
        <v>42</v>
      </c>
      <c r="E3456">
        <v>3</v>
      </c>
      <c r="F3456" t="s">
        <v>1999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>
        <v>0</v>
      </c>
      <c r="M3456" t="s">
        <v>42</v>
      </c>
      <c r="N3456">
        <v>13.67</v>
      </c>
      <c r="O3456" t="s">
        <v>42</v>
      </c>
      <c r="P3456" t="s">
        <v>44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 t="s">
        <v>74</v>
      </c>
      <c r="AB3456" t="s">
        <v>44</v>
      </c>
      <c r="AC3456" t="s">
        <v>57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48</v>
      </c>
      <c r="AK3456">
        <v>0</v>
      </c>
      <c r="AL3456">
        <v>0</v>
      </c>
      <c r="AM3456" t="s">
        <v>42</v>
      </c>
      <c r="AN3456">
        <v>0</v>
      </c>
    </row>
    <row r="3457" spans="1:40" x14ac:dyDescent="0.3">
      <c r="A3457" t="s">
        <v>4593</v>
      </c>
      <c r="B3457" t="s">
        <v>41</v>
      </c>
      <c r="C3457">
        <v>42</v>
      </c>
      <c r="D3457" t="s">
        <v>44</v>
      </c>
      <c r="E3457">
        <v>0</v>
      </c>
      <c r="F3457" t="s">
        <v>2346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55</v>
      </c>
      <c r="M3457" t="s">
        <v>42</v>
      </c>
      <c r="N3457">
        <v>21.59</v>
      </c>
      <c r="O3457" t="s">
        <v>44</v>
      </c>
      <c r="P3457" t="s">
        <v>44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 t="s">
        <v>52</v>
      </c>
      <c r="AB3457" t="s">
        <v>42</v>
      </c>
      <c r="AC3457" t="s">
        <v>184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58</v>
      </c>
      <c r="AK3457" t="s">
        <v>122</v>
      </c>
      <c r="AL3457" t="s">
        <v>196</v>
      </c>
      <c r="AM3457" t="s">
        <v>44</v>
      </c>
      <c r="AN3457">
        <v>0</v>
      </c>
    </row>
    <row r="3458" spans="1:40" x14ac:dyDescent="0.3">
      <c r="A3458" t="s">
        <v>4594</v>
      </c>
      <c r="B3458" t="s">
        <v>41</v>
      </c>
      <c r="C3458">
        <v>39</v>
      </c>
      <c r="D3458" t="s">
        <v>42</v>
      </c>
      <c r="E3458">
        <v>3</v>
      </c>
      <c r="F3458" t="s">
        <v>109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>
        <v>0</v>
      </c>
      <c r="M3458" t="s">
        <v>42</v>
      </c>
      <c r="N3458">
        <v>49.12</v>
      </c>
      <c r="O3458" t="s">
        <v>42</v>
      </c>
      <c r="P3458" t="s">
        <v>42</v>
      </c>
      <c r="Q3458" t="s">
        <v>80</v>
      </c>
      <c r="R3458">
        <v>23</v>
      </c>
      <c r="S3458" t="s">
        <v>42</v>
      </c>
      <c r="T3458" t="s">
        <v>42</v>
      </c>
      <c r="U3458" t="s">
        <v>42</v>
      </c>
      <c r="V3458" t="s">
        <v>42</v>
      </c>
      <c r="W3458" t="s">
        <v>42</v>
      </c>
      <c r="X3458" t="s">
        <v>44</v>
      </c>
      <c r="Y3458" t="s">
        <v>44</v>
      </c>
      <c r="Z3458" t="s">
        <v>42</v>
      </c>
      <c r="AA3458" t="s">
        <v>74</v>
      </c>
      <c r="AB3458" t="s">
        <v>44</v>
      </c>
      <c r="AC3458" t="s">
        <v>57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48</v>
      </c>
      <c r="AK3458">
        <v>0</v>
      </c>
      <c r="AL3458">
        <v>0</v>
      </c>
      <c r="AM3458" t="s">
        <v>42</v>
      </c>
      <c r="AN3458" t="s">
        <v>42</v>
      </c>
    </row>
    <row r="3459" spans="1:40" x14ac:dyDescent="0.3">
      <c r="A3459" t="s">
        <v>4595</v>
      </c>
      <c r="B3459" t="s">
        <v>41</v>
      </c>
      <c r="C3459">
        <v>76</v>
      </c>
      <c r="D3459" t="s">
        <v>44</v>
      </c>
      <c r="E3459">
        <v>0</v>
      </c>
      <c r="F3459" t="s">
        <v>920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>
        <v>0</v>
      </c>
      <c r="M3459" t="s">
        <v>42</v>
      </c>
      <c r="N3459">
        <v>20.98</v>
      </c>
      <c r="O3459" t="s">
        <v>42</v>
      </c>
      <c r="P3459" t="s">
        <v>42</v>
      </c>
      <c r="Q3459" t="s">
        <v>56</v>
      </c>
      <c r="R3459">
        <v>16</v>
      </c>
      <c r="S3459" t="s">
        <v>44</v>
      </c>
      <c r="T3459" t="s">
        <v>44</v>
      </c>
      <c r="U3459" t="s">
        <v>44</v>
      </c>
      <c r="V3459" t="s">
        <v>42</v>
      </c>
      <c r="W3459" t="s">
        <v>42</v>
      </c>
      <c r="X3459" t="s">
        <v>42</v>
      </c>
      <c r="Y3459" t="s">
        <v>44</v>
      </c>
      <c r="Z3459" t="s">
        <v>42</v>
      </c>
      <c r="AA3459" t="s">
        <v>52</v>
      </c>
      <c r="AB3459" t="s">
        <v>44</v>
      </c>
      <c r="AC3459" t="s">
        <v>57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58</v>
      </c>
      <c r="AK3459" t="s">
        <v>122</v>
      </c>
      <c r="AL3459" t="s">
        <v>196</v>
      </c>
      <c r="AM3459" t="s">
        <v>42</v>
      </c>
      <c r="AN3459" t="s">
        <v>44</v>
      </c>
    </row>
    <row r="3460" spans="1:40" x14ac:dyDescent="0.3">
      <c r="A3460" t="s">
        <v>4596</v>
      </c>
      <c r="B3460" t="s">
        <v>50</v>
      </c>
      <c r="C3460">
        <v>25</v>
      </c>
      <c r="D3460" t="s">
        <v>44</v>
      </c>
      <c r="E3460">
        <v>0</v>
      </c>
      <c r="F3460" t="s">
        <v>3877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130</v>
      </c>
      <c r="M3460" t="s">
        <v>42</v>
      </c>
      <c r="N3460">
        <v>28.83</v>
      </c>
      <c r="O3460" t="s">
        <v>42</v>
      </c>
      <c r="P3460" t="s">
        <v>42</v>
      </c>
      <c r="Q3460" t="s">
        <v>80</v>
      </c>
      <c r="R3460">
        <v>47</v>
      </c>
      <c r="S3460" t="s">
        <v>44</v>
      </c>
      <c r="T3460" t="s">
        <v>42</v>
      </c>
      <c r="U3460" t="s">
        <v>42</v>
      </c>
      <c r="V3460" t="s">
        <v>44</v>
      </c>
      <c r="W3460" t="s">
        <v>44</v>
      </c>
      <c r="X3460" t="s">
        <v>42</v>
      </c>
      <c r="Y3460" t="s">
        <v>42</v>
      </c>
      <c r="Z3460" t="s">
        <v>42</v>
      </c>
      <c r="AA3460" t="s">
        <v>46</v>
      </c>
      <c r="AB3460" t="s">
        <v>44</v>
      </c>
      <c r="AC3460" t="s">
        <v>47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48</v>
      </c>
      <c r="AK3460">
        <v>0</v>
      </c>
      <c r="AL3460">
        <v>0</v>
      </c>
      <c r="AM3460" t="s">
        <v>42</v>
      </c>
      <c r="AN3460" t="s">
        <v>44</v>
      </c>
    </row>
    <row r="3461" spans="1:40" x14ac:dyDescent="0.3">
      <c r="A3461" t="s">
        <v>4597</v>
      </c>
      <c r="B3461" t="s">
        <v>50</v>
      </c>
      <c r="C3461">
        <v>53</v>
      </c>
      <c r="D3461" t="s">
        <v>42</v>
      </c>
      <c r="E3461">
        <v>0</v>
      </c>
      <c r="F3461" t="s">
        <v>2015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55</v>
      </c>
      <c r="M3461" t="s">
        <v>42</v>
      </c>
      <c r="N3461">
        <v>31.76</v>
      </c>
      <c r="O3461" t="s">
        <v>44</v>
      </c>
      <c r="P3461" t="s">
        <v>44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 t="s">
        <v>52</v>
      </c>
      <c r="AB3461" t="s">
        <v>44</v>
      </c>
      <c r="AC3461" t="s">
        <v>184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58</v>
      </c>
      <c r="AK3461" t="s">
        <v>59</v>
      </c>
      <c r="AL3461" t="s">
        <v>105</v>
      </c>
      <c r="AM3461" t="s">
        <v>44</v>
      </c>
      <c r="AN3461">
        <v>0</v>
      </c>
    </row>
    <row r="3462" spans="1:40" x14ac:dyDescent="0.3">
      <c r="A3462" t="s">
        <v>4598</v>
      </c>
      <c r="B3462" t="s">
        <v>50</v>
      </c>
      <c r="C3462">
        <v>39</v>
      </c>
      <c r="D3462" t="s">
        <v>44</v>
      </c>
      <c r="E3462">
        <v>0</v>
      </c>
      <c r="F3462" t="s">
        <v>614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>
        <v>0</v>
      </c>
      <c r="M3462" t="s">
        <v>44</v>
      </c>
      <c r="N3462">
        <v>0</v>
      </c>
      <c r="O3462">
        <v>0</v>
      </c>
      <c r="P3462" t="s">
        <v>42</v>
      </c>
      <c r="Q3462" t="s">
        <v>80</v>
      </c>
      <c r="R3462">
        <v>5</v>
      </c>
      <c r="S3462" t="s">
        <v>44</v>
      </c>
      <c r="T3462" t="s">
        <v>44</v>
      </c>
      <c r="U3462" t="s">
        <v>42</v>
      </c>
      <c r="V3462" t="s">
        <v>44</v>
      </c>
      <c r="W3462" t="s">
        <v>42</v>
      </c>
      <c r="X3462" t="s">
        <v>44</v>
      </c>
      <c r="Y3462" t="s">
        <v>44</v>
      </c>
      <c r="Z3462" t="s">
        <v>42</v>
      </c>
      <c r="AA3462" t="s">
        <v>46</v>
      </c>
      <c r="AB3462" t="s">
        <v>42</v>
      </c>
      <c r="AC3462" t="s">
        <v>57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58</v>
      </c>
      <c r="AK3462" t="s">
        <v>59</v>
      </c>
      <c r="AL3462" t="s">
        <v>204</v>
      </c>
      <c r="AM3462">
        <v>0</v>
      </c>
      <c r="AN3462" t="s">
        <v>44</v>
      </c>
    </row>
    <row r="3463" spans="1:40" x14ac:dyDescent="0.3">
      <c r="A3463" t="s">
        <v>4599</v>
      </c>
      <c r="B3463" t="s">
        <v>50</v>
      </c>
      <c r="C3463">
        <v>49</v>
      </c>
      <c r="D3463" t="s">
        <v>42</v>
      </c>
      <c r="E3463">
        <v>0</v>
      </c>
      <c r="F3463" t="s">
        <v>136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>
        <v>0</v>
      </c>
      <c r="M3463" t="s">
        <v>42</v>
      </c>
      <c r="N3463">
        <v>48.45</v>
      </c>
      <c r="O3463" t="s">
        <v>42</v>
      </c>
      <c r="P3463" t="s">
        <v>42</v>
      </c>
      <c r="Q3463" t="s">
        <v>80</v>
      </c>
      <c r="R3463">
        <v>28</v>
      </c>
      <c r="S3463" t="s">
        <v>44</v>
      </c>
      <c r="T3463" t="s">
        <v>42</v>
      </c>
      <c r="U3463" t="s">
        <v>44</v>
      </c>
      <c r="V3463" t="s">
        <v>42</v>
      </c>
      <c r="W3463" t="s">
        <v>42</v>
      </c>
      <c r="X3463" t="s">
        <v>44</v>
      </c>
      <c r="Y3463" t="s">
        <v>44</v>
      </c>
      <c r="Z3463" t="s">
        <v>42</v>
      </c>
      <c r="AA3463" t="s">
        <v>46</v>
      </c>
      <c r="AB3463" t="s">
        <v>42</v>
      </c>
      <c r="AC3463" t="s">
        <v>57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48</v>
      </c>
      <c r="AK3463">
        <v>0</v>
      </c>
      <c r="AL3463">
        <v>0</v>
      </c>
      <c r="AM3463" t="s">
        <v>42</v>
      </c>
      <c r="AN3463" t="s">
        <v>44</v>
      </c>
    </row>
    <row r="3464" spans="1:40" x14ac:dyDescent="0.3">
      <c r="A3464" t="s">
        <v>4600</v>
      </c>
      <c r="B3464" t="s">
        <v>41</v>
      </c>
      <c r="C3464">
        <v>70</v>
      </c>
      <c r="D3464" t="s">
        <v>44</v>
      </c>
      <c r="E3464">
        <v>0</v>
      </c>
      <c r="F3464" t="s">
        <v>2451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>
        <v>0</v>
      </c>
      <c r="M3464" t="s">
        <v>42</v>
      </c>
      <c r="N3464">
        <v>47.72</v>
      </c>
      <c r="O3464" t="s">
        <v>44</v>
      </c>
      <c r="P3464" t="s">
        <v>42</v>
      </c>
      <c r="Q3464" t="s">
        <v>56</v>
      </c>
      <c r="R3464">
        <v>21</v>
      </c>
      <c r="S3464" t="s">
        <v>44</v>
      </c>
      <c r="T3464" t="s">
        <v>42</v>
      </c>
      <c r="U3464" t="s">
        <v>42</v>
      </c>
      <c r="V3464" t="s">
        <v>44</v>
      </c>
      <c r="W3464" t="s">
        <v>44</v>
      </c>
      <c r="X3464" t="s">
        <v>42</v>
      </c>
      <c r="Y3464" t="s">
        <v>44</v>
      </c>
      <c r="Z3464" t="s">
        <v>42</v>
      </c>
      <c r="AA3464" t="s">
        <v>46</v>
      </c>
      <c r="AB3464" t="s">
        <v>42</v>
      </c>
      <c r="AC3464" t="s">
        <v>57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48</v>
      </c>
      <c r="AK3464">
        <v>0</v>
      </c>
      <c r="AL3464">
        <v>0</v>
      </c>
      <c r="AM3464" t="s">
        <v>44</v>
      </c>
      <c r="AN3464" t="s">
        <v>44</v>
      </c>
    </row>
    <row r="3465" spans="1:40" x14ac:dyDescent="0.3">
      <c r="A3465" t="s">
        <v>4601</v>
      </c>
      <c r="B3465" t="s">
        <v>50</v>
      </c>
      <c r="C3465">
        <v>76</v>
      </c>
      <c r="D3465" t="s">
        <v>42</v>
      </c>
      <c r="E3465">
        <v>0</v>
      </c>
      <c r="F3465" t="s">
        <v>3607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>
        <v>0</v>
      </c>
      <c r="M3465" t="s">
        <v>42</v>
      </c>
      <c r="N3465">
        <v>27.74</v>
      </c>
      <c r="O3465" t="s">
        <v>42</v>
      </c>
      <c r="P3465" t="s">
        <v>42</v>
      </c>
      <c r="Q3465" t="s">
        <v>56</v>
      </c>
      <c r="R3465">
        <v>3</v>
      </c>
      <c r="S3465" t="s">
        <v>44</v>
      </c>
      <c r="T3465" t="s">
        <v>42</v>
      </c>
      <c r="U3465" t="s">
        <v>42</v>
      </c>
      <c r="V3465" t="s">
        <v>42</v>
      </c>
      <c r="W3465" t="s">
        <v>42</v>
      </c>
      <c r="X3465" t="s">
        <v>42</v>
      </c>
      <c r="Y3465" t="s">
        <v>42</v>
      </c>
      <c r="Z3465" t="s">
        <v>42</v>
      </c>
      <c r="AA3465" t="s">
        <v>74</v>
      </c>
      <c r="AB3465" t="s">
        <v>44</v>
      </c>
      <c r="AC3465" t="s">
        <v>47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48</v>
      </c>
      <c r="AK3465">
        <v>0</v>
      </c>
      <c r="AL3465">
        <v>0</v>
      </c>
      <c r="AM3465" t="s">
        <v>42</v>
      </c>
      <c r="AN3465" t="s">
        <v>44</v>
      </c>
    </row>
    <row r="3466" spans="1:40" x14ac:dyDescent="0.3">
      <c r="A3466" t="s">
        <v>4602</v>
      </c>
      <c r="B3466" t="s">
        <v>50</v>
      </c>
      <c r="C3466">
        <v>30</v>
      </c>
      <c r="D3466" t="s">
        <v>42</v>
      </c>
      <c r="E3466">
        <v>0</v>
      </c>
      <c r="F3466" t="s">
        <v>4289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>
        <v>0</v>
      </c>
      <c r="M3466" t="s">
        <v>42</v>
      </c>
      <c r="N3466">
        <v>31.67</v>
      </c>
      <c r="O3466" t="s">
        <v>42</v>
      </c>
      <c r="P3466" t="s">
        <v>42</v>
      </c>
      <c r="Q3466" t="s">
        <v>45</v>
      </c>
      <c r="R3466">
        <v>59</v>
      </c>
      <c r="S3466" t="s">
        <v>44</v>
      </c>
      <c r="T3466" t="s">
        <v>44</v>
      </c>
      <c r="U3466" t="s">
        <v>42</v>
      </c>
      <c r="V3466" t="s">
        <v>44</v>
      </c>
      <c r="W3466" t="s">
        <v>44</v>
      </c>
      <c r="X3466" t="s">
        <v>44</v>
      </c>
      <c r="Y3466" t="s">
        <v>44</v>
      </c>
      <c r="Z3466" t="s">
        <v>44</v>
      </c>
      <c r="AA3466" t="s">
        <v>52</v>
      </c>
      <c r="AB3466" t="s">
        <v>42</v>
      </c>
      <c r="AC3466" t="s">
        <v>57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58</v>
      </c>
      <c r="AK3466" t="s">
        <v>64</v>
      </c>
      <c r="AL3466" t="s">
        <v>68</v>
      </c>
      <c r="AM3466" t="s">
        <v>42</v>
      </c>
      <c r="AN3466" t="s">
        <v>44</v>
      </c>
    </row>
    <row r="3467" spans="1:40" x14ac:dyDescent="0.3">
      <c r="A3467" t="s">
        <v>4603</v>
      </c>
      <c r="B3467" t="s">
        <v>41</v>
      </c>
      <c r="C3467">
        <v>56</v>
      </c>
      <c r="D3467" t="s">
        <v>44</v>
      </c>
      <c r="E3467">
        <v>0</v>
      </c>
      <c r="F3467" t="s">
        <v>392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>
        <v>0</v>
      </c>
      <c r="M3467" t="s">
        <v>42</v>
      </c>
      <c r="N3467">
        <v>1.17</v>
      </c>
      <c r="O3467" t="s">
        <v>42</v>
      </c>
      <c r="P3467" t="s">
        <v>42</v>
      </c>
      <c r="Q3467" t="s">
        <v>56</v>
      </c>
      <c r="R3467">
        <v>27</v>
      </c>
      <c r="S3467" t="s">
        <v>44</v>
      </c>
      <c r="T3467" t="s">
        <v>44</v>
      </c>
      <c r="U3467" t="s">
        <v>44</v>
      </c>
      <c r="V3467" t="s">
        <v>44</v>
      </c>
      <c r="W3467" t="s">
        <v>42</v>
      </c>
      <c r="X3467" t="s">
        <v>42</v>
      </c>
      <c r="Y3467" t="s">
        <v>42</v>
      </c>
      <c r="Z3467" t="s">
        <v>42</v>
      </c>
      <c r="AA3467" t="s">
        <v>52</v>
      </c>
      <c r="AB3467" t="s">
        <v>42</v>
      </c>
      <c r="AC3467" t="s">
        <v>57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58</v>
      </c>
      <c r="AK3467" t="s">
        <v>110</v>
      </c>
      <c r="AL3467" t="s">
        <v>111</v>
      </c>
      <c r="AM3467" t="s">
        <v>42</v>
      </c>
      <c r="AN3467" t="s">
        <v>44</v>
      </c>
    </row>
    <row r="3468" spans="1:40" x14ac:dyDescent="0.3">
      <c r="A3468" t="s">
        <v>4604</v>
      </c>
      <c r="B3468" t="s">
        <v>41</v>
      </c>
      <c r="C3468">
        <v>44</v>
      </c>
      <c r="D3468" t="s">
        <v>44</v>
      </c>
      <c r="E3468">
        <v>0</v>
      </c>
      <c r="F3468" t="s">
        <v>3870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>
        <v>0</v>
      </c>
      <c r="M3468" t="s">
        <v>42</v>
      </c>
      <c r="N3468">
        <v>33.380000000000003</v>
      </c>
      <c r="O3468" t="s">
        <v>42</v>
      </c>
      <c r="P3468" t="s">
        <v>42</v>
      </c>
      <c r="Q3468" t="s">
        <v>56</v>
      </c>
      <c r="R3468">
        <v>27</v>
      </c>
      <c r="S3468" t="s">
        <v>44</v>
      </c>
      <c r="T3468" t="s">
        <v>44</v>
      </c>
      <c r="U3468" t="s">
        <v>44</v>
      </c>
      <c r="V3468" t="s">
        <v>44</v>
      </c>
      <c r="W3468" t="s">
        <v>42</v>
      </c>
      <c r="X3468" t="s">
        <v>44</v>
      </c>
      <c r="Y3468" t="s">
        <v>44</v>
      </c>
      <c r="Z3468" t="s">
        <v>42</v>
      </c>
      <c r="AA3468" t="s">
        <v>52</v>
      </c>
      <c r="AB3468" t="s">
        <v>42</v>
      </c>
      <c r="AC3468" t="s">
        <v>47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58</v>
      </c>
      <c r="AK3468" t="s">
        <v>122</v>
      </c>
      <c r="AL3468" t="s">
        <v>196</v>
      </c>
      <c r="AM3468" t="s">
        <v>42</v>
      </c>
      <c r="AN3468" t="s">
        <v>44</v>
      </c>
    </row>
    <row r="3469" spans="1:40" x14ac:dyDescent="0.3">
      <c r="A3469" t="s">
        <v>4605</v>
      </c>
      <c r="B3469" t="s">
        <v>41</v>
      </c>
      <c r="C3469">
        <v>44</v>
      </c>
      <c r="D3469" t="s">
        <v>44</v>
      </c>
      <c r="E3469">
        <v>0</v>
      </c>
      <c r="F3469" t="s">
        <v>374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55</v>
      </c>
      <c r="M3469" t="s">
        <v>42</v>
      </c>
      <c r="N3469">
        <v>7.34</v>
      </c>
      <c r="O3469" t="s">
        <v>42</v>
      </c>
      <c r="P3469" t="s">
        <v>42</v>
      </c>
      <c r="Q3469" t="s">
        <v>56</v>
      </c>
      <c r="R3469">
        <v>11</v>
      </c>
      <c r="S3469" t="s">
        <v>44</v>
      </c>
      <c r="T3469" t="s">
        <v>44</v>
      </c>
      <c r="U3469" t="s">
        <v>44</v>
      </c>
      <c r="V3469" t="s">
        <v>44</v>
      </c>
      <c r="W3469" t="s">
        <v>42</v>
      </c>
      <c r="X3469" t="s">
        <v>44</v>
      </c>
      <c r="Y3469" t="s">
        <v>44</v>
      </c>
      <c r="Z3469" t="s">
        <v>44</v>
      </c>
      <c r="AA3469" t="s">
        <v>52</v>
      </c>
      <c r="AB3469" t="s">
        <v>42</v>
      </c>
      <c r="AC3469" t="s">
        <v>57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99</v>
      </c>
      <c r="AK3469">
        <v>0</v>
      </c>
      <c r="AL3469">
        <v>0</v>
      </c>
      <c r="AM3469" t="s">
        <v>42</v>
      </c>
      <c r="AN3469" t="s">
        <v>44</v>
      </c>
    </row>
    <row r="3470" spans="1:40" x14ac:dyDescent="0.3">
      <c r="A3470" t="s">
        <v>4606</v>
      </c>
      <c r="B3470" t="s">
        <v>50</v>
      </c>
      <c r="C3470">
        <v>80</v>
      </c>
      <c r="D3470" t="s">
        <v>42</v>
      </c>
      <c r="E3470">
        <v>0</v>
      </c>
      <c r="F3470" t="s">
        <v>113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77</v>
      </c>
      <c r="M3470" t="s">
        <v>42</v>
      </c>
      <c r="N3470">
        <v>48.8</v>
      </c>
      <c r="O3470" t="s">
        <v>42</v>
      </c>
      <c r="P3470" t="s">
        <v>42</v>
      </c>
      <c r="Q3470" t="s">
        <v>56</v>
      </c>
      <c r="R3470">
        <v>12</v>
      </c>
      <c r="S3470" t="s">
        <v>42</v>
      </c>
      <c r="T3470" t="s">
        <v>44</v>
      </c>
      <c r="U3470" t="s">
        <v>42</v>
      </c>
      <c r="V3470" t="s">
        <v>44</v>
      </c>
      <c r="W3470" t="s">
        <v>42</v>
      </c>
      <c r="X3470" t="s">
        <v>42</v>
      </c>
      <c r="Y3470" t="s">
        <v>44</v>
      </c>
      <c r="Z3470" t="s">
        <v>42</v>
      </c>
      <c r="AA3470" t="s">
        <v>46</v>
      </c>
      <c r="AB3470" t="s">
        <v>42</v>
      </c>
      <c r="AC3470" t="s">
        <v>57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58</v>
      </c>
      <c r="AK3470" t="s">
        <v>59</v>
      </c>
      <c r="AL3470" t="s">
        <v>204</v>
      </c>
      <c r="AM3470" t="s">
        <v>42</v>
      </c>
      <c r="AN3470" t="s">
        <v>42</v>
      </c>
    </row>
    <row r="3471" spans="1:40" x14ac:dyDescent="0.3">
      <c r="A3471" t="s">
        <v>4607</v>
      </c>
      <c r="B3471" t="s">
        <v>50</v>
      </c>
      <c r="C3471">
        <v>49</v>
      </c>
      <c r="D3471" t="s">
        <v>42</v>
      </c>
      <c r="E3471">
        <v>1</v>
      </c>
      <c r="F3471" t="s">
        <v>657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73</v>
      </c>
      <c r="M3471" t="s">
        <v>42</v>
      </c>
      <c r="N3471">
        <v>22.67</v>
      </c>
      <c r="O3471" t="s">
        <v>42</v>
      </c>
      <c r="P3471" t="s">
        <v>42</v>
      </c>
      <c r="Q3471" t="s">
        <v>80</v>
      </c>
      <c r="R3471">
        <v>29</v>
      </c>
      <c r="S3471" t="s">
        <v>42</v>
      </c>
      <c r="T3471" t="s">
        <v>44</v>
      </c>
      <c r="U3471" t="s">
        <v>42</v>
      </c>
      <c r="V3471" t="s">
        <v>44</v>
      </c>
      <c r="W3471" t="s">
        <v>42</v>
      </c>
      <c r="X3471" t="s">
        <v>44</v>
      </c>
      <c r="Y3471" t="s">
        <v>44</v>
      </c>
      <c r="Z3471" t="s">
        <v>42</v>
      </c>
      <c r="AA3471" t="s">
        <v>74</v>
      </c>
      <c r="AB3471" t="s">
        <v>44</v>
      </c>
      <c r="AC3471" t="s">
        <v>47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48</v>
      </c>
      <c r="AK3471">
        <v>0</v>
      </c>
      <c r="AL3471">
        <v>0</v>
      </c>
      <c r="AM3471" t="s">
        <v>42</v>
      </c>
      <c r="AN3471" t="s">
        <v>42</v>
      </c>
    </row>
    <row r="3472" spans="1:40" x14ac:dyDescent="0.3">
      <c r="A3472" t="s">
        <v>4608</v>
      </c>
      <c r="B3472" t="s">
        <v>41</v>
      </c>
      <c r="C3472">
        <v>68</v>
      </c>
      <c r="D3472" t="s">
        <v>42</v>
      </c>
      <c r="E3472">
        <v>0</v>
      </c>
      <c r="F3472" t="s">
        <v>136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>
        <v>0</v>
      </c>
      <c r="M3472" t="s">
        <v>42</v>
      </c>
      <c r="N3472">
        <v>22.74</v>
      </c>
      <c r="O3472" t="s">
        <v>42</v>
      </c>
      <c r="P3472" t="s">
        <v>42</v>
      </c>
      <c r="Q3472" t="s">
        <v>56</v>
      </c>
      <c r="R3472">
        <v>21</v>
      </c>
      <c r="S3472" t="s">
        <v>44</v>
      </c>
      <c r="T3472" t="s">
        <v>42</v>
      </c>
      <c r="U3472" t="s">
        <v>42</v>
      </c>
      <c r="V3472" t="s">
        <v>42</v>
      </c>
      <c r="W3472" t="s">
        <v>44</v>
      </c>
      <c r="X3472" t="s">
        <v>44</v>
      </c>
      <c r="Y3472" t="s">
        <v>44</v>
      </c>
      <c r="Z3472" t="s">
        <v>42</v>
      </c>
      <c r="AA3472" t="s">
        <v>74</v>
      </c>
      <c r="AB3472" t="s">
        <v>44</v>
      </c>
      <c r="AC3472" t="s">
        <v>57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48</v>
      </c>
      <c r="AK3472">
        <v>0</v>
      </c>
      <c r="AL3472">
        <v>0</v>
      </c>
      <c r="AM3472" t="s">
        <v>42</v>
      </c>
      <c r="AN3472" t="s">
        <v>44</v>
      </c>
    </row>
    <row r="3473" spans="1:40" x14ac:dyDescent="0.3">
      <c r="A3473" t="s">
        <v>4609</v>
      </c>
      <c r="B3473" t="s">
        <v>50</v>
      </c>
      <c r="C3473">
        <v>23</v>
      </c>
      <c r="D3473" t="s">
        <v>44</v>
      </c>
      <c r="E3473">
        <v>0</v>
      </c>
      <c r="F3473" t="s">
        <v>236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>
        <v>0</v>
      </c>
      <c r="M3473" t="s">
        <v>42</v>
      </c>
      <c r="N3473">
        <v>47.68</v>
      </c>
      <c r="O3473" t="s">
        <v>44</v>
      </c>
      <c r="P3473" t="s">
        <v>42</v>
      </c>
      <c r="Q3473" t="s">
        <v>80</v>
      </c>
      <c r="R3473">
        <v>82</v>
      </c>
      <c r="S3473" t="s">
        <v>44</v>
      </c>
      <c r="T3473" t="s">
        <v>44</v>
      </c>
      <c r="U3473" t="s">
        <v>44</v>
      </c>
      <c r="V3473" t="s">
        <v>44</v>
      </c>
      <c r="W3473" t="s">
        <v>42</v>
      </c>
      <c r="X3473" t="s">
        <v>44</v>
      </c>
      <c r="Y3473" t="s">
        <v>42</v>
      </c>
      <c r="Z3473" t="s">
        <v>42</v>
      </c>
      <c r="AA3473" t="s">
        <v>52</v>
      </c>
      <c r="AB3473" t="s">
        <v>44</v>
      </c>
      <c r="AC3473" t="s">
        <v>47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58</v>
      </c>
      <c r="AK3473" t="s">
        <v>110</v>
      </c>
      <c r="AL3473" t="s">
        <v>111</v>
      </c>
      <c r="AM3473" t="s">
        <v>44</v>
      </c>
      <c r="AN3473" t="s">
        <v>44</v>
      </c>
    </row>
    <row r="3474" spans="1:40" x14ac:dyDescent="0.3">
      <c r="A3474" t="s">
        <v>4610</v>
      </c>
      <c r="B3474" t="s">
        <v>50</v>
      </c>
      <c r="C3474">
        <v>64</v>
      </c>
      <c r="D3474" t="s">
        <v>42</v>
      </c>
      <c r="E3474">
        <v>0</v>
      </c>
      <c r="F3474" t="s">
        <v>152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55</v>
      </c>
      <c r="M3474" t="s">
        <v>42</v>
      </c>
      <c r="N3474">
        <v>36.880000000000003</v>
      </c>
      <c r="O3474" t="s">
        <v>42</v>
      </c>
      <c r="P3474" t="s">
        <v>42</v>
      </c>
      <c r="Q3474" t="s">
        <v>56</v>
      </c>
      <c r="R3474">
        <v>8</v>
      </c>
      <c r="S3474" t="s">
        <v>42</v>
      </c>
      <c r="T3474" t="s">
        <v>44</v>
      </c>
      <c r="U3474" t="s">
        <v>42</v>
      </c>
      <c r="V3474" t="s">
        <v>44</v>
      </c>
      <c r="W3474" t="s">
        <v>44</v>
      </c>
      <c r="X3474" t="s">
        <v>44</v>
      </c>
      <c r="Y3474" t="s">
        <v>44</v>
      </c>
      <c r="Z3474" t="s">
        <v>42</v>
      </c>
      <c r="AA3474" t="s">
        <v>52</v>
      </c>
      <c r="AB3474" t="s">
        <v>42</v>
      </c>
      <c r="AC3474" t="s">
        <v>57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58</v>
      </c>
      <c r="AK3474" t="s">
        <v>59</v>
      </c>
      <c r="AL3474" t="s">
        <v>105</v>
      </c>
      <c r="AM3474" t="s">
        <v>42</v>
      </c>
      <c r="AN3474" t="s">
        <v>42</v>
      </c>
    </row>
    <row r="3475" spans="1:40" x14ac:dyDescent="0.3">
      <c r="A3475" t="s">
        <v>4611</v>
      </c>
      <c r="B3475" t="s">
        <v>50</v>
      </c>
      <c r="C3475">
        <v>53</v>
      </c>
      <c r="D3475" t="s">
        <v>44</v>
      </c>
      <c r="E3475">
        <v>0</v>
      </c>
      <c r="F3475" t="s">
        <v>808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55</v>
      </c>
      <c r="M3475" t="s">
        <v>42</v>
      </c>
      <c r="N3475">
        <v>39.380000000000003</v>
      </c>
      <c r="O3475" t="s">
        <v>44</v>
      </c>
      <c r="P3475" t="s">
        <v>42</v>
      </c>
      <c r="Q3475" t="s">
        <v>56</v>
      </c>
      <c r="R3475">
        <v>23</v>
      </c>
      <c r="S3475" t="s">
        <v>44</v>
      </c>
      <c r="T3475" t="s">
        <v>44</v>
      </c>
      <c r="U3475" t="s">
        <v>44</v>
      </c>
      <c r="V3475" t="s">
        <v>44</v>
      </c>
      <c r="W3475" t="s">
        <v>44</v>
      </c>
      <c r="X3475" t="s">
        <v>44</v>
      </c>
      <c r="Y3475" t="s">
        <v>44</v>
      </c>
      <c r="Z3475" t="s">
        <v>42</v>
      </c>
      <c r="AA3475" t="s">
        <v>52</v>
      </c>
      <c r="AB3475" t="s">
        <v>44</v>
      </c>
      <c r="AC3475" t="s">
        <v>57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58</v>
      </c>
      <c r="AK3475" t="s">
        <v>59</v>
      </c>
      <c r="AL3475" t="s">
        <v>204</v>
      </c>
      <c r="AM3475" t="s">
        <v>44</v>
      </c>
      <c r="AN3475" t="s">
        <v>44</v>
      </c>
    </row>
    <row r="3476" spans="1:40" x14ac:dyDescent="0.3">
      <c r="A3476" t="s">
        <v>4612</v>
      </c>
      <c r="B3476" t="s">
        <v>41</v>
      </c>
      <c r="C3476">
        <v>23</v>
      </c>
      <c r="D3476" t="s">
        <v>42</v>
      </c>
      <c r="E3476">
        <v>0</v>
      </c>
      <c r="F3476" t="s">
        <v>2158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130</v>
      </c>
      <c r="M3476" t="s">
        <v>42</v>
      </c>
      <c r="N3476">
        <v>34.119999999999997</v>
      </c>
      <c r="O3476" t="s">
        <v>44</v>
      </c>
      <c r="P3476" t="s">
        <v>42</v>
      </c>
      <c r="Q3476" t="s">
        <v>80</v>
      </c>
      <c r="R3476">
        <v>58</v>
      </c>
      <c r="S3476" t="s">
        <v>44</v>
      </c>
      <c r="T3476" t="s">
        <v>42</v>
      </c>
      <c r="U3476" t="s">
        <v>42</v>
      </c>
      <c r="V3476" t="s">
        <v>44</v>
      </c>
      <c r="W3476" t="s">
        <v>42</v>
      </c>
      <c r="X3476" t="s">
        <v>42</v>
      </c>
      <c r="Y3476" t="s">
        <v>42</v>
      </c>
      <c r="Z3476" t="s">
        <v>44</v>
      </c>
      <c r="AA3476" t="s">
        <v>74</v>
      </c>
      <c r="AB3476" t="s">
        <v>42</v>
      </c>
      <c r="AC3476" t="s">
        <v>47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48</v>
      </c>
      <c r="AK3476">
        <v>0</v>
      </c>
      <c r="AL3476">
        <v>0</v>
      </c>
      <c r="AM3476" t="s">
        <v>44</v>
      </c>
      <c r="AN3476" t="s">
        <v>44</v>
      </c>
    </row>
    <row r="3477" spans="1:40" x14ac:dyDescent="0.3">
      <c r="A3477" t="s">
        <v>4613</v>
      </c>
      <c r="B3477" t="s">
        <v>41</v>
      </c>
      <c r="C3477">
        <v>33</v>
      </c>
      <c r="D3477" t="s">
        <v>44</v>
      </c>
      <c r="E3477">
        <v>0</v>
      </c>
      <c r="F3477" t="s">
        <v>2111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>
        <v>0</v>
      </c>
      <c r="M3477" t="s">
        <v>42</v>
      </c>
      <c r="N3477">
        <v>1.22</v>
      </c>
      <c r="O3477" t="s">
        <v>44</v>
      </c>
      <c r="P3477" t="s">
        <v>42</v>
      </c>
      <c r="Q3477" t="s">
        <v>80</v>
      </c>
      <c r="R3477">
        <v>10</v>
      </c>
      <c r="S3477" t="s">
        <v>44</v>
      </c>
      <c r="T3477" t="s">
        <v>42</v>
      </c>
      <c r="U3477" t="s">
        <v>44</v>
      </c>
      <c r="V3477" t="s">
        <v>42</v>
      </c>
      <c r="W3477" t="s">
        <v>44</v>
      </c>
      <c r="X3477" t="s">
        <v>42</v>
      </c>
      <c r="Y3477" t="s">
        <v>42</v>
      </c>
      <c r="Z3477" t="s">
        <v>42</v>
      </c>
      <c r="AA3477" t="s">
        <v>52</v>
      </c>
      <c r="AB3477" t="s">
        <v>42</v>
      </c>
      <c r="AC3477" t="s">
        <v>57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48</v>
      </c>
      <c r="AK3477">
        <v>0</v>
      </c>
      <c r="AL3477">
        <v>0</v>
      </c>
      <c r="AM3477" t="s">
        <v>44</v>
      </c>
      <c r="AN3477" t="s">
        <v>44</v>
      </c>
    </row>
    <row r="3478" spans="1:40" x14ac:dyDescent="0.3">
      <c r="A3478" t="s">
        <v>4614</v>
      </c>
      <c r="B3478" t="s">
        <v>50</v>
      </c>
      <c r="C3478">
        <v>29</v>
      </c>
      <c r="D3478" t="s">
        <v>44</v>
      </c>
      <c r="E3478">
        <v>0</v>
      </c>
      <c r="F3478" t="s">
        <v>145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63</v>
      </c>
      <c r="M3478" t="s">
        <v>42</v>
      </c>
      <c r="N3478">
        <v>14.79</v>
      </c>
      <c r="O3478" t="s">
        <v>42</v>
      </c>
      <c r="P3478" t="s">
        <v>42</v>
      </c>
      <c r="Q3478" t="s">
        <v>80</v>
      </c>
      <c r="R3478">
        <v>59</v>
      </c>
      <c r="S3478" t="s">
        <v>44</v>
      </c>
      <c r="T3478" t="s">
        <v>42</v>
      </c>
      <c r="U3478" t="s">
        <v>44</v>
      </c>
      <c r="V3478" t="s">
        <v>42</v>
      </c>
      <c r="W3478" t="s">
        <v>44</v>
      </c>
      <c r="X3478" t="s">
        <v>44</v>
      </c>
      <c r="Y3478" t="s">
        <v>44</v>
      </c>
      <c r="Z3478" t="s">
        <v>42</v>
      </c>
      <c r="AA3478" t="s">
        <v>52</v>
      </c>
      <c r="AB3478" t="s">
        <v>42</v>
      </c>
      <c r="AC3478" t="s">
        <v>47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58</v>
      </c>
      <c r="AK3478" t="s">
        <v>64</v>
      </c>
      <c r="AL3478" t="s">
        <v>434</v>
      </c>
      <c r="AM3478" t="s">
        <v>42</v>
      </c>
      <c r="AN3478" t="s">
        <v>44</v>
      </c>
    </row>
    <row r="3479" spans="1:40" x14ac:dyDescent="0.3">
      <c r="A3479" t="s">
        <v>4615</v>
      </c>
      <c r="B3479" t="s">
        <v>41</v>
      </c>
      <c r="C3479">
        <v>51</v>
      </c>
      <c r="D3479" t="s">
        <v>42</v>
      </c>
      <c r="E3479">
        <v>0</v>
      </c>
      <c r="F3479" t="s">
        <v>2840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>
        <v>0</v>
      </c>
      <c r="M3479" t="s">
        <v>42</v>
      </c>
      <c r="N3479">
        <v>1.2</v>
      </c>
      <c r="O3479" t="s">
        <v>44</v>
      </c>
      <c r="P3479" t="s">
        <v>42</v>
      </c>
      <c r="Q3479" t="s">
        <v>80</v>
      </c>
      <c r="R3479">
        <v>15</v>
      </c>
      <c r="S3479" t="s">
        <v>44</v>
      </c>
      <c r="T3479" t="s">
        <v>44</v>
      </c>
      <c r="U3479" t="s">
        <v>44</v>
      </c>
      <c r="V3479" t="s">
        <v>42</v>
      </c>
      <c r="W3479" t="s">
        <v>44</v>
      </c>
      <c r="X3479" t="s">
        <v>44</v>
      </c>
      <c r="Y3479" t="s">
        <v>44</v>
      </c>
      <c r="Z3479" t="s">
        <v>44</v>
      </c>
      <c r="AA3479" t="s">
        <v>52</v>
      </c>
      <c r="AB3479" t="s">
        <v>42</v>
      </c>
      <c r="AC3479" t="s">
        <v>47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48</v>
      </c>
      <c r="AK3479">
        <v>0</v>
      </c>
      <c r="AL3479">
        <v>0</v>
      </c>
      <c r="AM3479" t="s">
        <v>44</v>
      </c>
      <c r="AN3479" t="s">
        <v>44</v>
      </c>
    </row>
    <row r="3480" spans="1:40" x14ac:dyDescent="0.3">
      <c r="A3480" t="s">
        <v>4616</v>
      </c>
      <c r="B3480" t="s">
        <v>50</v>
      </c>
      <c r="C3480">
        <v>39</v>
      </c>
      <c r="D3480" t="s">
        <v>42</v>
      </c>
      <c r="E3480">
        <v>0</v>
      </c>
      <c r="F3480" t="s">
        <v>2786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>
        <v>0</v>
      </c>
      <c r="M3480" t="s">
        <v>42</v>
      </c>
      <c r="N3480">
        <v>49.41</v>
      </c>
      <c r="O3480" t="s">
        <v>42</v>
      </c>
      <c r="P3480" t="s">
        <v>42</v>
      </c>
      <c r="Q3480" t="s">
        <v>56</v>
      </c>
      <c r="R3480">
        <v>20</v>
      </c>
      <c r="S3480" t="s">
        <v>44</v>
      </c>
      <c r="T3480" t="s">
        <v>44</v>
      </c>
      <c r="U3480" t="s">
        <v>42</v>
      </c>
      <c r="V3480" t="s">
        <v>44</v>
      </c>
      <c r="W3480" t="s">
        <v>42</v>
      </c>
      <c r="X3480" t="s">
        <v>44</v>
      </c>
      <c r="Y3480" t="s">
        <v>44</v>
      </c>
      <c r="Z3480" t="s">
        <v>44</v>
      </c>
      <c r="AA3480" t="s">
        <v>52</v>
      </c>
      <c r="AB3480" t="s">
        <v>42</v>
      </c>
      <c r="AC3480" t="s">
        <v>57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99</v>
      </c>
      <c r="AK3480">
        <v>0</v>
      </c>
      <c r="AL3480">
        <v>0</v>
      </c>
      <c r="AM3480" t="s">
        <v>42</v>
      </c>
      <c r="AN3480" t="s">
        <v>44</v>
      </c>
    </row>
    <row r="3481" spans="1:40" x14ac:dyDescent="0.3">
      <c r="A3481" t="s">
        <v>4617</v>
      </c>
      <c r="B3481" t="s">
        <v>41</v>
      </c>
      <c r="C3481">
        <v>61</v>
      </c>
      <c r="D3481" t="s">
        <v>44</v>
      </c>
      <c r="E3481">
        <v>0</v>
      </c>
      <c r="F3481" t="s">
        <v>314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>
        <v>0</v>
      </c>
      <c r="M3481" t="s">
        <v>42</v>
      </c>
      <c r="N3481">
        <v>1.59</v>
      </c>
      <c r="O3481" t="s">
        <v>44</v>
      </c>
      <c r="P3481" t="s">
        <v>42</v>
      </c>
      <c r="Q3481" t="s">
        <v>45</v>
      </c>
      <c r="R3481">
        <v>14</v>
      </c>
      <c r="S3481" t="s">
        <v>44</v>
      </c>
      <c r="T3481" t="s">
        <v>44</v>
      </c>
      <c r="U3481" t="s">
        <v>44</v>
      </c>
      <c r="V3481" t="s">
        <v>44</v>
      </c>
      <c r="W3481" t="s">
        <v>42</v>
      </c>
      <c r="X3481" t="s">
        <v>44</v>
      </c>
      <c r="Y3481" t="s">
        <v>44</v>
      </c>
      <c r="Z3481" t="s">
        <v>42</v>
      </c>
      <c r="AA3481" t="s">
        <v>52</v>
      </c>
      <c r="AB3481" t="s">
        <v>42</v>
      </c>
      <c r="AC3481" t="s">
        <v>47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58</v>
      </c>
      <c r="AK3481" t="s">
        <v>118</v>
      </c>
      <c r="AL3481" t="s">
        <v>241</v>
      </c>
      <c r="AM3481" t="s">
        <v>44</v>
      </c>
      <c r="AN3481" t="s">
        <v>44</v>
      </c>
    </row>
    <row r="3482" spans="1:40" x14ac:dyDescent="0.3">
      <c r="A3482" t="s">
        <v>4618</v>
      </c>
      <c r="B3482" t="s">
        <v>50</v>
      </c>
      <c r="C3482">
        <v>47</v>
      </c>
      <c r="D3482" t="s">
        <v>44</v>
      </c>
      <c r="E3482">
        <v>0</v>
      </c>
      <c r="F3482" t="s">
        <v>3386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>
        <v>0</v>
      </c>
      <c r="M3482" t="s">
        <v>42</v>
      </c>
      <c r="N3482">
        <v>33.799999999999997</v>
      </c>
      <c r="O3482" t="s">
        <v>42</v>
      </c>
      <c r="P3482" t="s">
        <v>42</v>
      </c>
      <c r="Q3482" t="s">
        <v>45</v>
      </c>
      <c r="R3482">
        <v>17</v>
      </c>
      <c r="S3482" t="s">
        <v>42</v>
      </c>
      <c r="T3482" t="s">
        <v>44</v>
      </c>
      <c r="U3482" t="s">
        <v>44</v>
      </c>
      <c r="V3482" t="s">
        <v>44</v>
      </c>
      <c r="W3482" t="s">
        <v>44</v>
      </c>
      <c r="X3482" t="s">
        <v>44</v>
      </c>
      <c r="Y3482" t="s">
        <v>44</v>
      </c>
      <c r="Z3482" t="s">
        <v>44</v>
      </c>
      <c r="AA3482" t="s">
        <v>52</v>
      </c>
      <c r="AB3482" t="s">
        <v>44</v>
      </c>
      <c r="AC3482" t="s">
        <v>47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48</v>
      </c>
      <c r="AK3482">
        <v>0</v>
      </c>
      <c r="AL3482">
        <v>0</v>
      </c>
      <c r="AM3482" t="s">
        <v>42</v>
      </c>
      <c r="AN3482" t="s">
        <v>42</v>
      </c>
    </row>
    <row r="3483" spans="1:40" x14ac:dyDescent="0.3">
      <c r="A3483" t="s">
        <v>4619</v>
      </c>
      <c r="B3483" t="s">
        <v>50</v>
      </c>
      <c r="C3483">
        <v>79</v>
      </c>
      <c r="D3483" t="s">
        <v>42</v>
      </c>
      <c r="E3483">
        <v>0</v>
      </c>
      <c r="F3483" t="s">
        <v>136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55</v>
      </c>
      <c r="M3483" t="s">
        <v>42</v>
      </c>
      <c r="N3483">
        <v>33.1</v>
      </c>
      <c r="O3483" t="s">
        <v>44</v>
      </c>
      <c r="P3483" t="s">
        <v>42</v>
      </c>
      <c r="Q3483" t="s">
        <v>56</v>
      </c>
      <c r="R3483">
        <v>11</v>
      </c>
      <c r="S3483" t="s">
        <v>44</v>
      </c>
      <c r="T3483" t="s">
        <v>44</v>
      </c>
      <c r="U3483" t="s">
        <v>42</v>
      </c>
      <c r="V3483" t="s">
        <v>44</v>
      </c>
      <c r="W3483" t="s">
        <v>42</v>
      </c>
      <c r="X3483" t="s">
        <v>42</v>
      </c>
      <c r="Y3483" t="s">
        <v>44</v>
      </c>
      <c r="Z3483" t="s">
        <v>44</v>
      </c>
      <c r="AA3483" t="s">
        <v>46</v>
      </c>
      <c r="AB3483" t="s">
        <v>42</v>
      </c>
      <c r="AC3483" t="s">
        <v>47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99</v>
      </c>
      <c r="AK3483">
        <v>0</v>
      </c>
      <c r="AL3483">
        <v>0</v>
      </c>
      <c r="AM3483" t="s">
        <v>44</v>
      </c>
      <c r="AN3483" t="s">
        <v>44</v>
      </c>
    </row>
    <row r="3484" spans="1:40" x14ac:dyDescent="0.3">
      <c r="A3484" t="s">
        <v>4620</v>
      </c>
      <c r="B3484" t="s">
        <v>41</v>
      </c>
      <c r="C3484">
        <v>54</v>
      </c>
      <c r="D3484" t="s">
        <v>44</v>
      </c>
      <c r="E3484">
        <v>0</v>
      </c>
      <c r="F3484" t="s">
        <v>4621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63</v>
      </c>
      <c r="M3484" t="s">
        <v>42</v>
      </c>
      <c r="N3484">
        <v>10.66</v>
      </c>
      <c r="O3484" t="s">
        <v>44</v>
      </c>
      <c r="P3484" t="s">
        <v>42</v>
      </c>
      <c r="Q3484" t="s">
        <v>80</v>
      </c>
      <c r="R3484">
        <v>5</v>
      </c>
      <c r="S3484" t="s">
        <v>42</v>
      </c>
      <c r="T3484" t="s">
        <v>44</v>
      </c>
      <c r="U3484" t="s">
        <v>44</v>
      </c>
      <c r="V3484" t="s">
        <v>44</v>
      </c>
      <c r="W3484" t="s">
        <v>42</v>
      </c>
      <c r="X3484" t="s">
        <v>42</v>
      </c>
      <c r="Y3484" t="s">
        <v>42</v>
      </c>
      <c r="Z3484" t="s">
        <v>42</v>
      </c>
      <c r="AA3484" t="s">
        <v>52</v>
      </c>
      <c r="AB3484" t="s">
        <v>42</v>
      </c>
      <c r="AC3484" t="s">
        <v>57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48</v>
      </c>
      <c r="AK3484">
        <v>0</v>
      </c>
      <c r="AL3484">
        <v>0</v>
      </c>
      <c r="AM3484" t="s">
        <v>44</v>
      </c>
      <c r="AN3484" t="s">
        <v>42</v>
      </c>
    </row>
    <row r="3485" spans="1:40" x14ac:dyDescent="0.3">
      <c r="A3485" t="s">
        <v>4622</v>
      </c>
      <c r="B3485" t="s">
        <v>41</v>
      </c>
      <c r="C3485">
        <v>39</v>
      </c>
      <c r="D3485" t="s">
        <v>42</v>
      </c>
      <c r="E3485">
        <v>0</v>
      </c>
      <c r="F3485" t="s">
        <v>2140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>
        <v>0</v>
      </c>
      <c r="M3485" t="s">
        <v>42</v>
      </c>
      <c r="N3485">
        <v>31.37</v>
      </c>
      <c r="O3485" t="s">
        <v>44</v>
      </c>
      <c r="P3485" t="s">
        <v>44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 t="s">
        <v>74</v>
      </c>
      <c r="AB3485" t="s">
        <v>44</v>
      </c>
      <c r="AC3485" t="s">
        <v>47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48</v>
      </c>
      <c r="AK3485">
        <v>0</v>
      </c>
      <c r="AL3485">
        <v>0</v>
      </c>
      <c r="AM3485" t="s">
        <v>44</v>
      </c>
      <c r="AN3485">
        <v>0</v>
      </c>
    </row>
    <row r="3486" spans="1:40" x14ac:dyDescent="0.3">
      <c r="A3486" t="s">
        <v>4623</v>
      </c>
      <c r="B3486" t="s">
        <v>41</v>
      </c>
      <c r="C3486">
        <v>71</v>
      </c>
      <c r="D3486" t="s">
        <v>44</v>
      </c>
      <c r="E3486">
        <v>0</v>
      </c>
      <c r="F3486" t="s">
        <v>1526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63</v>
      </c>
      <c r="M3486" t="s">
        <v>42</v>
      </c>
      <c r="N3486">
        <v>24.15</v>
      </c>
      <c r="O3486" t="s">
        <v>44</v>
      </c>
      <c r="P3486" t="s">
        <v>44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 t="s">
        <v>46</v>
      </c>
      <c r="AB3486" t="s">
        <v>44</v>
      </c>
      <c r="AC3486" t="s">
        <v>184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48</v>
      </c>
      <c r="AK3486">
        <v>0</v>
      </c>
      <c r="AL3486">
        <v>0</v>
      </c>
      <c r="AM3486" t="s">
        <v>44</v>
      </c>
      <c r="AN3486">
        <v>0</v>
      </c>
    </row>
    <row r="3487" spans="1:40" x14ac:dyDescent="0.3">
      <c r="A3487" t="s">
        <v>4624</v>
      </c>
      <c r="B3487" t="s">
        <v>41</v>
      </c>
      <c r="C3487">
        <v>56</v>
      </c>
      <c r="D3487" t="s">
        <v>44</v>
      </c>
      <c r="E3487">
        <v>0</v>
      </c>
      <c r="F3487" t="s">
        <v>4625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>
        <v>0</v>
      </c>
      <c r="M3487" t="s">
        <v>42</v>
      </c>
      <c r="N3487">
        <v>23.84</v>
      </c>
      <c r="O3487" t="s">
        <v>44</v>
      </c>
      <c r="P3487" t="s">
        <v>44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 t="s">
        <v>52</v>
      </c>
      <c r="AB3487" t="s">
        <v>42</v>
      </c>
      <c r="AC3487" t="s">
        <v>47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48</v>
      </c>
      <c r="AK3487">
        <v>0</v>
      </c>
      <c r="AL3487">
        <v>0</v>
      </c>
      <c r="AM3487" t="s">
        <v>44</v>
      </c>
      <c r="AN3487">
        <v>0</v>
      </c>
    </row>
    <row r="3488" spans="1:40" x14ac:dyDescent="0.3">
      <c r="A3488" t="s">
        <v>4626</v>
      </c>
      <c r="B3488" t="s">
        <v>50</v>
      </c>
      <c r="C3488">
        <v>62</v>
      </c>
      <c r="D3488" t="s">
        <v>42</v>
      </c>
      <c r="E3488">
        <v>3</v>
      </c>
      <c r="F3488" t="s">
        <v>433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>
        <v>0</v>
      </c>
      <c r="M3488" t="s">
        <v>42</v>
      </c>
      <c r="N3488">
        <v>34.54</v>
      </c>
      <c r="O3488" t="s">
        <v>42</v>
      </c>
      <c r="P3488" t="s">
        <v>42</v>
      </c>
      <c r="Q3488" t="s">
        <v>56</v>
      </c>
      <c r="R3488">
        <v>58</v>
      </c>
      <c r="S3488" t="s">
        <v>44</v>
      </c>
      <c r="T3488" t="s">
        <v>44</v>
      </c>
      <c r="U3488" t="s">
        <v>42</v>
      </c>
      <c r="V3488" t="s">
        <v>44</v>
      </c>
      <c r="W3488" t="s">
        <v>42</v>
      </c>
      <c r="X3488" t="s">
        <v>42</v>
      </c>
      <c r="Y3488" t="s">
        <v>42</v>
      </c>
      <c r="Z3488" t="s">
        <v>42</v>
      </c>
      <c r="AA3488" t="s">
        <v>46</v>
      </c>
      <c r="AB3488" t="s">
        <v>42</v>
      </c>
      <c r="AC3488" t="s">
        <v>57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48</v>
      </c>
      <c r="AK3488">
        <v>0</v>
      </c>
      <c r="AL3488">
        <v>0</v>
      </c>
      <c r="AM3488" t="s">
        <v>42</v>
      </c>
      <c r="AN3488" t="s">
        <v>44</v>
      </c>
    </row>
    <row r="3489" spans="1:40" x14ac:dyDescent="0.3">
      <c r="A3489" t="s">
        <v>4627</v>
      </c>
      <c r="B3489" t="s">
        <v>50</v>
      </c>
      <c r="C3489">
        <v>55</v>
      </c>
      <c r="D3489" t="s">
        <v>44</v>
      </c>
      <c r="E3489">
        <v>0</v>
      </c>
      <c r="F3489" t="s">
        <v>174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>
        <v>0</v>
      </c>
      <c r="M3489" t="s">
        <v>42</v>
      </c>
      <c r="N3489">
        <v>33.94</v>
      </c>
      <c r="O3489" t="s">
        <v>42</v>
      </c>
      <c r="P3489" t="s">
        <v>42</v>
      </c>
      <c r="Q3489" t="s">
        <v>45</v>
      </c>
      <c r="R3489">
        <v>25</v>
      </c>
      <c r="S3489" t="s">
        <v>44</v>
      </c>
      <c r="T3489" t="s">
        <v>44</v>
      </c>
      <c r="U3489" t="s">
        <v>42</v>
      </c>
      <c r="V3489" t="s">
        <v>42</v>
      </c>
      <c r="W3489" t="s">
        <v>44</v>
      </c>
      <c r="X3489" t="s">
        <v>44</v>
      </c>
      <c r="Y3489" t="s">
        <v>44</v>
      </c>
      <c r="Z3489" t="s">
        <v>42</v>
      </c>
      <c r="AA3489" t="s">
        <v>52</v>
      </c>
      <c r="AB3489" t="s">
        <v>44</v>
      </c>
      <c r="AC3489" t="s">
        <v>57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48</v>
      </c>
      <c r="AK3489">
        <v>0</v>
      </c>
      <c r="AL3489">
        <v>0</v>
      </c>
      <c r="AM3489" t="s">
        <v>42</v>
      </c>
      <c r="AN3489" t="s">
        <v>44</v>
      </c>
    </row>
    <row r="3490" spans="1:40" x14ac:dyDescent="0.3">
      <c r="A3490" t="s">
        <v>4628</v>
      </c>
      <c r="B3490" t="s">
        <v>41</v>
      </c>
      <c r="C3490">
        <v>61</v>
      </c>
      <c r="D3490" t="s">
        <v>42</v>
      </c>
      <c r="E3490">
        <v>0</v>
      </c>
      <c r="F3490" t="s">
        <v>364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77</v>
      </c>
      <c r="M3490" t="s">
        <v>44</v>
      </c>
      <c r="N3490">
        <v>0</v>
      </c>
      <c r="O3490">
        <v>0</v>
      </c>
      <c r="P3490" t="s">
        <v>42</v>
      </c>
      <c r="Q3490" t="s">
        <v>45</v>
      </c>
      <c r="R3490">
        <v>2</v>
      </c>
      <c r="S3490" t="s">
        <v>42</v>
      </c>
      <c r="T3490" t="s">
        <v>42</v>
      </c>
      <c r="U3490" t="s">
        <v>44</v>
      </c>
      <c r="V3490" t="s">
        <v>42</v>
      </c>
      <c r="W3490" t="s">
        <v>44</v>
      </c>
      <c r="X3490" t="s">
        <v>44</v>
      </c>
      <c r="Y3490" t="s">
        <v>44</v>
      </c>
      <c r="Z3490" t="s">
        <v>42</v>
      </c>
      <c r="AA3490" t="s">
        <v>74</v>
      </c>
      <c r="AB3490" t="s">
        <v>44</v>
      </c>
      <c r="AC3490" t="s">
        <v>57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48</v>
      </c>
      <c r="AK3490">
        <v>0</v>
      </c>
      <c r="AL3490">
        <v>0</v>
      </c>
      <c r="AM3490">
        <v>0</v>
      </c>
      <c r="AN3490" t="s">
        <v>42</v>
      </c>
    </row>
    <row r="3491" spans="1:40" x14ac:dyDescent="0.3">
      <c r="A3491" t="s">
        <v>4629</v>
      </c>
      <c r="B3491" t="s">
        <v>50</v>
      </c>
      <c r="C3491">
        <v>40</v>
      </c>
      <c r="D3491" t="s">
        <v>42</v>
      </c>
      <c r="E3491">
        <v>0</v>
      </c>
      <c r="F3491" t="s">
        <v>4101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77</v>
      </c>
      <c r="M3491" t="s">
        <v>42</v>
      </c>
      <c r="N3491">
        <v>37.46</v>
      </c>
      <c r="O3491" t="s">
        <v>42</v>
      </c>
      <c r="P3491" t="s">
        <v>42</v>
      </c>
      <c r="Q3491" t="s">
        <v>80</v>
      </c>
      <c r="R3491">
        <v>2</v>
      </c>
      <c r="S3491" t="s">
        <v>42</v>
      </c>
      <c r="T3491" t="s">
        <v>44</v>
      </c>
      <c r="U3491" t="s">
        <v>44</v>
      </c>
      <c r="V3491" t="s">
        <v>44</v>
      </c>
      <c r="W3491" t="s">
        <v>42</v>
      </c>
      <c r="X3491" t="s">
        <v>44</v>
      </c>
      <c r="Y3491" t="s">
        <v>44</v>
      </c>
      <c r="Z3491" t="s">
        <v>42</v>
      </c>
      <c r="AA3491" t="s">
        <v>46</v>
      </c>
      <c r="AB3491" t="s">
        <v>42</v>
      </c>
      <c r="AC3491" t="s">
        <v>47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48</v>
      </c>
      <c r="AK3491">
        <v>0</v>
      </c>
      <c r="AL3491">
        <v>0</v>
      </c>
      <c r="AM3491" t="s">
        <v>42</v>
      </c>
      <c r="AN3491" t="s">
        <v>42</v>
      </c>
    </row>
    <row r="3492" spans="1:40" x14ac:dyDescent="0.3">
      <c r="A3492" t="s">
        <v>4630</v>
      </c>
      <c r="B3492" t="s">
        <v>41</v>
      </c>
      <c r="C3492">
        <v>57</v>
      </c>
      <c r="D3492" t="s">
        <v>44</v>
      </c>
      <c r="E3492">
        <v>0</v>
      </c>
      <c r="F3492" t="s">
        <v>2602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>
        <v>0</v>
      </c>
      <c r="M3492" t="s">
        <v>42</v>
      </c>
      <c r="N3492">
        <v>38.97</v>
      </c>
      <c r="O3492" t="s">
        <v>44</v>
      </c>
      <c r="P3492" t="s">
        <v>42</v>
      </c>
      <c r="Q3492" t="s">
        <v>45</v>
      </c>
      <c r="R3492">
        <v>3</v>
      </c>
      <c r="S3492" t="s">
        <v>44</v>
      </c>
      <c r="T3492" t="s">
        <v>44</v>
      </c>
      <c r="U3492" t="s">
        <v>42</v>
      </c>
      <c r="V3492" t="s">
        <v>44</v>
      </c>
      <c r="W3492" t="s">
        <v>42</v>
      </c>
      <c r="X3492" t="s">
        <v>44</v>
      </c>
      <c r="Y3492" t="s">
        <v>44</v>
      </c>
      <c r="Z3492" t="s">
        <v>42</v>
      </c>
      <c r="AA3492" t="s">
        <v>52</v>
      </c>
      <c r="AB3492" t="s">
        <v>42</v>
      </c>
      <c r="AC3492" t="s">
        <v>57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48</v>
      </c>
      <c r="AK3492">
        <v>0</v>
      </c>
      <c r="AL3492">
        <v>0</v>
      </c>
      <c r="AM3492" t="s">
        <v>44</v>
      </c>
      <c r="AN3492" t="s">
        <v>44</v>
      </c>
    </row>
    <row r="3493" spans="1:40" x14ac:dyDescent="0.3">
      <c r="A3493" t="s">
        <v>4631</v>
      </c>
      <c r="B3493" t="s">
        <v>41</v>
      </c>
      <c r="C3493">
        <v>35</v>
      </c>
      <c r="D3493" t="s">
        <v>42</v>
      </c>
      <c r="E3493">
        <v>3</v>
      </c>
      <c r="F3493" t="s">
        <v>2202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63</v>
      </c>
      <c r="M3493" t="s">
        <v>42</v>
      </c>
      <c r="N3493">
        <v>29.01</v>
      </c>
      <c r="O3493" t="s">
        <v>44</v>
      </c>
      <c r="P3493" t="s">
        <v>44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 t="s">
        <v>52</v>
      </c>
      <c r="AB3493" t="s">
        <v>42</v>
      </c>
      <c r="AC3493" t="s">
        <v>47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58</v>
      </c>
      <c r="AK3493" t="s">
        <v>122</v>
      </c>
      <c r="AL3493" t="s">
        <v>196</v>
      </c>
      <c r="AM3493" t="s">
        <v>44</v>
      </c>
      <c r="AN3493">
        <v>0</v>
      </c>
    </row>
    <row r="3494" spans="1:40" x14ac:dyDescent="0.3">
      <c r="A3494" t="s">
        <v>4632</v>
      </c>
      <c r="B3494" t="s">
        <v>50</v>
      </c>
      <c r="C3494">
        <v>28</v>
      </c>
      <c r="D3494" t="s">
        <v>42</v>
      </c>
      <c r="E3494">
        <v>2</v>
      </c>
      <c r="F3494" t="s">
        <v>1356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>
        <v>0</v>
      </c>
      <c r="M3494" t="s">
        <v>42</v>
      </c>
      <c r="N3494">
        <v>42.74</v>
      </c>
      <c r="O3494" t="s">
        <v>42</v>
      </c>
      <c r="P3494" t="s">
        <v>42</v>
      </c>
      <c r="Q3494" t="s">
        <v>56</v>
      </c>
      <c r="R3494">
        <v>52</v>
      </c>
      <c r="S3494" t="s">
        <v>44</v>
      </c>
      <c r="T3494" t="s">
        <v>42</v>
      </c>
      <c r="U3494" t="s">
        <v>44</v>
      </c>
      <c r="V3494" t="s">
        <v>44</v>
      </c>
      <c r="W3494" t="s">
        <v>42</v>
      </c>
      <c r="X3494" t="s">
        <v>42</v>
      </c>
      <c r="Y3494" t="s">
        <v>42</v>
      </c>
      <c r="Z3494" t="s">
        <v>42</v>
      </c>
      <c r="AA3494" t="s">
        <v>52</v>
      </c>
      <c r="AB3494" t="s">
        <v>42</v>
      </c>
      <c r="AC3494" t="s">
        <v>57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48</v>
      </c>
      <c r="AK3494">
        <v>0</v>
      </c>
      <c r="AL3494">
        <v>0</v>
      </c>
      <c r="AM3494" t="s">
        <v>42</v>
      </c>
      <c r="AN3494" t="s">
        <v>44</v>
      </c>
    </row>
    <row r="3495" spans="1:40" x14ac:dyDescent="0.3">
      <c r="A3495" t="s">
        <v>4633</v>
      </c>
      <c r="B3495" t="s">
        <v>41</v>
      </c>
      <c r="C3495">
        <v>80</v>
      </c>
      <c r="D3495" t="s">
        <v>44</v>
      </c>
      <c r="E3495">
        <v>0</v>
      </c>
      <c r="F3495" t="s">
        <v>2720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130</v>
      </c>
      <c r="M3495" t="s">
        <v>42</v>
      </c>
      <c r="N3495">
        <v>41.57</v>
      </c>
      <c r="O3495" t="s">
        <v>42</v>
      </c>
      <c r="P3495" t="s">
        <v>42</v>
      </c>
      <c r="Q3495" t="s">
        <v>56</v>
      </c>
      <c r="R3495">
        <v>10</v>
      </c>
      <c r="S3495" t="s">
        <v>44</v>
      </c>
      <c r="T3495" t="s">
        <v>44</v>
      </c>
      <c r="U3495" t="s">
        <v>44</v>
      </c>
      <c r="V3495" t="s">
        <v>44</v>
      </c>
      <c r="W3495" t="s">
        <v>44</v>
      </c>
      <c r="X3495" t="s">
        <v>44</v>
      </c>
      <c r="Y3495" t="s">
        <v>44</v>
      </c>
      <c r="Z3495" t="s">
        <v>42</v>
      </c>
      <c r="AA3495" t="s">
        <v>74</v>
      </c>
      <c r="AB3495" t="s">
        <v>42</v>
      </c>
      <c r="AC3495" t="s">
        <v>57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48</v>
      </c>
      <c r="AK3495">
        <v>0</v>
      </c>
      <c r="AL3495">
        <v>0</v>
      </c>
      <c r="AM3495" t="s">
        <v>42</v>
      </c>
      <c r="AN3495" t="s">
        <v>44</v>
      </c>
    </row>
    <row r="3496" spans="1:40" x14ac:dyDescent="0.3">
      <c r="A3496" t="s">
        <v>4634</v>
      </c>
      <c r="B3496" t="s">
        <v>50</v>
      </c>
      <c r="C3496">
        <v>47</v>
      </c>
      <c r="D3496" t="s">
        <v>44</v>
      </c>
      <c r="E3496">
        <v>0</v>
      </c>
      <c r="F3496" t="s">
        <v>2987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130</v>
      </c>
      <c r="M3496" t="s">
        <v>44</v>
      </c>
      <c r="N3496">
        <v>0</v>
      </c>
      <c r="O3496">
        <v>0</v>
      </c>
      <c r="P3496" t="s">
        <v>42</v>
      </c>
      <c r="Q3496" t="s">
        <v>80</v>
      </c>
      <c r="R3496">
        <v>26</v>
      </c>
      <c r="S3496" t="s">
        <v>44</v>
      </c>
      <c r="T3496" t="s">
        <v>44</v>
      </c>
      <c r="U3496" t="s">
        <v>42</v>
      </c>
      <c r="V3496" t="s">
        <v>44</v>
      </c>
      <c r="W3496" t="s">
        <v>42</v>
      </c>
      <c r="X3496" t="s">
        <v>42</v>
      </c>
      <c r="Y3496" t="s">
        <v>42</v>
      </c>
      <c r="Z3496" t="s">
        <v>42</v>
      </c>
      <c r="AA3496" t="s">
        <v>52</v>
      </c>
      <c r="AB3496" t="s">
        <v>44</v>
      </c>
      <c r="AC3496" t="s">
        <v>57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48</v>
      </c>
      <c r="AK3496">
        <v>0</v>
      </c>
      <c r="AL3496">
        <v>0</v>
      </c>
      <c r="AM3496">
        <v>0</v>
      </c>
      <c r="AN3496" t="s">
        <v>44</v>
      </c>
    </row>
    <row r="3497" spans="1:40" x14ac:dyDescent="0.3">
      <c r="A3497" t="s">
        <v>4635</v>
      </c>
      <c r="B3497" t="s">
        <v>41</v>
      </c>
      <c r="C3497">
        <v>47</v>
      </c>
      <c r="D3497" t="s">
        <v>44</v>
      </c>
      <c r="E3497">
        <v>0</v>
      </c>
      <c r="F3497" t="s">
        <v>2922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63</v>
      </c>
      <c r="M3497" t="s">
        <v>42</v>
      </c>
      <c r="N3497">
        <v>5.28</v>
      </c>
      <c r="O3497" t="s">
        <v>42</v>
      </c>
      <c r="P3497" t="s">
        <v>44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 t="s">
        <v>74</v>
      </c>
      <c r="AB3497" t="s">
        <v>44</v>
      </c>
      <c r="AC3497" t="s">
        <v>47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48</v>
      </c>
      <c r="AK3497">
        <v>0</v>
      </c>
      <c r="AL3497">
        <v>0</v>
      </c>
      <c r="AM3497" t="s">
        <v>42</v>
      </c>
      <c r="AN3497">
        <v>0</v>
      </c>
    </row>
    <row r="3498" spans="1:40" x14ac:dyDescent="0.3">
      <c r="A3498" t="s">
        <v>4636</v>
      </c>
      <c r="B3498" t="s">
        <v>41</v>
      </c>
      <c r="C3498">
        <v>30</v>
      </c>
      <c r="D3498" t="s">
        <v>44</v>
      </c>
      <c r="E3498">
        <v>0</v>
      </c>
      <c r="F3498" t="s">
        <v>400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>
        <v>0</v>
      </c>
      <c r="M3498" t="s">
        <v>42</v>
      </c>
      <c r="N3498">
        <v>48.32</v>
      </c>
      <c r="O3498" t="s">
        <v>42</v>
      </c>
      <c r="P3498" t="s">
        <v>42</v>
      </c>
      <c r="Q3498" t="s">
        <v>56</v>
      </c>
      <c r="R3498">
        <v>51</v>
      </c>
      <c r="S3498" t="s">
        <v>44</v>
      </c>
      <c r="T3498" t="s">
        <v>42</v>
      </c>
      <c r="U3498" t="s">
        <v>44</v>
      </c>
      <c r="V3498" t="s">
        <v>44</v>
      </c>
      <c r="W3498" t="s">
        <v>44</v>
      </c>
      <c r="X3498" t="s">
        <v>42</v>
      </c>
      <c r="Y3498" t="s">
        <v>42</v>
      </c>
      <c r="Z3498" t="s">
        <v>44</v>
      </c>
      <c r="AA3498" t="s">
        <v>52</v>
      </c>
      <c r="AB3498" t="s">
        <v>42</v>
      </c>
      <c r="AC3498" t="s">
        <v>57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58</v>
      </c>
      <c r="AK3498" t="s">
        <v>64</v>
      </c>
      <c r="AL3498" t="s">
        <v>68</v>
      </c>
      <c r="AM3498" t="s">
        <v>42</v>
      </c>
      <c r="AN3498" t="s">
        <v>44</v>
      </c>
    </row>
    <row r="3499" spans="1:40" x14ac:dyDescent="0.3">
      <c r="A3499" t="s">
        <v>4637</v>
      </c>
      <c r="B3499" t="s">
        <v>41</v>
      </c>
      <c r="C3499">
        <v>48</v>
      </c>
      <c r="D3499" t="s">
        <v>42</v>
      </c>
      <c r="E3499">
        <v>0</v>
      </c>
      <c r="F3499" t="s">
        <v>152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>
        <v>0</v>
      </c>
      <c r="M3499" t="s">
        <v>42</v>
      </c>
      <c r="N3499">
        <v>4.1399999999999997</v>
      </c>
      <c r="O3499" t="s">
        <v>42</v>
      </c>
      <c r="P3499" t="s">
        <v>42</v>
      </c>
      <c r="Q3499" t="s">
        <v>56</v>
      </c>
      <c r="R3499">
        <v>30</v>
      </c>
      <c r="S3499" t="s">
        <v>44</v>
      </c>
      <c r="T3499" t="s">
        <v>44</v>
      </c>
      <c r="U3499" t="s">
        <v>44</v>
      </c>
      <c r="V3499" t="s">
        <v>44</v>
      </c>
      <c r="W3499" t="s">
        <v>44</v>
      </c>
      <c r="X3499" t="s">
        <v>42</v>
      </c>
      <c r="Y3499" t="s">
        <v>42</v>
      </c>
      <c r="Z3499" t="s">
        <v>42</v>
      </c>
      <c r="AA3499" t="s">
        <v>52</v>
      </c>
      <c r="AB3499" t="s">
        <v>42</v>
      </c>
      <c r="AC3499" t="s">
        <v>57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58</v>
      </c>
      <c r="AK3499" t="s">
        <v>59</v>
      </c>
      <c r="AL3499" t="s">
        <v>105</v>
      </c>
      <c r="AM3499" t="s">
        <v>42</v>
      </c>
      <c r="AN3499" t="s">
        <v>44</v>
      </c>
    </row>
    <row r="3500" spans="1:40" x14ac:dyDescent="0.3">
      <c r="A3500" t="s">
        <v>4638</v>
      </c>
      <c r="B3500" t="s">
        <v>41</v>
      </c>
      <c r="C3500">
        <v>51</v>
      </c>
      <c r="D3500" t="s">
        <v>42</v>
      </c>
      <c r="E3500">
        <v>2</v>
      </c>
      <c r="F3500" t="s">
        <v>3494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>
        <v>0</v>
      </c>
      <c r="M3500" t="s">
        <v>42</v>
      </c>
      <c r="N3500">
        <v>35.200000000000003</v>
      </c>
      <c r="O3500" t="s">
        <v>44</v>
      </c>
      <c r="P3500" t="s">
        <v>44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 t="s">
        <v>46</v>
      </c>
      <c r="AB3500" t="s">
        <v>44</v>
      </c>
      <c r="AC3500" t="s">
        <v>47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48</v>
      </c>
      <c r="AK3500">
        <v>0</v>
      </c>
      <c r="AL3500">
        <v>0</v>
      </c>
      <c r="AM3500" t="s">
        <v>44</v>
      </c>
      <c r="AN3500">
        <v>0</v>
      </c>
    </row>
    <row r="3501" spans="1:40" x14ac:dyDescent="0.3">
      <c r="A3501" t="s">
        <v>4639</v>
      </c>
      <c r="B3501" t="s">
        <v>50</v>
      </c>
      <c r="C3501">
        <v>38</v>
      </c>
      <c r="D3501" t="s">
        <v>42</v>
      </c>
      <c r="E3501">
        <v>1</v>
      </c>
      <c r="F3501" t="s">
        <v>246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73</v>
      </c>
      <c r="M3501" t="s">
        <v>42</v>
      </c>
      <c r="N3501">
        <v>31.78</v>
      </c>
      <c r="O3501" t="s">
        <v>44</v>
      </c>
      <c r="P3501" t="s">
        <v>44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 t="s">
        <v>74</v>
      </c>
      <c r="AB3501" t="s">
        <v>44</v>
      </c>
      <c r="AC3501" t="s">
        <v>47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48</v>
      </c>
      <c r="AK3501">
        <v>0</v>
      </c>
      <c r="AL3501">
        <v>0</v>
      </c>
      <c r="AM3501" t="s">
        <v>44</v>
      </c>
      <c r="AN3501">
        <v>0</v>
      </c>
    </row>
    <row r="3502" spans="1:40" x14ac:dyDescent="0.3">
      <c r="A3502" t="s">
        <v>4640</v>
      </c>
      <c r="B3502" t="s">
        <v>41</v>
      </c>
      <c r="C3502">
        <v>26</v>
      </c>
      <c r="D3502" t="s">
        <v>44</v>
      </c>
      <c r="E3502">
        <v>0</v>
      </c>
      <c r="F3502" t="s">
        <v>1196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63</v>
      </c>
      <c r="M3502" t="s">
        <v>42</v>
      </c>
      <c r="N3502">
        <v>20.11</v>
      </c>
      <c r="O3502" t="s">
        <v>44</v>
      </c>
      <c r="P3502" t="s">
        <v>42</v>
      </c>
      <c r="Q3502" t="s">
        <v>45</v>
      </c>
      <c r="R3502">
        <v>73</v>
      </c>
      <c r="S3502" t="s">
        <v>42</v>
      </c>
      <c r="T3502" t="s">
        <v>42</v>
      </c>
      <c r="U3502" t="s">
        <v>42</v>
      </c>
      <c r="V3502" t="s">
        <v>42</v>
      </c>
      <c r="W3502" t="s">
        <v>44</v>
      </c>
      <c r="X3502" t="s">
        <v>44</v>
      </c>
      <c r="Y3502" t="s">
        <v>42</v>
      </c>
      <c r="Z3502" t="s">
        <v>42</v>
      </c>
      <c r="AA3502" t="s">
        <v>46</v>
      </c>
      <c r="AB3502" t="s">
        <v>44</v>
      </c>
      <c r="AC3502" t="s">
        <v>47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48</v>
      </c>
      <c r="AK3502">
        <v>0</v>
      </c>
      <c r="AL3502">
        <v>0</v>
      </c>
      <c r="AM3502" t="s">
        <v>44</v>
      </c>
      <c r="AN3502" t="s">
        <v>42</v>
      </c>
    </row>
    <row r="3503" spans="1:40" x14ac:dyDescent="0.3">
      <c r="A3503" t="s">
        <v>4641</v>
      </c>
      <c r="B3503" t="s">
        <v>50</v>
      </c>
      <c r="C3503">
        <v>37</v>
      </c>
      <c r="D3503" t="s">
        <v>44</v>
      </c>
      <c r="E3503">
        <v>0</v>
      </c>
      <c r="F3503" t="s">
        <v>4642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>
        <v>0</v>
      </c>
      <c r="M3503" t="s">
        <v>42</v>
      </c>
      <c r="N3503">
        <v>38.049999999999997</v>
      </c>
      <c r="O3503" t="s">
        <v>44</v>
      </c>
      <c r="P3503" t="s">
        <v>42</v>
      </c>
      <c r="Q3503" t="s">
        <v>80</v>
      </c>
      <c r="R3503">
        <v>7</v>
      </c>
      <c r="S3503" t="s">
        <v>42</v>
      </c>
      <c r="T3503" t="s">
        <v>44</v>
      </c>
      <c r="U3503" t="s">
        <v>44</v>
      </c>
      <c r="V3503" t="s">
        <v>42</v>
      </c>
      <c r="W3503" t="s">
        <v>42</v>
      </c>
      <c r="X3503" t="s">
        <v>44</v>
      </c>
      <c r="Y3503" t="s">
        <v>44</v>
      </c>
      <c r="Z3503" t="s">
        <v>42</v>
      </c>
      <c r="AA3503" t="s">
        <v>52</v>
      </c>
      <c r="AB3503" t="s">
        <v>42</v>
      </c>
      <c r="AC3503" t="s">
        <v>47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99</v>
      </c>
      <c r="AK3503">
        <v>0</v>
      </c>
      <c r="AL3503">
        <v>0</v>
      </c>
      <c r="AM3503" t="s">
        <v>44</v>
      </c>
      <c r="AN3503" t="s">
        <v>42</v>
      </c>
    </row>
    <row r="3504" spans="1:40" x14ac:dyDescent="0.3">
      <c r="A3504" t="s">
        <v>4643</v>
      </c>
      <c r="B3504" t="s">
        <v>50</v>
      </c>
      <c r="C3504">
        <v>61</v>
      </c>
      <c r="D3504" t="s">
        <v>42</v>
      </c>
      <c r="E3504">
        <v>0</v>
      </c>
      <c r="F3504" t="s">
        <v>1045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>
        <v>0</v>
      </c>
      <c r="M3504" t="s">
        <v>42</v>
      </c>
      <c r="N3504">
        <v>5.13</v>
      </c>
      <c r="O3504" t="s">
        <v>44</v>
      </c>
      <c r="P3504" t="s">
        <v>42</v>
      </c>
      <c r="Q3504" t="s">
        <v>80</v>
      </c>
      <c r="R3504">
        <v>4</v>
      </c>
      <c r="S3504" t="s">
        <v>44</v>
      </c>
      <c r="T3504" t="s">
        <v>44</v>
      </c>
      <c r="U3504" t="s">
        <v>42</v>
      </c>
      <c r="V3504" t="s">
        <v>44</v>
      </c>
      <c r="W3504" t="s">
        <v>44</v>
      </c>
      <c r="X3504" t="s">
        <v>44</v>
      </c>
      <c r="Y3504" t="s">
        <v>44</v>
      </c>
      <c r="Z3504" t="s">
        <v>42</v>
      </c>
      <c r="AA3504" t="s">
        <v>52</v>
      </c>
      <c r="AB3504" t="s">
        <v>44</v>
      </c>
      <c r="AC3504" t="s">
        <v>57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58</v>
      </c>
      <c r="AK3504" t="s">
        <v>110</v>
      </c>
      <c r="AL3504" t="s">
        <v>111</v>
      </c>
      <c r="AM3504" t="s">
        <v>44</v>
      </c>
      <c r="AN3504" t="s">
        <v>44</v>
      </c>
    </row>
    <row r="3505" spans="1:40" x14ac:dyDescent="0.3">
      <c r="A3505" t="s">
        <v>4644</v>
      </c>
      <c r="B3505" t="s">
        <v>50</v>
      </c>
      <c r="C3505">
        <v>68</v>
      </c>
      <c r="D3505" t="s">
        <v>44</v>
      </c>
      <c r="E3505">
        <v>0</v>
      </c>
      <c r="F3505" t="s">
        <v>653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130</v>
      </c>
      <c r="M3505" t="s">
        <v>42</v>
      </c>
      <c r="N3505">
        <v>39.69</v>
      </c>
      <c r="O3505" t="s">
        <v>42</v>
      </c>
      <c r="P3505" t="s">
        <v>42</v>
      </c>
      <c r="Q3505" t="s">
        <v>56</v>
      </c>
      <c r="R3505">
        <v>25</v>
      </c>
      <c r="S3505" t="s">
        <v>44</v>
      </c>
      <c r="T3505" t="s">
        <v>44</v>
      </c>
      <c r="U3505" t="s">
        <v>42</v>
      </c>
      <c r="V3505" t="s">
        <v>44</v>
      </c>
      <c r="W3505" t="s">
        <v>42</v>
      </c>
      <c r="X3505" t="s">
        <v>42</v>
      </c>
      <c r="Y3505" t="s">
        <v>44</v>
      </c>
      <c r="Z3505" t="s">
        <v>42</v>
      </c>
      <c r="AA3505" t="s">
        <v>52</v>
      </c>
      <c r="AB3505" t="s">
        <v>42</v>
      </c>
      <c r="AC3505" t="s">
        <v>57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58</v>
      </c>
      <c r="AK3505" t="s">
        <v>59</v>
      </c>
      <c r="AL3505" t="s">
        <v>215</v>
      </c>
      <c r="AM3505" t="s">
        <v>42</v>
      </c>
      <c r="AN3505" t="s">
        <v>44</v>
      </c>
    </row>
    <row r="3506" spans="1:40" x14ac:dyDescent="0.3">
      <c r="A3506" t="s">
        <v>4645</v>
      </c>
      <c r="B3506" t="s">
        <v>41</v>
      </c>
      <c r="C3506">
        <v>41</v>
      </c>
      <c r="D3506" t="s">
        <v>42</v>
      </c>
      <c r="E3506">
        <v>0</v>
      </c>
      <c r="F3506" t="s">
        <v>230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55</v>
      </c>
      <c r="M3506" t="s">
        <v>42</v>
      </c>
      <c r="N3506">
        <v>30.19</v>
      </c>
      <c r="O3506" t="s">
        <v>44</v>
      </c>
      <c r="P3506" t="s">
        <v>42</v>
      </c>
      <c r="Q3506" t="s">
        <v>45</v>
      </c>
      <c r="R3506">
        <v>16</v>
      </c>
      <c r="S3506" t="s">
        <v>44</v>
      </c>
      <c r="T3506" t="s">
        <v>44</v>
      </c>
      <c r="U3506" t="s">
        <v>44</v>
      </c>
      <c r="V3506" t="s">
        <v>44</v>
      </c>
      <c r="W3506" t="s">
        <v>44</v>
      </c>
      <c r="X3506" t="s">
        <v>44</v>
      </c>
      <c r="Y3506" t="s">
        <v>44</v>
      </c>
      <c r="Z3506" t="s">
        <v>42</v>
      </c>
      <c r="AA3506" t="s">
        <v>52</v>
      </c>
      <c r="AB3506" t="s">
        <v>42</v>
      </c>
      <c r="AC3506" t="s">
        <v>47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58</v>
      </c>
      <c r="AK3506" t="s">
        <v>118</v>
      </c>
      <c r="AL3506" t="s">
        <v>241</v>
      </c>
      <c r="AM3506" t="s">
        <v>44</v>
      </c>
      <c r="AN3506" t="s">
        <v>44</v>
      </c>
    </row>
    <row r="3507" spans="1:40" x14ac:dyDescent="0.3">
      <c r="A3507" t="s">
        <v>4646</v>
      </c>
      <c r="B3507" t="s">
        <v>50</v>
      </c>
      <c r="C3507">
        <v>54</v>
      </c>
      <c r="D3507" t="s">
        <v>44</v>
      </c>
      <c r="E3507">
        <v>3</v>
      </c>
      <c r="F3507" t="s">
        <v>644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130</v>
      </c>
      <c r="M3507" t="s">
        <v>42</v>
      </c>
      <c r="N3507">
        <v>2</v>
      </c>
      <c r="O3507" t="s">
        <v>44</v>
      </c>
      <c r="P3507" t="s">
        <v>44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 t="s">
        <v>46</v>
      </c>
      <c r="AB3507" t="s">
        <v>44</v>
      </c>
      <c r="AC3507" t="s">
        <v>184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48</v>
      </c>
      <c r="AK3507">
        <v>0</v>
      </c>
      <c r="AL3507">
        <v>0</v>
      </c>
      <c r="AM3507" t="s">
        <v>44</v>
      </c>
      <c r="AN3507">
        <v>0</v>
      </c>
    </row>
    <row r="3508" spans="1:40" x14ac:dyDescent="0.3">
      <c r="A3508" t="s">
        <v>4647</v>
      </c>
      <c r="B3508" t="s">
        <v>50</v>
      </c>
      <c r="C3508">
        <v>36</v>
      </c>
      <c r="D3508" t="s">
        <v>44</v>
      </c>
      <c r="E3508">
        <v>0</v>
      </c>
      <c r="F3508" t="s">
        <v>3298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73</v>
      </c>
      <c r="M3508" t="s">
        <v>44</v>
      </c>
      <c r="N3508">
        <v>0</v>
      </c>
      <c r="O3508">
        <v>0</v>
      </c>
      <c r="P3508" t="s">
        <v>42</v>
      </c>
      <c r="Q3508" t="s">
        <v>45</v>
      </c>
      <c r="R3508">
        <v>14</v>
      </c>
      <c r="S3508" t="s">
        <v>42</v>
      </c>
      <c r="T3508" t="s">
        <v>42</v>
      </c>
      <c r="U3508" t="s">
        <v>42</v>
      </c>
      <c r="V3508" t="s">
        <v>42</v>
      </c>
      <c r="W3508" t="s">
        <v>42</v>
      </c>
      <c r="X3508" t="s">
        <v>42</v>
      </c>
      <c r="Y3508" t="s">
        <v>42</v>
      </c>
      <c r="Z3508" t="s">
        <v>42</v>
      </c>
      <c r="AA3508" t="s">
        <v>74</v>
      </c>
      <c r="AB3508" t="s">
        <v>42</v>
      </c>
      <c r="AC3508" t="s">
        <v>57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48</v>
      </c>
      <c r="AK3508">
        <v>0</v>
      </c>
      <c r="AL3508">
        <v>0</v>
      </c>
      <c r="AM3508">
        <v>0</v>
      </c>
      <c r="AN3508" t="s">
        <v>42</v>
      </c>
    </row>
    <row r="3509" spans="1:40" x14ac:dyDescent="0.3">
      <c r="A3509" t="s">
        <v>4648</v>
      </c>
      <c r="B3509" t="s">
        <v>41</v>
      </c>
      <c r="C3509">
        <v>48</v>
      </c>
      <c r="D3509" t="s">
        <v>44</v>
      </c>
      <c r="E3509">
        <v>0</v>
      </c>
      <c r="F3509" t="s">
        <v>152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>
        <v>0</v>
      </c>
      <c r="M3509" t="s">
        <v>42</v>
      </c>
      <c r="N3509">
        <v>11.09</v>
      </c>
      <c r="O3509" t="s">
        <v>42</v>
      </c>
      <c r="P3509" t="s">
        <v>42</v>
      </c>
      <c r="Q3509" t="s">
        <v>56</v>
      </c>
      <c r="R3509">
        <v>6</v>
      </c>
      <c r="S3509" t="s">
        <v>44</v>
      </c>
      <c r="T3509" t="s">
        <v>44</v>
      </c>
      <c r="U3509" t="s">
        <v>44</v>
      </c>
      <c r="V3509" t="s">
        <v>44</v>
      </c>
      <c r="W3509" t="s">
        <v>42</v>
      </c>
      <c r="X3509" t="s">
        <v>42</v>
      </c>
      <c r="Y3509" t="s">
        <v>42</v>
      </c>
      <c r="Z3509" t="s">
        <v>42</v>
      </c>
      <c r="AA3509" t="s">
        <v>52</v>
      </c>
      <c r="AB3509" t="s">
        <v>42</v>
      </c>
      <c r="AC3509" t="s">
        <v>184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58</v>
      </c>
      <c r="AK3509" t="s">
        <v>59</v>
      </c>
      <c r="AL3509" t="s">
        <v>105</v>
      </c>
      <c r="AM3509" t="s">
        <v>42</v>
      </c>
      <c r="AN3509" t="s">
        <v>44</v>
      </c>
    </row>
    <row r="3510" spans="1:40" x14ac:dyDescent="0.3">
      <c r="A3510" t="s">
        <v>4649</v>
      </c>
      <c r="B3510" t="s">
        <v>41</v>
      </c>
      <c r="C3510">
        <v>33</v>
      </c>
      <c r="D3510" t="s">
        <v>42</v>
      </c>
      <c r="E3510">
        <v>0</v>
      </c>
      <c r="F3510" t="s">
        <v>4650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>
        <v>0</v>
      </c>
      <c r="M3510" t="s">
        <v>42</v>
      </c>
      <c r="N3510">
        <v>3.09</v>
      </c>
      <c r="O3510" t="s">
        <v>44</v>
      </c>
      <c r="P3510" t="s">
        <v>42</v>
      </c>
      <c r="Q3510" t="s">
        <v>80</v>
      </c>
      <c r="R3510">
        <v>26</v>
      </c>
      <c r="S3510" t="s">
        <v>42</v>
      </c>
      <c r="T3510" t="s">
        <v>42</v>
      </c>
      <c r="U3510" t="s">
        <v>42</v>
      </c>
      <c r="V3510" t="s">
        <v>42</v>
      </c>
      <c r="W3510" t="s">
        <v>42</v>
      </c>
      <c r="X3510" t="s">
        <v>42</v>
      </c>
      <c r="Y3510" t="s">
        <v>42</v>
      </c>
      <c r="Z3510" t="s">
        <v>42</v>
      </c>
      <c r="AA3510" t="s">
        <v>74</v>
      </c>
      <c r="AB3510" t="s">
        <v>42</v>
      </c>
      <c r="AC3510" t="s">
        <v>47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48</v>
      </c>
      <c r="AK3510">
        <v>0</v>
      </c>
      <c r="AL3510">
        <v>0</v>
      </c>
      <c r="AM3510" t="s">
        <v>44</v>
      </c>
      <c r="AN3510" t="s">
        <v>42</v>
      </c>
    </row>
    <row r="3511" spans="1:40" x14ac:dyDescent="0.3">
      <c r="A3511" t="s">
        <v>4651</v>
      </c>
      <c r="B3511" t="s">
        <v>41</v>
      </c>
      <c r="C3511">
        <v>52</v>
      </c>
      <c r="D3511" t="s">
        <v>44</v>
      </c>
      <c r="E3511">
        <v>0</v>
      </c>
      <c r="F3511" t="s">
        <v>4621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>
        <v>0</v>
      </c>
      <c r="M3511" t="s">
        <v>42</v>
      </c>
      <c r="N3511">
        <v>4.22</v>
      </c>
      <c r="O3511" t="s">
        <v>44</v>
      </c>
      <c r="P3511" t="s">
        <v>42</v>
      </c>
      <c r="Q3511" t="s">
        <v>80</v>
      </c>
      <c r="R3511">
        <v>13</v>
      </c>
      <c r="S3511" t="s">
        <v>42</v>
      </c>
      <c r="T3511" t="s">
        <v>42</v>
      </c>
      <c r="U3511" t="s">
        <v>42</v>
      </c>
      <c r="V3511" t="s">
        <v>42</v>
      </c>
      <c r="W3511" t="s">
        <v>42</v>
      </c>
      <c r="X3511" t="s">
        <v>44</v>
      </c>
      <c r="Y3511" t="s">
        <v>44</v>
      </c>
      <c r="Z3511" t="s">
        <v>44</v>
      </c>
      <c r="AA3511" t="s">
        <v>46</v>
      </c>
      <c r="AB3511" t="s">
        <v>44</v>
      </c>
      <c r="AC3511" t="s">
        <v>47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48</v>
      </c>
      <c r="AK3511">
        <v>0</v>
      </c>
      <c r="AL3511">
        <v>0</v>
      </c>
      <c r="AM3511" t="s">
        <v>44</v>
      </c>
      <c r="AN3511" t="s">
        <v>42</v>
      </c>
    </row>
    <row r="3512" spans="1:40" x14ac:dyDescent="0.3">
      <c r="A3512" t="s">
        <v>4652</v>
      </c>
      <c r="B3512" t="s">
        <v>50</v>
      </c>
      <c r="C3512">
        <v>65</v>
      </c>
      <c r="D3512" t="s">
        <v>42</v>
      </c>
      <c r="E3512">
        <v>0</v>
      </c>
      <c r="F3512" t="s">
        <v>101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>
        <v>0</v>
      </c>
      <c r="M3512" t="s">
        <v>44</v>
      </c>
      <c r="N3512">
        <v>0</v>
      </c>
      <c r="O3512">
        <v>0</v>
      </c>
      <c r="P3512" t="s">
        <v>42</v>
      </c>
      <c r="Q3512" t="s">
        <v>80</v>
      </c>
      <c r="R3512">
        <v>14</v>
      </c>
      <c r="S3512" t="s">
        <v>44</v>
      </c>
      <c r="T3512" t="s">
        <v>42</v>
      </c>
      <c r="U3512" t="s">
        <v>42</v>
      </c>
      <c r="V3512" t="s">
        <v>44</v>
      </c>
      <c r="W3512" t="s">
        <v>44</v>
      </c>
      <c r="X3512" t="s">
        <v>44</v>
      </c>
      <c r="Y3512" t="s">
        <v>44</v>
      </c>
      <c r="Z3512" t="s">
        <v>42</v>
      </c>
      <c r="AA3512" t="s">
        <v>52</v>
      </c>
      <c r="AB3512" t="s">
        <v>42</v>
      </c>
      <c r="AC3512" t="s">
        <v>47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48</v>
      </c>
      <c r="AK3512">
        <v>0</v>
      </c>
      <c r="AL3512">
        <v>0</v>
      </c>
      <c r="AM3512">
        <v>0</v>
      </c>
      <c r="AN3512" t="s">
        <v>44</v>
      </c>
    </row>
    <row r="3513" spans="1:40" x14ac:dyDescent="0.3">
      <c r="A3513" t="s">
        <v>4653</v>
      </c>
      <c r="B3513" t="s">
        <v>50</v>
      </c>
      <c r="C3513">
        <v>54</v>
      </c>
      <c r="D3513" t="s">
        <v>42</v>
      </c>
      <c r="E3513">
        <v>2</v>
      </c>
      <c r="F3513" t="s">
        <v>310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77</v>
      </c>
      <c r="M3513" t="s">
        <v>42</v>
      </c>
      <c r="N3513">
        <v>37.67</v>
      </c>
      <c r="O3513" t="s">
        <v>42</v>
      </c>
      <c r="P3513" t="s">
        <v>44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 t="s">
        <v>74</v>
      </c>
      <c r="AB3513" t="s">
        <v>44</v>
      </c>
      <c r="AC3513" t="s">
        <v>57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48</v>
      </c>
      <c r="AK3513">
        <v>0</v>
      </c>
      <c r="AL3513">
        <v>0</v>
      </c>
      <c r="AM3513" t="s">
        <v>42</v>
      </c>
      <c r="AN3513">
        <v>0</v>
      </c>
    </row>
    <row r="3514" spans="1:40" x14ac:dyDescent="0.3">
      <c r="A3514" t="s">
        <v>4654</v>
      </c>
      <c r="B3514" t="s">
        <v>50</v>
      </c>
      <c r="C3514">
        <v>26</v>
      </c>
      <c r="D3514" t="s">
        <v>42</v>
      </c>
      <c r="E3514">
        <v>0</v>
      </c>
      <c r="F3514" t="s">
        <v>678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>
        <v>0</v>
      </c>
      <c r="M3514" t="s">
        <v>42</v>
      </c>
      <c r="N3514">
        <v>12.61</v>
      </c>
      <c r="O3514" t="s">
        <v>44</v>
      </c>
      <c r="P3514" t="s">
        <v>44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 t="s">
        <v>46</v>
      </c>
      <c r="AB3514" t="s">
        <v>44</v>
      </c>
      <c r="AC3514" t="s">
        <v>57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48</v>
      </c>
      <c r="AK3514">
        <v>0</v>
      </c>
      <c r="AL3514">
        <v>0</v>
      </c>
      <c r="AM3514" t="s">
        <v>44</v>
      </c>
      <c r="AN3514">
        <v>0</v>
      </c>
    </row>
    <row r="3515" spans="1:40" x14ac:dyDescent="0.3">
      <c r="A3515" t="s">
        <v>4655</v>
      </c>
      <c r="B3515" t="s">
        <v>41</v>
      </c>
      <c r="C3515">
        <v>35</v>
      </c>
      <c r="D3515" t="s">
        <v>42</v>
      </c>
      <c r="E3515">
        <v>1</v>
      </c>
      <c r="F3515" t="s">
        <v>4189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>
        <v>0</v>
      </c>
      <c r="M3515" t="s">
        <v>42</v>
      </c>
      <c r="N3515">
        <v>1.54</v>
      </c>
      <c r="O3515" t="s">
        <v>42</v>
      </c>
      <c r="P3515" t="s">
        <v>42</v>
      </c>
      <c r="Q3515" t="s">
        <v>80</v>
      </c>
      <c r="R3515">
        <v>15</v>
      </c>
      <c r="S3515" t="s">
        <v>42</v>
      </c>
      <c r="T3515" t="s">
        <v>42</v>
      </c>
      <c r="U3515" t="s">
        <v>44</v>
      </c>
      <c r="V3515" t="s">
        <v>42</v>
      </c>
      <c r="W3515" t="s">
        <v>44</v>
      </c>
      <c r="X3515" t="s">
        <v>44</v>
      </c>
      <c r="Y3515" t="s">
        <v>44</v>
      </c>
      <c r="Z3515" t="s">
        <v>42</v>
      </c>
      <c r="AA3515" t="s">
        <v>52</v>
      </c>
      <c r="AB3515" t="s">
        <v>44</v>
      </c>
      <c r="AC3515" t="s">
        <v>57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48</v>
      </c>
      <c r="AK3515">
        <v>0</v>
      </c>
      <c r="AL3515">
        <v>0</v>
      </c>
      <c r="AM3515" t="s">
        <v>42</v>
      </c>
      <c r="AN3515" t="s">
        <v>42</v>
      </c>
    </row>
    <row r="3516" spans="1:40" x14ac:dyDescent="0.3">
      <c r="A3516" t="s">
        <v>4656</v>
      </c>
      <c r="B3516" t="s">
        <v>50</v>
      </c>
      <c r="C3516">
        <v>43</v>
      </c>
      <c r="D3516" t="s">
        <v>44</v>
      </c>
      <c r="E3516">
        <v>0</v>
      </c>
      <c r="F3516" t="s">
        <v>1857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>
        <v>0</v>
      </c>
      <c r="M3516" t="s">
        <v>42</v>
      </c>
      <c r="N3516">
        <v>28.97</v>
      </c>
      <c r="O3516" t="s">
        <v>44</v>
      </c>
      <c r="P3516" t="s">
        <v>42</v>
      </c>
      <c r="Q3516" t="s">
        <v>56</v>
      </c>
      <c r="R3516">
        <v>16</v>
      </c>
      <c r="S3516" t="s">
        <v>44</v>
      </c>
      <c r="T3516" t="s">
        <v>44</v>
      </c>
      <c r="U3516" t="s">
        <v>44</v>
      </c>
      <c r="V3516" t="s">
        <v>44</v>
      </c>
      <c r="W3516" t="s">
        <v>44</v>
      </c>
      <c r="X3516" t="s">
        <v>44</v>
      </c>
      <c r="Y3516" t="s">
        <v>44</v>
      </c>
      <c r="Z3516" t="s">
        <v>44</v>
      </c>
      <c r="AA3516" t="s">
        <v>52</v>
      </c>
      <c r="AB3516" t="s">
        <v>42</v>
      </c>
      <c r="AC3516" t="s">
        <v>47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99</v>
      </c>
      <c r="AK3516">
        <v>0</v>
      </c>
      <c r="AL3516">
        <v>0</v>
      </c>
      <c r="AM3516" t="s">
        <v>44</v>
      </c>
      <c r="AN3516" t="s">
        <v>44</v>
      </c>
    </row>
    <row r="3517" spans="1:40" x14ac:dyDescent="0.3">
      <c r="A3517" t="s">
        <v>4657</v>
      </c>
      <c r="B3517" t="s">
        <v>41</v>
      </c>
      <c r="C3517">
        <v>30</v>
      </c>
      <c r="D3517" t="s">
        <v>42</v>
      </c>
      <c r="E3517">
        <v>0</v>
      </c>
      <c r="F3517" t="s">
        <v>317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>
        <v>0</v>
      </c>
      <c r="M3517" t="s">
        <v>42</v>
      </c>
      <c r="N3517">
        <v>44.34</v>
      </c>
      <c r="O3517" t="s">
        <v>42</v>
      </c>
      <c r="P3517" t="s">
        <v>42</v>
      </c>
      <c r="Q3517" t="s">
        <v>56</v>
      </c>
      <c r="R3517">
        <v>71</v>
      </c>
      <c r="S3517" t="s">
        <v>44</v>
      </c>
      <c r="T3517" t="s">
        <v>42</v>
      </c>
      <c r="U3517" t="s">
        <v>44</v>
      </c>
      <c r="V3517" t="s">
        <v>42</v>
      </c>
      <c r="W3517" t="s">
        <v>42</v>
      </c>
      <c r="X3517" t="s">
        <v>42</v>
      </c>
      <c r="Y3517" t="s">
        <v>42</v>
      </c>
      <c r="Z3517" t="s">
        <v>42</v>
      </c>
      <c r="AA3517" t="s">
        <v>52</v>
      </c>
      <c r="AB3517" t="s">
        <v>42</v>
      </c>
      <c r="AC3517" t="s">
        <v>47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48</v>
      </c>
      <c r="AK3517">
        <v>0</v>
      </c>
      <c r="AL3517">
        <v>0</v>
      </c>
      <c r="AM3517" t="s">
        <v>42</v>
      </c>
      <c r="AN3517" t="s">
        <v>44</v>
      </c>
    </row>
    <row r="3518" spans="1:40" x14ac:dyDescent="0.3">
      <c r="A3518" t="s">
        <v>4658</v>
      </c>
      <c r="B3518" t="s">
        <v>41</v>
      </c>
      <c r="C3518">
        <v>40</v>
      </c>
      <c r="D3518" t="s">
        <v>44</v>
      </c>
      <c r="E3518">
        <v>0</v>
      </c>
      <c r="F3518" t="s">
        <v>2283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55</v>
      </c>
      <c r="M3518" t="s">
        <v>42</v>
      </c>
      <c r="N3518">
        <v>43.27</v>
      </c>
      <c r="O3518" t="s">
        <v>44</v>
      </c>
      <c r="P3518" t="s">
        <v>44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 t="s">
        <v>52</v>
      </c>
      <c r="AB3518" t="s">
        <v>42</v>
      </c>
      <c r="AC3518" t="s">
        <v>184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99</v>
      </c>
      <c r="AK3518">
        <v>0</v>
      </c>
      <c r="AL3518">
        <v>0</v>
      </c>
      <c r="AM3518" t="s">
        <v>44</v>
      </c>
      <c r="AN3518">
        <v>0</v>
      </c>
    </row>
    <row r="3519" spans="1:40" x14ac:dyDescent="0.3">
      <c r="A3519" t="s">
        <v>4659</v>
      </c>
      <c r="B3519" t="s">
        <v>50</v>
      </c>
      <c r="C3519">
        <v>48</v>
      </c>
      <c r="D3519" t="s">
        <v>44</v>
      </c>
      <c r="E3519">
        <v>0</v>
      </c>
      <c r="F3519" t="s">
        <v>299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>
        <v>0</v>
      </c>
      <c r="M3519" t="s">
        <v>44</v>
      </c>
      <c r="N3519">
        <v>0</v>
      </c>
      <c r="O3519">
        <v>0</v>
      </c>
      <c r="P3519" t="s">
        <v>42</v>
      </c>
      <c r="Q3519" t="s">
        <v>80</v>
      </c>
      <c r="R3519">
        <v>11</v>
      </c>
      <c r="S3519" t="s">
        <v>44</v>
      </c>
      <c r="T3519" t="s">
        <v>44</v>
      </c>
      <c r="U3519" t="s">
        <v>44</v>
      </c>
      <c r="V3519" t="s">
        <v>44</v>
      </c>
      <c r="W3519" t="s">
        <v>44</v>
      </c>
      <c r="X3519" t="s">
        <v>44</v>
      </c>
      <c r="Y3519" t="s">
        <v>44</v>
      </c>
      <c r="Z3519" t="s">
        <v>42</v>
      </c>
      <c r="AA3519" t="s">
        <v>52</v>
      </c>
      <c r="AB3519" t="s">
        <v>44</v>
      </c>
      <c r="AC3519" t="s">
        <v>47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48</v>
      </c>
      <c r="AK3519">
        <v>0</v>
      </c>
      <c r="AL3519">
        <v>0</v>
      </c>
      <c r="AM3519">
        <v>0</v>
      </c>
      <c r="AN3519" t="s">
        <v>44</v>
      </c>
    </row>
    <row r="3520" spans="1:40" x14ac:dyDescent="0.3">
      <c r="A3520" t="s">
        <v>4660</v>
      </c>
      <c r="B3520" t="s">
        <v>50</v>
      </c>
      <c r="C3520">
        <v>80</v>
      </c>
      <c r="D3520" t="s">
        <v>44</v>
      </c>
      <c r="E3520">
        <v>0</v>
      </c>
      <c r="F3520" t="s">
        <v>2560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>
        <v>0</v>
      </c>
      <c r="M3520" t="s">
        <v>42</v>
      </c>
      <c r="N3520">
        <v>28.49</v>
      </c>
      <c r="O3520" t="s">
        <v>42</v>
      </c>
      <c r="P3520" t="s">
        <v>42</v>
      </c>
      <c r="Q3520" t="s">
        <v>56</v>
      </c>
      <c r="R3520">
        <v>18</v>
      </c>
      <c r="S3520" t="s">
        <v>44</v>
      </c>
      <c r="T3520" t="s">
        <v>44</v>
      </c>
      <c r="U3520" t="s">
        <v>44</v>
      </c>
      <c r="V3520" t="s">
        <v>44</v>
      </c>
      <c r="W3520" t="s">
        <v>44</v>
      </c>
      <c r="X3520" t="s">
        <v>44</v>
      </c>
      <c r="Y3520" t="s">
        <v>44</v>
      </c>
      <c r="Z3520" t="s">
        <v>42</v>
      </c>
      <c r="AA3520" t="s">
        <v>52</v>
      </c>
      <c r="AB3520" t="s">
        <v>42</v>
      </c>
      <c r="AC3520" t="s">
        <v>57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58</v>
      </c>
      <c r="AK3520" t="s">
        <v>122</v>
      </c>
      <c r="AL3520" t="s">
        <v>196</v>
      </c>
      <c r="AM3520" t="s">
        <v>42</v>
      </c>
      <c r="AN3520" t="s">
        <v>44</v>
      </c>
    </row>
    <row r="3521" spans="1:40" x14ac:dyDescent="0.3">
      <c r="A3521" t="s">
        <v>4661</v>
      </c>
      <c r="B3521" t="s">
        <v>50</v>
      </c>
      <c r="C3521">
        <v>66</v>
      </c>
      <c r="D3521" t="s">
        <v>44</v>
      </c>
      <c r="E3521">
        <v>0</v>
      </c>
      <c r="F3521" t="s">
        <v>236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>
        <v>0</v>
      </c>
      <c r="M3521" t="s">
        <v>42</v>
      </c>
      <c r="N3521">
        <v>19.670000000000002</v>
      </c>
      <c r="O3521" t="s">
        <v>42</v>
      </c>
      <c r="P3521" t="s">
        <v>42</v>
      </c>
      <c r="Q3521" t="s">
        <v>56</v>
      </c>
      <c r="R3521">
        <v>28</v>
      </c>
      <c r="S3521" t="s">
        <v>44</v>
      </c>
      <c r="T3521" t="s">
        <v>42</v>
      </c>
      <c r="U3521" t="s">
        <v>42</v>
      </c>
      <c r="V3521" t="s">
        <v>44</v>
      </c>
      <c r="W3521" t="s">
        <v>44</v>
      </c>
      <c r="X3521" t="s">
        <v>42</v>
      </c>
      <c r="Y3521" t="s">
        <v>44</v>
      </c>
      <c r="Z3521" t="s">
        <v>42</v>
      </c>
      <c r="AA3521" t="s">
        <v>52</v>
      </c>
      <c r="AB3521" t="s">
        <v>42</v>
      </c>
      <c r="AC3521" t="s">
        <v>57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48</v>
      </c>
      <c r="AK3521">
        <v>0</v>
      </c>
      <c r="AL3521">
        <v>0</v>
      </c>
      <c r="AM3521" t="s">
        <v>42</v>
      </c>
      <c r="AN3521" t="s">
        <v>44</v>
      </c>
    </row>
    <row r="3522" spans="1:40" x14ac:dyDescent="0.3">
      <c r="A3522" t="s">
        <v>4662</v>
      </c>
      <c r="B3522" t="s">
        <v>50</v>
      </c>
      <c r="C3522">
        <v>37</v>
      </c>
      <c r="D3522" t="s">
        <v>44</v>
      </c>
      <c r="E3522">
        <v>0</v>
      </c>
      <c r="F3522" t="s">
        <v>136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>
        <v>0</v>
      </c>
      <c r="M3522" t="s">
        <v>42</v>
      </c>
      <c r="N3522">
        <v>38.729999999999997</v>
      </c>
      <c r="O3522" t="s">
        <v>44</v>
      </c>
      <c r="P3522" t="s">
        <v>44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 t="s">
        <v>74</v>
      </c>
      <c r="AB3522" t="s">
        <v>44</v>
      </c>
      <c r="AC3522" t="s">
        <v>47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48</v>
      </c>
      <c r="AK3522">
        <v>0</v>
      </c>
      <c r="AL3522">
        <v>0</v>
      </c>
      <c r="AM3522" t="s">
        <v>44</v>
      </c>
      <c r="AN3522">
        <v>0</v>
      </c>
    </row>
    <row r="3523" spans="1:40" x14ac:dyDescent="0.3">
      <c r="A3523" t="s">
        <v>4663</v>
      </c>
      <c r="B3523" t="s">
        <v>50</v>
      </c>
      <c r="C3523">
        <v>40</v>
      </c>
      <c r="D3523" t="s">
        <v>42</v>
      </c>
      <c r="E3523">
        <v>0</v>
      </c>
      <c r="F3523" t="s">
        <v>1668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73</v>
      </c>
      <c r="M3523" t="s">
        <v>42</v>
      </c>
      <c r="N3523">
        <v>24.24</v>
      </c>
      <c r="O3523" t="s">
        <v>42</v>
      </c>
      <c r="P3523" t="s">
        <v>42</v>
      </c>
      <c r="Q3523" t="s">
        <v>80</v>
      </c>
      <c r="R3523">
        <v>27</v>
      </c>
      <c r="S3523" t="s">
        <v>42</v>
      </c>
      <c r="T3523" t="s">
        <v>44</v>
      </c>
      <c r="U3523" t="s">
        <v>44</v>
      </c>
      <c r="V3523" t="s">
        <v>44</v>
      </c>
      <c r="W3523" t="s">
        <v>44</v>
      </c>
      <c r="X3523" t="s">
        <v>44</v>
      </c>
      <c r="Y3523" t="s">
        <v>44</v>
      </c>
      <c r="Z3523" t="s">
        <v>42</v>
      </c>
      <c r="AA3523" t="s">
        <v>74</v>
      </c>
      <c r="AB3523" t="s">
        <v>44</v>
      </c>
      <c r="AC3523" t="s">
        <v>57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48</v>
      </c>
      <c r="AK3523">
        <v>0</v>
      </c>
      <c r="AL3523">
        <v>0</v>
      </c>
      <c r="AM3523" t="s">
        <v>42</v>
      </c>
      <c r="AN3523" t="s">
        <v>42</v>
      </c>
    </row>
    <row r="3524" spans="1:40" x14ac:dyDescent="0.3">
      <c r="A3524" t="s">
        <v>4664</v>
      </c>
      <c r="B3524" t="s">
        <v>50</v>
      </c>
      <c r="C3524">
        <v>62</v>
      </c>
      <c r="D3524" t="s">
        <v>44</v>
      </c>
      <c r="E3524">
        <v>0</v>
      </c>
      <c r="F3524" t="s">
        <v>4665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>
        <v>0</v>
      </c>
      <c r="M3524" t="s">
        <v>42</v>
      </c>
      <c r="N3524">
        <v>37.69</v>
      </c>
      <c r="O3524" t="s">
        <v>42</v>
      </c>
      <c r="P3524" t="s">
        <v>42</v>
      </c>
      <c r="Q3524" t="s">
        <v>56</v>
      </c>
      <c r="R3524">
        <v>30</v>
      </c>
      <c r="S3524" t="s">
        <v>44</v>
      </c>
      <c r="T3524" t="s">
        <v>44</v>
      </c>
      <c r="U3524" t="s">
        <v>42</v>
      </c>
      <c r="V3524" t="s">
        <v>42</v>
      </c>
      <c r="W3524" t="s">
        <v>44</v>
      </c>
      <c r="X3524" t="s">
        <v>44</v>
      </c>
      <c r="Y3524" t="s">
        <v>44</v>
      </c>
      <c r="Z3524" t="s">
        <v>42</v>
      </c>
      <c r="AA3524" t="s">
        <v>52</v>
      </c>
      <c r="AB3524" t="s">
        <v>42</v>
      </c>
      <c r="AC3524" t="s">
        <v>47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48</v>
      </c>
      <c r="AK3524">
        <v>0</v>
      </c>
      <c r="AL3524">
        <v>0</v>
      </c>
      <c r="AM3524" t="s">
        <v>42</v>
      </c>
      <c r="AN3524" t="s">
        <v>44</v>
      </c>
    </row>
    <row r="3525" spans="1:40" x14ac:dyDescent="0.3">
      <c r="A3525" t="s">
        <v>4666</v>
      </c>
      <c r="B3525" t="s">
        <v>50</v>
      </c>
      <c r="C3525">
        <v>24</v>
      </c>
      <c r="D3525" t="s">
        <v>44</v>
      </c>
      <c r="E3525">
        <v>3</v>
      </c>
      <c r="F3525" t="s">
        <v>1741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>
        <v>0</v>
      </c>
      <c r="M3525" t="s">
        <v>42</v>
      </c>
      <c r="N3525">
        <v>36.729999999999997</v>
      </c>
      <c r="O3525" t="s">
        <v>44</v>
      </c>
      <c r="P3525" t="s">
        <v>42</v>
      </c>
      <c r="Q3525" t="s">
        <v>45</v>
      </c>
      <c r="R3525">
        <v>52</v>
      </c>
      <c r="S3525" t="s">
        <v>42</v>
      </c>
      <c r="T3525" t="s">
        <v>42</v>
      </c>
      <c r="U3525" t="s">
        <v>42</v>
      </c>
      <c r="V3525" t="s">
        <v>42</v>
      </c>
      <c r="W3525" t="s">
        <v>44</v>
      </c>
      <c r="X3525" t="s">
        <v>42</v>
      </c>
      <c r="Y3525" t="s">
        <v>42</v>
      </c>
      <c r="Z3525" t="s">
        <v>42</v>
      </c>
      <c r="AA3525" t="s">
        <v>74</v>
      </c>
      <c r="AB3525" t="s">
        <v>44</v>
      </c>
      <c r="AC3525" t="s">
        <v>57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48</v>
      </c>
      <c r="AK3525">
        <v>0</v>
      </c>
      <c r="AL3525">
        <v>0</v>
      </c>
      <c r="AM3525" t="s">
        <v>44</v>
      </c>
      <c r="AN3525" t="s">
        <v>42</v>
      </c>
    </row>
    <row r="3526" spans="1:40" x14ac:dyDescent="0.3">
      <c r="A3526" t="s">
        <v>4667</v>
      </c>
      <c r="B3526" t="s">
        <v>41</v>
      </c>
      <c r="C3526">
        <v>27</v>
      </c>
      <c r="D3526" t="s">
        <v>44</v>
      </c>
      <c r="E3526">
        <v>0</v>
      </c>
      <c r="F3526" t="s">
        <v>871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130</v>
      </c>
      <c r="M3526" t="s">
        <v>42</v>
      </c>
      <c r="N3526">
        <v>34.49</v>
      </c>
      <c r="O3526" t="s">
        <v>42</v>
      </c>
      <c r="P3526" t="s">
        <v>42</v>
      </c>
      <c r="Q3526" t="s">
        <v>56</v>
      </c>
      <c r="R3526">
        <v>59</v>
      </c>
      <c r="S3526" t="s">
        <v>44</v>
      </c>
      <c r="T3526" t="s">
        <v>44</v>
      </c>
      <c r="U3526" t="s">
        <v>42</v>
      </c>
      <c r="V3526" t="s">
        <v>44</v>
      </c>
      <c r="W3526" t="s">
        <v>42</v>
      </c>
      <c r="X3526" t="s">
        <v>42</v>
      </c>
      <c r="Y3526" t="s">
        <v>42</v>
      </c>
      <c r="Z3526" t="s">
        <v>44</v>
      </c>
      <c r="AA3526" t="s">
        <v>52</v>
      </c>
      <c r="AB3526" t="s">
        <v>44</v>
      </c>
      <c r="AC3526" t="s">
        <v>57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48</v>
      </c>
      <c r="AK3526">
        <v>0</v>
      </c>
      <c r="AL3526">
        <v>0</v>
      </c>
      <c r="AM3526" t="s">
        <v>42</v>
      </c>
      <c r="AN3526" t="s">
        <v>44</v>
      </c>
    </row>
    <row r="3527" spans="1:40" x14ac:dyDescent="0.3">
      <c r="A3527" t="s">
        <v>4668</v>
      </c>
      <c r="B3527" t="s">
        <v>50</v>
      </c>
      <c r="C3527">
        <v>45</v>
      </c>
      <c r="D3527" t="s">
        <v>44</v>
      </c>
      <c r="E3527">
        <v>0</v>
      </c>
      <c r="F3527" t="s">
        <v>1659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>
        <v>0</v>
      </c>
      <c r="M3527" t="s">
        <v>44</v>
      </c>
      <c r="N3527">
        <v>0</v>
      </c>
      <c r="O3527">
        <v>0</v>
      </c>
      <c r="P3527" t="s">
        <v>42</v>
      </c>
      <c r="Q3527" t="s">
        <v>45</v>
      </c>
      <c r="R3527">
        <v>15</v>
      </c>
      <c r="S3527" t="s">
        <v>44</v>
      </c>
      <c r="T3527" t="s">
        <v>44</v>
      </c>
      <c r="U3527" t="s">
        <v>44</v>
      </c>
      <c r="V3527" t="s">
        <v>42</v>
      </c>
      <c r="W3527" t="s">
        <v>44</v>
      </c>
      <c r="X3527" t="s">
        <v>44</v>
      </c>
      <c r="Y3527" t="s">
        <v>44</v>
      </c>
      <c r="Z3527" t="s">
        <v>42</v>
      </c>
      <c r="AA3527" t="s">
        <v>46</v>
      </c>
      <c r="AB3527" t="s">
        <v>44</v>
      </c>
      <c r="AC3527" t="s">
        <v>47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48</v>
      </c>
      <c r="AK3527">
        <v>0</v>
      </c>
      <c r="AL3527">
        <v>0</v>
      </c>
      <c r="AM3527">
        <v>0</v>
      </c>
      <c r="AN3527" t="s">
        <v>44</v>
      </c>
    </row>
    <row r="3528" spans="1:40" x14ac:dyDescent="0.3">
      <c r="A3528" t="s">
        <v>4669</v>
      </c>
      <c r="B3528" t="s">
        <v>50</v>
      </c>
      <c r="C3528">
        <v>30</v>
      </c>
      <c r="D3528" t="s">
        <v>42</v>
      </c>
      <c r="E3528">
        <v>0</v>
      </c>
      <c r="F3528" t="s">
        <v>2754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77</v>
      </c>
      <c r="M3528" t="s">
        <v>42</v>
      </c>
      <c r="N3528">
        <v>47.17</v>
      </c>
      <c r="O3528" t="s">
        <v>42</v>
      </c>
      <c r="P3528" t="s">
        <v>42</v>
      </c>
      <c r="Q3528" t="s">
        <v>56</v>
      </c>
      <c r="R3528">
        <v>26</v>
      </c>
      <c r="S3528" t="s">
        <v>42</v>
      </c>
      <c r="T3528" t="s">
        <v>42</v>
      </c>
      <c r="U3528" t="s">
        <v>44</v>
      </c>
      <c r="V3528" t="s">
        <v>44</v>
      </c>
      <c r="W3528" t="s">
        <v>42</v>
      </c>
      <c r="X3528" t="s">
        <v>44</v>
      </c>
      <c r="Y3528" t="s">
        <v>44</v>
      </c>
      <c r="Z3528" t="s">
        <v>44</v>
      </c>
      <c r="AA3528" t="s">
        <v>52</v>
      </c>
      <c r="AB3528" t="s">
        <v>42</v>
      </c>
      <c r="AC3528" t="s">
        <v>57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48</v>
      </c>
      <c r="AK3528">
        <v>0</v>
      </c>
      <c r="AL3528">
        <v>0</v>
      </c>
      <c r="AM3528" t="s">
        <v>42</v>
      </c>
      <c r="AN3528" t="s">
        <v>42</v>
      </c>
    </row>
    <row r="3529" spans="1:40" x14ac:dyDescent="0.3">
      <c r="A3529" t="s">
        <v>4670</v>
      </c>
      <c r="B3529" t="s">
        <v>41</v>
      </c>
      <c r="C3529">
        <v>44</v>
      </c>
      <c r="D3529" t="s">
        <v>42</v>
      </c>
      <c r="E3529">
        <v>3</v>
      </c>
      <c r="F3529" t="s">
        <v>460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63</v>
      </c>
      <c r="M3529" t="s">
        <v>42</v>
      </c>
      <c r="N3529">
        <v>46.64</v>
      </c>
      <c r="O3529" t="s">
        <v>44</v>
      </c>
      <c r="P3529" t="s">
        <v>44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 t="s">
        <v>46</v>
      </c>
      <c r="AB3529" t="s">
        <v>44</v>
      </c>
      <c r="AC3529" t="s">
        <v>47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48</v>
      </c>
      <c r="AK3529">
        <v>0</v>
      </c>
      <c r="AL3529">
        <v>0</v>
      </c>
      <c r="AM3529" t="s">
        <v>44</v>
      </c>
      <c r="AN3529">
        <v>0</v>
      </c>
    </row>
    <row r="3530" spans="1:40" x14ac:dyDescent="0.3">
      <c r="A3530" t="s">
        <v>4671</v>
      </c>
      <c r="B3530" t="s">
        <v>50</v>
      </c>
      <c r="C3530">
        <v>32</v>
      </c>
      <c r="D3530" t="s">
        <v>42</v>
      </c>
      <c r="E3530">
        <v>0</v>
      </c>
      <c r="F3530" t="s">
        <v>1401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>
        <v>0</v>
      </c>
      <c r="M3530" t="s">
        <v>42</v>
      </c>
      <c r="N3530">
        <v>15.12</v>
      </c>
      <c r="O3530" t="s">
        <v>42</v>
      </c>
      <c r="P3530" t="s">
        <v>42</v>
      </c>
      <c r="Q3530" t="s">
        <v>80</v>
      </c>
      <c r="R3530">
        <v>30</v>
      </c>
      <c r="S3530" t="s">
        <v>44</v>
      </c>
      <c r="T3530" t="s">
        <v>42</v>
      </c>
      <c r="U3530" t="s">
        <v>42</v>
      </c>
      <c r="V3530" t="s">
        <v>42</v>
      </c>
      <c r="W3530" t="s">
        <v>42</v>
      </c>
      <c r="X3530" t="s">
        <v>42</v>
      </c>
      <c r="Y3530" t="s">
        <v>42</v>
      </c>
      <c r="Z3530" t="s">
        <v>42</v>
      </c>
      <c r="AA3530" t="s">
        <v>74</v>
      </c>
      <c r="AB3530" t="s">
        <v>44</v>
      </c>
      <c r="AC3530" t="s">
        <v>47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48</v>
      </c>
      <c r="AK3530">
        <v>0</v>
      </c>
      <c r="AL3530">
        <v>0</v>
      </c>
      <c r="AM3530" t="s">
        <v>42</v>
      </c>
      <c r="AN3530" t="s">
        <v>44</v>
      </c>
    </row>
    <row r="3531" spans="1:40" x14ac:dyDescent="0.3">
      <c r="A3531" t="s">
        <v>4672</v>
      </c>
      <c r="B3531" t="s">
        <v>41</v>
      </c>
      <c r="C3531">
        <v>23</v>
      </c>
      <c r="D3531" t="s">
        <v>44</v>
      </c>
      <c r="E3531">
        <v>0</v>
      </c>
      <c r="F3531" t="s">
        <v>4673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>
        <v>0</v>
      </c>
      <c r="M3531" t="s">
        <v>42</v>
      </c>
      <c r="N3531">
        <v>29.79</v>
      </c>
      <c r="O3531" t="s">
        <v>44</v>
      </c>
      <c r="P3531" t="s">
        <v>44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 t="s">
        <v>74</v>
      </c>
      <c r="AB3531" t="s">
        <v>44</v>
      </c>
      <c r="AC3531" t="s">
        <v>47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48</v>
      </c>
      <c r="AK3531">
        <v>0</v>
      </c>
      <c r="AL3531">
        <v>0</v>
      </c>
      <c r="AM3531" t="s">
        <v>44</v>
      </c>
      <c r="AN3531">
        <v>0</v>
      </c>
    </row>
    <row r="3532" spans="1:40" x14ac:dyDescent="0.3">
      <c r="A3532" t="s">
        <v>4674</v>
      </c>
      <c r="B3532" t="s">
        <v>41</v>
      </c>
      <c r="C3532">
        <v>29</v>
      </c>
      <c r="D3532" t="s">
        <v>42</v>
      </c>
      <c r="E3532">
        <v>2</v>
      </c>
      <c r="F3532" t="s">
        <v>3822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>
        <v>0</v>
      </c>
      <c r="M3532" t="s">
        <v>44</v>
      </c>
      <c r="N3532">
        <v>0</v>
      </c>
      <c r="O3532">
        <v>0</v>
      </c>
      <c r="P3532" t="s">
        <v>42</v>
      </c>
      <c r="Q3532" t="s">
        <v>45</v>
      </c>
      <c r="R3532">
        <v>51</v>
      </c>
      <c r="S3532" t="s">
        <v>42</v>
      </c>
      <c r="T3532" t="s">
        <v>42</v>
      </c>
      <c r="U3532" t="s">
        <v>42</v>
      </c>
      <c r="V3532" t="s">
        <v>42</v>
      </c>
      <c r="W3532" t="s">
        <v>42</v>
      </c>
      <c r="X3532" t="s">
        <v>44</v>
      </c>
      <c r="Y3532" t="s">
        <v>44</v>
      </c>
      <c r="Z3532" t="s">
        <v>42</v>
      </c>
      <c r="AA3532" t="s">
        <v>74</v>
      </c>
      <c r="AB3532" t="s">
        <v>44</v>
      </c>
      <c r="AC3532" t="s">
        <v>47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48</v>
      </c>
      <c r="AK3532">
        <v>0</v>
      </c>
      <c r="AL3532">
        <v>0</v>
      </c>
      <c r="AM3532">
        <v>0</v>
      </c>
      <c r="AN3532" t="s">
        <v>42</v>
      </c>
    </row>
    <row r="3533" spans="1:40" x14ac:dyDescent="0.3">
      <c r="A3533" t="s">
        <v>4675</v>
      </c>
      <c r="B3533" t="s">
        <v>50</v>
      </c>
      <c r="C3533">
        <v>20</v>
      </c>
      <c r="D3533" t="s">
        <v>42</v>
      </c>
      <c r="E3533">
        <v>1</v>
      </c>
      <c r="F3533" t="s">
        <v>3481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>
        <v>0</v>
      </c>
      <c r="M3533" t="s">
        <v>42</v>
      </c>
      <c r="N3533">
        <v>25.04</v>
      </c>
      <c r="O3533" t="s">
        <v>44</v>
      </c>
      <c r="P3533" t="s">
        <v>42</v>
      </c>
      <c r="Q3533" t="s">
        <v>80</v>
      </c>
      <c r="R3533">
        <v>71</v>
      </c>
      <c r="S3533" t="s">
        <v>44</v>
      </c>
      <c r="T3533" t="s">
        <v>44</v>
      </c>
      <c r="U3533" t="s">
        <v>42</v>
      </c>
      <c r="V3533" t="s">
        <v>42</v>
      </c>
      <c r="W3533" t="s">
        <v>44</v>
      </c>
      <c r="X3533" t="s">
        <v>44</v>
      </c>
      <c r="Y3533" t="s">
        <v>44</v>
      </c>
      <c r="Z3533" t="s">
        <v>42</v>
      </c>
      <c r="AA3533" t="s">
        <v>52</v>
      </c>
      <c r="AB3533" t="s">
        <v>44</v>
      </c>
      <c r="AC3533" t="s">
        <v>47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48</v>
      </c>
      <c r="AK3533">
        <v>0</v>
      </c>
      <c r="AL3533">
        <v>0</v>
      </c>
      <c r="AM3533" t="s">
        <v>44</v>
      </c>
      <c r="AN3533" t="s">
        <v>44</v>
      </c>
    </row>
    <row r="3534" spans="1:40" x14ac:dyDescent="0.3">
      <c r="A3534" t="s">
        <v>4676</v>
      </c>
      <c r="B3534" t="s">
        <v>41</v>
      </c>
      <c r="C3534">
        <v>63</v>
      </c>
      <c r="D3534" t="s">
        <v>44</v>
      </c>
      <c r="E3534">
        <v>0</v>
      </c>
      <c r="F3534" t="s">
        <v>145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>
        <v>0</v>
      </c>
      <c r="M3534" t="s">
        <v>42</v>
      </c>
      <c r="N3534">
        <v>27.7</v>
      </c>
      <c r="O3534" t="s">
        <v>42</v>
      </c>
      <c r="P3534" t="s">
        <v>42</v>
      </c>
      <c r="Q3534" t="s">
        <v>56</v>
      </c>
      <c r="R3534">
        <v>28</v>
      </c>
      <c r="S3534" t="s">
        <v>42</v>
      </c>
      <c r="T3534" t="s">
        <v>42</v>
      </c>
      <c r="U3534" t="s">
        <v>44</v>
      </c>
      <c r="V3534" t="s">
        <v>42</v>
      </c>
      <c r="W3534" t="s">
        <v>42</v>
      </c>
      <c r="X3534" t="s">
        <v>42</v>
      </c>
      <c r="Y3534" t="s">
        <v>42</v>
      </c>
      <c r="Z3534" t="s">
        <v>42</v>
      </c>
      <c r="AA3534" t="s">
        <v>74</v>
      </c>
      <c r="AB3534" t="s">
        <v>42</v>
      </c>
      <c r="AC3534" t="s">
        <v>57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58</v>
      </c>
      <c r="AK3534" t="s">
        <v>59</v>
      </c>
      <c r="AL3534" t="s">
        <v>60</v>
      </c>
      <c r="AM3534" t="s">
        <v>42</v>
      </c>
      <c r="AN3534" t="s">
        <v>42</v>
      </c>
    </row>
    <row r="3535" spans="1:40" x14ac:dyDescent="0.3">
      <c r="A3535" t="s">
        <v>4677</v>
      </c>
      <c r="B3535" t="s">
        <v>50</v>
      </c>
      <c r="C3535">
        <v>59</v>
      </c>
      <c r="D3535" t="s">
        <v>44</v>
      </c>
      <c r="E3535">
        <v>0</v>
      </c>
      <c r="F3535" t="s">
        <v>576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63</v>
      </c>
      <c r="M3535" t="s">
        <v>42</v>
      </c>
      <c r="N3535">
        <v>18.73</v>
      </c>
      <c r="O3535" t="s">
        <v>44</v>
      </c>
      <c r="P3535" t="s">
        <v>44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 t="s">
        <v>74</v>
      </c>
      <c r="AB3535" t="s">
        <v>44</v>
      </c>
      <c r="AC3535" t="s">
        <v>47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48</v>
      </c>
      <c r="AK3535">
        <v>0</v>
      </c>
      <c r="AL3535">
        <v>0</v>
      </c>
      <c r="AM3535" t="s">
        <v>44</v>
      </c>
      <c r="AN3535">
        <v>0</v>
      </c>
    </row>
    <row r="3536" spans="1:40" x14ac:dyDescent="0.3">
      <c r="A3536" t="s">
        <v>4678</v>
      </c>
      <c r="B3536" t="s">
        <v>50</v>
      </c>
      <c r="C3536">
        <v>23</v>
      </c>
      <c r="D3536" t="s">
        <v>42</v>
      </c>
      <c r="E3536">
        <v>2</v>
      </c>
      <c r="F3536" t="s">
        <v>4621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77</v>
      </c>
      <c r="M3536" t="s">
        <v>42</v>
      </c>
      <c r="N3536">
        <v>15.59</v>
      </c>
      <c r="O3536" t="s">
        <v>44</v>
      </c>
      <c r="P3536" t="s">
        <v>42</v>
      </c>
      <c r="Q3536" t="s">
        <v>56</v>
      </c>
      <c r="R3536">
        <v>52</v>
      </c>
      <c r="S3536" t="s">
        <v>42</v>
      </c>
      <c r="T3536" t="s">
        <v>42</v>
      </c>
      <c r="U3536" t="s">
        <v>42</v>
      </c>
      <c r="V3536" t="s">
        <v>44</v>
      </c>
      <c r="W3536" t="s">
        <v>44</v>
      </c>
      <c r="X3536" t="s">
        <v>42</v>
      </c>
      <c r="Y3536" t="s">
        <v>42</v>
      </c>
      <c r="Z3536" t="s">
        <v>42</v>
      </c>
      <c r="AA3536" t="s">
        <v>46</v>
      </c>
      <c r="AB3536" t="s">
        <v>42</v>
      </c>
      <c r="AC3536" t="s">
        <v>57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48</v>
      </c>
      <c r="AK3536">
        <v>0</v>
      </c>
      <c r="AL3536">
        <v>0</v>
      </c>
      <c r="AM3536" t="s">
        <v>44</v>
      </c>
      <c r="AN3536" t="s">
        <v>42</v>
      </c>
    </row>
    <row r="3537" spans="1:40" x14ac:dyDescent="0.3">
      <c r="A3537" t="s">
        <v>4679</v>
      </c>
      <c r="B3537" t="s">
        <v>50</v>
      </c>
      <c r="C3537">
        <v>46</v>
      </c>
      <c r="D3537" t="s">
        <v>44</v>
      </c>
      <c r="E3537">
        <v>0</v>
      </c>
      <c r="F3537" t="s">
        <v>136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63</v>
      </c>
      <c r="M3537" t="s">
        <v>44</v>
      </c>
      <c r="N3537">
        <v>0</v>
      </c>
      <c r="O3537">
        <v>0</v>
      </c>
      <c r="P3537" t="s">
        <v>42</v>
      </c>
      <c r="Q3537" t="s">
        <v>80</v>
      </c>
      <c r="R3537">
        <v>30</v>
      </c>
      <c r="S3537" t="s">
        <v>44</v>
      </c>
      <c r="T3537" t="s">
        <v>44</v>
      </c>
      <c r="U3537" t="s">
        <v>42</v>
      </c>
      <c r="V3537" t="s">
        <v>44</v>
      </c>
      <c r="W3537" t="s">
        <v>44</v>
      </c>
      <c r="X3537" t="s">
        <v>44</v>
      </c>
      <c r="Y3537" t="s">
        <v>44</v>
      </c>
      <c r="Z3537" t="s">
        <v>44</v>
      </c>
      <c r="AA3537" t="s">
        <v>52</v>
      </c>
      <c r="AB3537" t="s">
        <v>44</v>
      </c>
      <c r="AC3537" t="s">
        <v>47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58</v>
      </c>
      <c r="AK3537" t="s">
        <v>64</v>
      </c>
      <c r="AL3537" t="s">
        <v>434</v>
      </c>
      <c r="AM3537">
        <v>0</v>
      </c>
      <c r="AN3537" t="s">
        <v>44</v>
      </c>
    </row>
    <row r="3538" spans="1:40" x14ac:dyDescent="0.3">
      <c r="A3538" t="s">
        <v>4680</v>
      </c>
      <c r="B3538" t="s">
        <v>50</v>
      </c>
      <c r="C3538">
        <v>28</v>
      </c>
      <c r="D3538" t="s">
        <v>42</v>
      </c>
      <c r="E3538">
        <v>0</v>
      </c>
      <c r="F3538" t="s">
        <v>79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>
        <v>0</v>
      </c>
      <c r="M3538" t="s">
        <v>42</v>
      </c>
      <c r="N3538">
        <v>18.05</v>
      </c>
      <c r="O3538" t="s">
        <v>42</v>
      </c>
      <c r="P3538" t="s">
        <v>42</v>
      </c>
      <c r="Q3538" t="s">
        <v>56</v>
      </c>
      <c r="R3538">
        <v>51</v>
      </c>
      <c r="S3538" t="s">
        <v>44</v>
      </c>
      <c r="T3538" t="s">
        <v>42</v>
      </c>
      <c r="U3538" t="s">
        <v>42</v>
      </c>
      <c r="V3538" t="s">
        <v>44</v>
      </c>
      <c r="W3538" t="s">
        <v>44</v>
      </c>
      <c r="X3538" t="s">
        <v>44</v>
      </c>
      <c r="Y3538" t="s">
        <v>44</v>
      </c>
      <c r="Z3538" t="s">
        <v>42</v>
      </c>
      <c r="AA3538" t="s">
        <v>52</v>
      </c>
      <c r="AB3538" t="s">
        <v>44</v>
      </c>
      <c r="AC3538" t="s">
        <v>57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48</v>
      </c>
      <c r="AK3538">
        <v>0</v>
      </c>
      <c r="AL3538">
        <v>0</v>
      </c>
      <c r="AM3538" t="s">
        <v>42</v>
      </c>
      <c r="AN3538" t="s">
        <v>44</v>
      </c>
    </row>
    <row r="3539" spans="1:40" x14ac:dyDescent="0.3">
      <c r="A3539" t="s">
        <v>4681</v>
      </c>
      <c r="B3539" t="s">
        <v>50</v>
      </c>
      <c r="C3539">
        <v>45</v>
      </c>
      <c r="D3539" t="s">
        <v>42</v>
      </c>
      <c r="E3539">
        <v>2</v>
      </c>
      <c r="F3539" t="s">
        <v>538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>
        <v>0</v>
      </c>
      <c r="M3539" t="s">
        <v>42</v>
      </c>
      <c r="N3539">
        <v>41.56</v>
      </c>
      <c r="O3539" t="s">
        <v>44</v>
      </c>
      <c r="P3539" t="s">
        <v>44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 t="s">
        <v>46</v>
      </c>
      <c r="AB3539" t="s">
        <v>44</v>
      </c>
      <c r="AC3539" t="s">
        <v>47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48</v>
      </c>
      <c r="AK3539">
        <v>0</v>
      </c>
      <c r="AL3539">
        <v>0</v>
      </c>
      <c r="AM3539" t="s">
        <v>44</v>
      </c>
      <c r="AN3539">
        <v>0</v>
      </c>
    </row>
    <row r="3540" spans="1:40" x14ac:dyDescent="0.3">
      <c r="A3540" t="s">
        <v>4682</v>
      </c>
      <c r="B3540" t="s">
        <v>41</v>
      </c>
      <c r="C3540">
        <v>25</v>
      </c>
      <c r="D3540" t="s">
        <v>42</v>
      </c>
      <c r="E3540">
        <v>0</v>
      </c>
      <c r="F3540" t="s">
        <v>523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>
        <v>0</v>
      </c>
      <c r="M3540" t="s">
        <v>42</v>
      </c>
      <c r="N3540">
        <v>42.81</v>
      </c>
      <c r="O3540" t="s">
        <v>42</v>
      </c>
      <c r="P3540" t="s">
        <v>42</v>
      </c>
      <c r="Q3540" t="s">
        <v>56</v>
      </c>
      <c r="R3540">
        <v>51</v>
      </c>
      <c r="S3540" t="s">
        <v>44</v>
      </c>
      <c r="T3540" t="s">
        <v>44</v>
      </c>
      <c r="U3540" t="s">
        <v>44</v>
      </c>
      <c r="V3540" t="s">
        <v>44</v>
      </c>
      <c r="W3540" t="s">
        <v>42</v>
      </c>
      <c r="X3540" t="s">
        <v>44</v>
      </c>
      <c r="Y3540" t="s">
        <v>44</v>
      </c>
      <c r="Z3540" t="s">
        <v>42</v>
      </c>
      <c r="AA3540" t="s">
        <v>52</v>
      </c>
      <c r="AB3540" t="s">
        <v>42</v>
      </c>
      <c r="AC3540" t="s">
        <v>57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48</v>
      </c>
      <c r="AK3540">
        <v>0</v>
      </c>
      <c r="AL3540">
        <v>0</v>
      </c>
      <c r="AM3540" t="s">
        <v>42</v>
      </c>
      <c r="AN3540" t="s">
        <v>44</v>
      </c>
    </row>
    <row r="3541" spans="1:40" x14ac:dyDescent="0.3">
      <c r="A3541" t="s">
        <v>4683</v>
      </c>
      <c r="B3541" t="s">
        <v>41</v>
      </c>
      <c r="C3541">
        <v>51</v>
      </c>
      <c r="D3541" t="s">
        <v>44</v>
      </c>
      <c r="E3541">
        <v>0</v>
      </c>
      <c r="F3541" t="s">
        <v>3556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63</v>
      </c>
      <c r="M3541" t="s">
        <v>42</v>
      </c>
      <c r="N3541">
        <v>17.010000000000002</v>
      </c>
      <c r="O3541" t="s">
        <v>42</v>
      </c>
      <c r="P3541" t="s">
        <v>44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 t="s">
        <v>52</v>
      </c>
      <c r="AB3541" t="s">
        <v>42</v>
      </c>
      <c r="AC3541" t="s">
        <v>47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48</v>
      </c>
      <c r="AK3541">
        <v>0</v>
      </c>
      <c r="AL3541">
        <v>0</v>
      </c>
      <c r="AM3541" t="s">
        <v>42</v>
      </c>
      <c r="AN3541">
        <v>0</v>
      </c>
    </row>
    <row r="3542" spans="1:40" x14ac:dyDescent="0.3">
      <c r="A3542" t="s">
        <v>4684</v>
      </c>
      <c r="B3542" t="s">
        <v>41</v>
      </c>
      <c r="C3542">
        <v>47</v>
      </c>
      <c r="D3542" t="s">
        <v>42</v>
      </c>
      <c r="E3542">
        <v>2</v>
      </c>
      <c r="F3542" t="s">
        <v>651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130</v>
      </c>
      <c r="M3542" t="s">
        <v>42</v>
      </c>
      <c r="N3542">
        <v>16.48</v>
      </c>
      <c r="O3542" t="s">
        <v>44</v>
      </c>
      <c r="P3542" t="s">
        <v>42</v>
      </c>
      <c r="Q3542" t="s">
        <v>80</v>
      </c>
      <c r="R3542">
        <v>17</v>
      </c>
      <c r="S3542" t="s">
        <v>42</v>
      </c>
      <c r="T3542" t="s">
        <v>44</v>
      </c>
      <c r="U3542" t="s">
        <v>44</v>
      </c>
      <c r="V3542" t="s">
        <v>42</v>
      </c>
      <c r="W3542" t="s">
        <v>44</v>
      </c>
      <c r="X3542" t="s">
        <v>42</v>
      </c>
      <c r="Y3542" t="s">
        <v>42</v>
      </c>
      <c r="Z3542" t="s">
        <v>42</v>
      </c>
      <c r="AA3542" t="s">
        <v>52</v>
      </c>
      <c r="AB3542" t="s">
        <v>44</v>
      </c>
      <c r="AC3542" t="s">
        <v>57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48</v>
      </c>
      <c r="AK3542">
        <v>0</v>
      </c>
      <c r="AL3542">
        <v>0</v>
      </c>
      <c r="AM3542" t="s">
        <v>44</v>
      </c>
      <c r="AN3542" t="s">
        <v>42</v>
      </c>
    </row>
    <row r="3543" spans="1:40" x14ac:dyDescent="0.3">
      <c r="A3543" t="s">
        <v>4685</v>
      </c>
      <c r="B3543" t="s">
        <v>50</v>
      </c>
      <c r="C3543">
        <v>74</v>
      </c>
      <c r="D3543" t="s">
        <v>44</v>
      </c>
      <c r="E3543">
        <v>0</v>
      </c>
      <c r="F3543" t="s">
        <v>903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>
        <v>0</v>
      </c>
      <c r="M3543" t="s">
        <v>42</v>
      </c>
      <c r="N3543">
        <v>8.81</v>
      </c>
      <c r="O3543" t="s">
        <v>42</v>
      </c>
      <c r="P3543" t="s">
        <v>42</v>
      </c>
      <c r="Q3543" t="s">
        <v>56</v>
      </c>
      <c r="R3543">
        <v>7</v>
      </c>
      <c r="S3543" t="s">
        <v>44</v>
      </c>
      <c r="T3543" t="s">
        <v>44</v>
      </c>
      <c r="U3543" t="s">
        <v>44</v>
      </c>
      <c r="V3543" t="s">
        <v>44</v>
      </c>
      <c r="W3543" t="s">
        <v>42</v>
      </c>
      <c r="X3543" t="s">
        <v>44</v>
      </c>
      <c r="Y3543" t="s">
        <v>44</v>
      </c>
      <c r="Z3543" t="s">
        <v>42</v>
      </c>
      <c r="AA3543" t="s">
        <v>74</v>
      </c>
      <c r="AB3543" t="s">
        <v>42</v>
      </c>
      <c r="AC3543" t="s">
        <v>57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48</v>
      </c>
      <c r="AK3543">
        <v>0</v>
      </c>
      <c r="AL3543">
        <v>0</v>
      </c>
      <c r="AM3543" t="s">
        <v>42</v>
      </c>
      <c r="AN3543" t="s">
        <v>44</v>
      </c>
    </row>
    <row r="3544" spans="1:40" x14ac:dyDescent="0.3">
      <c r="A3544" t="s">
        <v>4686</v>
      </c>
      <c r="B3544" t="s">
        <v>41</v>
      </c>
      <c r="C3544">
        <v>70</v>
      </c>
      <c r="D3544" t="s">
        <v>44</v>
      </c>
      <c r="E3544">
        <v>0</v>
      </c>
      <c r="F3544" t="s">
        <v>152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77</v>
      </c>
      <c r="M3544" t="s">
        <v>42</v>
      </c>
      <c r="N3544">
        <v>12.08</v>
      </c>
      <c r="O3544" t="s">
        <v>42</v>
      </c>
      <c r="P3544" t="s">
        <v>42</v>
      </c>
      <c r="Q3544" t="s">
        <v>80</v>
      </c>
      <c r="R3544">
        <v>5</v>
      </c>
      <c r="S3544" t="s">
        <v>42</v>
      </c>
      <c r="T3544" t="s">
        <v>42</v>
      </c>
      <c r="U3544" t="s">
        <v>44</v>
      </c>
      <c r="V3544" t="s">
        <v>42</v>
      </c>
      <c r="W3544" t="s">
        <v>42</v>
      </c>
      <c r="X3544" t="s">
        <v>42</v>
      </c>
      <c r="Y3544" t="s">
        <v>42</v>
      </c>
      <c r="Z3544" t="s">
        <v>42</v>
      </c>
      <c r="AA3544" t="s">
        <v>46</v>
      </c>
      <c r="AB3544" t="s">
        <v>44</v>
      </c>
      <c r="AC3544" t="s">
        <v>57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58</v>
      </c>
      <c r="AK3544" t="s">
        <v>59</v>
      </c>
      <c r="AL3544" t="s">
        <v>105</v>
      </c>
      <c r="AM3544" t="s">
        <v>42</v>
      </c>
      <c r="AN3544" t="s">
        <v>42</v>
      </c>
    </row>
    <row r="3545" spans="1:40" x14ac:dyDescent="0.3">
      <c r="A3545" t="s">
        <v>4687</v>
      </c>
      <c r="B3545" t="s">
        <v>41</v>
      </c>
      <c r="C3545">
        <v>39</v>
      </c>
      <c r="D3545" t="s">
        <v>42</v>
      </c>
      <c r="E3545">
        <v>1</v>
      </c>
      <c r="F3545" t="s">
        <v>4688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>
        <v>0</v>
      </c>
      <c r="M3545" t="s">
        <v>42</v>
      </c>
      <c r="N3545">
        <v>8.1</v>
      </c>
      <c r="O3545" t="s">
        <v>44</v>
      </c>
      <c r="P3545" t="s">
        <v>42</v>
      </c>
      <c r="Q3545" t="s">
        <v>56</v>
      </c>
      <c r="R3545">
        <v>20</v>
      </c>
      <c r="S3545" t="s">
        <v>44</v>
      </c>
      <c r="T3545" t="s">
        <v>44</v>
      </c>
      <c r="U3545" t="s">
        <v>44</v>
      </c>
      <c r="V3545" t="s">
        <v>42</v>
      </c>
      <c r="W3545" t="s">
        <v>44</v>
      </c>
      <c r="X3545" t="s">
        <v>44</v>
      </c>
      <c r="Y3545" t="s">
        <v>44</v>
      </c>
      <c r="Z3545" t="s">
        <v>42</v>
      </c>
      <c r="AA3545" t="s">
        <v>52</v>
      </c>
      <c r="AB3545" t="s">
        <v>42</v>
      </c>
      <c r="AC3545" t="s">
        <v>57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48</v>
      </c>
      <c r="AK3545">
        <v>0</v>
      </c>
      <c r="AL3545">
        <v>0</v>
      </c>
      <c r="AM3545" t="s">
        <v>44</v>
      </c>
      <c r="AN3545" t="s">
        <v>44</v>
      </c>
    </row>
    <row r="3546" spans="1:40" x14ac:dyDescent="0.3">
      <c r="A3546" t="s">
        <v>4689</v>
      </c>
      <c r="B3546" t="s">
        <v>50</v>
      </c>
      <c r="C3546">
        <v>20</v>
      </c>
      <c r="D3546" t="s">
        <v>44</v>
      </c>
      <c r="E3546">
        <v>0</v>
      </c>
      <c r="F3546" t="s">
        <v>337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>
        <v>0</v>
      </c>
      <c r="M3546" t="s">
        <v>42</v>
      </c>
      <c r="N3546">
        <v>25.51</v>
      </c>
      <c r="O3546" t="s">
        <v>42</v>
      </c>
      <c r="P3546" t="s">
        <v>42</v>
      </c>
      <c r="Q3546" t="s">
        <v>56</v>
      </c>
      <c r="R3546">
        <v>69</v>
      </c>
      <c r="S3546" t="s">
        <v>44</v>
      </c>
      <c r="T3546" t="s">
        <v>44</v>
      </c>
      <c r="U3546" t="s">
        <v>42</v>
      </c>
      <c r="V3546" t="s">
        <v>44</v>
      </c>
      <c r="W3546" t="s">
        <v>44</v>
      </c>
      <c r="X3546" t="s">
        <v>44</v>
      </c>
      <c r="Y3546" t="s">
        <v>44</v>
      </c>
      <c r="Z3546" t="s">
        <v>44</v>
      </c>
      <c r="AA3546" t="s">
        <v>52</v>
      </c>
      <c r="AB3546" t="s">
        <v>42</v>
      </c>
      <c r="AC3546" t="s">
        <v>57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48</v>
      </c>
      <c r="AK3546">
        <v>0</v>
      </c>
      <c r="AL3546">
        <v>0</v>
      </c>
      <c r="AM3546" t="s">
        <v>42</v>
      </c>
      <c r="AN3546" t="s">
        <v>44</v>
      </c>
    </row>
    <row r="3547" spans="1:40" x14ac:dyDescent="0.3">
      <c r="A3547" t="s">
        <v>4690</v>
      </c>
      <c r="B3547" t="s">
        <v>41</v>
      </c>
      <c r="C3547">
        <v>46</v>
      </c>
      <c r="D3547" t="s">
        <v>44</v>
      </c>
      <c r="E3547">
        <v>0</v>
      </c>
      <c r="F3547" t="s">
        <v>4691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63</v>
      </c>
      <c r="M3547" t="s">
        <v>42</v>
      </c>
      <c r="N3547">
        <v>33.86</v>
      </c>
      <c r="O3547" t="s">
        <v>44</v>
      </c>
      <c r="P3547" t="s">
        <v>44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 t="s">
        <v>52</v>
      </c>
      <c r="AB3547" t="s">
        <v>42</v>
      </c>
      <c r="AC3547" t="s">
        <v>47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48</v>
      </c>
      <c r="AK3547">
        <v>0</v>
      </c>
      <c r="AL3547">
        <v>0</v>
      </c>
      <c r="AM3547" t="s">
        <v>44</v>
      </c>
      <c r="AN3547">
        <v>0</v>
      </c>
    </row>
    <row r="3548" spans="1:40" x14ac:dyDescent="0.3">
      <c r="A3548" t="s">
        <v>4692</v>
      </c>
      <c r="B3548" t="s">
        <v>50</v>
      </c>
      <c r="C3548">
        <v>39</v>
      </c>
      <c r="D3548" t="s">
        <v>42</v>
      </c>
      <c r="E3548">
        <v>0</v>
      </c>
      <c r="F3548" t="s">
        <v>127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55</v>
      </c>
      <c r="M3548" t="s">
        <v>42</v>
      </c>
      <c r="N3548">
        <v>14.75</v>
      </c>
      <c r="O3548" t="s">
        <v>44</v>
      </c>
      <c r="P3548" t="s">
        <v>42</v>
      </c>
      <c r="Q3548" t="s">
        <v>56</v>
      </c>
      <c r="R3548">
        <v>28</v>
      </c>
      <c r="S3548" t="s">
        <v>44</v>
      </c>
      <c r="T3548" t="s">
        <v>44</v>
      </c>
      <c r="U3548" t="s">
        <v>44</v>
      </c>
      <c r="V3548" t="s">
        <v>44</v>
      </c>
      <c r="W3548" t="s">
        <v>44</v>
      </c>
      <c r="X3548" t="s">
        <v>44</v>
      </c>
      <c r="Y3548" t="s">
        <v>44</v>
      </c>
      <c r="Z3548" t="s">
        <v>44</v>
      </c>
      <c r="AA3548" t="s">
        <v>52</v>
      </c>
      <c r="AB3548" t="s">
        <v>42</v>
      </c>
      <c r="AC3548" t="s">
        <v>57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58</v>
      </c>
      <c r="AK3548" t="s">
        <v>59</v>
      </c>
      <c r="AL3548" t="s">
        <v>60</v>
      </c>
      <c r="AM3548" t="s">
        <v>44</v>
      </c>
      <c r="AN3548" t="s">
        <v>44</v>
      </c>
    </row>
    <row r="3549" spans="1:40" x14ac:dyDescent="0.3">
      <c r="A3549" t="s">
        <v>4693</v>
      </c>
      <c r="B3549" t="s">
        <v>50</v>
      </c>
      <c r="C3549">
        <v>35</v>
      </c>
      <c r="D3549" t="s">
        <v>44</v>
      </c>
      <c r="E3549">
        <v>0</v>
      </c>
      <c r="F3549" t="s">
        <v>3386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>
        <v>0</v>
      </c>
      <c r="M3549" t="s">
        <v>42</v>
      </c>
      <c r="N3549">
        <v>41.16</v>
      </c>
      <c r="O3549" t="s">
        <v>44</v>
      </c>
      <c r="P3549" t="s">
        <v>42</v>
      </c>
      <c r="Q3549" t="s">
        <v>45</v>
      </c>
      <c r="R3549">
        <v>10</v>
      </c>
      <c r="S3549" t="s">
        <v>44</v>
      </c>
      <c r="T3549" t="s">
        <v>44</v>
      </c>
      <c r="U3549" t="s">
        <v>44</v>
      </c>
      <c r="V3549" t="s">
        <v>44</v>
      </c>
      <c r="W3549" t="s">
        <v>44</v>
      </c>
      <c r="X3549" t="s">
        <v>44</v>
      </c>
      <c r="Y3549" t="s">
        <v>44</v>
      </c>
      <c r="Z3549" t="s">
        <v>44</v>
      </c>
      <c r="AA3549" t="s">
        <v>52</v>
      </c>
      <c r="AB3549" t="s">
        <v>44</v>
      </c>
      <c r="AC3549" t="s">
        <v>57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58</v>
      </c>
      <c r="AK3549" t="s">
        <v>64</v>
      </c>
      <c r="AL3549" t="s">
        <v>68</v>
      </c>
      <c r="AM3549" t="s">
        <v>44</v>
      </c>
      <c r="AN3549" t="s">
        <v>44</v>
      </c>
    </row>
    <row r="3550" spans="1:40" x14ac:dyDescent="0.3">
      <c r="A3550" t="s">
        <v>4694</v>
      </c>
      <c r="B3550" t="s">
        <v>50</v>
      </c>
      <c r="C3550">
        <v>23</v>
      </c>
      <c r="D3550" t="s">
        <v>42</v>
      </c>
      <c r="E3550">
        <v>0</v>
      </c>
      <c r="F3550" t="s">
        <v>4695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>
        <v>0</v>
      </c>
      <c r="M3550" t="s">
        <v>42</v>
      </c>
      <c r="N3550">
        <v>26.73</v>
      </c>
      <c r="O3550" t="s">
        <v>42</v>
      </c>
      <c r="P3550" t="s">
        <v>42</v>
      </c>
      <c r="Q3550" t="s">
        <v>56</v>
      </c>
      <c r="R3550">
        <v>41</v>
      </c>
      <c r="S3550" t="s">
        <v>42</v>
      </c>
      <c r="T3550" t="s">
        <v>42</v>
      </c>
      <c r="U3550" t="s">
        <v>44</v>
      </c>
      <c r="V3550" t="s">
        <v>42</v>
      </c>
      <c r="W3550" t="s">
        <v>42</v>
      </c>
      <c r="X3550" t="s">
        <v>42</v>
      </c>
      <c r="Y3550" t="s">
        <v>42</v>
      </c>
      <c r="Z3550" t="s">
        <v>42</v>
      </c>
      <c r="AA3550" t="s">
        <v>46</v>
      </c>
      <c r="AB3550" t="s">
        <v>44</v>
      </c>
      <c r="AC3550" t="s">
        <v>47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48</v>
      </c>
      <c r="AK3550">
        <v>0</v>
      </c>
      <c r="AL3550">
        <v>0</v>
      </c>
      <c r="AM3550" t="s">
        <v>42</v>
      </c>
      <c r="AN3550" t="s">
        <v>42</v>
      </c>
    </row>
    <row r="3551" spans="1:40" x14ac:dyDescent="0.3">
      <c r="A3551" t="s">
        <v>4696</v>
      </c>
      <c r="B3551" t="s">
        <v>50</v>
      </c>
      <c r="C3551">
        <v>21</v>
      </c>
      <c r="D3551" t="s">
        <v>44</v>
      </c>
      <c r="E3551">
        <v>0</v>
      </c>
      <c r="F3551" t="s">
        <v>4697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>
        <v>0</v>
      </c>
      <c r="M3551" t="s">
        <v>42</v>
      </c>
      <c r="N3551">
        <v>36.06</v>
      </c>
      <c r="O3551" t="s">
        <v>44</v>
      </c>
      <c r="P3551" t="s">
        <v>42</v>
      </c>
      <c r="Q3551" t="s">
        <v>56</v>
      </c>
      <c r="R3551">
        <v>85</v>
      </c>
      <c r="S3551" t="s">
        <v>44</v>
      </c>
      <c r="T3551" t="s">
        <v>44</v>
      </c>
      <c r="U3551" t="s">
        <v>44</v>
      </c>
      <c r="V3551" t="s">
        <v>44</v>
      </c>
      <c r="W3551" t="s">
        <v>44</v>
      </c>
      <c r="X3551" t="s">
        <v>44</v>
      </c>
      <c r="Y3551" t="s">
        <v>44</v>
      </c>
      <c r="Z3551" t="s">
        <v>42</v>
      </c>
      <c r="AA3551" t="s">
        <v>52</v>
      </c>
      <c r="AB3551" t="s">
        <v>44</v>
      </c>
      <c r="AC3551" t="s">
        <v>47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58</v>
      </c>
      <c r="AK3551" t="s">
        <v>64</v>
      </c>
      <c r="AL3551" t="s">
        <v>434</v>
      </c>
      <c r="AM3551" t="s">
        <v>44</v>
      </c>
      <c r="AN3551" t="s">
        <v>44</v>
      </c>
    </row>
    <row r="3552" spans="1:40" x14ac:dyDescent="0.3">
      <c r="A3552" t="s">
        <v>4698</v>
      </c>
      <c r="B3552" t="s">
        <v>50</v>
      </c>
      <c r="C3552">
        <v>69</v>
      </c>
      <c r="D3552" t="s">
        <v>44</v>
      </c>
      <c r="E3552">
        <v>0</v>
      </c>
      <c r="F3552" t="s">
        <v>3140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55</v>
      </c>
      <c r="M3552" t="s">
        <v>42</v>
      </c>
      <c r="N3552">
        <v>19.87</v>
      </c>
      <c r="O3552" t="s">
        <v>44</v>
      </c>
      <c r="P3552" t="s">
        <v>44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 t="s">
        <v>52</v>
      </c>
      <c r="AB3552" t="s">
        <v>44</v>
      </c>
      <c r="AC3552" t="s">
        <v>47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58</v>
      </c>
      <c r="AK3552" t="s">
        <v>118</v>
      </c>
      <c r="AL3552" t="s">
        <v>119</v>
      </c>
      <c r="AM3552" t="s">
        <v>44</v>
      </c>
      <c r="AN3552">
        <v>0</v>
      </c>
    </row>
    <row r="3553" spans="1:40" x14ac:dyDescent="0.3">
      <c r="A3553" t="s">
        <v>4699</v>
      </c>
      <c r="B3553" t="s">
        <v>41</v>
      </c>
      <c r="C3553">
        <v>19</v>
      </c>
      <c r="D3553" t="s">
        <v>44</v>
      </c>
      <c r="E3553">
        <v>0</v>
      </c>
      <c r="F3553" t="s">
        <v>2121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>
        <v>0</v>
      </c>
      <c r="M3553" t="s">
        <v>42</v>
      </c>
      <c r="N3553">
        <v>38.81</v>
      </c>
      <c r="O3553" t="s">
        <v>44</v>
      </c>
      <c r="P3553" t="s">
        <v>42</v>
      </c>
      <c r="Q3553" t="s">
        <v>56</v>
      </c>
      <c r="R3553">
        <v>52</v>
      </c>
      <c r="S3553" t="s">
        <v>44</v>
      </c>
      <c r="T3553" t="s">
        <v>44</v>
      </c>
      <c r="U3553" t="s">
        <v>44</v>
      </c>
      <c r="V3553" t="s">
        <v>44</v>
      </c>
      <c r="W3553" t="s">
        <v>44</v>
      </c>
      <c r="X3553" t="s">
        <v>44</v>
      </c>
      <c r="Y3553" t="s">
        <v>42</v>
      </c>
      <c r="Z3553" t="s">
        <v>42</v>
      </c>
      <c r="AA3553" t="s">
        <v>52</v>
      </c>
      <c r="AB3553" t="s">
        <v>42</v>
      </c>
      <c r="AC3553" t="s">
        <v>47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99</v>
      </c>
      <c r="AK3553">
        <v>0</v>
      </c>
      <c r="AL3553">
        <v>0</v>
      </c>
      <c r="AM3553" t="s">
        <v>44</v>
      </c>
      <c r="AN3553" t="s">
        <v>44</v>
      </c>
    </row>
    <row r="3554" spans="1:40" x14ac:dyDescent="0.3">
      <c r="A3554" t="s">
        <v>4700</v>
      </c>
      <c r="B3554" t="s">
        <v>41</v>
      </c>
      <c r="C3554">
        <v>57</v>
      </c>
      <c r="D3554" t="s">
        <v>44</v>
      </c>
      <c r="E3554">
        <v>0</v>
      </c>
      <c r="F3554" t="s">
        <v>312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>
        <v>0</v>
      </c>
      <c r="M3554" t="s">
        <v>42</v>
      </c>
      <c r="N3554">
        <v>25.11</v>
      </c>
      <c r="O3554" t="s">
        <v>42</v>
      </c>
      <c r="P3554" t="s">
        <v>42</v>
      </c>
      <c r="Q3554" t="s">
        <v>80</v>
      </c>
      <c r="R3554">
        <v>13</v>
      </c>
      <c r="S3554" t="s">
        <v>42</v>
      </c>
      <c r="T3554" t="s">
        <v>42</v>
      </c>
      <c r="U3554" t="s">
        <v>42</v>
      </c>
      <c r="V3554" t="s">
        <v>44</v>
      </c>
      <c r="W3554" t="s">
        <v>42</v>
      </c>
      <c r="X3554" t="s">
        <v>42</v>
      </c>
      <c r="Y3554" t="s">
        <v>42</v>
      </c>
      <c r="Z3554" t="s">
        <v>42</v>
      </c>
      <c r="AA3554" t="s">
        <v>46</v>
      </c>
      <c r="AB3554" t="s">
        <v>44</v>
      </c>
      <c r="AC3554" t="s">
        <v>57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48</v>
      </c>
      <c r="AK3554">
        <v>0</v>
      </c>
      <c r="AL3554">
        <v>0</v>
      </c>
      <c r="AM3554" t="s">
        <v>42</v>
      </c>
      <c r="AN3554" t="s">
        <v>42</v>
      </c>
    </row>
    <row r="3555" spans="1:40" x14ac:dyDescent="0.3">
      <c r="A3555" t="s">
        <v>4701</v>
      </c>
      <c r="B3555" t="s">
        <v>50</v>
      </c>
      <c r="C3555">
        <v>20</v>
      </c>
      <c r="D3555" t="s">
        <v>44</v>
      </c>
      <c r="E3555">
        <v>0</v>
      </c>
      <c r="F3555" t="s">
        <v>4095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>
        <v>0</v>
      </c>
      <c r="M3555" t="s">
        <v>42</v>
      </c>
      <c r="N3555">
        <v>13.55</v>
      </c>
      <c r="O3555" t="s">
        <v>44</v>
      </c>
      <c r="P3555" t="s">
        <v>42</v>
      </c>
      <c r="Q3555" t="s">
        <v>56</v>
      </c>
      <c r="R3555">
        <v>27</v>
      </c>
      <c r="S3555" t="s">
        <v>44</v>
      </c>
      <c r="T3555" t="s">
        <v>42</v>
      </c>
      <c r="U3555" t="s">
        <v>44</v>
      </c>
      <c r="V3555" t="s">
        <v>44</v>
      </c>
      <c r="W3555" t="s">
        <v>44</v>
      </c>
      <c r="X3555" t="s">
        <v>44</v>
      </c>
      <c r="Y3555" t="s">
        <v>44</v>
      </c>
      <c r="Z3555" t="s">
        <v>42</v>
      </c>
      <c r="AA3555" t="s">
        <v>52</v>
      </c>
      <c r="AB3555" t="s">
        <v>42</v>
      </c>
      <c r="AC3555" t="s">
        <v>47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48</v>
      </c>
      <c r="AK3555">
        <v>0</v>
      </c>
      <c r="AL3555">
        <v>0</v>
      </c>
      <c r="AM3555" t="s">
        <v>44</v>
      </c>
      <c r="AN3555" t="s">
        <v>44</v>
      </c>
    </row>
    <row r="3556" spans="1:40" x14ac:dyDescent="0.3">
      <c r="A3556" t="s">
        <v>4702</v>
      </c>
      <c r="B3556" t="s">
        <v>41</v>
      </c>
      <c r="C3556">
        <v>49</v>
      </c>
      <c r="D3556" t="s">
        <v>44</v>
      </c>
      <c r="E3556">
        <v>0</v>
      </c>
      <c r="F3556" t="s">
        <v>1144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>
        <v>0</v>
      </c>
      <c r="M3556" t="s">
        <v>42</v>
      </c>
      <c r="N3556">
        <v>32.43</v>
      </c>
      <c r="O3556" t="s">
        <v>42</v>
      </c>
      <c r="P3556" t="s">
        <v>42</v>
      </c>
      <c r="Q3556" t="s">
        <v>56</v>
      </c>
      <c r="R3556">
        <v>2</v>
      </c>
      <c r="S3556" t="s">
        <v>44</v>
      </c>
      <c r="T3556" t="s">
        <v>42</v>
      </c>
      <c r="U3556" t="s">
        <v>42</v>
      </c>
      <c r="V3556" t="s">
        <v>44</v>
      </c>
      <c r="W3556" t="s">
        <v>42</v>
      </c>
      <c r="X3556" t="s">
        <v>42</v>
      </c>
      <c r="Y3556" t="s">
        <v>42</v>
      </c>
      <c r="Z3556" t="s">
        <v>44</v>
      </c>
      <c r="AA3556" t="s">
        <v>46</v>
      </c>
      <c r="AB3556" t="s">
        <v>42</v>
      </c>
      <c r="AC3556" t="s">
        <v>57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48</v>
      </c>
      <c r="AK3556">
        <v>0</v>
      </c>
      <c r="AL3556">
        <v>0</v>
      </c>
      <c r="AM3556" t="s">
        <v>42</v>
      </c>
      <c r="AN3556" t="s">
        <v>44</v>
      </c>
    </row>
    <row r="3557" spans="1:40" x14ac:dyDescent="0.3">
      <c r="A3557" t="s">
        <v>4703</v>
      </c>
      <c r="B3557" t="s">
        <v>41</v>
      </c>
      <c r="C3557">
        <v>35</v>
      </c>
      <c r="D3557" t="s">
        <v>42</v>
      </c>
      <c r="E3557">
        <v>0</v>
      </c>
      <c r="F3557" t="s">
        <v>323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73</v>
      </c>
      <c r="M3557" t="s">
        <v>42</v>
      </c>
      <c r="N3557">
        <v>29</v>
      </c>
      <c r="O3557" t="s">
        <v>42</v>
      </c>
      <c r="P3557" t="s">
        <v>42</v>
      </c>
      <c r="Q3557" t="s">
        <v>56</v>
      </c>
      <c r="R3557">
        <v>22</v>
      </c>
      <c r="S3557" t="s">
        <v>42</v>
      </c>
      <c r="T3557" t="s">
        <v>42</v>
      </c>
      <c r="U3557" t="s">
        <v>42</v>
      </c>
      <c r="V3557" t="s">
        <v>42</v>
      </c>
      <c r="W3557" t="s">
        <v>42</v>
      </c>
      <c r="X3557" t="s">
        <v>42</v>
      </c>
      <c r="Y3557" t="s">
        <v>42</v>
      </c>
      <c r="Z3557" t="s">
        <v>42</v>
      </c>
      <c r="AA3557" t="s">
        <v>74</v>
      </c>
      <c r="AB3557" t="s">
        <v>42</v>
      </c>
      <c r="AC3557" t="s">
        <v>57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48</v>
      </c>
      <c r="AK3557">
        <v>0</v>
      </c>
      <c r="AL3557">
        <v>0</v>
      </c>
      <c r="AM3557" t="s">
        <v>42</v>
      </c>
      <c r="AN3557" t="s">
        <v>42</v>
      </c>
    </row>
    <row r="3558" spans="1:40" x14ac:dyDescent="0.3">
      <c r="A3558" t="s">
        <v>4704</v>
      </c>
      <c r="B3558" t="s">
        <v>41</v>
      </c>
      <c r="C3558">
        <v>52</v>
      </c>
      <c r="D3558" t="s">
        <v>44</v>
      </c>
      <c r="E3558">
        <v>0</v>
      </c>
      <c r="F3558" t="s">
        <v>4705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>
        <v>0</v>
      </c>
      <c r="M3558" t="s">
        <v>42</v>
      </c>
      <c r="N3558">
        <v>26.57</v>
      </c>
      <c r="O3558" t="s">
        <v>44</v>
      </c>
      <c r="P3558" t="s">
        <v>44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 t="s">
        <v>46</v>
      </c>
      <c r="AB3558" t="s">
        <v>44</v>
      </c>
      <c r="AC3558" t="s">
        <v>184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48</v>
      </c>
      <c r="AK3558">
        <v>0</v>
      </c>
      <c r="AL3558">
        <v>0</v>
      </c>
      <c r="AM3558" t="s">
        <v>44</v>
      </c>
      <c r="AN3558">
        <v>0</v>
      </c>
    </row>
    <row r="3559" spans="1:40" x14ac:dyDescent="0.3">
      <c r="A3559" t="s">
        <v>4706</v>
      </c>
      <c r="B3559" t="s">
        <v>41</v>
      </c>
      <c r="C3559">
        <v>32</v>
      </c>
      <c r="D3559" t="s">
        <v>44</v>
      </c>
      <c r="E3559">
        <v>0</v>
      </c>
      <c r="F3559" t="s">
        <v>136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>
        <v>0</v>
      </c>
      <c r="M3559" t="s">
        <v>42</v>
      </c>
      <c r="N3559">
        <v>7.11</v>
      </c>
      <c r="O3559" t="s">
        <v>44</v>
      </c>
      <c r="P3559" t="s">
        <v>42</v>
      </c>
      <c r="Q3559" t="s">
        <v>56</v>
      </c>
      <c r="R3559">
        <v>26</v>
      </c>
      <c r="S3559" t="s">
        <v>44</v>
      </c>
      <c r="T3559" t="s">
        <v>44</v>
      </c>
      <c r="U3559" t="s">
        <v>42</v>
      </c>
      <c r="V3559" t="s">
        <v>44</v>
      </c>
      <c r="W3559" t="s">
        <v>44</v>
      </c>
      <c r="X3559" t="s">
        <v>44</v>
      </c>
      <c r="Y3559" t="s">
        <v>44</v>
      </c>
      <c r="Z3559" t="s">
        <v>42</v>
      </c>
      <c r="AA3559" t="s">
        <v>52</v>
      </c>
      <c r="AB3559" t="s">
        <v>44</v>
      </c>
      <c r="AC3559" t="s">
        <v>57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99</v>
      </c>
      <c r="AK3559">
        <v>0</v>
      </c>
      <c r="AL3559">
        <v>0</v>
      </c>
      <c r="AM3559" t="s">
        <v>44</v>
      </c>
      <c r="AN3559" t="s">
        <v>44</v>
      </c>
    </row>
    <row r="3560" spans="1:40" x14ac:dyDescent="0.3">
      <c r="A3560" t="s">
        <v>4707</v>
      </c>
      <c r="B3560" t="s">
        <v>41</v>
      </c>
      <c r="C3560">
        <v>19</v>
      </c>
      <c r="D3560" t="s">
        <v>42</v>
      </c>
      <c r="E3560">
        <v>0</v>
      </c>
      <c r="F3560" t="s">
        <v>1510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>
        <v>0</v>
      </c>
      <c r="M3560" t="s">
        <v>42</v>
      </c>
      <c r="N3560">
        <v>41.22</v>
      </c>
      <c r="O3560" t="s">
        <v>44</v>
      </c>
      <c r="P3560" t="s">
        <v>42</v>
      </c>
      <c r="Q3560" t="s">
        <v>56</v>
      </c>
      <c r="R3560">
        <v>73</v>
      </c>
      <c r="S3560" t="s">
        <v>44</v>
      </c>
      <c r="T3560" t="s">
        <v>44</v>
      </c>
      <c r="U3560" t="s">
        <v>44</v>
      </c>
      <c r="V3560" t="s">
        <v>44</v>
      </c>
      <c r="W3560" t="s">
        <v>44</v>
      </c>
      <c r="X3560" t="s">
        <v>44</v>
      </c>
      <c r="Y3560" t="s">
        <v>44</v>
      </c>
      <c r="Z3560" t="s">
        <v>42</v>
      </c>
      <c r="AA3560" t="s">
        <v>52</v>
      </c>
      <c r="AB3560" t="s">
        <v>42</v>
      </c>
      <c r="AC3560" t="s">
        <v>57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48</v>
      </c>
      <c r="AK3560">
        <v>0</v>
      </c>
      <c r="AL3560">
        <v>0</v>
      </c>
      <c r="AM3560" t="s">
        <v>44</v>
      </c>
      <c r="AN3560" t="s">
        <v>44</v>
      </c>
    </row>
    <row r="3561" spans="1:40" x14ac:dyDescent="0.3">
      <c r="A3561" t="s">
        <v>4708</v>
      </c>
      <c r="B3561" t="s">
        <v>41</v>
      </c>
      <c r="C3561">
        <v>59</v>
      </c>
      <c r="D3561" t="s">
        <v>42</v>
      </c>
      <c r="E3561">
        <v>0</v>
      </c>
      <c r="F3561" t="s">
        <v>1144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>
        <v>0</v>
      </c>
      <c r="M3561" t="s">
        <v>42</v>
      </c>
      <c r="N3561">
        <v>20.47</v>
      </c>
      <c r="O3561" t="s">
        <v>42</v>
      </c>
      <c r="P3561" t="s">
        <v>44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">
        <v>74</v>
      </c>
      <c r="AB3561" t="s">
        <v>44</v>
      </c>
      <c r="AC3561" t="s">
        <v>184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48</v>
      </c>
      <c r="AK3561">
        <v>0</v>
      </c>
      <c r="AL3561">
        <v>0</v>
      </c>
      <c r="AM3561" t="s">
        <v>42</v>
      </c>
      <c r="AN3561">
        <v>0</v>
      </c>
    </row>
    <row r="3562" spans="1:40" x14ac:dyDescent="0.3">
      <c r="A3562" t="s">
        <v>4709</v>
      </c>
      <c r="B3562" t="s">
        <v>41</v>
      </c>
      <c r="C3562">
        <v>69</v>
      </c>
      <c r="D3562" t="s">
        <v>42</v>
      </c>
      <c r="E3562">
        <v>0</v>
      </c>
      <c r="F3562" t="s">
        <v>4710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>
        <v>0</v>
      </c>
      <c r="M3562" t="s">
        <v>44</v>
      </c>
      <c r="N3562">
        <v>0</v>
      </c>
      <c r="O3562">
        <v>0</v>
      </c>
      <c r="P3562" t="s">
        <v>42</v>
      </c>
      <c r="Q3562" t="s">
        <v>45</v>
      </c>
      <c r="R3562">
        <v>23</v>
      </c>
      <c r="S3562" t="s">
        <v>42</v>
      </c>
      <c r="T3562" t="s">
        <v>44</v>
      </c>
      <c r="U3562" t="s">
        <v>42</v>
      </c>
      <c r="V3562" t="s">
        <v>44</v>
      </c>
      <c r="W3562" t="s">
        <v>44</v>
      </c>
      <c r="X3562" t="s">
        <v>42</v>
      </c>
      <c r="Y3562" t="s">
        <v>44</v>
      </c>
      <c r="Z3562" t="s">
        <v>42</v>
      </c>
      <c r="AA3562" t="s">
        <v>46</v>
      </c>
      <c r="AB3562" t="s">
        <v>42</v>
      </c>
      <c r="AC3562" t="s">
        <v>57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48</v>
      </c>
      <c r="AK3562">
        <v>0</v>
      </c>
      <c r="AL3562">
        <v>0</v>
      </c>
      <c r="AM3562">
        <v>0</v>
      </c>
      <c r="AN3562" t="s">
        <v>42</v>
      </c>
    </row>
    <row r="3563" spans="1:40" x14ac:dyDescent="0.3">
      <c r="A3563" t="s">
        <v>4711</v>
      </c>
      <c r="B3563" t="s">
        <v>50</v>
      </c>
      <c r="C3563">
        <v>68</v>
      </c>
      <c r="D3563" t="s">
        <v>44</v>
      </c>
      <c r="E3563">
        <v>0</v>
      </c>
      <c r="F3563" t="s">
        <v>152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55</v>
      </c>
      <c r="M3563" t="s">
        <v>42</v>
      </c>
      <c r="N3563">
        <v>39.78</v>
      </c>
      <c r="O3563" t="s">
        <v>44</v>
      </c>
      <c r="P3563" t="s">
        <v>42</v>
      </c>
      <c r="Q3563" t="s">
        <v>45</v>
      </c>
      <c r="R3563">
        <v>12</v>
      </c>
      <c r="S3563" t="s">
        <v>44</v>
      </c>
      <c r="T3563" t="s">
        <v>44</v>
      </c>
      <c r="U3563" t="s">
        <v>42</v>
      </c>
      <c r="V3563" t="s">
        <v>44</v>
      </c>
      <c r="W3563" t="s">
        <v>44</v>
      </c>
      <c r="X3563" t="s">
        <v>44</v>
      </c>
      <c r="Y3563" t="s">
        <v>44</v>
      </c>
      <c r="Z3563" t="s">
        <v>42</v>
      </c>
      <c r="AA3563" t="s">
        <v>52</v>
      </c>
      <c r="AB3563" t="s">
        <v>42</v>
      </c>
      <c r="AC3563" t="s">
        <v>184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58</v>
      </c>
      <c r="AK3563" t="s">
        <v>59</v>
      </c>
      <c r="AL3563" t="s">
        <v>105</v>
      </c>
      <c r="AM3563" t="s">
        <v>44</v>
      </c>
      <c r="AN3563" t="s">
        <v>44</v>
      </c>
    </row>
    <row r="3564" spans="1:40" x14ac:dyDescent="0.3">
      <c r="A3564" t="s">
        <v>4712</v>
      </c>
      <c r="B3564" t="s">
        <v>50</v>
      </c>
      <c r="C3564">
        <v>56</v>
      </c>
      <c r="D3564" t="s">
        <v>44</v>
      </c>
      <c r="E3564">
        <v>0</v>
      </c>
      <c r="F3564" t="s">
        <v>407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55</v>
      </c>
      <c r="M3564" t="s">
        <v>42</v>
      </c>
      <c r="N3564">
        <v>47.26</v>
      </c>
      <c r="O3564" t="s">
        <v>44</v>
      </c>
      <c r="P3564" t="s">
        <v>44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 t="s">
        <v>52</v>
      </c>
      <c r="AB3564" t="s">
        <v>44</v>
      </c>
      <c r="AC3564" t="s">
        <v>47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58</v>
      </c>
      <c r="AK3564" t="s">
        <v>118</v>
      </c>
      <c r="AL3564" t="s">
        <v>119</v>
      </c>
      <c r="AM3564" t="s">
        <v>44</v>
      </c>
      <c r="AN3564">
        <v>0</v>
      </c>
    </row>
    <row r="3565" spans="1:40" x14ac:dyDescent="0.3">
      <c r="A3565" t="s">
        <v>4713</v>
      </c>
      <c r="B3565" t="s">
        <v>50</v>
      </c>
      <c r="C3565">
        <v>24</v>
      </c>
      <c r="D3565" t="s">
        <v>44</v>
      </c>
      <c r="E3565">
        <v>0</v>
      </c>
      <c r="F3565" t="s">
        <v>3403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>
        <v>0</v>
      </c>
      <c r="M3565" t="s">
        <v>42</v>
      </c>
      <c r="N3565">
        <v>49.61</v>
      </c>
      <c r="O3565" t="s">
        <v>44</v>
      </c>
      <c r="P3565" t="s">
        <v>42</v>
      </c>
      <c r="Q3565" t="s">
        <v>80</v>
      </c>
      <c r="R3565">
        <v>76</v>
      </c>
      <c r="S3565" t="s">
        <v>42</v>
      </c>
      <c r="T3565" t="s">
        <v>44</v>
      </c>
      <c r="U3565" t="s">
        <v>44</v>
      </c>
      <c r="V3565" t="s">
        <v>42</v>
      </c>
      <c r="W3565" t="s">
        <v>42</v>
      </c>
      <c r="X3565" t="s">
        <v>42</v>
      </c>
      <c r="Y3565" t="s">
        <v>42</v>
      </c>
      <c r="Z3565" t="s">
        <v>42</v>
      </c>
      <c r="AA3565" t="s">
        <v>46</v>
      </c>
      <c r="AB3565" t="s">
        <v>44</v>
      </c>
      <c r="AC3565" t="s">
        <v>57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48</v>
      </c>
      <c r="AK3565">
        <v>0</v>
      </c>
      <c r="AL3565">
        <v>0</v>
      </c>
      <c r="AM3565" t="s">
        <v>44</v>
      </c>
      <c r="AN3565" t="s">
        <v>42</v>
      </c>
    </row>
    <row r="3566" spans="1:40" x14ac:dyDescent="0.3">
      <c r="A3566" t="s">
        <v>4714</v>
      </c>
      <c r="B3566" t="s">
        <v>50</v>
      </c>
      <c r="C3566">
        <v>50</v>
      </c>
      <c r="D3566" t="s">
        <v>44</v>
      </c>
      <c r="E3566">
        <v>0</v>
      </c>
      <c r="F3566" t="s">
        <v>3709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55</v>
      </c>
      <c r="M3566" t="s">
        <v>42</v>
      </c>
      <c r="N3566">
        <v>13.83</v>
      </c>
      <c r="O3566" t="s">
        <v>42</v>
      </c>
      <c r="P3566" t="s">
        <v>42</v>
      </c>
      <c r="Q3566" t="s">
        <v>56</v>
      </c>
      <c r="R3566">
        <v>14</v>
      </c>
      <c r="S3566" t="s">
        <v>44</v>
      </c>
      <c r="T3566" t="s">
        <v>42</v>
      </c>
      <c r="U3566" t="s">
        <v>42</v>
      </c>
      <c r="V3566" t="s">
        <v>44</v>
      </c>
      <c r="W3566" t="s">
        <v>42</v>
      </c>
      <c r="X3566" t="s">
        <v>42</v>
      </c>
      <c r="Y3566" t="s">
        <v>42</v>
      </c>
      <c r="Z3566" t="s">
        <v>42</v>
      </c>
      <c r="AA3566" t="s">
        <v>52</v>
      </c>
      <c r="AB3566" t="s">
        <v>42</v>
      </c>
      <c r="AC3566" t="s">
        <v>57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58</v>
      </c>
      <c r="AK3566" t="s">
        <v>64</v>
      </c>
      <c r="AL3566" t="s">
        <v>592</v>
      </c>
      <c r="AM3566" t="s">
        <v>42</v>
      </c>
      <c r="AN3566" t="s">
        <v>44</v>
      </c>
    </row>
    <row r="3567" spans="1:40" x14ac:dyDescent="0.3">
      <c r="A3567" t="s">
        <v>4715</v>
      </c>
      <c r="B3567" t="s">
        <v>50</v>
      </c>
      <c r="C3567">
        <v>41</v>
      </c>
      <c r="D3567" t="s">
        <v>44</v>
      </c>
      <c r="E3567">
        <v>0</v>
      </c>
      <c r="F3567" t="s">
        <v>152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>
        <v>0</v>
      </c>
      <c r="M3567" t="s">
        <v>42</v>
      </c>
      <c r="N3567">
        <v>32.82</v>
      </c>
      <c r="O3567" t="s">
        <v>44</v>
      </c>
      <c r="P3567" t="s">
        <v>42</v>
      </c>
      <c r="Q3567" t="s">
        <v>56</v>
      </c>
      <c r="R3567">
        <v>21</v>
      </c>
      <c r="S3567" t="s">
        <v>44</v>
      </c>
      <c r="T3567" t="s">
        <v>42</v>
      </c>
      <c r="U3567" t="s">
        <v>44</v>
      </c>
      <c r="V3567" t="s">
        <v>44</v>
      </c>
      <c r="W3567" t="s">
        <v>44</v>
      </c>
      <c r="X3567" t="s">
        <v>44</v>
      </c>
      <c r="Y3567" t="s">
        <v>44</v>
      </c>
      <c r="Z3567" t="s">
        <v>44</v>
      </c>
      <c r="AA3567" t="s">
        <v>52</v>
      </c>
      <c r="AB3567" t="s">
        <v>42</v>
      </c>
      <c r="AC3567" t="s">
        <v>57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58</v>
      </c>
      <c r="AK3567" t="s">
        <v>59</v>
      </c>
      <c r="AL3567" t="s">
        <v>105</v>
      </c>
      <c r="AM3567" t="s">
        <v>44</v>
      </c>
      <c r="AN3567" t="s">
        <v>44</v>
      </c>
    </row>
    <row r="3568" spans="1:40" x14ac:dyDescent="0.3">
      <c r="A3568" t="s">
        <v>4716</v>
      </c>
      <c r="B3568" t="s">
        <v>41</v>
      </c>
      <c r="C3568">
        <v>35</v>
      </c>
      <c r="D3568" t="s">
        <v>42</v>
      </c>
      <c r="E3568">
        <v>2</v>
      </c>
      <c r="F3568" t="s">
        <v>1407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73</v>
      </c>
      <c r="M3568" t="s">
        <v>42</v>
      </c>
      <c r="N3568">
        <v>40.35</v>
      </c>
      <c r="O3568" t="s">
        <v>42</v>
      </c>
      <c r="P3568" t="s">
        <v>42</v>
      </c>
      <c r="Q3568" t="s">
        <v>56</v>
      </c>
      <c r="R3568">
        <v>16</v>
      </c>
      <c r="S3568" t="s">
        <v>42</v>
      </c>
      <c r="T3568" t="s">
        <v>44</v>
      </c>
      <c r="U3568" t="s">
        <v>44</v>
      </c>
      <c r="V3568" t="s">
        <v>42</v>
      </c>
      <c r="W3568" t="s">
        <v>42</v>
      </c>
      <c r="X3568" t="s">
        <v>42</v>
      </c>
      <c r="Y3568" t="s">
        <v>42</v>
      </c>
      <c r="Z3568" t="s">
        <v>42</v>
      </c>
      <c r="AA3568" t="s">
        <v>74</v>
      </c>
      <c r="AB3568" t="s">
        <v>44</v>
      </c>
      <c r="AC3568" t="s">
        <v>47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48</v>
      </c>
      <c r="AK3568">
        <v>0</v>
      </c>
      <c r="AL3568">
        <v>0</v>
      </c>
      <c r="AM3568" t="s">
        <v>42</v>
      </c>
      <c r="AN3568" t="s">
        <v>42</v>
      </c>
    </row>
    <row r="3569" spans="1:40" x14ac:dyDescent="0.3">
      <c r="A3569" t="s">
        <v>4717</v>
      </c>
      <c r="B3569" t="s">
        <v>41</v>
      </c>
      <c r="C3569">
        <v>35</v>
      </c>
      <c r="D3569" t="s">
        <v>42</v>
      </c>
      <c r="E3569">
        <v>0</v>
      </c>
      <c r="F3569" t="s">
        <v>920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77</v>
      </c>
      <c r="M3569" t="s">
        <v>42</v>
      </c>
      <c r="N3569">
        <v>40.71</v>
      </c>
      <c r="O3569" t="s">
        <v>42</v>
      </c>
      <c r="P3569" t="s">
        <v>42</v>
      </c>
      <c r="Q3569" t="s">
        <v>56</v>
      </c>
      <c r="R3569">
        <v>23</v>
      </c>
      <c r="S3569" t="s">
        <v>42</v>
      </c>
      <c r="T3569" t="s">
        <v>44</v>
      </c>
      <c r="U3569" t="s">
        <v>42</v>
      </c>
      <c r="V3569" t="s">
        <v>44</v>
      </c>
      <c r="W3569" t="s">
        <v>42</v>
      </c>
      <c r="X3569" t="s">
        <v>42</v>
      </c>
      <c r="Y3569" t="s">
        <v>42</v>
      </c>
      <c r="Z3569" t="s">
        <v>44</v>
      </c>
      <c r="AA3569" t="s">
        <v>52</v>
      </c>
      <c r="AB3569" t="s">
        <v>42</v>
      </c>
      <c r="AC3569" t="s">
        <v>57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48</v>
      </c>
      <c r="AK3569">
        <v>0</v>
      </c>
      <c r="AL3569">
        <v>0</v>
      </c>
      <c r="AM3569" t="s">
        <v>42</v>
      </c>
      <c r="AN3569" t="s">
        <v>42</v>
      </c>
    </row>
    <row r="3570" spans="1:40" x14ac:dyDescent="0.3">
      <c r="A3570" t="s">
        <v>4718</v>
      </c>
      <c r="B3570" t="s">
        <v>41</v>
      </c>
      <c r="C3570">
        <v>47</v>
      </c>
      <c r="D3570" t="s">
        <v>44</v>
      </c>
      <c r="E3570">
        <v>2</v>
      </c>
      <c r="F3570" t="s">
        <v>323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>
        <v>0</v>
      </c>
      <c r="M3570" t="s">
        <v>42</v>
      </c>
      <c r="N3570">
        <v>10.19</v>
      </c>
      <c r="O3570" t="s">
        <v>44</v>
      </c>
      <c r="P3570" t="s">
        <v>42</v>
      </c>
      <c r="Q3570" t="s">
        <v>56</v>
      </c>
      <c r="R3570">
        <v>10</v>
      </c>
      <c r="S3570" t="s">
        <v>42</v>
      </c>
      <c r="T3570" t="s">
        <v>42</v>
      </c>
      <c r="U3570" t="s">
        <v>44</v>
      </c>
      <c r="V3570" t="s">
        <v>42</v>
      </c>
      <c r="W3570" t="s">
        <v>42</v>
      </c>
      <c r="X3570" t="s">
        <v>42</v>
      </c>
      <c r="Y3570" t="s">
        <v>42</v>
      </c>
      <c r="Z3570" t="s">
        <v>44</v>
      </c>
      <c r="AA3570" t="s">
        <v>46</v>
      </c>
      <c r="AB3570" t="s">
        <v>42</v>
      </c>
      <c r="AC3570" t="s">
        <v>47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48</v>
      </c>
      <c r="AK3570">
        <v>0</v>
      </c>
      <c r="AL3570">
        <v>0</v>
      </c>
      <c r="AM3570" t="s">
        <v>44</v>
      </c>
      <c r="AN3570" t="s">
        <v>42</v>
      </c>
    </row>
    <row r="3571" spans="1:40" x14ac:dyDescent="0.3">
      <c r="A3571" t="s">
        <v>4719</v>
      </c>
      <c r="B3571" t="s">
        <v>41</v>
      </c>
      <c r="C3571">
        <v>35</v>
      </c>
      <c r="D3571" t="s">
        <v>44</v>
      </c>
      <c r="E3571">
        <v>0</v>
      </c>
      <c r="F3571" t="s">
        <v>3694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130</v>
      </c>
      <c r="M3571" t="s">
        <v>44</v>
      </c>
      <c r="N3571">
        <v>0</v>
      </c>
      <c r="O3571">
        <v>0</v>
      </c>
      <c r="P3571" t="s">
        <v>42</v>
      </c>
      <c r="Q3571" t="s">
        <v>80</v>
      </c>
      <c r="R3571">
        <v>4</v>
      </c>
      <c r="S3571" t="s">
        <v>44</v>
      </c>
      <c r="T3571" t="s">
        <v>44</v>
      </c>
      <c r="U3571" t="s">
        <v>42</v>
      </c>
      <c r="V3571" t="s">
        <v>44</v>
      </c>
      <c r="W3571" t="s">
        <v>42</v>
      </c>
      <c r="X3571" t="s">
        <v>42</v>
      </c>
      <c r="Y3571" t="s">
        <v>42</v>
      </c>
      <c r="Z3571" t="s">
        <v>42</v>
      </c>
      <c r="AA3571" t="s">
        <v>52</v>
      </c>
      <c r="AB3571" t="s">
        <v>42</v>
      </c>
      <c r="AC3571" t="s">
        <v>57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58</v>
      </c>
      <c r="AK3571" t="s">
        <v>122</v>
      </c>
      <c r="AL3571" t="s">
        <v>196</v>
      </c>
      <c r="AM3571">
        <v>0</v>
      </c>
      <c r="AN3571" t="s">
        <v>44</v>
      </c>
    </row>
    <row r="3572" spans="1:40" x14ac:dyDescent="0.3">
      <c r="A3572" t="s">
        <v>4720</v>
      </c>
      <c r="B3572" t="s">
        <v>41</v>
      </c>
      <c r="C3572">
        <v>22</v>
      </c>
      <c r="D3572" t="s">
        <v>42</v>
      </c>
      <c r="E3572">
        <v>1</v>
      </c>
      <c r="F3572" t="s">
        <v>3960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>
        <v>0</v>
      </c>
      <c r="M3572" t="s">
        <v>42</v>
      </c>
      <c r="N3572">
        <v>30.83</v>
      </c>
      <c r="O3572" t="s">
        <v>44</v>
      </c>
      <c r="P3572" t="s">
        <v>44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 t="s">
        <v>74</v>
      </c>
      <c r="AB3572" t="s">
        <v>44</v>
      </c>
      <c r="AC3572" t="s">
        <v>47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48</v>
      </c>
      <c r="AK3572">
        <v>0</v>
      </c>
      <c r="AL3572">
        <v>0</v>
      </c>
      <c r="AM3572" t="s">
        <v>44</v>
      </c>
      <c r="AN3572">
        <v>0</v>
      </c>
    </row>
    <row r="3573" spans="1:40" x14ac:dyDescent="0.3">
      <c r="A3573" t="s">
        <v>4721</v>
      </c>
      <c r="B3573" t="s">
        <v>50</v>
      </c>
      <c r="C3573">
        <v>19</v>
      </c>
      <c r="D3573" t="s">
        <v>42</v>
      </c>
      <c r="E3573">
        <v>1</v>
      </c>
      <c r="F3573" t="s">
        <v>853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>
        <v>0</v>
      </c>
      <c r="M3573" t="s">
        <v>42</v>
      </c>
      <c r="N3573">
        <v>10.24</v>
      </c>
      <c r="O3573" t="s">
        <v>42</v>
      </c>
      <c r="P3573" t="s">
        <v>42</v>
      </c>
      <c r="Q3573" t="s">
        <v>56</v>
      </c>
      <c r="R3573">
        <v>48</v>
      </c>
      <c r="S3573" t="s">
        <v>44</v>
      </c>
      <c r="T3573" t="s">
        <v>42</v>
      </c>
      <c r="U3573" t="s">
        <v>44</v>
      </c>
      <c r="V3573" t="s">
        <v>42</v>
      </c>
      <c r="W3573" t="s">
        <v>44</v>
      </c>
      <c r="X3573" t="s">
        <v>44</v>
      </c>
      <c r="Y3573" t="s">
        <v>42</v>
      </c>
      <c r="Z3573" t="s">
        <v>42</v>
      </c>
      <c r="AA3573" t="s">
        <v>52</v>
      </c>
      <c r="AB3573" t="s">
        <v>42</v>
      </c>
      <c r="AC3573" t="s">
        <v>57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48</v>
      </c>
      <c r="AK3573">
        <v>0</v>
      </c>
      <c r="AL3573">
        <v>0</v>
      </c>
      <c r="AM3573" t="s">
        <v>42</v>
      </c>
      <c r="AN3573" t="s">
        <v>44</v>
      </c>
    </row>
    <row r="3574" spans="1:40" x14ac:dyDescent="0.3">
      <c r="A3574" t="s">
        <v>4722</v>
      </c>
      <c r="B3574" t="s">
        <v>41</v>
      </c>
      <c r="C3574">
        <v>49</v>
      </c>
      <c r="D3574" t="s">
        <v>42</v>
      </c>
      <c r="E3574">
        <v>1</v>
      </c>
      <c r="F3574" t="s">
        <v>158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>
        <v>0</v>
      </c>
      <c r="M3574" t="s">
        <v>42</v>
      </c>
      <c r="N3574">
        <v>46.66</v>
      </c>
      <c r="O3574" t="s">
        <v>44</v>
      </c>
      <c r="P3574" t="s">
        <v>42</v>
      </c>
      <c r="Q3574" t="s">
        <v>80</v>
      </c>
      <c r="R3574">
        <v>17</v>
      </c>
      <c r="S3574" t="s">
        <v>42</v>
      </c>
      <c r="T3574" t="s">
        <v>42</v>
      </c>
      <c r="U3574" t="s">
        <v>44</v>
      </c>
      <c r="V3574" t="s">
        <v>42</v>
      </c>
      <c r="W3574" t="s">
        <v>44</v>
      </c>
      <c r="X3574" t="s">
        <v>44</v>
      </c>
      <c r="Y3574" t="s">
        <v>44</v>
      </c>
      <c r="Z3574" t="s">
        <v>42</v>
      </c>
      <c r="AA3574" t="s">
        <v>52</v>
      </c>
      <c r="AB3574" t="s">
        <v>44</v>
      </c>
      <c r="AC3574" t="s">
        <v>57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48</v>
      </c>
      <c r="AK3574">
        <v>0</v>
      </c>
      <c r="AL3574">
        <v>0</v>
      </c>
      <c r="AM3574" t="s">
        <v>44</v>
      </c>
      <c r="AN3574" t="s">
        <v>42</v>
      </c>
    </row>
    <row r="3575" spans="1:40" x14ac:dyDescent="0.3">
      <c r="A3575" t="s">
        <v>4723</v>
      </c>
      <c r="B3575" t="s">
        <v>50</v>
      </c>
      <c r="C3575">
        <v>63</v>
      </c>
      <c r="D3575" t="s">
        <v>42</v>
      </c>
      <c r="E3575">
        <v>3</v>
      </c>
      <c r="F3575" t="s">
        <v>1227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>
        <v>0</v>
      </c>
      <c r="M3575" t="s">
        <v>42</v>
      </c>
      <c r="N3575">
        <v>36.17</v>
      </c>
      <c r="O3575" t="s">
        <v>44</v>
      </c>
      <c r="P3575" t="s">
        <v>42</v>
      </c>
      <c r="Q3575" t="s">
        <v>80</v>
      </c>
      <c r="R3575">
        <v>53</v>
      </c>
      <c r="S3575" t="s">
        <v>44</v>
      </c>
      <c r="T3575" t="s">
        <v>42</v>
      </c>
      <c r="U3575" t="s">
        <v>42</v>
      </c>
      <c r="V3575" t="s">
        <v>44</v>
      </c>
      <c r="W3575" t="s">
        <v>44</v>
      </c>
      <c r="X3575" t="s">
        <v>44</v>
      </c>
      <c r="Y3575" t="s">
        <v>44</v>
      </c>
      <c r="Z3575" t="s">
        <v>42</v>
      </c>
      <c r="AA3575" t="s">
        <v>46</v>
      </c>
      <c r="AB3575" t="s">
        <v>44</v>
      </c>
      <c r="AC3575" t="s">
        <v>47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48</v>
      </c>
      <c r="AK3575">
        <v>0</v>
      </c>
      <c r="AL3575">
        <v>0</v>
      </c>
      <c r="AM3575" t="s">
        <v>44</v>
      </c>
      <c r="AN3575" t="s">
        <v>44</v>
      </c>
    </row>
    <row r="3576" spans="1:40" x14ac:dyDescent="0.3">
      <c r="A3576" t="s">
        <v>4724</v>
      </c>
      <c r="B3576" t="s">
        <v>50</v>
      </c>
      <c r="C3576">
        <v>56</v>
      </c>
      <c r="D3576" t="s">
        <v>44</v>
      </c>
      <c r="E3576">
        <v>0</v>
      </c>
      <c r="F3576" t="s">
        <v>659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63</v>
      </c>
      <c r="M3576" t="s">
        <v>42</v>
      </c>
      <c r="N3576">
        <v>10.11</v>
      </c>
      <c r="O3576" t="s">
        <v>44</v>
      </c>
      <c r="P3576" t="s">
        <v>44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 t="s">
        <v>74</v>
      </c>
      <c r="AB3576" t="s">
        <v>44</v>
      </c>
      <c r="AC3576" t="s">
        <v>47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48</v>
      </c>
      <c r="AK3576">
        <v>0</v>
      </c>
      <c r="AL3576">
        <v>0</v>
      </c>
      <c r="AM3576" t="s">
        <v>44</v>
      </c>
      <c r="AN3576">
        <v>0</v>
      </c>
    </row>
    <row r="3577" spans="1:40" x14ac:dyDescent="0.3">
      <c r="A3577" t="s">
        <v>4725</v>
      </c>
      <c r="B3577" t="s">
        <v>41</v>
      </c>
      <c r="C3577">
        <v>55</v>
      </c>
      <c r="D3577" t="s">
        <v>42</v>
      </c>
      <c r="E3577">
        <v>0</v>
      </c>
      <c r="F3577" t="s">
        <v>132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55</v>
      </c>
      <c r="M3577" t="s">
        <v>42</v>
      </c>
      <c r="N3577">
        <v>41.36</v>
      </c>
      <c r="O3577" t="s">
        <v>44</v>
      </c>
      <c r="P3577" t="s">
        <v>44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 t="s">
        <v>52</v>
      </c>
      <c r="AB3577" t="s">
        <v>42</v>
      </c>
      <c r="AC3577" t="s">
        <v>47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99</v>
      </c>
      <c r="AK3577">
        <v>0</v>
      </c>
      <c r="AL3577">
        <v>0</v>
      </c>
      <c r="AM3577" t="s">
        <v>44</v>
      </c>
      <c r="AN3577">
        <v>0</v>
      </c>
    </row>
    <row r="3578" spans="1:40" x14ac:dyDescent="0.3">
      <c r="A3578" t="s">
        <v>4726</v>
      </c>
      <c r="B3578" t="s">
        <v>50</v>
      </c>
      <c r="C3578">
        <v>35</v>
      </c>
      <c r="D3578" t="s">
        <v>44</v>
      </c>
      <c r="E3578">
        <v>0</v>
      </c>
      <c r="F3578" t="s">
        <v>2792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>
        <v>0</v>
      </c>
      <c r="M3578" t="s">
        <v>42</v>
      </c>
      <c r="N3578">
        <v>15.83</v>
      </c>
      <c r="O3578" t="s">
        <v>44</v>
      </c>
      <c r="P3578" t="s">
        <v>44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 t="s">
        <v>52</v>
      </c>
      <c r="AB3578" t="s">
        <v>44</v>
      </c>
      <c r="AC3578" t="s">
        <v>47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99</v>
      </c>
      <c r="AK3578">
        <v>0</v>
      </c>
      <c r="AL3578">
        <v>0</v>
      </c>
      <c r="AM3578" t="s">
        <v>44</v>
      </c>
      <c r="AN3578">
        <v>0</v>
      </c>
    </row>
    <row r="3579" spans="1:40" x14ac:dyDescent="0.3">
      <c r="A3579" t="s">
        <v>4727</v>
      </c>
      <c r="B3579" t="s">
        <v>50</v>
      </c>
      <c r="C3579">
        <v>42</v>
      </c>
      <c r="D3579" t="s">
        <v>42</v>
      </c>
      <c r="E3579">
        <v>2</v>
      </c>
      <c r="F3579" t="s">
        <v>764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73</v>
      </c>
      <c r="M3579" t="s">
        <v>42</v>
      </c>
      <c r="N3579">
        <v>10.9</v>
      </c>
      <c r="O3579" t="s">
        <v>44</v>
      </c>
      <c r="P3579" t="s">
        <v>42</v>
      </c>
      <c r="Q3579" t="s">
        <v>45</v>
      </c>
      <c r="R3579">
        <v>26</v>
      </c>
      <c r="S3579" t="s">
        <v>42</v>
      </c>
      <c r="T3579" t="s">
        <v>42</v>
      </c>
      <c r="U3579" t="s">
        <v>44</v>
      </c>
      <c r="V3579" t="s">
        <v>44</v>
      </c>
      <c r="W3579" t="s">
        <v>44</v>
      </c>
      <c r="X3579" t="s">
        <v>44</v>
      </c>
      <c r="Y3579" t="s">
        <v>44</v>
      </c>
      <c r="Z3579" t="s">
        <v>44</v>
      </c>
      <c r="AA3579" t="s">
        <v>74</v>
      </c>
      <c r="AB3579" t="s">
        <v>42</v>
      </c>
      <c r="AC3579" t="s">
        <v>57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48</v>
      </c>
      <c r="AK3579">
        <v>0</v>
      </c>
      <c r="AL3579">
        <v>0</v>
      </c>
      <c r="AM3579" t="s">
        <v>44</v>
      </c>
      <c r="AN3579" t="s">
        <v>42</v>
      </c>
    </row>
    <row r="3580" spans="1:40" x14ac:dyDescent="0.3">
      <c r="A3580" t="s">
        <v>4728</v>
      </c>
      <c r="B3580" t="s">
        <v>50</v>
      </c>
      <c r="C3580">
        <v>77</v>
      </c>
      <c r="D3580" t="s">
        <v>42</v>
      </c>
      <c r="E3580">
        <v>0</v>
      </c>
      <c r="F3580" t="s">
        <v>136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>
        <v>0</v>
      </c>
      <c r="M3580" t="s">
        <v>42</v>
      </c>
      <c r="N3580">
        <v>21.79</v>
      </c>
      <c r="O3580" t="s">
        <v>42</v>
      </c>
      <c r="P3580" t="s">
        <v>42</v>
      </c>
      <c r="Q3580" t="s">
        <v>56</v>
      </c>
      <c r="R3580">
        <v>9</v>
      </c>
      <c r="S3580" t="s">
        <v>44</v>
      </c>
      <c r="T3580" t="s">
        <v>42</v>
      </c>
      <c r="U3580" t="s">
        <v>42</v>
      </c>
      <c r="V3580" t="s">
        <v>42</v>
      </c>
      <c r="W3580" t="s">
        <v>42</v>
      </c>
      <c r="X3580" t="s">
        <v>42</v>
      </c>
      <c r="Y3580" t="s">
        <v>44</v>
      </c>
      <c r="Z3580" t="s">
        <v>42</v>
      </c>
      <c r="AA3580" t="s">
        <v>46</v>
      </c>
      <c r="AB3580" t="s">
        <v>42</v>
      </c>
      <c r="AC3580" t="s">
        <v>57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48</v>
      </c>
      <c r="AK3580">
        <v>0</v>
      </c>
      <c r="AL3580">
        <v>0</v>
      </c>
      <c r="AM3580" t="s">
        <v>42</v>
      </c>
      <c r="AN3580" t="s">
        <v>44</v>
      </c>
    </row>
    <row r="3581" spans="1:40" x14ac:dyDescent="0.3">
      <c r="A3581" t="s">
        <v>4729</v>
      </c>
      <c r="B3581" t="s">
        <v>41</v>
      </c>
      <c r="C3581">
        <v>61</v>
      </c>
      <c r="D3581" t="s">
        <v>42</v>
      </c>
      <c r="E3581">
        <v>1</v>
      </c>
      <c r="F3581" t="s">
        <v>141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>
        <v>0</v>
      </c>
      <c r="M3581" t="s">
        <v>42</v>
      </c>
      <c r="N3581">
        <v>44.64</v>
      </c>
      <c r="O3581" t="s">
        <v>44</v>
      </c>
      <c r="P3581" t="s">
        <v>42</v>
      </c>
      <c r="Q3581" t="s">
        <v>45</v>
      </c>
      <c r="R3581">
        <v>21</v>
      </c>
      <c r="S3581" t="s">
        <v>42</v>
      </c>
      <c r="T3581" t="s">
        <v>44</v>
      </c>
      <c r="U3581" t="s">
        <v>44</v>
      </c>
      <c r="V3581" t="s">
        <v>44</v>
      </c>
      <c r="W3581" t="s">
        <v>44</v>
      </c>
      <c r="X3581" t="s">
        <v>44</v>
      </c>
      <c r="Y3581" t="s">
        <v>44</v>
      </c>
      <c r="Z3581" t="s">
        <v>42</v>
      </c>
      <c r="AA3581" t="s">
        <v>52</v>
      </c>
      <c r="AB3581" t="s">
        <v>44</v>
      </c>
      <c r="AC3581" t="s">
        <v>57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48</v>
      </c>
      <c r="AK3581">
        <v>0</v>
      </c>
      <c r="AL3581">
        <v>0</v>
      </c>
      <c r="AM3581" t="s">
        <v>44</v>
      </c>
      <c r="AN3581" t="s">
        <v>42</v>
      </c>
    </row>
    <row r="3582" spans="1:40" x14ac:dyDescent="0.3">
      <c r="A3582" t="s">
        <v>4730</v>
      </c>
      <c r="B3582" t="s">
        <v>41</v>
      </c>
      <c r="C3582">
        <v>50</v>
      </c>
      <c r="D3582" t="s">
        <v>42</v>
      </c>
      <c r="E3582">
        <v>3</v>
      </c>
      <c r="F3582" t="s">
        <v>1508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77</v>
      </c>
      <c r="M3582" t="s">
        <v>42</v>
      </c>
      <c r="N3582">
        <v>49.18</v>
      </c>
      <c r="O3582" t="s">
        <v>42</v>
      </c>
      <c r="P3582" t="s">
        <v>42</v>
      </c>
      <c r="Q3582" t="s">
        <v>80</v>
      </c>
      <c r="R3582">
        <v>76</v>
      </c>
      <c r="S3582" t="s">
        <v>42</v>
      </c>
      <c r="T3582" t="s">
        <v>42</v>
      </c>
      <c r="U3582" t="s">
        <v>42</v>
      </c>
      <c r="V3582" t="s">
        <v>42</v>
      </c>
      <c r="W3582" t="s">
        <v>44</v>
      </c>
      <c r="X3582" t="s">
        <v>42</v>
      </c>
      <c r="Y3582" t="s">
        <v>42</v>
      </c>
      <c r="Z3582" t="s">
        <v>42</v>
      </c>
      <c r="AA3582" t="s">
        <v>46</v>
      </c>
      <c r="AB3582" t="s">
        <v>42</v>
      </c>
      <c r="AC3582" t="s">
        <v>57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48</v>
      </c>
      <c r="AK3582">
        <v>0</v>
      </c>
      <c r="AL3582">
        <v>0</v>
      </c>
      <c r="AM3582" t="s">
        <v>42</v>
      </c>
      <c r="AN3582" t="s">
        <v>42</v>
      </c>
    </row>
    <row r="3583" spans="1:40" x14ac:dyDescent="0.3">
      <c r="A3583" t="s">
        <v>4731</v>
      </c>
      <c r="B3583" t="s">
        <v>41</v>
      </c>
      <c r="C3583">
        <v>58</v>
      </c>
      <c r="D3583" t="s">
        <v>44</v>
      </c>
      <c r="E3583">
        <v>0</v>
      </c>
      <c r="F3583" t="s">
        <v>3163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77</v>
      </c>
      <c r="M3583" t="s">
        <v>44</v>
      </c>
      <c r="N3583">
        <v>0</v>
      </c>
      <c r="O3583">
        <v>0</v>
      </c>
      <c r="P3583" t="s">
        <v>42</v>
      </c>
      <c r="Q3583" t="s">
        <v>45</v>
      </c>
      <c r="R3583">
        <v>5</v>
      </c>
      <c r="S3583" t="s">
        <v>44</v>
      </c>
      <c r="T3583" t="s">
        <v>42</v>
      </c>
      <c r="U3583" t="s">
        <v>44</v>
      </c>
      <c r="V3583" t="s">
        <v>44</v>
      </c>
      <c r="W3583" t="s">
        <v>42</v>
      </c>
      <c r="X3583" t="s">
        <v>42</v>
      </c>
      <c r="Y3583" t="s">
        <v>42</v>
      </c>
      <c r="Z3583" t="s">
        <v>42</v>
      </c>
      <c r="AA3583" t="s">
        <v>52</v>
      </c>
      <c r="AB3583" t="s">
        <v>42</v>
      </c>
      <c r="AC3583" t="s">
        <v>57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58</v>
      </c>
      <c r="AK3583" t="s">
        <v>59</v>
      </c>
      <c r="AL3583" t="s">
        <v>215</v>
      </c>
      <c r="AM3583">
        <v>0</v>
      </c>
      <c r="AN3583" t="s">
        <v>44</v>
      </c>
    </row>
    <row r="3584" spans="1:40" x14ac:dyDescent="0.3">
      <c r="A3584" t="s">
        <v>4732</v>
      </c>
      <c r="B3584" t="s">
        <v>50</v>
      </c>
      <c r="C3584">
        <v>47</v>
      </c>
      <c r="D3584" t="s">
        <v>44</v>
      </c>
      <c r="E3584">
        <v>0</v>
      </c>
      <c r="F3584" t="s">
        <v>1696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>
        <v>0</v>
      </c>
      <c r="M3584" t="s">
        <v>42</v>
      </c>
      <c r="N3584">
        <v>25.95</v>
      </c>
      <c r="O3584" t="s">
        <v>42</v>
      </c>
      <c r="P3584" t="s">
        <v>42</v>
      </c>
      <c r="Q3584" t="s">
        <v>56</v>
      </c>
      <c r="R3584">
        <v>23</v>
      </c>
      <c r="S3584" t="s">
        <v>44</v>
      </c>
      <c r="T3584" t="s">
        <v>44</v>
      </c>
      <c r="U3584" t="s">
        <v>42</v>
      </c>
      <c r="V3584" t="s">
        <v>42</v>
      </c>
      <c r="W3584" t="s">
        <v>42</v>
      </c>
      <c r="X3584" t="s">
        <v>42</v>
      </c>
      <c r="Y3584" t="s">
        <v>42</v>
      </c>
      <c r="Z3584" t="s">
        <v>42</v>
      </c>
      <c r="AA3584" t="s">
        <v>46</v>
      </c>
      <c r="AB3584" t="s">
        <v>42</v>
      </c>
      <c r="AC3584" t="s">
        <v>47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48</v>
      </c>
      <c r="AK3584">
        <v>0</v>
      </c>
      <c r="AL3584">
        <v>0</v>
      </c>
      <c r="AM3584" t="s">
        <v>42</v>
      </c>
      <c r="AN3584" t="s">
        <v>44</v>
      </c>
    </row>
    <row r="3585" spans="1:40" x14ac:dyDescent="0.3">
      <c r="A3585" t="s">
        <v>4733</v>
      </c>
      <c r="B3585" t="s">
        <v>41</v>
      </c>
      <c r="C3585">
        <v>64</v>
      </c>
      <c r="D3585" t="s">
        <v>44</v>
      </c>
      <c r="E3585">
        <v>0</v>
      </c>
      <c r="F3585" t="s">
        <v>1303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77</v>
      </c>
      <c r="M3585" t="s">
        <v>42</v>
      </c>
      <c r="N3585">
        <v>41.23</v>
      </c>
      <c r="O3585" t="s">
        <v>42</v>
      </c>
      <c r="P3585" t="s">
        <v>44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">
        <v>74</v>
      </c>
      <c r="AB3585" t="s">
        <v>44</v>
      </c>
      <c r="AC3585" t="s">
        <v>57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48</v>
      </c>
      <c r="AK3585">
        <v>0</v>
      </c>
      <c r="AL3585">
        <v>0</v>
      </c>
      <c r="AM3585" t="s">
        <v>42</v>
      </c>
      <c r="AN3585">
        <v>0</v>
      </c>
    </row>
    <row r="3586" spans="1:40" x14ac:dyDescent="0.3">
      <c r="A3586" t="s">
        <v>4734</v>
      </c>
      <c r="B3586" t="s">
        <v>50</v>
      </c>
      <c r="C3586">
        <v>55</v>
      </c>
      <c r="D3586" t="s">
        <v>44</v>
      </c>
      <c r="E3586">
        <v>0</v>
      </c>
      <c r="F3586" t="s">
        <v>4101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77</v>
      </c>
      <c r="M3586" t="s">
        <v>42</v>
      </c>
      <c r="N3586">
        <v>45.92</v>
      </c>
      <c r="O3586" t="s">
        <v>42</v>
      </c>
      <c r="P3586" t="s">
        <v>42</v>
      </c>
      <c r="Q3586" t="s">
        <v>56</v>
      </c>
      <c r="R3586">
        <v>12</v>
      </c>
      <c r="S3586" t="s">
        <v>44</v>
      </c>
      <c r="T3586" t="s">
        <v>44</v>
      </c>
      <c r="U3586" t="s">
        <v>44</v>
      </c>
      <c r="V3586" t="s">
        <v>44</v>
      </c>
      <c r="W3586" t="s">
        <v>44</v>
      </c>
      <c r="X3586" t="s">
        <v>42</v>
      </c>
      <c r="Y3586" t="s">
        <v>42</v>
      </c>
      <c r="Z3586" t="s">
        <v>44</v>
      </c>
      <c r="AA3586" t="s">
        <v>52</v>
      </c>
      <c r="AB3586" t="s">
        <v>44</v>
      </c>
      <c r="AC3586" t="s">
        <v>57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48</v>
      </c>
      <c r="AK3586">
        <v>0</v>
      </c>
      <c r="AL3586">
        <v>0</v>
      </c>
      <c r="AM3586" t="s">
        <v>42</v>
      </c>
      <c r="AN3586" t="s">
        <v>44</v>
      </c>
    </row>
    <row r="3587" spans="1:40" x14ac:dyDescent="0.3">
      <c r="A3587" t="s">
        <v>4735</v>
      </c>
      <c r="B3587" t="s">
        <v>41</v>
      </c>
      <c r="C3587">
        <v>37</v>
      </c>
      <c r="D3587" t="s">
        <v>44</v>
      </c>
      <c r="E3587">
        <v>0</v>
      </c>
      <c r="F3587" t="s">
        <v>368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>
        <v>0</v>
      </c>
      <c r="M3587" t="s">
        <v>42</v>
      </c>
      <c r="N3587">
        <v>26.41</v>
      </c>
      <c r="O3587" t="s">
        <v>44</v>
      </c>
      <c r="P3587" t="s">
        <v>42</v>
      </c>
      <c r="Q3587" t="s">
        <v>45</v>
      </c>
      <c r="R3587">
        <v>26</v>
      </c>
      <c r="S3587" t="s">
        <v>44</v>
      </c>
      <c r="T3587" t="s">
        <v>44</v>
      </c>
      <c r="U3587" t="s">
        <v>44</v>
      </c>
      <c r="V3587" t="s">
        <v>44</v>
      </c>
      <c r="W3587" t="s">
        <v>44</v>
      </c>
      <c r="X3587" t="s">
        <v>44</v>
      </c>
      <c r="Y3587" t="s">
        <v>44</v>
      </c>
      <c r="Z3587" t="s">
        <v>42</v>
      </c>
      <c r="AA3587" t="s">
        <v>52</v>
      </c>
      <c r="AB3587" t="s">
        <v>42</v>
      </c>
      <c r="AC3587" t="s">
        <v>57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58</v>
      </c>
      <c r="AK3587" t="s">
        <v>59</v>
      </c>
      <c r="AL3587" t="s">
        <v>60</v>
      </c>
      <c r="AM3587" t="s">
        <v>44</v>
      </c>
      <c r="AN3587" t="s">
        <v>44</v>
      </c>
    </row>
    <row r="3588" spans="1:40" x14ac:dyDescent="0.3">
      <c r="A3588" t="s">
        <v>4736</v>
      </c>
      <c r="B3588" t="s">
        <v>41</v>
      </c>
      <c r="C3588">
        <v>54</v>
      </c>
      <c r="D3588" t="s">
        <v>44</v>
      </c>
      <c r="E3588">
        <v>0</v>
      </c>
      <c r="F3588" t="s">
        <v>158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63</v>
      </c>
      <c r="M3588" t="s">
        <v>42</v>
      </c>
      <c r="N3588">
        <v>37.450000000000003</v>
      </c>
      <c r="O3588" t="s">
        <v>44</v>
      </c>
      <c r="P3588" t="s">
        <v>42</v>
      </c>
      <c r="Q3588" t="s">
        <v>80</v>
      </c>
      <c r="R3588">
        <v>5</v>
      </c>
      <c r="S3588" t="s">
        <v>44</v>
      </c>
      <c r="T3588" t="s">
        <v>42</v>
      </c>
      <c r="U3588" t="s">
        <v>44</v>
      </c>
      <c r="V3588" t="s">
        <v>42</v>
      </c>
      <c r="W3588" t="s">
        <v>44</v>
      </c>
      <c r="X3588" t="s">
        <v>42</v>
      </c>
      <c r="Y3588" t="s">
        <v>42</v>
      </c>
      <c r="Z3588" t="s">
        <v>42</v>
      </c>
      <c r="AA3588" t="s">
        <v>46</v>
      </c>
      <c r="AB3588" t="s">
        <v>44</v>
      </c>
      <c r="AC3588" t="s">
        <v>47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48</v>
      </c>
      <c r="AK3588">
        <v>0</v>
      </c>
      <c r="AL3588">
        <v>0</v>
      </c>
      <c r="AM3588" t="s">
        <v>44</v>
      </c>
      <c r="AN3588" t="s">
        <v>44</v>
      </c>
    </row>
    <row r="3589" spans="1:40" x14ac:dyDescent="0.3">
      <c r="A3589" t="s">
        <v>4737</v>
      </c>
      <c r="B3589" t="s">
        <v>41</v>
      </c>
      <c r="C3589">
        <v>25</v>
      </c>
      <c r="D3589" t="s">
        <v>42</v>
      </c>
      <c r="E3589">
        <v>3</v>
      </c>
      <c r="F3589" t="s">
        <v>681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>
        <v>0</v>
      </c>
      <c r="M3589" t="s">
        <v>42</v>
      </c>
      <c r="N3589">
        <v>20.23</v>
      </c>
      <c r="O3589" t="s">
        <v>44</v>
      </c>
      <c r="P3589" t="s">
        <v>42</v>
      </c>
      <c r="Q3589" t="s">
        <v>80</v>
      </c>
      <c r="R3589">
        <v>69</v>
      </c>
      <c r="S3589" t="s">
        <v>42</v>
      </c>
      <c r="T3589" t="s">
        <v>44</v>
      </c>
      <c r="U3589" t="s">
        <v>44</v>
      </c>
      <c r="V3589" t="s">
        <v>42</v>
      </c>
      <c r="W3589" t="s">
        <v>44</v>
      </c>
      <c r="X3589" t="s">
        <v>44</v>
      </c>
      <c r="Y3589" t="s">
        <v>44</v>
      </c>
      <c r="Z3589" t="s">
        <v>42</v>
      </c>
      <c r="AA3589" t="s">
        <v>52</v>
      </c>
      <c r="AB3589" t="s">
        <v>42</v>
      </c>
      <c r="AC3589" t="s">
        <v>47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48</v>
      </c>
      <c r="AK3589">
        <v>0</v>
      </c>
      <c r="AL3589">
        <v>0</v>
      </c>
      <c r="AM3589" t="s">
        <v>44</v>
      </c>
      <c r="AN3589" t="s">
        <v>42</v>
      </c>
    </row>
    <row r="3590" spans="1:40" x14ac:dyDescent="0.3">
      <c r="A3590" t="s">
        <v>4738</v>
      </c>
      <c r="B3590" t="s">
        <v>41</v>
      </c>
      <c r="C3590">
        <v>46</v>
      </c>
      <c r="D3590" t="s">
        <v>42</v>
      </c>
      <c r="E3590">
        <v>0</v>
      </c>
      <c r="F3590" t="s">
        <v>3088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>
        <v>0</v>
      </c>
      <c r="M3590" t="s">
        <v>44</v>
      </c>
      <c r="N3590">
        <v>0</v>
      </c>
      <c r="O3590">
        <v>0</v>
      </c>
      <c r="P3590" t="s">
        <v>42</v>
      </c>
      <c r="Q3590" t="s">
        <v>45</v>
      </c>
      <c r="R3590">
        <v>30</v>
      </c>
      <c r="S3590" t="s">
        <v>44</v>
      </c>
      <c r="T3590" t="s">
        <v>44</v>
      </c>
      <c r="U3590" t="s">
        <v>42</v>
      </c>
      <c r="V3590" t="s">
        <v>44</v>
      </c>
      <c r="W3590" t="s">
        <v>42</v>
      </c>
      <c r="X3590" t="s">
        <v>44</v>
      </c>
      <c r="Y3590" t="s">
        <v>44</v>
      </c>
      <c r="Z3590" t="s">
        <v>42</v>
      </c>
      <c r="AA3590" t="s">
        <v>52</v>
      </c>
      <c r="AB3590" t="s">
        <v>42</v>
      </c>
      <c r="AC3590" t="s">
        <v>57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58</v>
      </c>
      <c r="AK3590" t="s">
        <v>64</v>
      </c>
      <c r="AL3590" t="s">
        <v>560</v>
      </c>
      <c r="AM3590">
        <v>0</v>
      </c>
      <c r="AN3590" t="s">
        <v>44</v>
      </c>
    </row>
    <row r="3591" spans="1:40" x14ac:dyDescent="0.3">
      <c r="A3591" t="s">
        <v>4739</v>
      </c>
      <c r="B3591" t="s">
        <v>50</v>
      </c>
      <c r="C3591">
        <v>50</v>
      </c>
      <c r="D3591" t="s">
        <v>44</v>
      </c>
      <c r="E3591">
        <v>0</v>
      </c>
      <c r="F3591" t="s">
        <v>1196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55</v>
      </c>
      <c r="M3591" t="s">
        <v>42</v>
      </c>
      <c r="N3591">
        <v>1.47</v>
      </c>
      <c r="O3591" t="s">
        <v>44</v>
      </c>
      <c r="P3591" t="s">
        <v>44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52</v>
      </c>
      <c r="AB3591" t="s">
        <v>44</v>
      </c>
      <c r="AC3591" t="s">
        <v>57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99</v>
      </c>
      <c r="AK3591">
        <v>0</v>
      </c>
      <c r="AL3591">
        <v>0</v>
      </c>
      <c r="AM3591" t="s">
        <v>44</v>
      </c>
      <c r="AN3591">
        <v>0</v>
      </c>
    </row>
    <row r="3592" spans="1:40" x14ac:dyDescent="0.3">
      <c r="A3592" t="s">
        <v>4740</v>
      </c>
      <c r="B3592" t="s">
        <v>41</v>
      </c>
      <c r="C3592">
        <v>39</v>
      </c>
      <c r="D3592" t="s">
        <v>42</v>
      </c>
      <c r="E3592">
        <v>0</v>
      </c>
      <c r="F3592" t="s">
        <v>299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77</v>
      </c>
      <c r="M3592" t="s">
        <v>42</v>
      </c>
      <c r="N3592">
        <v>27.99</v>
      </c>
      <c r="O3592" t="s">
        <v>42</v>
      </c>
      <c r="P3592" t="s">
        <v>42</v>
      </c>
      <c r="Q3592" t="s">
        <v>56</v>
      </c>
      <c r="R3592">
        <v>24</v>
      </c>
      <c r="S3592" t="s">
        <v>42</v>
      </c>
      <c r="T3592" t="s">
        <v>42</v>
      </c>
      <c r="U3592" t="s">
        <v>42</v>
      </c>
      <c r="V3592" t="s">
        <v>44</v>
      </c>
      <c r="W3592" t="s">
        <v>42</v>
      </c>
      <c r="X3592" t="s">
        <v>42</v>
      </c>
      <c r="Y3592" t="s">
        <v>42</v>
      </c>
      <c r="Z3592" t="s">
        <v>42</v>
      </c>
      <c r="AA3592" t="s">
        <v>74</v>
      </c>
      <c r="AB3592" t="s">
        <v>42</v>
      </c>
      <c r="AC3592" t="s">
        <v>57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58</v>
      </c>
      <c r="AK3592" t="s">
        <v>64</v>
      </c>
      <c r="AL3592" t="s">
        <v>65</v>
      </c>
      <c r="AM3592" t="s">
        <v>42</v>
      </c>
      <c r="AN3592" t="s">
        <v>42</v>
      </c>
    </row>
    <row r="3593" spans="1:40" x14ac:dyDescent="0.3">
      <c r="A3593" t="s">
        <v>4741</v>
      </c>
      <c r="B3593" t="s">
        <v>41</v>
      </c>
      <c r="C3593">
        <v>32</v>
      </c>
      <c r="D3593" t="s">
        <v>42</v>
      </c>
      <c r="E3593">
        <v>0</v>
      </c>
      <c r="F3593" t="s">
        <v>542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77</v>
      </c>
      <c r="M3593" t="s">
        <v>42</v>
      </c>
      <c r="N3593">
        <v>45.75</v>
      </c>
      <c r="O3593" t="s">
        <v>44</v>
      </c>
      <c r="P3593" t="s">
        <v>42</v>
      </c>
      <c r="Q3593" t="s">
        <v>56</v>
      </c>
      <c r="R3593">
        <v>11</v>
      </c>
      <c r="S3593" t="s">
        <v>44</v>
      </c>
      <c r="T3593" t="s">
        <v>42</v>
      </c>
      <c r="U3593" t="s">
        <v>44</v>
      </c>
      <c r="V3593" t="s">
        <v>42</v>
      </c>
      <c r="W3593" t="s">
        <v>42</v>
      </c>
      <c r="X3593" t="s">
        <v>42</v>
      </c>
      <c r="Y3593" t="s">
        <v>42</v>
      </c>
      <c r="Z3593" t="s">
        <v>42</v>
      </c>
      <c r="AA3593" t="s">
        <v>74</v>
      </c>
      <c r="AB3593" t="s">
        <v>42</v>
      </c>
      <c r="AC3593" t="s">
        <v>47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48</v>
      </c>
      <c r="AK3593">
        <v>0</v>
      </c>
      <c r="AL3593">
        <v>0</v>
      </c>
      <c r="AM3593" t="s">
        <v>44</v>
      </c>
      <c r="AN3593" t="s">
        <v>44</v>
      </c>
    </row>
    <row r="3594" spans="1:40" x14ac:dyDescent="0.3">
      <c r="A3594" t="s">
        <v>4742</v>
      </c>
      <c r="B3594" t="s">
        <v>41</v>
      </c>
      <c r="C3594">
        <v>36</v>
      </c>
      <c r="D3594" t="s">
        <v>44</v>
      </c>
      <c r="E3594">
        <v>0</v>
      </c>
      <c r="F3594" t="s">
        <v>2524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>
        <v>0</v>
      </c>
      <c r="M3594" t="s">
        <v>42</v>
      </c>
      <c r="N3594">
        <v>46.78</v>
      </c>
      <c r="O3594" t="s">
        <v>44</v>
      </c>
      <c r="P3594" t="s">
        <v>42</v>
      </c>
      <c r="Q3594" t="s">
        <v>56</v>
      </c>
      <c r="R3594">
        <v>12</v>
      </c>
      <c r="S3594" t="s">
        <v>42</v>
      </c>
      <c r="T3594" t="s">
        <v>42</v>
      </c>
      <c r="U3594" t="s">
        <v>44</v>
      </c>
      <c r="V3594" t="s">
        <v>44</v>
      </c>
      <c r="W3594" t="s">
        <v>42</v>
      </c>
      <c r="X3594" t="s">
        <v>44</v>
      </c>
      <c r="Y3594" t="s">
        <v>44</v>
      </c>
      <c r="Z3594" t="s">
        <v>44</v>
      </c>
      <c r="AA3594" t="s">
        <v>52</v>
      </c>
      <c r="AB3594" t="s">
        <v>42</v>
      </c>
      <c r="AC3594" t="s">
        <v>57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99</v>
      </c>
      <c r="AK3594">
        <v>0</v>
      </c>
      <c r="AL3594">
        <v>0</v>
      </c>
      <c r="AM3594" t="s">
        <v>44</v>
      </c>
      <c r="AN3594" t="s">
        <v>42</v>
      </c>
    </row>
    <row r="3595" spans="1:40" x14ac:dyDescent="0.3">
      <c r="A3595" t="s">
        <v>4743</v>
      </c>
      <c r="B3595" t="s">
        <v>41</v>
      </c>
      <c r="C3595">
        <v>45</v>
      </c>
      <c r="D3595" t="s">
        <v>44</v>
      </c>
      <c r="E3595">
        <v>0</v>
      </c>
      <c r="F3595" t="s">
        <v>2892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>
        <v>0</v>
      </c>
      <c r="M3595" t="s">
        <v>42</v>
      </c>
      <c r="N3595">
        <v>30.18</v>
      </c>
      <c r="O3595" t="s">
        <v>44</v>
      </c>
      <c r="P3595" t="s">
        <v>42</v>
      </c>
      <c r="Q3595" t="s">
        <v>80</v>
      </c>
      <c r="R3595">
        <v>4</v>
      </c>
      <c r="S3595" t="s">
        <v>42</v>
      </c>
      <c r="T3595" t="s">
        <v>44</v>
      </c>
      <c r="U3595" t="s">
        <v>44</v>
      </c>
      <c r="V3595" t="s">
        <v>42</v>
      </c>
      <c r="W3595" t="s">
        <v>44</v>
      </c>
      <c r="X3595" t="s">
        <v>44</v>
      </c>
      <c r="Y3595" t="s">
        <v>44</v>
      </c>
      <c r="Z3595" t="s">
        <v>42</v>
      </c>
      <c r="AA3595" t="s">
        <v>52</v>
      </c>
      <c r="AB3595" t="s">
        <v>44</v>
      </c>
      <c r="AC3595" t="s">
        <v>47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48</v>
      </c>
      <c r="AK3595">
        <v>0</v>
      </c>
      <c r="AL3595">
        <v>0</v>
      </c>
      <c r="AM3595" t="s">
        <v>44</v>
      </c>
      <c r="AN3595" t="s">
        <v>42</v>
      </c>
    </row>
    <row r="3596" spans="1:40" x14ac:dyDescent="0.3">
      <c r="A3596" t="s">
        <v>4744</v>
      </c>
      <c r="B3596" t="s">
        <v>41</v>
      </c>
      <c r="C3596">
        <v>21</v>
      </c>
      <c r="D3596" t="s">
        <v>42</v>
      </c>
      <c r="E3596">
        <v>0</v>
      </c>
      <c r="F3596" t="s">
        <v>392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77</v>
      </c>
      <c r="M3596" t="s">
        <v>42</v>
      </c>
      <c r="N3596">
        <v>45.9</v>
      </c>
      <c r="O3596" t="s">
        <v>44</v>
      </c>
      <c r="P3596" t="s">
        <v>44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 t="s">
        <v>74</v>
      </c>
      <c r="AB3596" t="s">
        <v>44</v>
      </c>
      <c r="AC3596" t="s">
        <v>57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48</v>
      </c>
      <c r="AK3596">
        <v>0</v>
      </c>
      <c r="AL3596">
        <v>0</v>
      </c>
      <c r="AM3596" t="s">
        <v>44</v>
      </c>
      <c r="AN3596">
        <v>0</v>
      </c>
    </row>
    <row r="3597" spans="1:40" x14ac:dyDescent="0.3">
      <c r="A3597" t="s">
        <v>4745</v>
      </c>
      <c r="B3597" t="s">
        <v>41</v>
      </c>
      <c r="C3597">
        <v>33</v>
      </c>
      <c r="D3597" t="s">
        <v>42</v>
      </c>
      <c r="E3597">
        <v>0</v>
      </c>
      <c r="F3597" t="s">
        <v>3408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>
        <v>0</v>
      </c>
      <c r="M3597" t="s">
        <v>42</v>
      </c>
      <c r="N3597">
        <v>31.61</v>
      </c>
      <c r="O3597" t="s">
        <v>42</v>
      </c>
      <c r="P3597" t="s">
        <v>42</v>
      </c>
      <c r="Q3597" t="s">
        <v>56</v>
      </c>
      <c r="R3597">
        <v>20</v>
      </c>
      <c r="S3597" t="s">
        <v>44</v>
      </c>
      <c r="T3597" t="s">
        <v>42</v>
      </c>
      <c r="U3597" t="s">
        <v>44</v>
      </c>
      <c r="V3597" t="s">
        <v>44</v>
      </c>
      <c r="W3597" t="s">
        <v>44</v>
      </c>
      <c r="X3597" t="s">
        <v>42</v>
      </c>
      <c r="Y3597" t="s">
        <v>42</v>
      </c>
      <c r="Z3597" t="s">
        <v>44</v>
      </c>
      <c r="AA3597" t="s">
        <v>52</v>
      </c>
      <c r="AB3597" t="s">
        <v>42</v>
      </c>
      <c r="AC3597" t="s">
        <v>47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58</v>
      </c>
      <c r="AK3597" t="s">
        <v>59</v>
      </c>
      <c r="AL3597" t="s">
        <v>204</v>
      </c>
      <c r="AM3597" t="s">
        <v>42</v>
      </c>
      <c r="AN3597" t="s">
        <v>44</v>
      </c>
    </row>
    <row r="3598" spans="1:40" x14ac:dyDescent="0.3">
      <c r="A3598" t="s">
        <v>4746</v>
      </c>
      <c r="B3598" t="s">
        <v>41</v>
      </c>
      <c r="C3598">
        <v>28</v>
      </c>
      <c r="D3598" t="s">
        <v>42</v>
      </c>
      <c r="E3598">
        <v>0</v>
      </c>
      <c r="F3598" t="s">
        <v>3294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>
        <v>0</v>
      </c>
      <c r="M3598" t="s">
        <v>42</v>
      </c>
      <c r="N3598">
        <v>2.36</v>
      </c>
      <c r="O3598" t="s">
        <v>44</v>
      </c>
      <c r="P3598" t="s">
        <v>42</v>
      </c>
      <c r="Q3598" t="s">
        <v>80</v>
      </c>
      <c r="R3598">
        <v>69</v>
      </c>
      <c r="S3598" t="s">
        <v>42</v>
      </c>
      <c r="T3598" t="s">
        <v>42</v>
      </c>
      <c r="U3598" t="s">
        <v>44</v>
      </c>
      <c r="V3598" t="s">
        <v>42</v>
      </c>
      <c r="W3598" t="s">
        <v>44</v>
      </c>
      <c r="X3598" t="s">
        <v>44</v>
      </c>
      <c r="Y3598" t="s">
        <v>44</v>
      </c>
      <c r="Z3598" t="s">
        <v>42</v>
      </c>
      <c r="AA3598" t="s">
        <v>74</v>
      </c>
      <c r="AB3598" t="s">
        <v>44</v>
      </c>
      <c r="AC3598" t="s">
        <v>47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48</v>
      </c>
      <c r="AK3598">
        <v>0</v>
      </c>
      <c r="AL3598">
        <v>0</v>
      </c>
      <c r="AM3598" t="s">
        <v>44</v>
      </c>
      <c r="AN3598" t="s">
        <v>42</v>
      </c>
    </row>
    <row r="3599" spans="1:40" x14ac:dyDescent="0.3">
      <c r="A3599" t="s">
        <v>4747</v>
      </c>
      <c r="B3599" t="s">
        <v>50</v>
      </c>
      <c r="C3599">
        <v>77</v>
      </c>
      <c r="D3599" t="s">
        <v>42</v>
      </c>
      <c r="E3599">
        <v>0</v>
      </c>
      <c r="F3599" t="s">
        <v>659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77</v>
      </c>
      <c r="M3599" t="s">
        <v>42</v>
      </c>
      <c r="N3599">
        <v>14.52</v>
      </c>
      <c r="O3599" t="s">
        <v>42</v>
      </c>
      <c r="P3599" t="s">
        <v>42</v>
      </c>
      <c r="Q3599" t="s">
        <v>56</v>
      </c>
      <c r="R3599">
        <v>5</v>
      </c>
      <c r="S3599" t="s">
        <v>44</v>
      </c>
      <c r="T3599" t="s">
        <v>42</v>
      </c>
      <c r="U3599" t="s">
        <v>42</v>
      </c>
      <c r="V3599" t="s">
        <v>42</v>
      </c>
      <c r="W3599" t="s">
        <v>42</v>
      </c>
      <c r="X3599" t="s">
        <v>42</v>
      </c>
      <c r="Y3599" t="s">
        <v>44</v>
      </c>
      <c r="Z3599" t="s">
        <v>42</v>
      </c>
      <c r="AA3599" t="s">
        <v>52</v>
      </c>
      <c r="AB3599" t="s">
        <v>42</v>
      </c>
      <c r="AC3599" t="s">
        <v>57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58</v>
      </c>
      <c r="AK3599" t="s">
        <v>59</v>
      </c>
      <c r="AL3599" t="s">
        <v>105</v>
      </c>
      <c r="AM3599" t="s">
        <v>42</v>
      </c>
      <c r="AN3599" t="s">
        <v>44</v>
      </c>
    </row>
    <row r="3600" spans="1:40" x14ac:dyDescent="0.3">
      <c r="A3600" t="s">
        <v>4748</v>
      </c>
      <c r="B3600" t="s">
        <v>41</v>
      </c>
      <c r="C3600">
        <v>49</v>
      </c>
      <c r="D3600" t="s">
        <v>44</v>
      </c>
      <c r="E3600">
        <v>1</v>
      </c>
      <c r="F3600" t="s">
        <v>3337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55</v>
      </c>
      <c r="M3600" t="s">
        <v>42</v>
      </c>
      <c r="N3600">
        <v>46.17</v>
      </c>
      <c r="O3600" t="s">
        <v>44</v>
      </c>
      <c r="P3600" t="s">
        <v>42</v>
      </c>
      <c r="Q3600" t="s">
        <v>45</v>
      </c>
      <c r="R3600">
        <v>19</v>
      </c>
      <c r="S3600" t="s">
        <v>44</v>
      </c>
      <c r="T3600" t="s">
        <v>44</v>
      </c>
      <c r="U3600" t="s">
        <v>44</v>
      </c>
      <c r="V3600" t="s">
        <v>44</v>
      </c>
      <c r="W3600" t="s">
        <v>44</v>
      </c>
      <c r="X3600" t="s">
        <v>44</v>
      </c>
      <c r="Y3600" t="s">
        <v>44</v>
      </c>
      <c r="Z3600" t="s">
        <v>42</v>
      </c>
      <c r="AA3600" t="s">
        <v>52</v>
      </c>
      <c r="AB3600" t="s">
        <v>44</v>
      </c>
      <c r="AC3600" t="s">
        <v>184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58</v>
      </c>
      <c r="AK3600" t="s">
        <v>59</v>
      </c>
      <c r="AL3600" t="s">
        <v>60</v>
      </c>
      <c r="AM3600" t="s">
        <v>44</v>
      </c>
      <c r="AN3600" t="s">
        <v>44</v>
      </c>
    </row>
    <row r="3601" spans="1:40" x14ac:dyDescent="0.3">
      <c r="A3601" t="s">
        <v>4749</v>
      </c>
      <c r="B3601" t="s">
        <v>50</v>
      </c>
      <c r="C3601">
        <v>30</v>
      </c>
      <c r="D3601" t="s">
        <v>44</v>
      </c>
      <c r="E3601">
        <v>0</v>
      </c>
      <c r="F3601" t="s">
        <v>392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>
        <v>0</v>
      </c>
      <c r="M3601" t="s">
        <v>42</v>
      </c>
      <c r="N3601">
        <v>38.880000000000003</v>
      </c>
      <c r="O3601" t="s">
        <v>44</v>
      </c>
      <c r="P3601" t="s">
        <v>42</v>
      </c>
      <c r="Q3601" t="s">
        <v>56</v>
      </c>
      <c r="R3601">
        <v>30</v>
      </c>
      <c r="S3601" t="s">
        <v>42</v>
      </c>
      <c r="T3601" t="s">
        <v>44</v>
      </c>
      <c r="U3601" t="s">
        <v>44</v>
      </c>
      <c r="V3601" t="s">
        <v>44</v>
      </c>
      <c r="W3601" t="s">
        <v>44</v>
      </c>
      <c r="X3601" t="s">
        <v>44</v>
      </c>
      <c r="Y3601" t="s">
        <v>44</v>
      </c>
      <c r="Z3601" t="s">
        <v>42</v>
      </c>
      <c r="AA3601" t="s">
        <v>52</v>
      </c>
      <c r="AB3601" t="s">
        <v>42</v>
      </c>
      <c r="AC3601" t="s">
        <v>57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58</v>
      </c>
      <c r="AK3601" t="s">
        <v>59</v>
      </c>
      <c r="AL3601" t="s">
        <v>105</v>
      </c>
      <c r="AM3601" t="s">
        <v>44</v>
      </c>
      <c r="AN3601" t="s">
        <v>42</v>
      </c>
    </row>
    <row r="3602" spans="1:40" x14ac:dyDescent="0.3">
      <c r="A3602" t="s">
        <v>4750</v>
      </c>
      <c r="B3602" t="s">
        <v>41</v>
      </c>
      <c r="C3602">
        <v>61</v>
      </c>
      <c r="D3602" t="s">
        <v>44</v>
      </c>
      <c r="E3602">
        <v>0</v>
      </c>
      <c r="F3602" t="s">
        <v>2977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>
        <v>0</v>
      </c>
      <c r="M3602" t="s">
        <v>44</v>
      </c>
      <c r="N3602">
        <v>0</v>
      </c>
      <c r="O3602">
        <v>0</v>
      </c>
      <c r="P3602" t="s">
        <v>42</v>
      </c>
      <c r="Q3602" t="s">
        <v>45</v>
      </c>
      <c r="R3602">
        <v>4</v>
      </c>
      <c r="S3602" t="s">
        <v>42</v>
      </c>
      <c r="T3602" t="s">
        <v>44</v>
      </c>
      <c r="U3602" t="s">
        <v>42</v>
      </c>
      <c r="V3602" t="s">
        <v>44</v>
      </c>
      <c r="W3602" t="s">
        <v>42</v>
      </c>
      <c r="X3602" t="s">
        <v>42</v>
      </c>
      <c r="Y3602" t="s">
        <v>42</v>
      </c>
      <c r="Z3602" t="s">
        <v>42</v>
      </c>
      <c r="AA3602" t="s">
        <v>74</v>
      </c>
      <c r="AB3602" t="s">
        <v>44</v>
      </c>
      <c r="AC3602" t="s">
        <v>57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48</v>
      </c>
      <c r="AK3602">
        <v>0</v>
      </c>
      <c r="AL3602">
        <v>0</v>
      </c>
      <c r="AM3602">
        <v>0</v>
      </c>
      <c r="AN3602" t="s">
        <v>42</v>
      </c>
    </row>
    <row r="3603" spans="1:40" x14ac:dyDescent="0.3">
      <c r="A3603" t="s">
        <v>4751</v>
      </c>
      <c r="B3603" t="s">
        <v>50</v>
      </c>
      <c r="C3603">
        <v>20</v>
      </c>
      <c r="D3603" t="s">
        <v>44</v>
      </c>
      <c r="E3603">
        <v>3</v>
      </c>
      <c r="F3603" t="s">
        <v>1756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>
        <v>0</v>
      </c>
      <c r="M3603" t="s">
        <v>44</v>
      </c>
      <c r="N3603">
        <v>0</v>
      </c>
      <c r="O3603">
        <v>0</v>
      </c>
      <c r="P3603" t="s">
        <v>42</v>
      </c>
      <c r="Q3603" t="s">
        <v>45</v>
      </c>
      <c r="R3603">
        <v>71</v>
      </c>
      <c r="S3603" t="s">
        <v>42</v>
      </c>
      <c r="T3603" t="s">
        <v>42</v>
      </c>
      <c r="U3603" t="s">
        <v>42</v>
      </c>
      <c r="V3603" t="s">
        <v>42</v>
      </c>
      <c r="W3603" t="s">
        <v>42</v>
      </c>
      <c r="X3603" t="s">
        <v>42</v>
      </c>
      <c r="Y3603" t="s">
        <v>42</v>
      </c>
      <c r="Z3603" t="s">
        <v>42</v>
      </c>
      <c r="AA3603" t="s">
        <v>74</v>
      </c>
      <c r="AB3603" t="s">
        <v>44</v>
      </c>
      <c r="AC3603" t="s">
        <v>47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48</v>
      </c>
      <c r="AK3603">
        <v>0</v>
      </c>
      <c r="AL3603">
        <v>0</v>
      </c>
      <c r="AM3603">
        <v>0</v>
      </c>
      <c r="AN3603" t="s">
        <v>42</v>
      </c>
    </row>
    <row r="3604" spans="1:40" x14ac:dyDescent="0.3">
      <c r="A3604" t="s">
        <v>4752</v>
      </c>
      <c r="B3604" t="s">
        <v>41</v>
      </c>
      <c r="C3604">
        <v>55</v>
      </c>
      <c r="D3604" t="s">
        <v>42</v>
      </c>
      <c r="E3604">
        <v>1</v>
      </c>
      <c r="F3604" t="s">
        <v>442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>
        <v>0</v>
      </c>
      <c r="M3604" t="s">
        <v>42</v>
      </c>
      <c r="N3604">
        <v>20.98</v>
      </c>
      <c r="O3604" t="s">
        <v>42</v>
      </c>
      <c r="P3604" t="s">
        <v>44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 t="s">
        <v>74</v>
      </c>
      <c r="AB3604" t="s">
        <v>42</v>
      </c>
      <c r="AC3604" t="s">
        <v>57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48</v>
      </c>
      <c r="AK3604">
        <v>0</v>
      </c>
      <c r="AL3604">
        <v>0</v>
      </c>
      <c r="AM3604" t="s">
        <v>42</v>
      </c>
      <c r="AN3604">
        <v>0</v>
      </c>
    </row>
    <row r="3605" spans="1:40" x14ac:dyDescent="0.3">
      <c r="A3605" t="s">
        <v>4753</v>
      </c>
      <c r="B3605" t="s">
        <v>50</v>
      </c>
      <c r="C3605">
        <v>73</v>
      </c>
      <c r="D3605" t="s">
        <v>42</v>
      </c>
      <c r="E3605">
        <v>0</v>
      </c>
      <c r="F3605" t="s">
        <v>2371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130</v>
      </c>
      <c r="M3605" t="s">
        <v>42</v>
      </c>
      <c r="N3605">
        <v>36.75</v>
      </c>
      <c r="O3605" t="s">
        <v>42</v>
      </c>
      <c r="P3605" t="s">
        <v>42</v>
      </c>
      <c r="Q3605" t="s">
        <v>56</v>
      </c>
      <c r="R3605">
        <v>12</v>
      </c>
      <c r="S3605" t="s">
        <v>44</v>
      </c>
      <c r="T3605" t="s">
        <v>44</v>
      </c>
      <c r="U3605" t="s">
        <v>44</v>
      </c>
      <c r="V3605" t="s">
        <v>44</v>
      </c>
      <c r="W3605" t="s">
        <v>44</v>
      </c>
      <c r="X3605" t="s">
        <v>42</v>
      </c>
      <c r="Y3605" t="s">
        <v>42</v>
      </c>
      <c r="Z3605" t="s">
        <v>42</v>
      </c>
      <c r="AA3605" t="s">
        <v>74</v>
      </c>
      <c r="AB3605" t="s">
        <v>42</v>
      </c>
      <c r="AC3605" t="s">
        <v>57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48</v>
      </c>
      <c r="AK3605">
        <v>0</v>
      </c>
      <c r="AL3605">
        <v>0</v>
      </c>
      <c r="AM3605" t="s">
        <v>42</v>
      </c>
      <c r="AN3605" t="s">
        <v>44</v>
      </c>
    </row>
    <row r="3606" spans="1:40" x14ac:dyDescent="0.3">
      <c r="A3606" t="s">
        <v>4754</v>
      </c>
      <c r="B3606" t="s">
        <v>41</v>
      </c>
      <c r="C3606">
        <v>22</v>
      </c>
      <c r="D3606" t="s">
        <v>42</v>
      </c>
      <c r="E3606">
        <v>1</v>
      </c>
      <c r="F3606" t="s">
        <v>2057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73</v>
      </c>
      <c r="M3606" t="s">
        <v>42</v>
      </c>
      <c r="N3606">
        <v>37.57</v>
      </c>
      <c r="O3606" t="s">
        <v>42</v>
      </c>
      <c r="P3606" t="s">
        <v>42</v>
      </c>
      <c r="Q3606" t="s">
        <v>80</v>
      </c>
      <c r="R3606">
        <v>85</v>
      </c>
      <c r="S3606" t="s">
        <v>42</v>
      </c>
      <c r="T3606" t="s">
        <v>42</v>
      </c>
      <c r="U3606" t="s">
        <v>42</v>
      </c>
      <c r="V3606" t="s">
        <v>42</v>
      </c>
      <c r="W3606" t="s">
        <v>42</v>
      </c>
      <c r="X3606" t="s">
        <v>42</v>
      </c>
      <c r="Y3606" t="s">
        <v>42</v>
      </c>
      <c r="Z3606" t="s">
        <v>44</v>
      </c>
      <c r="AA3606" t="s">
        <v>74</v>
      </c>
      <c r="AB3606" t="s">
        <v>44</v>
      </c>
      <c r="AC3606" t="s">
        <v>57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48</v>
      </c>
      <c r="AK3606">
        <v>0</v>
      </c>
      <c r="AL3606">
        <v>0</v>
      </c>
      <c r="AM3606" t="s">
        <v>42</v>
      </c>
      <c r="AN3606" t="s">
        <v>42</v>
      </c>
    </row>
    <row r="3607" spans="1:40" x14ac:dyDescent="0.3">
      <c r="A3607" t="s">
        <v>4755</v>
      </c>
      <c r="B3607" t="s">
        <v>41</v>
      </c>
      <c r="C3607">
        <v>22</v>
      </c>
      <c r="D3607" t="s">
        <v>42</v>
      </c>
      <c r="E3607">
        <v>0</v>
      </c>
      <c r="F3607" t="s">
        <v>4756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77</v>
      </c>
      <c r="M3607" t="s">
        <v>42</v>
      </c>
      <c r="N3607">
        <v>39.25</v>
      </c>
      <c r="O3607" t="s">
        <v>42</v>
      </c>
      <c r="P3607" t="s">
        <v>42</v>
      </c>
      <c r="Q3607" t="s">
        <v>56</v>
      </c>
      <c r="R3607">
        <v>51</v>
      </c>
      <c r="S3607" t="s">
        <v>44</v>
      </c>
      <c r="T3607" t="s">
        <v>42</v>
      </c>
      <c r="U3607" t="s">
        <v>44</v>
      </c>
      <c r="V3607" t="s">
        <v>42</v>
      </c>
      <c r="W3607" t="s">
        <v>42</v>
      </c>
      <c r="X3607" t="s">
        <v>42</v>
      </c>
      <c r="Y3607" t="s">
        <v>42</v>
      </c>
      <c r="Z3607" t="s">
        <v>42</v>
      </c>
      <c r="AA3607" t="s">
        <v>52</v>
      </c>
      <c r="AB3607" t="s">
        <v>42</v>
      </c>
      <c r="AC3607" t="s">
        <v>47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48</v>
      </c>
      <c r="AK3607">
        <v>0</v>
      </c>
      <c r="AL3607">
        <v>0</v>
      </c>
      <c r="AM3607" t="s">
        <v>42</v>
      </c>
      <c r="AN3607" t="s">
        <v>44</v>
      </c>
    </row>
    <row r="3608" spans="1:40" x14ac:dyDescent="0.3">
      <c r="A3608" t="s">
        <v>4757</v>
      </c>
      <c r="B3608" t="s">
        <v>50</v>
      </c>
      <c r="C3608">
        <v>50</v>
      </c>
      <c r="D3608" t="s">
        <v>42</v>
      </c>
      <c r="E3608">
        <v>0</v>
      </c>
      <c r="F3608" t="s">
        <v>158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>
        <v>0</v>
      </c>
      <c r="M3608" t="s">
        <v>42</v>
      </c>
      <c r="N3608">
        <v>5.99</v>
      </c>
      <c r="O3608" t="s">
        <v>42</v>
      </c>
      <c r="P3608" t="s">
        <v>42</v>
      </c>
      <c r="Q3608" t="s">
        <v>56</v>
      </c>
      <c r="R3608">
        <v>6</v>
      </c>
      <c r="S3608" t="s">
        <v>44</v>
      </c>
      <c r="T3608" t="s">
        <v>44</v>
      </c>
      <c r="U3608" t="s">
        <v>44</v>
      </c>
      <c r="V3608" t="s">
        <v>44</v>
      </c>
      <c r="W3608" t="s">
        <v>42</v>
      </c>
      <c r="X3608" t="s">
        <v>42</v>
      </c>
      <c r="Y3608" t="s">
        <v>42</v>
      </c>
      <c r="Z3608" t="s">
        <v>42</v>
      </c>
      <c r="AA3608" t="s">
        <v>52</v>
      </c>
      <c r="AB3608" t="s">
        <v>42</v>
      </c>
      <c r="AC3608" t="s">
        <v>57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48</v>
      </c>
      <c r="AK3608">
        <v>0</v>
      </c>
      <c r="AL3608">
        <v>0</v>
      </c>
      <c r="AM3608" t="s">
        <v>42</v>
      </c>
      <c r="AN3608" t="s">
        <v>44</v>
      </c>
    </row>
    <row r="3609" spans="1:40" x14ac:dyDescent="0.3">
      <c r="A3609" t="s">
        <v>4758</v>
      </c>
      <c r="B3609" t="s">
        <v>50</v>
      </c>
      <c r="C3609">
        <v>70</v>
      </c>
      <c r="D3609" t="s">
        <v>42</v>
      </c>
      <c r="E3609">
        <v>0</v>
      </c>
      <c r="F3609" t="s">
        <v>323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55</v>
      </c>
      <c r="M3609" t="s">
        <v>42</v>
      </c>
      <c r="N3609">
        <v>34.99</v>
      </c>
      <c r="O3609" t="s">
        <v>44</v>
      </c>
      <c r="P3609" t="s">
        <v>42</v>
      </c>
      <c r="Q3609" t="s">
        <v>56</v>
      </c>
      <c r="R3609">
        <v>24</v>
      </c>
      <c r="S3609" t="s">
        <v>44</v>
      </c>
      <c r="T3609" t="s">
        <v>44</v>
      </c>
      <c r="U3609" t="s">
        <v>44</v>
      </c>
      <c r="V3609" t="s">
        <v>44</v>
      </c>
      <c r="W3609" t="s">
        <v>44</v>
      </c>
      <c r="X3609" t="s">
        <v>44</v>
      </c>
      <c r="Y3609" t="s">
        <v>44</v>
      </c>
      <c r="Z3609" t="s">
        <v>42</v>
      </c>
      <c r="AA3609" t="s">
        <v>52</v>
      </c>
      <c r="AB3609" t="s">
        <v>44</v>
      </c>
      <c r="AC3609" t="s">
        <v>57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99</v>
      </c>
      <c r="AK3609">
        <v>0</v>
      </c>
      <c r="AL3609">
        <v>0</v>
      </c>
      <c r="AM3609" t="s">
        <v>44</v>
      </c>
      <c r="AN3609" t="s">
        <v>44</v>
      </c>
    </row>
    <row r="3610" spans="1:40" x14ac:dyDescent="0.3">
      <c r="A3610" t="s">
        <v>4759</v>
      </c>
      <c r="B3610" t="s">
        <v>41</v>
      </c>
      <c r="C3610">
        <v>40</v>
      </c>
      <c r="D3610" t="s">
        <v>42</v>
      </c>
      <c r="E3610">
        <v>0</v>
      </c>
      <c r="F3610" t="s">
        <v>3375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77</v>
      </c>
      <c r="M3610" t="s">
        <v>42</v>
      </c>
      <c r="N3610">
        <v>9.4700000000000006</v>
      </c>
      <c r="O3610" t="s">
        <v>42</v>
      </c>
      <c r="P3610" t="s">
        <v>42</v>
      </c>
      <c r="Q3610" t="s">
        <v>80</v>
      </c>
      <c r="R3610">
        <v>28</v>
      </c>
      <c r="S3610" t="s">
        <v>44</v>
      </c>
      <c r="T3610" t="s">
        <v>44</v>
      </c>
      <c r="U3610" t="s">
        <v>42</v>
      </c>
      <c r="V3610" t="s">
        <v>44</v>
      </c>
      <c r="W3610" t="s">
        <v>42</v>
      </c>
      <c r="X3610" t="s">
        <v>42</v>
      </c>
      <c r="Y3610" t="s">
        <v>42</v>
      </c>
      <c r="Z3610" t="s">
        <v>42</v>
      </c>
      <c r="AA3610" t="s">
        <v>46</v>
      </c>
      <c r="AB3610" t="s">
        <v>44</v>
      </c>
      <c r="AC3610" t="s">
        <v>57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48</v>
      </c>
      <c r="AK3610">
        <v>0</v>
      </c>
      <c r="AL3610">
        <v>0</v>
      </c>
      <c r="AM3610" t="s">
        <v>42</v>
      </c>
      <c r="AN3610" t="s">
        <v>44</v>
      </c>
    </row>
    <row r="3611" spans="1:40" x14ac:dyDescent="0.3">
      <c r="A3611" t="s">
        <v>4760</v>
      </c>
      <c r="B3611" t="s">
        <v>41</v>
      </c>
      <c r="C3611">
        <v>53</v>
      </c>
      <c r="D3611" t="s">
        <v>44</v>
      </c>
      <c r="E3611">
        <v>0</v>
      </c>
      <c r="F3611" t="s">
        <v>542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55</v>
      </c>
      <c r="M3611" t="s">
        <v>42</v>
      </c>
      <c r="N3611">
        <v>38.99</v>
      </c>
      <c r="O3611" t="s">
        <v>44</v>
      </c>
      <c r="P3611" t="s">
        <v>42</v>
      </c>
      <c r="Q3611" t="s">
        <v>80</v>
      </c>
      <c r="R3611">
        <v>20</v>
      </c>
      <c r="S3611" t="s">
        <v>44</v>
      </c>
      <c r="T3611" t="s">
        <v>42</v>
      </c>
      <c r="U3611" t="s">
        <v>44</v>
      </c>
      <c r="V3611" t="s">
        <v>42</v>
      </c>
      <c r="W3611" t="s">
        <v>42</v>
      </c>
      <c r="X3611" t="s">
        <v>42</v>
      </c>
      <c r="Y3611" t="s">
        <v>42</v>
      </c>
      <c r="Z3611" t="s">
        <v>42</v>
      </c>
      <c r="AA3611" t="s">
        <v>52</v>
      </c>
      <c r="AB3611" t="s">
        <v>42</v>
      </c>
      <c r="AC3611" t="s">
        <v>57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99</v>
      </c>
      <c r="AK3611">
        <v>0</v>
      </c>
      <c r="AL3611">
        <v>0</v>
      </c>
      <c r="AM3611" t="s">
        <v>44</v>
      </c>
      <c r="AN3611" t="s">
        <v>44</v>
      </c>
    </row>
    <row r="3612" spans="1:40" x14ac:dyDescent="0.3">
      <c r="A3612" t="s">
        <v>4761</v>
      </c>
      <c r="B3612" t="s">
        <v>50</v>
      </c>
      <c r="C3612">
        <v>59</v>
      </c>
      <c r="D3612" t="s">
        <v>44</v>
      </c>
      <c r="E3612">
        <v>0</v>
      </c>
      <c r="F3612" t="s">
        <v>4192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>
        <v>0</v>
      </c>
      <c r="M3612" t="s">
        <v>42</v>
      </c>
      <c r="N3612">
        <v>34.57</v>
      </c>
      <c r="O3612" t="s">
        <v>44</v>
      </c>
      <c r="P3612" t="s">
        <v>44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 t="s">
        <v>74</v>
      </c>
      <c r="AB3612" t="s">
        <v>44</v>
      </c>
      <c r="AC3612" t="s">
        <v>47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48</v>
      </c>
      <c r="AK3612">
        <v>0</v>
      </c>
      <c r="AL3612">
        <v>0</v>
      </c>
      <c r="AM3612" t="s">
        <v>44</v>
      </c>
      <c r="AN3612">
        <v>0</v>
      </c>
    </row>
    <row r="3613" spans="1:40" x14ac:dyDescent="0.3">
      <c r="A3613" t="s">
        <v>4762</v>
      </c>
      <c r="B3613" t="s">
        <v>50</v>
      </c>
      <c r="C3613">
        <v>48</v>
      </c>
      <c r="D3613" t="s">
        <v>44</v>
      </c>
      <c r="E3613">
        <v>0</v>
      </c>
      <c r="F3613" t="s">
        <v>1405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77</v>
      </c>
      <c r="M3613" t="s">
        <v>44</v>
      </c>
      <c r="N3613">
        <v>0</v>
      </c>
      <c r="O3613">
        <v>0</v>
      </c>
      <c r="P3613" t="s">
        <v>42</v>
      </c>
      <c r="Q3613" t="s">
        <v>80</v>
      </c>
      <c r="R3613">
        <v>28</v>
      </c>
      <c r="S3613" t="s">
        <v>42</v>
      </c>
      <c r="T3613" t="s">
        <v>42</v>
      </c>
      <c r="U3613" t="s">
        <v>44</v>
      </c>
      <c r="V3613" t="s">
        <v>42</v>
      </c>
      <c r="W3613" t="s">
        <v>44</v>
      </c>
      <c r="X3613" t="s">
        <v>44</v>
      </c>
      <c r="Y3613" t="s">
        <v>44</v>
      </c>
      <c r="Z3613" t="s">
        <v>42</v>
      </c>
      <c r="AA3613" t="s">
        <v>46</v>
      </c>
      <c r="AB3613" t="s">
        <v>42</v>
      </c>
      <c r="AC3613" t="s">
        <v>57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48</v>
      </c>
      <c r="AK3613">
        <v>0</v>
      </c>
      <c r="AL3613">
        <v>0</v>
      </c>
      <c r="AM3613">
        <v>0</v>
      </c>
      <c r="AN3613" t="s">
        <v>42</v>
      </c>
    </row>
    <row r="3614" spans="1:40" x14ac:dyDescent="0.3">
      <c r="A3614" t="s">
        <v>4763</v>
      </c>
      <c r="B3614" t="s">
        <v>50</v>
      </c>
      <c r="C3614">
        <v>41</v>
      </c>
      <c r="D3614" t="s">
        <v>42</v>
      </c>
      <c r="E3614">
        <v>1</v>
      </c>
      <c r="F3614" t="s">
        <v>234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77</v>
      </c>
      <c r="M3614" t="s">
        <v>44</v>
      </c>
      <c r="N3614">
        <v>0</v>
      </c>
      <c r="O3614">
        <v>0</v>
      </c>
      <c r="P3614" t="s">
        <v>42</v>
      </c>
      <c r="Q3614" t="s">
        <v>80</v>
      </c>
      <c r="R3614">
        <v>19</v>
      </c>
      <c r="S3614" t="s">
        <v>44</v>
      </c>
      <c r="T3614" t="s">
        <v>44</v>
      </c>
      <c r="U3614" t="s">
        <v>42</v>
      </c>
      <c r="V3614" t="s">
        <v>42</v>
      </c>
      <c r="W3614" t="s">
        <v>44</v>
      </c>
      <c r="X3614" t="s">
        <v>42</v>
      </c>
      <c r="Y3614" t="s">
        <v>42</v>
      </c>
      <c r="Z3614" t="s">
        <v>44</v>
      </c>
      <c r="AA3614" t="s">
        <v>74</v>
      </c>
      <c r="AB3614" t="s">
        <v>44</v>
      </c>
      <c r="AC3614" t="s">
        <v>47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48</v>
      </c>
      <c r="AK3614">
        <v>0</v>
      </c>
      <c r="AL3614">
        <v>0</v>
      </c>
      <c r="AM3614">
        <v>0</v>
      </c>
      <c r="AN3614" t="s">
        <v>44</v>
      </c>
    </row>
    <row r="3615" spans="1:40" x14ac:dyDescent="0.3">
      <c r="A3615" t="s">
        <v>4764</v>
      </c>
      <c r="B3615" t="s">
        <v>41</v>
      </c>
      <c r="C3615">
        <v>62</v>
      </c>
      <c r="D3615" t="s">
        <v>42</v>
      </c>
      <c r="E3615">
        <v>0</v>
      </c>
      <c r="F3615" t="s">
        <v>2731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77</v>
      </c>
      <c r="M3615" t="s">
        <v>42</v>
      </c>
      <c r="N3615">
        <v>39.72</v>
      </c>
      <c r="O3615" t="s">
        <v>42</v>
      </c>
      <c r="P3615" t="s">
        <v>42</v>
      </c>
      <c r="Q3615" t="s">
        <v>80</v>
      </c>
      <c r="R3615">
        <v>11</v>
      </c>
      <c r="S3615" t="s">
        <v>42</v>
      </c>
      <c r="T3615" t="s">
        <v>44</v>
      </c>
      <c r="U3615" t="s">
        <v>44</v>
      </c>
      <c r="V3615" t="s">
        <v>44</v>
      </c>
      <c r="W3615" t="s">
        <v>42</v>
      </c>
      <c r="X3615" t="s">
        <v>44</v>
      </c>
      <c r="Y3615" t="s">
        <v>44</v>
      </c>
      <c r="Z3615" t="s">
        <v>42</v>
      </c>
      <c r="AA3615" t="s">
        <v>46</v>
      </c>
      <c r="AB3615" t="s">
        <v>44</v>
      </c>
      <c r="AC3615" t="s">
        <v>57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48</v>
      </c>
      <c r="AK3615">
        <v>0</v>
      </c>
      <c r="AL3615">
        <v>0</v>
      </c>
      <c r="AM3615" t="s">
        <v>42</v>
      </c>
      <c r="AN3615" t="s">
        <v>42</v>
      </c>
    </row>
    <row r="3616" spans="1:40" x14ac:dyDescent="0.3">
      <c r="A3616" t="s">
        <v>4765</v>
      </c>
      <c r="B3616" t="s">
        <v>41</v>
      </c>
      <c r="C3616">
        <v>64</v>
      </c>
      <c r="D3616" t="s">
        <v>42</v>
      </c>
      <c r="E3616">
        <v>0</v>
      </c>
      <c r="F3616" t="s">
        <v>627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>
        <v>0</v>
      </c>
      <c r="M3616" t="s">
        <v>42</v>
      </c>
      <c r="N3616">
        <v>21.08</v>
      </c>
      <c r="O3616" t="s">
        <v>42</v>
      </c>
      <c r="P3616" t="s">
        <v>42</v>
      </c>
      <c r="Q3616" t="s">
        <v>45</v>
      </c>
      <c r="R3616">
        <v>14</v>
      </c>
      <c r="S3616" t="s">
        <v>42</v>
      </c>
      <c r="T3616" t="s">
        <v>42</v>
      </c>
      <c r="U3616" t="s">
        <v>44</v>
      </c>
      <c r="V3616" t="s">
        <v>42</v>
      </c>
      <c r="W3616" t="s">
        <v>42</v>
      </c>
      <c r="X3616" t="s">
        <v>42</v>
      </c>
      <c r="Y3616" t="s">
        <v>42</v>
      </c>
      <c r="Z3616" t="s">
        <v>42</v>
      </c>
      <c r="AA3616" t="s">
        <v>74</v>
      </c>
      <c r="AB3616" t="s">
        <v>44</v>
      </c>
      <c r="AC3616" t="s">
        <v>47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48</v>
      </c>
      <c r="AK3616">
        <v>0</v>
      </c>
      <c r="AL3616">
        <v>0</v>
      </c>
      <c r="AM3616" t="s">
        <v>42</v>
      </c>
      <c r="AN3616" t="s">
        <v>42</v>
      </c>
    </row>
    <row r="3617" spans="1:40" x14ac:dyDescent="0.3">
      <c r="A3617" t="s">
        <v>4766</v>
      </c>
      <c r="B3617" t="s">
        <v>50</v>
      </c>
      <c r="C3617">
        <v>27</v>
      </c>
      <c r="D3617" t="s">
        <v>44</v>
      </c>
      <c r="E3617">
        <v>0</v>
      </c>
      <c r="F3617" t="s">
        <v>136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>
        <v>0</v>
      </c>
      <c r="M3617" t="s">
        <v>42</v>
      </c>
      <c r="N3617">
        <v>10.4</v>
      </c>
      <c r="O3617" t="s">
        <v>44</v>
      </c>
      <c r="P3617" t="s">
        <v>42</v>
      </c>
      <c r="Q3617" t="s">
        <v>56</v>
      </c>
      <c r="R3617">
        <v>48</v>
      </c>
      <c r="S3617" t="s">
        <v>42</v>
      </c>
      <c r="T3617" t="s">
        <v>44</v>
      </c>
      <c r="U3617" t="s">
        <v>42</v>
      </c>
      <c r="V3617" t="s">
        <v>42</v>
      </c>
      <c r="W3617" t="s">
        <v>42</v>
      </c>
      <c r="X3617" t="s">
        <v>42</v>
      </c>
      <c r="Y3617" t="s">
        <v>42</v>
      </c>
      <c r="Z3617" t="s">
        <v>42</v>
      </c>
      <c r="AA3617" t="s">
        <v>52</v>
      </c>
      <c r="AB3617" t="s">
        <v>42</v>
      </c>
      <c r="AC3617" t="s">
        <v>57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48</v>
      </c>
      <c r="AK3617">
        <v>0</v>
      </c>
      <c r="AL3617">
        <v>0</v>
      </c>
      <c r="AM3617" t="s">
        <v>44</v>
      </c>
      <c r="AN3617" t="s">
        <v>42</v>
      </c>
    </row>
    <row r="3618" spans="1:40" x14ac:dyDescent="0.3">
      <c r="A3618" t="s">
        <v>4767</v>
      </c>
      <c r="B3618" t="s">
        <v>50</v>
      </c>
      <c r="C3618">
        <v>73</v>
      </c>
      <c r="D3618" t="s">
        <v>44</v>
      </c>
      <c r="E3618">
        <v>0</v>
      </c>
      <c r="F3618" t="s">
        <v>392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130</v>
      </c>
      <c r="M3618" t="s">
        <v>42</v>
      </c>
      <c r="N3618">
        <v>46.34</v>
      </c>
      <c r="O3618" t="s">
        <v>42</v>
      </c>
      <c r="P3618" t="s">
        <v>42</v>
      </c>
      <c r="Q3618" t="s">
        <v>56</v>
      </c>
      <c r="R3618">
        <v>22</v>
      </c>
      <c r="S3618" t="s">
        <v>44</v>
      </c>
      <c r="T3618" t="s">
        <v>42</v>
      </c>
      <c r="U3618" t="s">
        <v>42</v>
      </c>
      <c r="V3618" t="s">
        <v>44</v>
      </c>
      <c r="W3618" t="s">
        <v>42</v>
      </c>
      <c r="X3618" t="s">
        <v>42</v>
      </c>
      <c r="Y3618" t="s">
        <v>44</v>
      </c>
      <c r="Z3618" t="s">
        <v>42</v>
      </c>
      <c r="AA3618" t="s">
        <v>52</v>
      </c>
      <c r="AB3618" t="s">
        <v>44</v>
      </c>
      <c r="AC3618" t="s">
        <v>47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58</v>
      </c>
      <c r="AK3618" t="s">
        <v>118</v>
      </c>
      <c r="AL3618" t="s">
        <v>467</v>
      </c>
      <c r="AM3618" t="s">
        <v>42</v>
      </c>
      <c r="AN3618" t="s">
        <v>44</v>
      </c>
    </row>
    <row r="3619" spans="1:40" x14ac:dyDescent="0.3">
      <c r="A3619" t="s">
        <v>4768</v>
      </c>
      <c r="B3619" t="s">
        <v>41</v>
      </c>
      <c r="C3619">
        <v>22</v>
      </c>
      <c r="D3619" t="s">
        <v>42</v>
      </c>
      <c r="E3619">
        <v>0</v>
      </c>
      <c r="F3619" t="s">
        <v>152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77</v>
      </c>
      <c r="M3619" t="s">
        <v>42</v>
      </c>
      <c r="N3619">
        <v>6.41</v>
      </c>
      <c r="O3619" t="s">
        <v>44</v>
      </c>
      <c r="P3619" t="s">
        <v>42</v>
      </c>
      <c r="Q3619" t="s">
        <v>45</v>
      </c>
      <c r="R3619">
        <v>59</v>
      </c>
      <c r="S3619" t="s">
        <v>42</v>
      </c>
      <c r="T3619" t="s">
        <v>42</v>
      </c>
      <c r="U3619" t="s">
        <v>42</v>
      </c>
      <c r="V3619" t="s">
        <v>44</v>
      </c>
      <c r="W3619" t="s">
        <v>42</v>
      </c>
      <c r="X3619" t="s">
        <v>44</v>
      </c>
      <c r="Y3619" t="s">
        <v>44</v>
      </c>
      <c r="Z3619" t="s">
        <v>42</v>
      </c>
      <c r="AA3619" t="s">
        <v>74</v>
      </c>
      <c r="AB3619" t="s">
        <v>42</v>
      </c>
      <c r="AC3619" t="s">
        <v>47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48</v>
      </c>
      <c r="AK3619">
        <v>0</v>
      </c>
      <c r="AL3619">
        <v>0</v>
      </c>
      <c r="AM3619" t="s">
        <v>44</v>
      </c>
      <c r="AN3619" t="s">
        <v>42</v>
      </c>
    </row>
    <row r="3620" spans="1:40" x14ac:dyDescent="0.3">
      <c r="A3620" t="s">
        <v>4769</v>
      </c>
      <c r="B3620" t="s">
        <v>50</v>
      </c>
      <c r="C3620">
        <v>62</v>
      </c>
      <c r="D3620" t="s">
        <v>42</v>
      </c>
      <c r="E3620">
        <v>3</v>
      </c>
      <c r="F3620" t="s">
        <v>1967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77</v>
      </c>
      <c r="M3620" t="s">
        <v>42</v>
      </c>
      <c r="N3620">
        <v>11.74</v>
      </c>
      <c r="O3620" t="s">
        <v>44</v>
      </c>
      <c r="P3620" t="s">
        <v>42</v>
      </c>
      <c r="Q3620" t="s">
        <v>56</v>
      </c>
      <c r="R3620">
        <v>20</v>
      </c>
      <c r="S3620" t="s">
        <v>44</v>
      </c>
      <c r="T3620" t="s">
        <v>42</v>
      </c>
      <c r="U3620" t="s">
        <v>42</v>
      </c>
      <c r="V3620" t="s">
        <v>44</v>
      </c>
      <c r="W3620" t="s">
        <v>42</v>
      </c>
      <c r="X3620" t="s">
        <v>44</v>
      </c>
      <c r="Y3620" t="s">
        <v>44</v>
      </c>
      <c r="Z3620" t="s">
        <v>42</v>
      </c>
      <c r="AA3620" t="s">
        <v>52</v>
      </c>
      <c r="AB3620" t="s">
        <v>42</v>
      </c>
      <c r="AC3620" t="s">
        <v>47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48</v>
      </c>
      <c r="AK3620">
        <v>0</v>
      </c>
      <c r="AL3620">
        <v>0</v>
      </c>
      <c r="AM3620" t="s">
        <v>44</v>
      </c>
      <c r="AN3620" t="s">
        <v>44</v>
      </c>
    </row>
    <row r="3621" spans="1:40" x14ac:dyDescent="0.3">
      <c r="A3621" t="s">
        <v>4770</v>
      </c>
      <c r="B3621" t="s">
        <v>50</v>
      </c>
      <c r="C3621">
        <v>34</v>
      </c>
      <c r="D3621" t="s">
        <v>44</v>
      </c>
      <c r="E3621">
        <v>0</v>
      </c>
      <c r="F3621" t="s">
        <v>1961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>
        <v>0</v>
      </c>
      <c r="M3621" t="s">
        <v>42</v>
      </c>
      <c r="N3621">
        <v>13.62</v>
      </c>
      <c r="O3621" t="s">
        <v>44</v>
      </c>
      <c r="P3621" t="s">
        <v>42</v>
      </c>
      <c r="Q3621" t="s">
        <v>45</v>
      </c>
      <c r="R3621">
        <v>21</v>
      </c>
      <c r="S3621" t="s">
        <v>44</v>
      </c>
      <c r="T3621" t="s">
        <v>44</v>
      </c>
      <c r="U3621" t="s">
        <v>44</v>
      </c>
      <c r="V3621" t="s">
        <v>44</v>
      </c>
      <c r="W3621" t="s">
        <v>44</v>
      </c>
      <c r="X3621" t="s">
        <v>44</v>
      </c>
      <c r="Y3621" t="s">
        <v>44</v>
      </c>
      <c r="Z3621" t="s">
        <v>42</v>
      </c>
      <c r="AA3621" t="s">
        <v>52</v>
      </c>
      <c r="AB3621" t="s">
        <v>42</v>
      </c>
      <c r="AC3621" t="s">
        <v>47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99</v>
      </c>
      <c r="AK3621">
        <v>0</v>
      </c>
      <c r="AL3621">
        <v>0</v>
      </c>
      <c r="AM3621" t="s">
        <v>44</v>
      </c>
      <c r="AN3621" t="s">
        <v>44</v>
      </c>
    </row>
    <row r="3622" spans="1:40" x14ac:dyDescent="0.3">
      <c r="A3622" t="s">
        <v>4771</v>
      </c>
      <c r="B3622" t="s">
        <v>50</v>
      </c>
      <c r="C3622">
        <v>47</v>
      </c>
      <c r="D3622" t="s">
        <v>44</v>
      </c>
      <c r="E3622">
        <v>0</v>
      </c>
      <c r="F3622" t="s">
        <v>4063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55</v>
      </c>
      <c r="M3622" t="s">
        <v>44</v>
      </c>
      <c r="N3622">
        <v>0</v>
      </c>
      <c r="O3622">
        <v>0</v>
      </c>
      <c r="P3622" t="s">
        <v>42</v>
      </c>
      <c r="Q3622" t="s">
        <v>45</v>
      </c>
      <c r="R3622">
        <v>8</v>
      </c>
      <c r="S3622" t="s">
        <v>42</v>
      </c>
      <c r="T3622" t="s">
        <v>44</v>
      </c>
      <c r="U3622" t="s">
        <v>44</v>
      </c>
      <c r="V3622" t="s">
        <v>44</v>
      </c>
      <c r="W3622" t="s">
        <v>44</v>
      </c>
      <c r="X3622" t="s">
        <v>44</v>
      </c>
      <c r="Y3622" t="s">
        <v>44</v>
      </c>
      <c r="Z3622" t="s">
        <v>44</v>
      </c>
      <c r="AA3622" t="s">
        <v>52</v>
      </c>
      <c r="AB3622" t="s">
        <v>44</v>
      </c>
      <c r="AC3622" t="s">
        <v>47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48</v>
      </c>
      <c r="AK3622">
        <v>0</v>
      </c>
      <c r="AL3622">
        <v>0</v>
      </c>
      <c r="AM3622">
        <v>0</v>
      </c>
      <c r="AN3622" t="s">
        <v>42</v>
      </c>
    </row>
    <row r="3623" spans="1:40" x14ac:dyDescent="0.3">
      <c r="A3623" t="s">
        <v>4772</v>
      </c>
      <c r="B3623" t="s">
        <v>41</v>
      </c>
      <c r="C3623">
        <v>34</v>
      </c>
      <c r="D3623" t="s">
        <v>42</v>
      </c>
      <c r="E3623">
        <v>0</v>
      </c>
      <c r="F3623" t="s">
        <v>4773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>
        <v>0</v>
      </c>
      <c r="M3623" t="s">
        <v>42</v>
      </c>
      <c r="N3623">
        <v>11.08</v>
      </c>
      <c r="O3623" t="s">
        <v>44</v>
      </c>
      <c r="P3623" t="s">
        <v>42</v>
      </c>
      <c r="Q3623" t="s">
        <v>56</v>
      </c>
      <c r="R3623">
        <v>13</v>
      </c>
      <c r="S3623" t="s">
        <v>44</v>
      </c>
      <c r="T3623" t="s">
        <v>44</v>
      </c>
      <c r="U3623" t="s">
        <v>44</v>
      </c>
      <c r="V3623" t="s">
        <v>44</v>
      </c>
      <c r="W3623" t="s">
        <v>44</v>
      </c>
      <c r="X3623" t="s">
        <v>44</v>
      </c>
      <c r="Y3623" t="s">
        <v>44</v>
      </c>
      <c r="Z3623" t="s">
        <v>42</v>
      </c>
      <c r="AA3623" t="s">
        <v>52</v>
      </c>
      <c r="AB3623" t="s">
        <v>42</v>
      </c>
      <c r="AC3623" t="s">
        <v>57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58</v>
      </c>
      <c r="AK3623" t="s">
        <v>64</v>
      </c>
      <c r="AL3623" t="s">
        <v>434</v>
      </c>
      <c r="AM3623" t="s">
        <v>44</v>
      </c>
      <c r="AN3623" t="s">
        <v>44</v>
      </c>
    </row>
    <row r="3624" spans="1:40" x14ac:dyDescent="0.3">
      <c r="A3624" t="s">
        <v>4774</v>
      </c>
      <c r="B3624" t="s">
        <v>50</v>
      </c>
      <c r="C3624">
        <v>75</v>
      </c>
      <c r="D3624" t="s">
        <v>42</v>
      </c>
      <c r="E3624">
        <v>0</v>
      </c>
      <c r="F3624" t="s">
        <v>1668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73</v>
      </c>
      <c r="M3624" t="s">
        <v>42</v>
      </c>
      <c r="N3624">
        <v>5.6</v>
      </c>
      <c r="O3624" t="s">
        <v>42</v>
      </c>
      <c r="P3624" t="s">
        <v>42</v>
      </c>
      <c r="Q3624" t="s">
        <v>56</v>
      </c>
      <c r="R3624">
        <v>19</v>
      </c>
      <c r="S3624" t="s">
        <v>42</v>
      </c>
      <c r="T3624" t="s">
        <v>42</v>
      </c>
      <c r="U3624" t="s">
        <v>42</v>
      </c>
      <c r="V3624" t="s">
        <v>42</v>
      </c>
      <c r="W3624" t="s">
        <v>42</v>
      </c>
      <c r="X3624" t="s">
        <v>42</v>
      </c>
      <c r="Y3624" t="s">
        <v>42</v>
      </c>
      <c r="Z3624" t="s">
        <v>42</v>
      </c>
      <c r="AA3624" t="s">
        <v>74</v>
      </c>
      <c r="AB3624" t="s">
        <v>42</v>
      </c>
      <c r="AC3624" t="s">
        <v>184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48</v>
      </c>
      <c r="AK3624">
        <v>0</v>
      </c>
      <c r="AL3624">
        <v>0</v>
      </c>
      <c r="AM3624" t="s">
        <v>42</v>
      </c>
      <c r="AN3624" t="s">
        <v>42</v>
      </c>
    </row>
    <row r="3625" spans="1:40" x14ac:dyDescent="0.3">
      <c r="A3625" t="s">
        <v>4775</v>
      </c>
      <c r="B3625" t="s">
        <v>41</v>
      </c>
      <c r="C3625">
        <v>37</v>
      </c>
      <c r="D3625" t="s">
        <v>42</v>
      </c>
      <c r="E3625">
        <v>1</v>
      </c>
      <c r="F3625" t="s">
        <v>3628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77</v>
      </c>
      <c r="M3625" t="s">
        <v>42</v>
      </c>
      <c r="N3625">
        <v>25.32</v>
      </c>
      <c r="O3625" t="s">
        <v>44</v>
      </c>
      <c r="P3625" t="s">
        <v>42</v>
      </c>
      <c r="Q3625" t="s">
        <v>80</v>
      </c>
      <c r="R3625">
        <v>11</v>
      </c>
      <c r="S3625" t="s">
        <v>42</v>
      </c>
      <c r="T3625" t="s">
        <v>44</v>
      </c>
      <c r="U3625" t="s">
        <v>44</v>
      </c>
      <c r="V3625" t="s">
        <v>44</v>
      </c>
      <c r="W3625" t="s">
        <v>44</v>
      </c>
      <c r="X3625" t="s">
        <v>44</v>
      </c>
      <c r="Y3625" t="s">
        <v>44</v>
      </c>
      <c r="Z3625" t="s">
        <v>42</v>
      </c>
      <c r="AA3625" t="s">
        <v>74</v>
      </c>
      <c r="AB3625" t="s">
        <v>42</v>
      </c>
      <c r="AC3625" t="s">
        <v>57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48</v>
      </c>
      <c r="AK3625">
        <v>0</v>
      </c>
      <c r="AL3625">
        <v>0</v>
      </c>
      <c r="AM3625" t="s">
        <v>44</v>
      </c>
      <c r="AN3625" t="s">
        <v>42</v>
      </c>
    </row>
    <row r="3626" spans="1:40" x14ac:dyDescent="0.3">
      <c r="A3626" t="s">
        <v>4776</v>
      </c>
      <c r="B3626" t="s">
        <v>50</v>
      </c>
      <c r="C3626">
        <v>44</v>
      </c>
      <c r="D3626" t="s">
        <v>44</v>
      </c>
      <c r="E3626">
        <v>0</v>
      </c>
      <c r="F3626" t="s">
        <v>1311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77</v>
      </c>
      <c r="M3626" t="s">
        <v>42</v>
      </c>
      <c r="N3626">
        <v>35.32</v>
      </c>
      <c r="O3626" t="s">
        <v>42</v>
      </c>
      <c r="P3626" t="s">
        <v>42</v>
      </c>
      <c r="Q3626" t="s">
        <v>56</v>
      </c>
      <c r="R3626">
        <v>15</v>
      </c>
      <c r="S3626" t="s">
        <v>44</v>
      </c>
      <c r="T3626" t="s">
        <v>44</v>
      </c>
      <c r="U3626" t="s">
        <v>42</v>
      </c>
      <c r="V3626" t="s">
        <v>44</v>
      </c>
      <c r="W3626" t="s">
        <v>44</v>
      </c>
      <c r="X3626" t="s">
        <v>42</v>
      </c>
      <c r="Y3626" t="s">
        <v>42</v>
      </c>
      <c r="Z3626" t="s">
        <v>42</v>
      </c>
      <c r="AA3626" t="s">
        <v>52</v>
      </c>
      <c r="AB3626" t="s">
        <v>44</v>
      </c>
      <c r="AC3626" t="s">
        <v>47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48</v>
      </c>
      <c r="AK3626">
        <v>0</v>
      </c>
      <c r="AL3626">
        <v>0</v>
      </c>
      <c r="AM3626" t="s">
        <v>42</v>
      </c>
      <c r="AN3626" t="s">
        <v>44</v>
      </c>
    </row>
    <row r="3627" spans="1:40" x14ac:dyDescent="0.3">
      <c r="A3627" t="s">
        <v>4777</v>
      </c>
      <c r="B3627" t="s">
        <v>41</v>
      </c>
      <c r="C3627">
        <v>22</v>
      </c>
      <c r="D3627" t="s">
        <v>42</v>
      </c>
      <c r="E3627">
        <v>0</v>
      </c>
      <c r="F3627" t="s">
        <v>2092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130</v>
      </c>
      <c r="M3627" t="s">
        <v>42</v>
      </c>
      <c r="N3627">
        <v>41.61</v>
      </c>
      <c r="O3627" t="s">
        <v>42</v>
      </c>
      <c r="P3627" t="s">
        <v>42</v>
      </c>
      <c r="Q3627" t="s">
        <v>56</v>
      </c>
      <c r="R3627">
        <v>73</v>
      </c>
      <c r="S3627" t="s">
        <v>42</v>
      </c>
      <c r="T3627" t="s">
        <v>44</v>
      </c>
      <c r="U3627" t="s">
        <v>42</v>
      </c>
      <c r="V3627" t="s">
        <v>44</v>
      </c>
      <c r="W3627" t="s">
        <v>42</v>
      </c>
      <c r="X3627" t="s">
        <v>42</v>
      </c>
      <c r="Y3627" t="s">
        <v>42</v>
      </c>
      <c r="Z3627" t="s">
        <v>42</v>
      </c>
      <c r="AA3627" t="s">
        <v>46</v>
      </c>
      <c r="AB3627" t="s">
        <v>42</v>
      </c>
      <c r="AC3627" t="s">
        <v>184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58</v>
      </c>
      <c r="AK3627" t="s">
        <v>59</v>
      </c>
      <c r="AL3627" t="s">
        <v>60</v>
      </c>
      <c r="AM3627" t="s">
        <v>42</v>
      </c>
      <c r="AN3627" t="s">
        <v>42</v>
      </c>
    </row>
    <row r="3628" spans="1:40" x14ac:dyDescent="0.3">
      <c r="A3628" t="s">
        <v>4778</v>
      </c>
      <c r="B3628" t="s">
        <v>50</v>
      </c>
      <c r="C3628">
        <v>39</v>
      </c>
      <c r="D3628" t="s">
        <v>44</v>
      </c>
      <c r="E3628">
        <v>0</v>
      </c>
      <c r="F3628" t="s">
        <v>426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>
        <v>0</v>
      </c>
      <c r="M3628" t="s">
        <v>42</v>
      </c>
      <c r="N3628">
        <v>6.4</v>
      </c>
      <c r="O3628" t="s">
        <v>42</v>
      </c>
      <c r="P3628" t="s">
        <v>42</v>
      </c>
      <c r="Q3628" t="s">
        <v>45</v>
      </c>
      <c r="R3628">
        <v>24</v>
      </c>
      <c r="S3628" t="s">
        <v>44</v>
      </c>
      <c r="T3628" t="s">
        <v>42</v>
      </c>
      <c r="U3628" t="s">
        <v>44</v>
      </c>
      <c r="V3628" t="s">
        <v>42</v>
      </c>
      <c r="W3628" t="s">
        <v>42</v>
      </c>
      <c r="X3628" t="s">
        <v>44</v>
      </c>
      <c r="Y3628" t="s">
        <v>44</v>
      </c>
      <c r="Z3628" t="s">
        <v>42</v>
      </c>
      <c r="AA3628" t="s">
        <v>52</v>
      </c>
      <c r="AB3628" t="s">
        <v>42</v>
      </c>
      <c r="AC3628" t="s">
        <v>57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48</v>
      </c>
      <c r="AK3628">
        <v>0</v>
      </c>
      <c r="AL3628">
        <v>0</v>
      </c>
      <c r="AM3628" t="s">
        <v>42</v>
      </c>
      <c r="AN3628" t="s">
        <v>44</v>
      </c>
    </row>
    <row r="3629" spans="1:40" x14ac:dyDescent="0.3">
      <c r="A3629" t="s">
        <v>4779</v>
      </c>
      <c r="B3629" t="s">
        <v>50</v>
      </c>
      <c r="C3629">
        <v>51</v>
      </c>
      <c r="D3629" t="s">
        <v>44</v>
      </c>
      <c r="E3629">
        <v>0</v>
      </c>
      <c r="F3629" t="s">
        <v>152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63</v>
      </c>
      <c r="M3629" t="s">
        <v>42</v>
      </c>
      <c r="N3629">
        <v>27.57</v>
      </c>
      <c r="O3629" t="s">
        <v>42</v>
      </c>
      <c r="P3629" t="s">
        <v>42</v>
      </c>
      <c r="Q3629" t="s">
        <v>56</v>
      </c>
      <c r="R3629">
        <v>13</v>
      </c>
      <c r="S3629" t="s">
        <v>42</v>
      </c>
      <c r="T3629" t="s">
        <v>44</v>
      </c>
      <c r="U3629" t="s">
        <v>44</v>
      </c>
      <c r="V3629" t="s">
        <v>44</v>
      </c>
      <c r="W3629" t="s">
        <v>42</v>
      </c>
      <c r="X3629" t="s">
        <v>42</v>
      </c>
      <c r="Y3629" t="s">
        <v>42</v>
      </c>
      <c r="Z3629" t="s">
        <v>42</v>
      </c>
      <c r="AA3629" t="s">
        <v>52</v>
      </c>
      <c r="AB3629" t="s">
        <v>44</v>
      </c>
      <c r="AC3629" t="s">
        <v>57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58</v>
      </c>
      <c r="AK3629" t="s">
        <v>59</v>
      </c>
      <c r="AL3629" t="s">
        <v>105</v>
      </c>
      <c r="AM3629" t="s">
        <v>42</v>
      </c>
      <c r="AN3629" t="s">
        <v>42</v>
      </c>
    </row>
    <row r="3630" spans="1:40" x14ac:dyDescent="0.3">
      <c r="A3630" t="s">
        <v>4780</v>
      </c>
      <c r="B3630" t="s">
        <v>41</v>
      </c>
      <c r="C3630">
        <v>52</v>
      </c>
      <c r="D3630" t="s">
        <v>42</v>
      </c>
      <c r="E3630">
        <v>0</v>
      </c>
      <c r="F3630" t="s">
        <v>353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77</v>
      </c>
      <c r="M3630" t="s">
        <v>42</v>
      </c>
      <c r="N3630">
        <v>40.47</v>
      </c>
      <c r="O3630" t="s">
        <v>42</v>
      </c>
      <c r="P3630" t="s">
        <v>42</v>
      </c>
      <c r="Q3630" t="s">
        <v>56</v>
      </c>
      <c r="R3630">
        <v>4</v>
      </c>
      <c r="S3630" t="s">
        <v>42</v>
      </c>
      <c r="T3630" t="s">
        <v>42</v>
      </c>
      <c r="U3630" t="s">
        <v>42</v>
      </c>
      <c r="V3630" t="s">
        <v>44</v>
      </c>
      <c r="W3630" t="s">
        <v>42</v>
      </c>
      <c r="X3630" t="s">
        <v>42</v>
      </c>
      <c r="Y3630" t="s">
        <v>42</v>
      </c>
      <c r="Z3630" t="s">
        <v>42</v>
      </c>
      <c r="AA3630" t="s">
        <v>46</v>
      </c>
      <c r="AB3630" t="s">
        <v>42</v>
      </c>
      <c r="AC3630" t="s">
        <v>47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48</v>
      </c>
      <c r="AK3630">
        <v>0</v>
      </c>
      <c r="AL3630">
        <v>0</v>
      </c>
      <c r="AM3630" t="s">
        <v>42</v>
      </c>
      <c r="AN3630" t="s">
        <v>42</v>
      </c>
    </row>
    <row r="3631" spans="1:40" x14ac:dyDescent="0.3">
      <c r="A3631" t="s">
        <v>4781</v>
      </c>
      <c r="B3631" t="s">
        <v>41</v>
      </c>
      <c r="C3631">
        <v>46</v>
      </c>
      <c r="D3631" t="s">
        <v>44</v>
      </c>
      <c r="E3631">
        <v>1</v>
      </c>
      <c r="F3631" t="s">
        <v>261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>
        <v>0</v>
      </c>
      <c r="M3631" t="s">
        <v>42</v>
      </c>
      <c r="N3631">
        <v>42.1</v>
      </c>
      <c r="O3631" t="s">
        <v>44</v>
      </c>
      <c r="P3631" t="s">
        <v>42</v>
      </c>
      <c r="Q3631" t="s">
        <v>56</v>
      </c>
      <c r="R3631">
        <v>16</v>
      </c>
      <c r="S3631" t="s">
        <v>42</v>
      </c>
      <c r="T3631" t="s">
        <v>44</v>
      </c>
      <c r="U3631" t="s">
        <v>42</v>
      </c>
      <c r="V3631" t="s">
        <v>42</v>
      </c>
      <c r="W3631" t="s">
        <v>44</v>
      </c>
      <c r="X3631" t="s">
        <v>42</v>
      </c>
      <c r="Y3631" t="s">
        <v>42</v>
      </c>
      <c r="Z3631" t="s">
        <v>42</v>
      </c>
      <c r="AA3631" t="s">
        <v>52</v>
      </c>
      <c r="AB3631" t="s">
        <v>44</v>
      </c>
      <c r="AC3631" t="s">
        <v>57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48</v>
      </c>
      <c r="AK3631">
        <v>0</v>
      </c>
      <c r="AL3631">
        <v>0</v>
      </c>
      <c r="AM3631" t="s">
        <v>44</v>
      </c>
      <c r="AN3631" t="s">
        <v>42</v>
      </c>
    </row>
    <row r="3632" spans="1:40" x14ac:dyDescent="0.3">
      <c r="A3632" t="s">
        <v>4782</v>
      </c>
      <c r="B3632" t="s">
        <v>41</v>
      </c>
      <c r="C3632">
        <v>76</v>
      </c>
      <c r="D3632" t="s">
        <v>44</v>
      </c>
      <c r="E3632">
        <v>0</v>
      </c>
      <c r="F3632" t="s">
        <v>152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>
        <v>0</v>
      </c>
      <c r="M3632" t="s">
        <v>44</v>
      </c>
      <c r="N3632">
        <v>0</v>
      </c>
      <c r="O3632">
        <v>0</v>
      </c>
      <c r="P3632" t="s">
        <v>42</v>
      </c>
      <c r="Q3632" t="s">
        <v>45</v>
      </c>
      <c r="R3632">
        <v>20</v>
      </c>
      <c r="S3632" t="s">
        <v>44</v>
      </c>
      <c r="T3632" t="s">
        <v>44</v>
      </c>
      <c r="U3632" t="s">
        <v>44</v>
      </c>
      <c r="V3632" t="s">
        <v>42</v>
      </c>
      <c r="W3632" t="s">
        <v>44</v>
      </c>
      <c r="X3632" t="s">
        <v>44</v>
      </c>
      <c r="Y3632" t="s">
        <v>44</v>
      </c>
      <c r="Z3632" t="s">
        <v>44</v>
      </c>
      <c r="AA3632" t="s">
        <v>52</v>
      </c>
      <c r="AB3632" t="s">
        <v>42</v>
      </c>
      <c r="AC3632" t="s">
        <v>57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58</v>
      </c>
      <c r="AK3632" t="s">
        <v>110</v>
      </c>
      <c r="AL3632" t="s">
        <v>111</v>
      </c>
      <c r="AM3632">
        <v>0</v>
      </c>
      <c r="AN3632" t="s">
        <v>44</v>
      </c>
    </row>
    <row r="3633" spans="1:40" x14ac:dyDescent="0.3">
      <c r="A3633" t="s">
        <v>4783</v>
      </c>
      <c r="B3633" t="s">
        <v>50</v>
      </c>
      <c r="C3633">
        <v>62</v>
      </c>
      <c r="D3633" t="s">
        <v>44</v>
      </c>
      <c r="E3633">
        <v>0</v>
      </c>
      <c r="F3633" t="s">
        <v>4642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>
        <v>0</v>
      </c>
      <c r="M3633" t="s">
        <v>42</v>
      </c>
      <c r="N3633">
        <v>17.61</v>
      </c>
      <c r="O3633" t="s">
        <v>44</v>
      </c>
      <c r="P3633" t="s">
        <v>44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 t="s">
        <v>52</v>
      </c>
      <c r="AB3633" t="s">
        <v>44</v>
      </c>
      <c r="AC3633" t="s">
        <v>57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58</v>
      </c>
      <c r="AK3633" t="s">
        <v>122</v>
      </c>
      <c r="AL3633" t="s">
        <v>196</v>
      </c>
      <c r="AM3633" t="s">
        <v>44</v>
      </c>
      <c r="AN3633">
        <v>0</v>
      </c>
    </row>
    <row r="3634" spans="1:40" x14ac:dyDescent="0.3">
      <c r="A3634" t="s">
        <v>4784</v>
      </c>
      <c r="B3634" t="s">
        <v>50</v>
      </c>
      <c r="C3634">
        <v>55</v>
      </c>
      <c r="D3634" t="s">
        <v>44</v>
      </c>
      <c r="E3634">
        <v>0</v>
      </c>
      <c r="F3634" t="s">
        <v>240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>
        <v>0</v>
      </c>
      <c r="M3634" t="s">
        <v>42</v>
      </c>
      <c r="N3634">
        <v>34.86</v>
      </c>
      <c r="O3634" t="s">
        <v>44</v>
      </c>
      <c r="P3634" t="s">
        <v>44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 t="s">
        <v>52</v>
      </c>
      <c r="AB3634" t="s">
        <v>42</v>
      </c>
      <c r="AC3634" t="s">
        <v>47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48</v>
      </c>
      <c r="AK3634">
        <v>0</v>
      </c>
      <c r="AL3634">
        <v>0</v>
      </c>
      <c r="AM3634" t="s">
        <v>44</v>
      </c>
      <c r="AN3634">
        <v>0</v>
      </c>
    </row>
    <row r="3635" spans="1:40" x14ac:dyDescent="0.3">
      <c r="A3635" t="s">
        <v>4785</v>
      </c>
      <c r="B3635" t="s">
        <v>50</v>
      </c>
      <c r="C3635">
        <v>68</v>
      </c>
      <c r="D3635" t="s">
        <v>44</v>
      </c>
      <c r="E3635">
        <v>0</v>
      </c>
      <c r="F3635" t="s">
        <v>136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>
        <v>0</v>
      </c>
      <c r="M3635" t="s">
        <v>42</v>
      </c>
      <c r="N3635">
        <v>46.96</v>
      </c>
      <c r="O3635" t="s">
        <v>42</v>
      </c>
      <c r="P3635" t="s">
        <v>42</v>
      </c>
      <c r="Q3635" t="s">
        <v>56</v>
      </c>
      <c r="R3635">
        <v>13</v>
      </c>
      <c r="S3635" t="s">
        <v>44</v>
      </c>
      <c r="T3635" t="s">
        <v>44</v>
      </c>
      <c r="U3635" t="s">
        <v>44</v>
      </c>
      <c r="V3635" t="s">
        <v>44</v>
      </c>
      <c r="W3635" t="s">
        <v>42</v>
      </c>
      <c r="X3635" t="s">
        <v>42</v>
      </c>
      <c r="Y3635" t="s">
        <v>44</v>
      </c>
      <c r="Z3635" t="s">
        <v>42</v>
      </c>
      <c r="AA3635" t="s">
        <v>74</v>
      </c>
      <c r="AB3635" t="s">
        <v>44</v>
      </c>
      <c r="AC3635" t="s">
        <v>57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48</v>
      </c>
      <c r="AK3635">
        <v>0</v>
      </c>
      <c r="AL3635">
        <v>0</v>
      </c>
      <c r="AM3635" t="s">
        <v>42</v>
      </c>
      <c r="AN3635" t="s">
        <v>44</v>
      </c>
    </row>
    <row r="3636" spans="1:40" x14ac:dyDescent="0.3">
      <c r="A3636" t="s">
        <v>4786</v>
      </c>
      <c r="B3636" t="s">
        <v>41</v>
      </c>
      <c r="C3636">
        <v>44</v>
      </c>
      <c r="D3636" t="s">
        <v>44</v>
      </c>
      <c r="E3636">
        <v>0</v>
      </c>
      <c r="F3636" t="s">
        <v>392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>
        <v>0</v>
      </c>
      <c r="M3636" t="s">
        <v>42</v>
      </c>
      <c r="N3636">
        <v>38.020000000000003</v>
      </c>
      <c r="O3636" t="s">
        <v>44</v>
      </c>
      <c r="P3636" t="s">
        <v>42</v>
      </c>
      <c r="Q3636" t="s">
        <v>56</v>
      </c>
      <c r="R3636">
        <v>25</v>
      </c>
      <c r="S3636" t="s">
        <v>44</v>
      </c>
      <c r="T3636" t="s">
        <v>42</v>
      </c>
      <c r="U3636" t="s">
        <v>44</v>
      </c>
      <c r="V3636" t="s">
        <v>44</v>
      </c>
      <c r="W3636" t="s">
        <v>44</v>
      </c>
      <c r="X3636" t="s">
        <v>44</v>
      </c>
      <c r="Y3636" t="s">
        <v>44</v>
      </c>
      <c r="Z3636" t="s">
        <v>42</v>
      </c>
      <c r="AA3636" t="s">
        <v>52</v>
      </c>
      <c r="AB3636" t="s">
        <v>44</v>
      </c>
      <c r="AC3636" t="s">
        <v>57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48</v>
      </c>
      <c r="AK3636">
        <v>0</v>
      </c>
      <c r="AL3636">
        <v>0</v>
      </c>
      <c r="AM3636" t="s">
        <v>44</v>
      </c>
      <c r="AN3636" t="s">
        <v>44</v>
      </c>
    </row>
    <row r="3637" spans="1:40" x14ac:dyDescent="0.3">
      <c r="A3637" t="s">
        <v>4787</v>
      </c>
      <c r="B3637" t="s">
        <v>50</v>
      </c>
      <c r="C3637">
        <v>32</v>
      </c>
      <c r="D3637" t="s">
        <v>44</v>
      </c>
      <c r="E3637">
        <v>0</v>
      </c>
      <c r="F3637" t="s">
        <v>4710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73</v>
      </c>
      <c r="M3637" t="s">
        <v>42</v>
      </c>
      <c r="N3637">
        <v>15.32</v>
      </c>
      <c r="O3637" t="s">
        <v>44</v>
      </c>
      <c r="P3637" t="s">
        <v>44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 t="s">
        <v>74</v>
      </c>
      <c r="AB3637" t="s">
        <v>44</v>
      </c>
      <c r="AC3637" t="s">
        <v>57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48</v>
      </c>
      <c r="AK3637">
        <v>0</v>
      </c>
      <c r="AL3637">
        <v>0</v>
      </c>
      <c r="AM3637" t="s">
        <v>44</v>
      </c>
      <c r="AN3637">
        <v>0</v>
      </c>
    </row>
    <row r="3638" spans="1:40" x14ac:dyDescent="0.3">
      <c r="A3638" t="s">
        <v>4788</v>
      </c>
      <c r="B3638" t="s">
        <v>41</v>
      </c>
      <c r="C3638">
        <v>49</v>
      </c>
      <c r="D3638" t="s">
        <v>44</v>
      </c>
      <c r="E3638">
        <v>0</v>
      </c>
      <c r="F3638" t="s">
        <v>2330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>
        <v>0</v>
      </c>
      <c r="M3638" t="s">
        <v>42</v>
      </c>
      <c r="N3638">
        <v>15.87</v>
      </c>
      <c r="O3638" t="s">
        <v>44</v>
      </c>
      <c r="P3638" t="s">
        <v>44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 t="s">
        <v>74</v>
      </c>
      <c r="AB3638" t="s">
        <v>44</v>
      </c>
      <c r="AC3638" t="s">
        <v>47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48</v>
      </c>
      <c r="AK3638">
        <v>0</v>
      </c>
      <c r="AL3638">
        <v>0</v>
      </c>
      <c r="AM3638" t="s">
        <v>44</v>
      </c>
      <c r="AN3638">
        <v>0</v>
      </c>
    </row>
    <row r="3639" spans="1:40" x14ac:dyDescent="0.3">
      <c r="A3639" t="s">
        <v>4789</v>
      </c>
      <c r="B3639" t="s">
        <v>41</v>
      </c>
      <c r="C3639">
        <v>23</v>
      </c>
      <c r="D3639" t="s">
        <v>42</v>
      </c>
      <c r="E3639">
        <v>0</v>
      </c>
      <c r="F3639" t="s">
        <v>787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>
        <v>0</v>
      </c>
      <c r="M3639" t="s">
        <v>42</v>
      </c>
      <c r="N3639">
        <v>18.03</v>
      </c>
      <c r="O3639" t="s">
        <v>44</v>
      </c>
      <c r="P3639" t="s">
        <v>42</v>
      </c>
      <c r="Q3639" t="s">
        <v>45</v>
      </c>
      <c r="R3639">
        <v>42</v>
      </c>
      <c r="S3639" t="s">
        <v>42</v>
      </c>
      <c r="T3639" t="s">
        <v>42</v>
      </c>
      <c r="U3639" t="s">
        <v>42</v>
      </c>
      <c r="V3639" t="s">
        <v>42</v>
      </c>
      <c r="W3639" t="s">
        <v>44</v>
      </c>
      <c r="X3639" t="s">
        <v>42</v>
      </c>
      <c r="Y3639" t="s">
        <v>42</v>
      </c>
      <c r="Z3639" t="s">
        <v>42</v>
      </c>
      <c r="AA3639" t="s">
        <v>74</v>
      </c>
      <c r="AB3639" t="s">
        <v>42</v>
      </c>
      <c r="AC3639" t="s">
        <v>184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48</v>
      </c>
      <c r="AK3639">
        <v>0</v>
      </c>
      <c r="AL3639">
        <v>0</v>
      </c>
      <c r="AM3639" t="s">
        <v>44</v>
      </c>
      <c r="AN3639" t="s">
        <v>42</v>
      </c>
    </row>
    <row r="3640" spans="1:40" x14ac:dyDescent="0.3">
      <c r="A3640" t="s">
        <v>4790</v>
      </c>
      <c r="B3640" t="s">
        <v>50</v>
      </c>
      <c r="C3640">
        <v>35</v>
      </c>
      <c r="D3640" t="s">
        <v>42</v>
      </c>
      <c r="E3640">
        <v>0</v>
      </c>
      <c r="F3640" t="s">
        <v>1042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>
        <v>0</v>
      </c>
      <c r="M3640" t="s">
        <v>42</v>
      </c>
      <c r="N3640">
        <v>27.34</v>
      </c>
      <c r="O3640" t="s">
        <v>44</v>
      </c>
      <c r="P3640" t="s">
        <v>42</v>
      </c>
      <c r="Q3640" t="s">
        <v>56</v>
      </c>
      <c r="R3640">
        <v>16</v>
      </c>
      <c r="S3640" t="s">
        <v>44</v>
      </c>
      <c r="T3640" t="s">
        <v>42</v>
      </c>
      <c r="U3640" t="s">
        <v>42</v>
      </c>
      <c r="V3640" t="s">
        <v>42</v>
      </c>
      <c r="W3640" t="s">
        <v>42</v>
      </c>
      <c r="X3640" t="s">
        <v>44</v>
      </c>
      <c r="Y3640" t="s">
        <v>44</v>
      </c>
      <c r="Z3640" t="s">
        <v>42</v>
      </c>
      <c r="AA3640" t="s">
        <v>46</v>
      </c>
      <c r="AB3640" t="s">
        <v>44</v>
      </c>
      <c r="AC3640" t="s">
        <v>57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48</v>
      </c>
      <c r="AK3640">
        <v>0</v>
      </c>
      <c r="AL3640">
        <v>0</v>
      </c>
      <c r="AM3640" t="s">
        <v>44</v>
      </c>
      <c r="AN3640" t="s">
        <v>44</v>
      </c>
    </row>
    <row r="3641" spans="1:40" x14ac:dyDescent="0.3">
      <c r="A3641" t="s">
        <v>4791</v>
      </c>
      <c r="B3641" t="s">
        <v>41</v>
      </c>
      <c r="C3641">
        <v>35</v>
      </c>
      <c r="D3641" t="s">
        <v>42</v>
      </c>
      <c r="E3641">
        <v>1</v>
      </c>
      <c r="F3641" t="s">
        <v>442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73</v>
      </c>
      <c r="M3641" t="s">
        <v>42</v>
      </c>
      <c r="N3641">
        <v>34.53</v>
      </c>
      <c r="O3641" t="s">
        <v>42</v>
      </c>
      <c r="P3641" t="s">
        <v>42</v>
      </c>
      <c r="Q3641" t="s">
        <v>56</v>
      </c>
      <c r="R3641">
        <v>19</v>
      </c>
      <c r="S3641" t="s">
        <v>42</v>
      </c>
      <c r="T3641" t="s">
        <v>42</v>
      </c>
      <c r="U3641" t="s">
        <v>42</v>
      </c>
      <c r="V3641" t="s">
        <v>42</v>
      </c>
      <c r="W3641" t="s">
        <v>44</v>
      </c>
      <c r="X3641" t="s">
        <v>44</v>
      </c>
      <c r="Y3641" t="s">
        <v>44</v>
      </c>
      <c r="Z3641" t="s">
        <v>44</v>
      </c>
      <c r="AA3641" t="s">
        <v>46</v>
      </c>
      <c r="AB3641" t="s">
        <v>42</v>
      </c>
      <c r="AC3641" t="s">
        <v>47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48</v>
      </c>
      <c r="AK3641">
        <v>0</v>
      </c>
      <c r="AL3641">
        <v>0</v>
      </c>
      <c r="AM3641" t="s">
        <v>42</v>
      </c>
      <c r="AN3641" t="s">
        <v>42</v>
      </c>
    </row>
    <row r="3642" spans="1:40" x14ac:dyDescent="0.3">
      <c r="A3642" t="s">
        <v>4792</v>
      </c>
      <c r="B3642" t="s">
        <v>41</v>
      </c>
      <c r="C3642">
        <v>48</v>
      </c>
      <c r="D3642" t="s">
        <v>44</v>
      </c>
      <c r="E3642">
        <v>0</v>
      </c>
      <c r="F3642" t="s">
        <v>392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>
        <v>0</v>
      </c>
      <c r="M3642" t="s">
        <v>42</v>
      </c>
      <c r="N3642">
        <v>36.31</v>
      </c>
      <c r="O3642" t="s">
        <v>44</v>
      </c>
      <c r="P3642" t="s">
        <v>42</v>
      </c>
      <c r="Q3642" t="s">
        <v>56</v>
      </c>
      <c r="R3642">
        <v>27</v>
      </c>
      <c r="S3642" t="s">
        <v>44</v>
      </c>
      <c r="T3642" t="s">
        <v>42</v>
      </c>
      <c r="U3642" t="s">
        <v>42</v>
      </c>
      <c r="V3642" t="s">
        <v>42</v>
      </c>
      <c r="W3642" t="s">
        <v>42</v>
      </c>
      <c r="X3642" t="s">
        <v>42</v>
      </c>
      <c r="Y3642" t="s">
        <v>42</v>
      </c>
      <c r="Z3642" t="s">
        <v>42</v>
      </c>
      <c r="AA3642" t="s">
        <v>46</v>
      </c>
      <c r="AB3642" t="s">
        <v>42</v>
      </c>
      <c r="AC3642" t="s">
        <v>47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48</v>
      </c>
      <c r="AK3642">
        <v>0</v>
      </c>
      <c r="AL3642">
        <v>0</v>
      </c>
      <c r="AM3642" t="s">
        <v>44</v>
      </c>
      <c r="AN3642" t="s">
        <v>44</v>
      </c>
    </row>
    <row r="3643" spans="1:40" x14ac:dyDescent="0.3">
      <c r="A3643" t="s">
        <v>4793</v>
      </c>
      <c r="B3643" t="s">
        <v>50</v>
      </c>
      <c r="C3643">
        <v>65</v>
      </c>
      <c r="D3643" t="s">
        <v>44</v>
      </c>
      <c r="E3643">
        <v>0</v>
      </c>
      <c r="F3643" t="s">
        <v>1075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55</v>
      </c>
      <c r="M3643" t="s">
        <v>42</v>
      </c>
      <c r="N3643">
        <v>37.78</v>
      </c>
      <c r="O3643" t="s">
        <v>42</v>
      </c>
      <c r="P3643" t="s">
        <v>42</v>
      </c>
      <c r="Q3643" t="s">
        <v>56</v>
      </c>
      <c r="R3643">
        <v>28</v>
      </c>
      <c r="S3643" t="s">
        <v>44</v>
      </c>
      <c r="T3643" t="s">
        <v>44</v>
      </c>
      <c r="U3643" t="s">
        <v>44</v>
      </c>
      <c r="V3643" t="s">
        <v>44</v>
      </c>
      <c r="W3643" t="s">
        <v>42</v>
      </c>
      <c r="X3643" t="s">
        <v>42</v>
      </c>
      <c r="Y3643" t="s">
        <v>42</v>
      </c>
      <c r="Z3643" t="s">
        <v>42</v>
      </c>
      <c r="AA3643" t="s">
        <v>74</v>
      </c>
      <c r="AB3643" t="s">
        <v>42</v>
      </c>
      <c r="AC3643" t="s">
        <v>57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99</v>
      </c>
      <c r="AK3643">
        <v>0</v>
      </c>
      <c r="AL3643">
        <v>0</v>
      </c>
      <c r="AM3643" t="s">
        <v>42</v>
      </c>
      <c r="AN3643" t="s">
        <v>44</v>
      </c>
    </row>
    <row r="3644" spans="1:40" x14ac:dyDescent="0.3">
      <c r="A3644" t="s">
        <v>4794</v>
      </c>
      <c r="B3644" t="s">
        <v>50</v>
      </c>
      <c r="C3644">
        <v>27</v>
      </c>
      <c r="D3644" t="s">
        <v>42</v>
      </c>
      <c r="E3644">
        <v>3</v>
      </c>
      <c r="F3644" t="s">
        <v>990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130</v>
      </c>
      <c r="M3644" t="s">
        <v>42</v>
      </c>
      <c r="N3644">
        <v>36.49</v>
      </c>
      <c r="O3644" t="s">
        <v>42</v>
      </c>
      <c r="P3644" t="s">
        <v>42</v>
      </c>
      <c r="Q3644" t="s">
        <v>56</v>
      </c>
      <c r="R3644">
        <v>59</v>
      </c>
      <c r="S3644" t="s">
        <v>42</v>
      </c>
      <c r="T3644" t="s">
        <v>44</v>
      </c>
      <c r="U3644" t="s">
        <v>42</v>
      </c>
      <c r="V3644" t="s">
        <v>44</v>
      </c>
      <c r="W3644" t="s">
        <v>42</v>
      </c>
      <c r="X3644" t="s">
        <v>44</v>
      </c>
      <c r="Y3644" t="s">
        <v>44</v>
      </c>
      <c r="Z3644" t="s">
        <v>42</v>
      </c>
      <c r="AA3644" t="s">
        <v>46</v>
      </c>
      <c r="AB3644" t="s">
        <v>44</v>
      </c>
      <c r="AC3644" t="s">
        <v>57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48</v>
      </c>
      <c r="AK3644">
        <v>0</v>
      </c>
      <c r="AL3644">
        <v>0</v>
      </c>
      <c r="AM3644" t="s">
        <v>42</v>
      </c>
      <c r="AN3644" t="s">
        <v>42</v>
      </c>
    </row>
    <row r="3645" spans="1:40" x14ac:dyDescent="0.3">
      <c r="A3645" t="s">
        <v>4795</v>
      </c>
      <c r="B3645" t="s">
        <v>50</v>
      </c>
      <c r="C3645">
        <v>57</v>
      </c>
      <c r="D3645" t="s">
        <v>42</v>
      </c>
      <c r="E3645">
        <v>0</v>
      </c>
      <c r="F3645" t="s">
        <v>2044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>
        <v>0</v>
      </c>
      <c r="M3645" t="s">
        <v>42</v>
      </c>
      <c r="N3645">
        <v>27.41</v>
      </c>
      <c r="O3645" t="s">
        <v>42</v>
      </c>
      <c r="P3645" t="s">
        <v>42</v>
      </c>
      <c r="Q3645" t="s">
        <v>80</v>
      </c>
      <c r="R3645">
        <v>10</v>
      </c>
      <c r="S3645" t="s">
        <v>42</v>
      </c>
      <c r="T3645" t="s">
        <v>44</v>
      </c>
      <c r="U3645" t="s">
        <v>44</v>
      </c>
      <c r="V3645" t="s">
        <v>44</v>
      </c>
      <c r="W3645" t="s">
        <v>44</v>
      </c>
      <c r="X3645" t="s">
        <v>44</v>
      </c>
      <c r="Y3645" t="s">
        <v>44</v>
      </c>
      <c r="Z3645" t="s">
        <v>42</v>
      </c>
      <c r="AA3645" t="s">
        <v>52</v>
      </c>
      <c r="AB3645" t="s">
        <v>42</v>
      </c>
      <c r="AC3645" t="s">
        <v>184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48</v>
      </c>
      <c r="AK3645">
        <v>0</v>
      </c>
      <c r="AL3645">
        <v>0</v>
      </c>
      <c r="AM3645" t="s">
        <v>42</v>
      </c>
      <c r="AN3645" t="s">
        <v>42</v>
      </c>
    </row>
    <row r="3646" spans="1:40" x14ac:dyDescent="0.3">
      <c r="A3646" t="s">
        <v>4796</v>
      </c>
      <c r="B3646" t="s">
        <v>50</v>
      </c>
      <c r="C3646">
        <v>51</v>
      </c>
      <c r="D3646" t="s">
        <v>42</v>
      </c>
      <c r="E3646">
        <v>3</v>
      </c>
      <c r="F3646" t="s">
        <v>2236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>
        <v>0</v>
      </c>
      <c r="M3646" t="s">
        <v>42</v>
      </c>
      <c r="N3646">
        <v>18.47</v>
      </c>
      <c r="O3646" t="s">
        <v>42</v>
      </c>
      <c r="P3646" t="s">
        <v>42</v>
      </c>
      <c r="Q3646" t="s">
        <v>56</v>
      </c>
      <c r="R3646">
        <v>75</v>
      </c>
      <c r="S3646" t="s">
        <v>42</v>
      </c>
      <c r="T3646" t="s">
        <v>42</v>
      </c>
      <c r="U3646" t="s">
        <v>42</v>
      </c>
      <c r="V3646" t="s">
        <v>44</v>
      </c>
      <c r="W3646" t="s">
        <v>42</v>
      </c>
      <c r="X3646" t="s">
        <v>42</v>
      </c>
      <c r="Y3646" t="s">
        <v>42</v>
      </c>
      <c r="Z3646" t="s">
        <v>42</v>
      </c>
      <c r="AA3646" t="s">
        <v>74</v>
      </c>
      <c r="AB3646" t="s">
        <v>42</v>
      </c>
      <c r="AC3646" t="s">
        <v>57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48</v>
      </c>
      <c r="AK3646">
        <v>0</v>
      </c>
      <c r="AL3646">
        <v>0</v>
      </c>
      <c r="AM3646" t="s">
        <v>42</v>
      </c>
      <c r="AN3646" t="s">
        <v>42</v>
      </c>
    </row>
    <row r="3647" spans="1:40" x14ac:dyDescent="0.3">
      <c r="A3647" t="s">
        <v>4797</v>
      </c>
      <c r="B3647" t="s">
        <v>41</v>
      </c>
      <c r="C3647">
        <v>26</v>
      </c>
      <c r="D3647" t="s">
        <v>44</v>
      </c>
      <c r="E3647">
        <v>0</v>
      </c>
      <c r="F3647" t="s">
        <v>851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>
        <v>0</v>
      </c>
      <c r="M3647" t="s">
        <v>42</v>
      </c>
      <c r="N3647">
        <v>23.54</v>
      </c>
      <c r="O3647" t="s">
        <v>42</v>
      </c>
      <c r="P3647" t="s">
        <v>42</v>
      </c>
      <c r="Q3647" t="s">
        <v>56</v>
      </c>
      <c r="R3647">
        <v>76</v>
      </c>
      <c r="S3647" t="s">
        <v>44</v>
      </c>
      <c r="T3647" t="s">
        <v>44</v>
      </c>
      <c r="U3647" t="s">
        <v>44</v>
      </c>
      <c r="V3647" t="s">
        <v>44</v>
      </c>
      <c r="W3647" t="s">
        <v>42</v>
      </c>
      <c r="X3647" t="s">
        <v>44</v>
      </c>
      <c r="Y3647" t="s">
        <v>44</v>
      </c>
      <c r="Z3647" t="s">
        <v>44</v>
      </c>
      <c r="AA3647" t="s">
        <v>52</v>
      </c>
      <c r="AB3647" t="s">
        <v>44</v>
      </c>
      <c r="AC3647" t="s">
        <v>57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48</v>
      </c>
      <c r="AK3647">
        <v>0</v>
      </c>
      <c r="AL3647">
        <v>0</v>
      </c>
      <c r="AM3647" t="s">
        <v>42</v>
      </c>
      <c r="AN3647" t="s">
        <v>44</v>
      </c>
    </row>
    <row r="3648" spans="1:40" x14ac:dyDescent="0.3">
      <c r="A3648" t="s">
        <v>4798</v>
      </c>
      <c r="B3648" t="s">
        <v>41</v>
      </c>
      <c r="C3648">
        <v>30</v>
      </c>
      <c r="D3648" t="s">
        <v>44</v>
      </c>
      <c r="E3648">
        <v>0</v>
      </c>
      <c r="F3648" t="s">
        <v>1175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55</v>
      </c>
      <c r="M3648" t="s">
        <v>44</v>
      </c>
      <c r="N3648">
        <v>0</v>
      </c>
      <c r="O3648">
        <v>0</v>
      </c>
      <c r="P3648" t="s">
        <v>42</v>
      </c>
      <c r="Q3648" t="s">
        <v>45</v>
      </c>
      <c r="R3648">
        <v>48</v>
      </c>
      <c r="S3648" t="s">
        <v>42</v>
      </c>
      <c r="T3648" t="s">
        <v>44</v>
      </c>
      <c r="U3648" t="s">
        <v>42</v>
      </c>
      <c r="V3648" t="s">
        <v>42</v>
      </c>
      <c r="W3648" t="s">
        <v>42</v>
      </c>
      <c r="X3648" t="s">
        <v>42</v>
      </c>
      <c r="Y3648" t="s">
        <v>42</v>
      </c>
      <c r="Z3648" t="s">
        <v>42</v>
      </c>
      <c r="AA3648" t="s">
        <v>52</v>
      </c>
      <c r="AB3648" t="s">
        <v>44</v>
      </c>
      <c r="AC3648" t="s">
        <v>184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58</v>
      </c>
      <c r="AK3648" t="s">
        <v>59</v>
      </c>
      <c r="AL3648" t="s">
        <v>204</v>
      </c>
      <c r="AM3648">
        <v>0</v>
      </c>
      <c r="AN3648" t="s">
        <v>42</v>
      </c>
    </row>
    <row r="3649" spans="1:40" x14ac:dyDescent="0.3">
      <c r="A3649" t="s">
        <v>4799</v>
      </c>
      <c r="B3649" t="s">
        <v>41</v>
      </c>
      <c r="C3649">
        <v>33</v>
      </c>
      <c r="D3649" t="s">
        <v>42</v>
      </c>
      <c r="E3649">
        <v>1</v>
      </c>
      <c r="F3649" t="s">
        <v>152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130</v>
      </c>
      <c r="M3649" t="s">
        <v>42</v>
      </c>
      <c r="N3649">
        <v>41.41</v>
      </c>
      <c r="O3649" t="s">
        <v>42</v>
      </c>
      <c r="P3649" t="s">
        <v>42</v>
      </c>
      <c r="Q3649" t="s">
        <v>80</v>
      </c>
      <c r="R3649">
        <v>30</v>
      </c>
      <c r="S3649" t="s">
        <v>44</v>
      </c>
      <c r="T3649" t="s">
        <v>44</v>
      </c>
      <c r="U3649" t="s">
        <v>44</v>
      </c>
      <c r="V3649" t="s">
        <v>44</v>
      </c>
      <c r="W3649" t="s">
        <v>44</v>
      </c>
      <c r="X3649" t="s">
        <v>44</v>
      </c>
      <c r="Y3649" t="s">
        <v>44</v>
      </c>
      <c r="Z3649" t="s">
        <v>42</v>
      </c>
      <c r="AA3649" t="s">
        <v>52</v>
      </c>
      <c r="AB3649" t="s">
        <v>44</v>
      </c>
      <c r="AC3649" t="s">
        <v>47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48</v>
      </c>
      <c r="AK3649">
        <v>0</v>
      </c>
      <c r="AL3649">
        <v>0</v>
      </c>
      <c r="AM3649" t="s">
        <v>42</v>
      </c>
      <c r="AN3649" t="s">
        <v>44</v>
      </c>
    </row>
    <row r="3650" spans="1:40" x14ac:dyDescent="0.3">
      <c r="A3650" t="s">
        <v>4800</v>
      </c>
      <c r="B3650" t="s">
        <v>41</v>
      </c>
      <c r="C3650">
        <v>44</v>
      </c>
      <c r="D3650" t="s">
        <v>44</v>
      </c>
      <c r="E3650">
        <v>3</v>
      </c>
      <c r="F3650" t="s">
        <v>783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>
        <v>0</v>
      </c>
      <c r="M3650" t="s">
        <v>44</v>
      </c>
      <c r="N3650">
        <v>0</v>
      </c>
      <c r="O3650">
        <v>0</v>
      </c>
      <c r="P3650" t="s">
        <v>42</v>
      </c>
      <c r="Q3650" t="s">
        <v>80</v>
      </c>
      <c r="R3650">
        <v>53</v>
      </c>
      <c r="S3650" t="s">
        <v>44</v>
      </c>
      <c r="T3650" t="s">
        <v>42</v>
      </c>
      <c r="U3650" t="s">
        <v>44</v>
      </c>
      <c r="V3650" t="s">
        <v>44</v>
      </c>
      <c r="W3650" t="s">
        <v>44</v>
      </c>
      <c r="X3650" t="s">
        <v>44</v>
      </c>
      <c r="Y3650" t="s">
        <v>44</v>
      </c>
      <c r="Z3650" t="s">
        <v>42</v>
      </c>
      <c r="AA3650" t="s">
        <v>52</v>
      </c>
      <c r="AB3650" t="s">
        <v>44</v>
      </c>
      <c r="AC3650" t="s">
        <v>184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99</v>
      </c>
      <c r="AK3650">
        <v>0</v>
      </c>
      <c r="AL3650">
        <v>0</v>
      </c>
      <c r="AM3650">
        <v>0</v>
      </c>
      <c r="AN3650" t="s">
        <v>44</v>
      </c>
    </row>
    <row r="3651" spans="1:40" x14ac:dyDescent="0.3">
      <c r="A3651" t="s">
        <v>4801</v>
      </c>
      <c r="B3651" t="s">
        <v>41</v>
      </c>
      <c r="C3651">
        <v>32</v>
      </c>
      <c r="D3651" t="s">
        <v>42</v>
      </c>
      <c r="E3651">
        <v>1</v>
      </c>
      <c r="F3651" t="s">
        <v>4084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63</v>
      </c>
      <c r="M3651" t="s">
        <v>42</v>
      </c>
      <c r="N3651">
        <v>2.52</v>
      </c>
      <c r="O3651" t="s">
        <v>44</v>
      </c>
      <c r="P3651" t="s">
        <v>44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 t="s">
        <v>74</v>
      </c>
      <c r="AB3651" t="s">
        <v>44</v>
      </c>
      <c r="AC3651" t="s">
        <v>47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48</v>
      </c>
      <c r="AK3651">
        <v>0</v>
      </c>
      <c r="AL3651">
        <v>0</v>
      </c>
      <c r="AM3651" t="s">
        <v>44</v>
      </c>
      <c r="AN3651">
        <v>0</v>
      </c>
    </row>
    <row r="3652" spans="1:40" x14ac:dyDescent="0.3">
      <c r="A3652" t="s">
        <v>4802</v>
      </c>
      <c r="B3652" t="s">
        <v>41</v>
      </c>
      <c r="C3652">
        <v>37</v>
      </c>
      <c r="D3652" t="s">
        <v>44</v>
      </c>
      <c r="E3652">
        <v>0</v>
      </c>
      <c r="F3652" t="s">
        <v>319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55</v>
      </c>
      <c r="M3652" t="s">
        <v>42</v>
      </c>
      <c r="N3652">
        <v>24.31</v>
      </c>
      <c r="O3652" t="s">
        <v>44</v>
      </c>
      <c r="P3652" t="s">
        <v>42</v>
      </c>
      <c r="Q3652" t="s">
        <v>56</v>
      </c>
      <c r="R3652">
        <v>16</v>
      </c>
      <c r="S3652" t="s">
        <v>44</v>
      </c>
      <c r="T3652" t="s">
        <v>44</v>
      </c>
      <c r="U3652" t="s">
        <v>42</v>
      </c>
      <c r="V3652" t="s">
        <v>44</v>
      </c>
      <c r="W3652" t="s">
        <v>44</v>
      </c>
      <c r="X3652" t="s">
        <v>44</v>
      </c>
      <c r="Y3652" t="s">
        <v>44</v>
      </c>
      <c r="Z3652" t="s">
        <v>42</v>
      </c>
      <c r="AA3652" t="s">
        <v>52</v>
      </c>
      <c r="AB3652" t="s">
        <v>42</v>
      </c>
      <c r="AC3652" t="s">
        <v>57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58</v>
      </c>
      <c r="AK3652" t="s">
        <v>59</v>
      </c>
      <c r="AL3652" t="s">
        <v>60</v>
      </c>
      <c r="AM3652" t="s">
        <v>44</v>
      </c>
      <c r="AN3652" t="s">
        <v>44</v>
      </c>
    </row>
    <row r="3653" spans="1:40" x14ac:dyDescent="0.3">
      <c r="A3653" t="s">
        <v>4803</v>
      </c>
      <c r="B3653" t="s">
        <v>50</v>
      </c>
      <c r="C3653">
        <v>27</v>
      </c>
      <c r="D3653" t="s">
        <v>44</v>
      </c>
      <c r="E3653">
        <v>0</v>
      </c>
      <c r="F3653" t="s">
        <v>152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>
        <v>0</v>
      </c>
      <c r="M3653" t="s">
        <v>42</v>
      </c>
      <c r="N3653">
        <v>13.02</v>
      </c>
      <c r="O3653" t="s">
        <v>44</v>
      </c>
      <c r="P3653" t="s">
        <v>42</v>
      </c>
      <c r="Q3653" t="s">
        <v>45</v>
      </c>
      <c r="R3653">
        <v>73</v>
      </c>
      <c r="S3653" t="s">
        <v>44</v>
      </c>
      <c r="T3653" t="s">
        <v>44</v>
      </c>
      <c r="U3653" t="s">
        <v>44</v>
      </c>
      <c r="V3653" t="s">
        <v>44</v>
      </c>
      <c r="W3653" t="s">
        <v>44</v>
      </c>
      <c r="X3653" t="s">
        <v>44</v>
      </c>
      <c r="Y3653" t="s">
        <v>44</v>
      </c>
      <c r="Z3653" t="s">
        <v>42</v>
      </c>
      <c r="AA3653" t="s">
        <v>46</v>
      </c>
      <c r="AB3653" t="s">
        <v>44</v>
      </c>
      <c r="AC3653" t="s">
        <v>47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48</v>
      </c>
      <c r="AK3653">
        <v>0</v>
      </c>
      <c r="AL3653">
        <v>0</v>
      </c>
      <c r="AM3653" t="s">
        <v>44</v>
      </c>
      <c r="AN3653" t="s">
        <v>44</v>
      </c>
    </row>
    <row r="3654" spans="1:40" x14ac:dyDescent="0.3">
      <c r="A3654" t="s">
        <v>4804</v>
      </c>
      <c r="B3654" t="s">
        <v>50</v>
      </c>
      <c r="C3654">
        <v>38</v>
      </c>
      <c r="D3654" t="s">
        <v>42</v>
      </c>
      <c r="E3654">
        <v>2</v>
      </c>
      <c r="F3654" t="s">
        <v>1480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>
        <v>0</v>
      </c>
      <c r="M3654" t="s">
        <v>42</v>
      </c>
      <c r="N3654">
        <v>42.9</v>
      </c>
      <c r="O3654" t="s">
        <v>44</v>
      </c>
      <c r="P3654" t="s">
        <v>42</v>
      </c>
      <c r="Q3654" t="s">
        <v>56</v>
      </c>
      <c r="R3654">
        <v>24</v>
      </c>
      <c r="S3654" t="s">
        <v>42</v>
      </c>
      <c r="T3654" t="s">
        <v>42</v>
      </c>
      <c r="U3654" t="s">
        <v>44</v>
      </c>
      <c r="V3654" t="s">
        <v>42</v>
      </c>
      <c r="W3654" t="s">
        <v>42</v>
      </c>
      <c r="X3654" t="s">
        <v>42</v>
      </c>
      <c r="Y3654" t="s">
        <v>42</v>
      </c>
      <c r="Z3654" t="s">
        <v>42</v>
      </c>
      <c r="AA3654" t="s">
        <v>74</v>
      </c>
      <c r="AB3654" t="s">
        <v>42</v>
      </c>
      <c r="AC3654" t="s">
        <v>47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48</v>
      </c>
      <c r="AK3654">
        <v>0</v>
      </c>
      <c r="AL3654">
        <v>0</v>
      </c>
      <c r="AM3654" t="s">
        <v>44</v>
      </c>
      <c r="AN3654" t="s">
        <v>42</v>
      </c>
    </row>
    <row r="3655" spans="1:40" x14ac:dyDescent="0.3">
      <c r="A3655" t="s">
        <v>4805</v>
      </c>
      <c r="B3655" t="s">
        <v>50</v>
      </c>
      <c r="C3655">
        <v>23</v>
      </c>
      <c r="D3655" t="s">
        <v>42</v>
      </c>
      <c r="E3655">
        <v>0</v>
      </c>
      <c r="F3655" t="s">
        <v>1688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130</v>
      </c>
      <c r="M3655" t="s">
        <v>42</v>
      </c>
      <c r="N3655">
        <v>13.13</v>
      </c>
      <c r="O3655" t="s">
        <v>42</v>
      </c>
      <c r="P3655" t="s">
        <v>42</v>
      </c>
      <c r="Q3655" t="s">
        <v>56</v>
      </c>
      <c r="R3655">
        <v>58</v>
      </c>
      <c r="S3655" t="s">
        <v>44</v>
      </c>
      <c r="T3655" t="s">
        <v>44</v>
      </c>
      <c r="U3655" t="s">
        <v>42</v>
      </c>
      <c r="V3655" t="s">
        <v>42</v>
      </c>
      <c r="W3655" t="s">
        <v>42</v>
      </c>
      <c r="X3655" t="s">
        <v>44</v>
      </c>
      <c r="Y3655" t="s">
        <v>44</v>
      </c>
      <c r="Z3655" t="s">
        <v>42</v>
      </c>
      <c r="AA3655" t="s">
        <v>74</v>
      </c>
      <c r="AB3655" t="s">
        <v>44</v>
      </c>
      <c r="AC3655" t="s">
        <v>47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48</v>
      </c>
      <c r="AK3655">
        <v>0</v>
      </c>
      <c r="AL3655">
        <v>0</v>
      </c>
      <c r="AM3655" t="s">
        <v>42</v>
      </c>
      <c r="AN3655" t="s">
        <v>44</v>
      </c>
    </row>
    <row r="3656" spans="1:40" x14ac:dyDescent="0.3">
      <c r="A3656" t="s">
        <v>4806</v>
      </c>
      <c r="B3656" t="s">
        <v>50</v>
      </c>
      <c r="C3656">
        <v>73</v>
      </c>
      <c r="D3656" t="s">
        <v>44</v>
      </c>
      <c r="E3656">
        <v>0</v>
      </c>
      <c r="F3656" t="s">
        <v>353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55</v>
      </c>
      <c r="M3656" t="s">
        <v>44</v>
      </c>
      <c r="N3656">
        <v>0</v>
      </c>
      <c r="O3656">
        <v>0</v>
      </c>
      <c r="P3656" t="s">
        <v>42</v>
      </c>
      <c r="Q3656" t="s">
        <v>80</v>
      </c>
      <c r="R3656">
        <v>19</v>
      </c>
      <c r="S3656" t="s">
        <v>44</v>
      </c>
      <c r="T3656" t="s">
        <v>44</v>
      </c>
      <c r="U3656" t="s">
        <v>44</v>
      </c>
      <c r="V3656" t="s">
        <v>44</v>
      </c>
      <c r="W3656" t="s">
        <v>44</v>
      </c>
      <c r="X3656" t="s">
        <v>44</v>
      </c>
      <c r="Y3656" t="s">
        <v>44</v>
      </c>
      <c r="Z3656" t="s">
        <v>42</v>
      </c>
      <c r="AA3656" t="s">
        <v>52</v>
      </c>
      <c r="AB3656" t="s">
        <v>42</v>
      </c>
      <c r="AC3656" t="s">
        <v>57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58</v>
      </c>
      <c r="AK3656" t="s">
        <v>64</v>
      </c>
      <c r="AL3656" t="s">
        <v>592</v>
      </c>
      <c r="AM3656">
        <v>0</v>
      </c>
      <c r="AN3656" t="s">
        <v>44</v>
      </c>
    </row>
    <row r="3657" spans="1:40" x14ac:dyDescent="0.3">
      <c r="A3657" t="s">
        <v>4807</v>
      </c>
      <c r="B3657" t="s">
        <v>50</v>
      </c>
      <c r="C3657">
        <v>64</v>
      </c>
      <c r="D3657" t="s">
        <v>44</v>
      </c>
      <c r="E3657">
        <v>0</v>
      </c>
      <c r="F3657" t="s">
        <v>152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55</v>
      </c>
      <c r="M3657" t="s">
        <v>42</v>
      </c>
      <c r="N3657">
        <v>8.56</v>
      </c>
      <c r="O3657" t="s">
        <v>42</v>
      </c>
      <c r="P3657" t="s">
        <v>42</v>
      </c>
      <c r="Q3657" t="s">
        <v>56</v>
      </c>
      <c r="R3657">
        <v>24</v>
      </c>
      <c r="S3657" t="s">
        <v>44</v>
      </c>
      <c r="T3657" t="s">
        <v>42</v>
      </c>
      <c r="U3657" t="s">
        <v>44</v>
      </c>
      <c r="V3657" t="s">
        <v>44</v>
      </c>
      <c r="W3657" t="s">
        <v>44</v>
      </c>
      <c r="X3657" t="s">
        <v>42</v>
      </c>
      <c r="Y3657" t="s">
        <v>42</v>
      </c>
      <c r="Z3657" t="s">
        <v>42</v>
      </c>
      <c r="AA3657" t="s">
        <v>52</v>
      </c>
      <c r="AB3657" t="s">
        <v>42</v>
      </c>
      <c r="AC3657" t="s">
        <v>47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58</v>
      </c>
      <c r="AK3657" t="s">
        <v>59</v>
      </c>
      <c r="AL3657" t="s">
        <v>105</v>
      </c>
      <c r="AM3657" t="s">
        <v>42</v>
      </c>
      <c r="AN3657" t="s">
        <v>44</v>
      </c>
    </row>
    <row r="3658" spans="1:40" x14ac:dyDescent="0.3">
      <c r="A3658" t="s">
        <v>4808</v>
      </c>
      <c r="B3658" t="s">
        <v>41</v>
      </c>
      <c r="C3658">
        <v>50</v>
      </c>
      <c r="D3658" t="s">
        <v>42</v>
      </c>
      <c r="E3658">
        <v>0</v>
      </c>
      <c r="F3658" t="s">
        <v>2494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73</v>
      </c>
      <c r="M3658" t="s">
        <v>42</v>
      </c>
      <c r="N3658">
        <v>38.44</v>
      </c>
      <c r="O3658" t="s">
        <v>42</v>
      </c>
      <c r="P3658" t="s">
        <v>42</v>
      </c>
      <c r="Q3658" t="s">
        <v>56</v>
      </c>
      <c r="R3658">
        <v>16</v>
      </c>
      <c r="S3658" t="s">
        <v>44</v>
      </c>
      <c r="T3658" t="s">
        <v>42</v>
      </c>
      <c r="U3658" t="s">
        <v>42</v>
      </c>
      <c r="V3658" t="s">
        <v>42</v>
      </c>
      <c r="W3658" t="s">
        <v>42</v>
      </c>
      <c r="X3658" t="s">
        <v>42</v>
      </c>
      <c r="Y3658" t="s">
        <v>42</v>
      </c>
      <c r="Z3658" t="s">
        <v>42</v>
      </c>
      <c r="AA3658" t="s">
        <v>46</v>
      </c>
      <c r="AB3658" t="s">
        <v>42</v>
      </c>
      <c r="AC3658" t="s">
        <v>57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48</v>
      </c>
      <c r="AK3658">
        <v>0</v>
      </c>
      <c r="AL3658">
        <v>0</v>
      </c>
      <c r="AM3658" t="s">
        <v>42</v>
      </c>
      <c r="AN3658" t="s">
        <v>44</v>
      </c>
    </row>
    <row r="3659" spans="1:40" x14ac:dyDescent="0.3">
      <c r="A3659" t="s">
        <v>4809</v>
      </c>
      <c r="B3659" t="s">
        <v>50</v>
      </c>
      <c r="C3659">
        <v>26</v>
      </c>
      <c r="D3659" t="s">
        <v>42</v>
      </c>
      <c r="E3659">
        <v>3</v>
      </c>
      <c r="F3659" t="s">
        <v>573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>
        <v>0</v>
      </c>
      <c r="M3659" t="s">
        <v>42</v>
      </c>
      <c r="N3659">
        <v>22.14</v>
      </c>
      <c r="O3659" t="s">
        <v>44</v>
      </c>
      <c r="P3659" t="s">
        <v>42</v>
      </c>
      <c r="Q3659" t="s">
        <v>56</v>
      </c>
      <c r="R3659">
        <v>82</v>
      </c>
      <c r="S3659" t="s">
        <v>44</v>
      </c>
      <c r="T3659" t="s">
        <v>44</v>
      </c>
      <c r="U3659" t="s">
        <v>42</v>
      </c>
      <c r="V3659" t="s">
        <v>44</v>
      </c>
      <c r="W3659" t="s">
        <v>42</v>
      </c>
      <c r="X3659" t="s">
        <v>42</v>
      </c>
      <c r="Y3659" t="s">
        <v>42</v>
      </c>
      <c r="Z3659" t="s">
        <v>42</v>
      </c>
      <c r="AA3659" t="s">
        <v>52</v>
      </c>
      <c r="AB3659" t="s">
        <v>42</v>
      </c>
      <c r="AC3659" t="s">
        <v>57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48</v>
      </c>
      <c r="AK3659">
        <v>0</v>
      </c>
      <c r="AL3659">
        <v>0</v>
      </c>
      <c r="AM3659" t="s">
        <v>44</v>
      </c>
      <c r="AN3659" t="s">
        <v>44</v>
      </c>
    </row>
    <row r="3660" spans="1:40" x14ac:dyDescent="0.3">
      <c r="A3660" t="s">
        <v>4810</v>
      </c>
      <c r="B3660" t="s">
        <v>41</v>
      </c>
      <c r="C3660">
        <v>19</v>
      </c>
      <c r="D3660" t="s">
        <v>42</v>
      </c>
      <c r="E3660">
        <v>0</v>
      </c>
      <c r="F3660" t="s">
        <v>297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>
        <v>0</v>
      </c>
      <c r="M3660" t="s">
        <v>44</v>
      </c>
      <c r="N3660">
        <v>0</v>
      </c>
      <c r="O3660">
        <v>0</v>
      </c>
      <c r="P3660" t="s">
        <v>42</v>
      </c>
      <c r="Q3660" t="s">
        <v>45</v>
      </c>
      <c r="R3660">
        <v>82</v>
      </c>
      <c r="S3660" t="s">
        <v>42</v>
      </c>
      <c r="T3660" t="s">
        <v>44</v>
      </c>
      <c r="U3660" t="s">
        <v>44</v>
      </c>
      <c r="V3660" t="s">
        <v>42</v>
      </c>
      <c r="W3660" t="s">
        <v>44</v>
      </c>
      <c r="X3660" t="s">
        <v>44</v>
      </c>
      <c r="Y3660" t="s">
        <v>44</v>
      </c>
      <c r="Z3660" t="s">
        <v>42</v>
      </c>
      <c r="AA3660" t="s">
        <v>46</v>
      </c>
      <c r="AB3660" t="s">
        <v>42</v>
      </c>
      <c r="AC3660" t="s">
        <v>47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48</v>
      </c>
      <c r="AK3660">
        <v>0</v>
      </c>
      <c r="AL3660">
        <v>0</v>
      </c>
      <c r="AM3660">
        <v>0</v>
      </c>
      <c r="AN3660" t="s">
        <v>42</v>
      </c>
    </row>
    <row r="3661" spans="1:40" x14ac:dyDescent="0.3">
      <c r="A3661" t="s">
        <v>4811</v>
      </c>
      <c r="B3661" t="s">
        <v>50</v>
      </c>
      <c r="C3661">
        <v>27</v>
      </c>
      <c r="D3661" t="s">
        <v>44</v>
      </c>
      <c r="E3661">
        <v>0</v>
      </c>
      <c r="F3661" t="s">
        <v>853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>
        <v>0</v>
      </c>
      <c r="M3661" t="s">
        <v>42</v>
      </c>
      <c r="N3661">
        <v>47.65</v>
      </c>
      <c r="O3661" t="s">
        <v>44</v>
      </c>
      <c r="P3661" t="s">
        <v>44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 t="s">
        <v>74</v>
      </c>
      <c r="AB3661" t="s">
        <v>44</v>
      </c>
      <c r="AC3661" t="s">
        <v>47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48</v>
      </c>
      <c r="AK3661">
        <v>0</v>
      </c>
      <c r="AL3661">
        <v>0</v>
      </c>
      <c r="AM3661" t="s">
        <v>44</v>
      </c>
      <c r="AN3661">
        <v>0</v>
      </c>
    </row>
    <row r="3662" spans="1:40" x14ac:dyDescent="0.3">
      <c r="A3662" t="s">
        <v>4812</v>
      </c>
      <c r="B3662" t="s">
        <v>50</v>
      </c>
      <c r="C3662">
        <v>22</v>
      </c>
      <c r="D3662" t="s">
        <v>44</v>
      </c>
      <c r="E3662">
        <v>0</v>
      </c>
      <c r="F3662" t="s">
        <v>477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>
        <v>0</v>
      </c>
      <c r="M3662" t="s">
        <v>42</v>
      </c>
      <c r="N3662">
        <v>13.31</v>
      </c>
      <c r="O3662" t="s">
        <v>42</v>
      </c>
      <c r="P3662" t="s">
        <v>42</v>
      </c>
      <c r="Q3662" t="s">
        <v>45</v>
      </c>
      <c r="R3662">
        <v>59</v>
      </c>
      <c r="S3662" t="s">
        <v>44</v>
      </c>
      <c r="T3662" t="s">
        <v>44</v>
      </c>
      <c r="U3662" t="s">
        <v>44</v>
      </c>
      <c r="V3662" t="s">
        <v>42</v>
      </c>
      <c r="W3662" t="s">
        <v>44</v>
      </c>
      <c r="X3662" t="s">
        <v>42</v>
      </c>
      <c r="Y3662" t="s">
        <v>42</v>
      </c>
      <c r="Z3662" t="s">
        <v>42</v>
      </c>
      <c r="AA3662" t="s">
        <v>52</v>
      </c>
      <c r="AB3662" t="s">
        <v>44</v>
      </c>
      <c r="AC3662" t="s">
        <v>47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48</v>
      </c>
      <c r="AK3662">
        <v>0</v>
      </c>
      <c r="AL3662">
        <v>0</v>
      </c>
      <c r="AM3662" t="s">
        <v>42</v>
      </c>
      <c r="AN3662" t="s">
        <v>44</v>
      </c>
    </row>
    <row r="3663" spans="1:40" x14ac:dyDescent="0.3">
      <c r="A3663" t="s">
        <v>4813</v>
      </c>
      <c r="B3663" t="s">
        <v>50</v>
      </c>
      <c r="C3663">
        <v>28</v>
      </c>
      <c r="D3663" t="s">
        <v>42</v>
      </c>
      <c r="E3663">
        <v>0</v>
      </c>
      <c r="F3663" t="s">
        <v>2008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>
        <v>0</v>
      </c>
      <c r="M3663" t="s">
        <v>42</v>
      </c>
      <c r="N3663">
        <v>21.26</v>
      </c>
      <c r="O3663" t="s">
        <v>42</v>
      </c>
      <c r="P3663" t="s">
        <v>42</v>
      </c>
      <c r="Q3663" t="s">
        <v>56</v>
      </c>
      <c r="R3663">
        <v>53</v>
      </c>
      <c r="S3663" t="s">
        <v>42</v>
      </c>
      <c r="T3663" t="s">
        <v>42</v>
      </c>
      <c r="U3663" t="s">
        <v>44</v>
      </c>
      <c r="V3663" t="s">
        <v>42</v>
      </c>
      <c r="W3663" t="s">
        <v>42</v>
      </c>
      <c r="X3663" t="s">
        <v>42</v>
      </c>
      <c r="Y3663" t="s">
        <v>42</v>
      </c>
      <c r="Z3663" t="s">
        <v>42</v>
      </c>
      <c r="AA3663" t="s">
        <v>74</v>
      </c>
      <c r="AB3663" t="s">
        <v>42</v>
      </c>
      <c r="AC3663" t="s">
        <v>47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48</v>
      </c>
      <c r="AK3663">
        <v>0</v>
      </c>
      <c r="AL3663">
        <v>0</v>
      </c>
      <c r="AM3663" t="s">
        <v>42</v>
      </c>
      <c r="AN3663" t="s">
        <v>42</v>
      </c>
    </row>
    <row r="3664" spans="1:40" x14ac:dyDescent="0.3">
      <c r="A3664" t="s">
        <v>4814</v>
      </c>
      <c r="B3664" t="s">
        <v>50</v>
      </c>
      <c r="C3664">
        <v>38</v>
      </c>
      <c r="D3664" t="s">
        <v>42</v>
      </c>
      <c r="E3664">
        <v>0</v>
      </c>
      <c r="F3664" t="s">
        <v>1140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55</v>
      </c>
      <c r="M3664" t="s">
        <v>42</v>
      </c>
      <c r="N3664">
        <v>4.41</v>
      </c>
      <c r="O3664" t="s">
        <v>44</v>
      </c>
      <c r="P3664" t="s">
        <v>42</v>
      </c>
      <c r="Q3664" t="s">
        <v>80</v>
      </c>
      <c r="R3664">
        <v>26</v>
      </c>
      <c r="S3664" t="s">
        <v>44</v>
      </c>
      <c r="T3664" t="s">
        <v>42</v>
      </c>
      <c r="U3664" t="s">
        <v>44</v>
      </c>
      <c r="V3664" t="s">
        <v>42</v>
      </c>
      <c r="W3664" t="s">
        <v>44</v>
      </c>
      <c r="X3664" t="s">
        <v>42</v>
      </c>
      <c r="Y3664" t="s">
        <v>42</v>
      </c>
      <c r="Z3664" t="s">
        <v>44</v>
      </c>
      <c r="AA3664" t="s">
        <v>52</v>
      </c>
      <c r="AB3664" t="s">
        <v>42</v>
      </c>
      <c r="AC3664" t="s">
        <v>47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99</v>
      </c>
      <c r="AK3664">
        <v>0</v>
      </c>
      <c r="AL3664">
        <v>0</v>
      </c>
      <c r="AM3664" t="s">
        <v>44</v>
      </c>
      <c r="AN3664" t="s">
        <v>44</v>
      </c>
    </row>
    <row r="3665" spans="1:40" x14ac:dyDescent="0.3">
      <c r="A3665" t="s">
        <v>4815</v>
      </c>
      <c r="B3665" t="s">
        <v>50</v>
      </c>
      <c r="C3665">
        <v>47</v>
      </c>
      <c r="D3665" t="s">
        <v>44</v>
      </c>
      <c r="E3665">
        <v>0</v>
      </c>
      <c r="F3665" t="s">
        <v>477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>
        <v>0</v>
      </c>
      <c r="M3665" t="s">
        <v>42</v>
      </c>
      <c r="N3665">
        <v>31.45</v>
      </c>
      <c r="O3665" t="s">
        <v>44</v>
      </c>
      <c r="P3665" t="s">
        <v>44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">
        <v>46</v>
      </c>
      <c r="AB3665" t="s">
        <v>44</v>
      </c>
      <c r="AC3665" t="s">
        <v>47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99</v>
      </c>
      <c r="AK3665">
        <v>0</v>
      </c>
      <c r="AL3665">
        <v>0</v>
      </c>
      <c r="AM3665" t="s">
        <v>44</v>
      </c>
      <c r="AN3665">
        <v>0</v>
      </c>
    </row>
    <row r="3666" spans="1:40" x14ac:dyDescent="0.3">
      <c r="A3666" t="s">
        <v>4816</v>
      </c>
      <c r="B3666" t="s">
        <v>50</v>
      </c>
      <c r="C3666">
        <v>37</v>
      </c>
      <c r="D3666" t="s">
        <v>42</v>
      </c>
      <c r="E3666">
        <v>2</v>
      </c>
      <c r="F3666" t="s">
        <v>1329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73</v>
      </c>
      <c r="M3666" t="s">
        <v>42</v>
      </c>
      <c r="N3666">
        <v>38.979999999999997</v>
      </c>
      <c r="O3666" t="s">
        <v>42</v>
      </c>
      <c r="P3666" t="s">
        <v>42</v>
      </c>
      <c r="Q3666" t="s">
        <v>56</v>
      </c>
      <c r="R3666">
        <v>16</v>
      </c>
      <c r="S3666" t="s">
        <v>44</v>
      </c>
      <c r="T3666" t="s">
        <v>42</v>
      </c>
      <c r="U3666" t="s">
        <v>42</v>
      </c>
      <c r="V3666" t="s">
        <v>44</v>
      </c>
      <c r="W3666" t="s">
        <v>42</v>
      </c>
      <c r="X3666" t="s">
        <v>42</v>
      </c>
      <c r="Y3666" t="s">
        <v>42</v>
      </c>
      <c r="Z3666" t="s">
        <v>42</v>
      </c>
      <c r="AA3666" t="s">
        <v>46</v>
      </c>
      <c r="AB3666" t="s">
        <v>42</v>
      </c>
      <c r="AC3666" t="s">
        <v>57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48</v>
      </c>
      <c r="AK3666">
        <v>0</v>
      </c>
      <c r="AL3666">
        <v>0</v>
      </c>
      <c r="AM3666" t="s">
        <v>42</v>
      </c>
      <c r="AN3666" t="s">
        <v>44</v>
      </c>
    </row>
    <row r="3667" spans="1:40" x14ac:dyDescent="0.3">
      <c r="A3667" t="s">
        <v>4817</v>
      </c>
      <c r="B3667" t="s">
        <v>41</v>
      </c>
      <c r="C3667">
        <v>27</v>
      </c>
      <c r="D3667" t="s">
        <v>44</v>
      </c>
      <c r="E3667">
        <v>0</v>
      </c>
      <c r="F3667" t="s">
        <v>2367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>
        <v>0</v>
      </c>
      <c r="M3667" t="s">
        <v>42</v>
      </c>
      <c r="N3667">
        <v>24.81</v>
      </c>
      <c r="O3667" t="s">
        <v>44</v>
      </c>
      <c r="P3667" t="s">
        <v>42</v>
      </c>
      <c r="Q3667" t="s">
        <v>45</v>
      </c>
      <c r="R3667">
        <v>69</v>
      </c>
      <c r="S3667" t="s">
        <v>44</v>
      </c>
      <c r="T3667" t="s">
        <v>42</v>
      </c>
      <c r="U3667" t="s">
        <v>44</v>
      </c>
      <c r="V3667" t="s">
        <v>42</v>
      </c>
      <c r="W3667" t="s">
        <v>42</v>
      </c>
      <c r="X3667" t="s">
        <v>44</v>
      </c>
      <c r="Y3667" t="s">
        <v>44</v>
      </c>
      <c r="Z3667" t="s">
        <v>44</v>
      </c>
      <c r="AA3667" t="s">
        <v>52</v>
      </c>
      <c r="AB3667" t="s">
        <v>44</v>
      </c>
      <c r="AC3667" t="s">
        <v>184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58</v>
      </c>
      <c r="AK3667" t="s">
        <v>64</v>
      </c>
      <c r="AL3667" t="s">
        <v>68</v>
      </c>
      <c r="AM3667" t="s">
        <v>44</v>
      </c>
      <c r="AN3667" t="s">
        <v>44</v>
      </c>
    </row>
    <row r="3668" spans="1:40" x14ac:dyDescent="0.3">
      <c r="A3668" t="s">
        <v>4818</v>
      </c>
      <c r="B3668" t="s">
        <v>41</v>
      </c>
      <c r="C3668">
        <v>48</v>
      </c>
      <c r="D3668" t="s">
        <v>44</v>
      </c>
      <c r="E3668">
        <v>0</v>
      </c>
      <c r="F3668" t="s">
        <v>1075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>
        <v>0</v>
      </c>
      <c r="M3668" t="s">
        <v>42</v>
      </c>
      <c r="N3668">
        <v>15.07</v>
      </c>
      <c r="O3668" t="s">
        <v>44</v>
      </c>
      <c r="P3668" t="s">
        <v>42</v>
      </c>
      <c r="Q3668" t="s">
        <v>45</v>
      </c>
      <c r="R3668">
        <v>16</v>
      </c>
      <c r="S3668" t="s">
        <v>44</v>
      </c>
      <c r="T3668" t="s">
        <v>44</v>
      </c>
      <c r="U3668" t="s">
        <v>44</v>
      </c>
      <c r="V3668" t="s">
        <v>44</v>
      </c>
      <c r="W3668" t="s">
        <v>44</v>
      </c>
      <c r="X3668" t="s">
        <v>44</v>
      </c>
      <c r="Y3668" t="s">
        <v>44</v>
      </c>
      <c r="Z3668" t="s">
        <v>42</v>
      </c>
      <c r="AA3668" t="s">
        <v>52</v>
      </c>
      <c r="AB3668" t="s">
        <v>42</v>
      </c>
      <c r="AC3668" t="s">
        <v>184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58</v>
      </c>
      <c r="AK3668" t="s">
        <v>64</v>
      </c>
      <c r="AL3668" t="s">
        <v>560</v>
      </c>
      <c r="AM3668" t="s">
        <v>44</v>
      </c>
      <c r="AN3668" t="s">
        <v>44</v>
      </c>
    </row>
    <row r="3669" spans="1:40" x14ac:dyDescent="0.3">
      <c r="A3669" t="s">
        <v>4819</v>
      </c>
      <c r="B3669" t="s">
        <v>50</v>
      </c>
      <c r="C3669">
        <v>56</v>
      </c>
      <c r="D3669" t="s">
        <v>44</v>
      </c>
      <c r="E3669">
        <v>0</v>
      </c>
      <c r="F3669" t="s">
        <v>246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63</v>
      </c>
      <c r="M3669" t="s">
        <v>42</v>
      </c>
      <c r="N3669">
        <v>30.35</v>
      </c>
      <c r="O3669" t="s">
        <v>42</v>
      </c>
      <c r="P3669" t="s">
        <v>42</v>
      </c>
      <c r="Q3669" t="s">
        <v>56</v>
      </c>
      <c r="R3669">
        <v>10</v>
      </c>
      <c r="S3669" t="s">
        <v>44</v>
      </c>
      <c r="T3669" t="s">
        <v>42</v>
      </c>
      <c r="U3669" t="s">
        <v>44</v>
      </c>
      <c r="V3669" t="s">
        <v>44</v>
      </c>
      <c r="W3669" t="s">
        <v>44</v>
      </c>
      <c r="X3669" t="s">
        <v>44</v>
      </c>
      <c r="Y3669" t="s">
        <v>44</v>
      </c>
      <c r="Z3669" t="s">
        <v>44</v>
      </c>
      <c r="AA3669" t="s">
        <v>52</v>
      </c>
      <c r="AB3669" t="s">
        <v>42</v>
      </c>
      <c r="AC3669" t="s">
        <v>47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48</v>
      </c>
      <c r="AK3669">
        <v>0</v>
      </c>
      <c r="AL3669">
        <v>0</v>
      </c>
      <c r="AM3669" t="s">
        <v>42</v>
      </c>
      <c r="AN3669" t="s">
        <v>44</v>
      </c>
    </row>
    <row r="3670" spans="1:40" x14ac:dyDescent="0.3">
      <c r="A3670" t="s">
        <v>4820</v>
      </c>
      <c r="B3670" t="s">
        <v>41</v>
      </c>
      <c r="C3670">
        <v>64</v>
      </c>
      <c r="D3670" t="s">
        <v>44</v>
      </c>
      <c r="E3670">
        <v>0</v>
      </c>
      <c r="F3670" t="s">
        <v>392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>
        <v>0</v>
      </c>
      <c r="M3670" t="s">
        <v>42</v>
      </c>
      <c r="N3670">
        <v>41.26</v>
      </c>
      <c r="O3670" t="s">
        <v>44</v>
      </c>
      <c r="P3670" t="s">
        <v>42</v>
      </c>
      <c r="Q3670" t="s">
        <v>56</v>
      </c>
      <c r="R3670">
        <v>23</v>
      </c>
      <c r="S3670" t="s">
        <v>44</v>
      </c>
      <c r="T3670" t="s">
        <v>42</v>
      </c>
      <c r="U3670" t="s">
        <v>44</v>
      </c>
      <c r="V3670" t="s">
        <v>44</v>
      </c>
      <c r="W3670" t="s">
        <v>44</v>
      </c>
      <c r="X3670" t="s">
        <v>44</v>
      </c>
      <c r="Y3670" t="s">
        <v>44</v>
      </c>
      <c r="Z3670" t="s">
        <v>42</v>
      </c>
      <c r="AA3670" t="s">
        <v>46</v>
      </c>
      <c r="AB3670" t="s">
        <v>44</v>
      </c>
      <c r="AC3670" t="s">
        <v>57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48</v>
      </c>
      <c r="AK3670">
        <v>0</v>
      </c>
      <c r="AL3670">
        <v>0</v>
      </c>
      <c r="AM3670" t="s">
        <v>44</v>
      </c>
      <c r="AN3670" t="s">
        <v>44</v>
      </c>
    </row>
    <row r="3671" spans="1:40" x14ac:dyDescent="0.3">
      <c r="A3671" t="s">
        <v>4821</v>
      </c>
      <c r="B3671" t="s">
        <v>41</v>
      </c>
      <c r="C3671">
        <v>34</v>
      </c>
      <c r="D3671" t="s">
        <v>44</v>
      </c>
      <c r="E3671">
        <v>0</v>
      </c>
      <c r="F3671" t="s">
        <v>152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>
        <v>0</v>
      </c>
      <c r="M3671" t="s">
        <v>42</v>
      </c>
      <c r="N3671">
        <v>44.69</v>
      </c>
      <c r="O3671" t="s">
        <v>44</v>
      </c>
      <c r="P3671" t="s">
        <v>44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 t="s">
        <v>74</v>
      </c>
      <c r="AB3671" t="s">
        <v>42</v>
      </c>
      <c r="AC3671" t="s">
        <v>47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48</v>
      </c>
      <c r="AK3671">
        <v>0</v>
      </c>
      <c r="AL3671">
        <v>0</v>
      </c>
      <c r="AM3671" t="s">
        <v>44</v>
      </c>
      <c r="AN3671">
        <v>0</v>
      </c>
    </row>
    <row r="3672" spans="1:40" x14ac:dyDescent="0.3">
      <c r="A3672" t="s">
        <v>4822</v>
      </c>
      <c r="B3672" t="s">
        <v>41</v>
      </c>
      <c r="C3672">
        <v>49</v>
      </c>
      <c r="D3672" t="s">
        <v>42</v>
      </c>
      <c r="E3672">
        <v>0</v>
      </c>
      <c r="F3672" t="s">
        <v>2776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73</v>
      </c>
      <c r="M3672" t="s">
        <v>42</v>
      </c>
      <c r="N3672">
        <v>44.4</v>
      </c>
      <c r="O3672" t="s">
        <v>42</v>
      </c>
      <c r="P3672" t="s">
        <v>42</v>
      </c>
      <c r="Q3672" t="s">
        <v>80</v>
      </c>
      <c r="R3672">
        <v>11</v>
      </c>
      <c r="S3672" t="s">
        <v>42</v>
      </c>
      <c r="T3672" t="s">
        <v>42</v>
      </c>
      <c r="U3672" t="s">
        <v>42</v>
      </c>
      <c r="V3672" t="s">
        <v>44</v>
      </c>
      <c r="W3672" t="s">
        <v>44</v>
      </c>
      <c r="X3672" t="s">
        <v>44</v>
      </c>
      <c r="Y3672" t="s">
        <v>44</v>
      </c>
      <c r="Z3672" t="s">
        <v>44</v>
      </c>
      <c r="AA3672" t="s">
        <v>74</v>
      </c>
      <c r="AB3672" t="s">
        <v>44</v>
      </c>
      <c r="AC3672" t="s">
        <v>57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48</v>
      </c>
      <c r="AK3672">
        <v>0</v>
      </c>
      <c r="AL3672">
        <v>0</v>
      </c>
      <c r="AM3672" t="s">
        <v>42</v>
      </c>
      <c r="AN3672" t="s">
        <v>42</v>
      </c>
    </row>
    <row r="3673" spans="1:40" x14ac:dyDescent="0.3">
      <c r="A3673" t="s">
        <v>4823</v>
      </c>
      <c r="B3673" t="s">
        <v>41</v>
      </c>
      <c r="C3673">
        <v>28</v>
      </c>
      <c r="D3673" t="s">
        <v>44</v>
      </c>
      <c r="E3673">
        <v>3</v>
      </c>
      <c r="F3673" t="s">
        <v>141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>
        <v>0</v>
      </c>
      <c r="M3673" t="s">
        <v>42</v>
      </c>
      <c r="N3673">
        <v>10.23</v>
      </c>
      <c r="O3673" t="s">
        <v>44</v>
      </c>
      <c r="P3673" t="s">
        <v>44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 t="s">
        <v>46</v>
      </c>
      <c r="AB3673" t="s">
        <v>44</v>
      </c>
      <c r="AC3673" t="s">
        <v>57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48</v>
      </c>
      <c r="AK3673">
        <v>0</v>
      </c>
      <c r="AL3673">
        <v>0</v>
      </c>
      <c r="AM3673" t="s">
        <v>44</v>
      </c>
      <c r="AN3673">
        <v>0</v>
      </c>
    </row>
    <row r="3674" spans="1:40" x14ac:dyDescent="0.3">
      <c r="A3674" t="s">
        <v>4824</v>
      </c>
      <c r="B3674" t="s">
        <v>50</v>
      </c>
      <c r="C3674">
        <v>71</v>
      </c>
      <c r="D3674" t="s">
        <v>42</v>
      </c>
      <c r="E3674">
        <v>0</v>
      </c>
      <c r="F3674" t="s">
        <v>426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>
        <v>0</v>
      </c>
      <c r="M3674" t="s">
        <v>42</v>
      </c>
      <c r="N3674">
        <v>4.8899999999999997</v>
      </c>
      <c r="O3674" t="s">
        <v>42</v>
      </c>
      <c r="P3674" t="s">
        <v>42</v>
      </c>
      <c r="Q3674" t="s">
        <v>56</v>
      </c>
      <c r="R3674">
        <v>11</v>
      </c>
      <c r="S3674" t="s">
        <v>44</v>
      </c>
      <c r="T3674" t="s">
        <v>44</v>
      </c>
      <c r="U3674" t="s">
        <v>44</v>
      </c>
      <c r="V3674" t="s">
        <v>44</v>
      </c>
      <c r="W3674" t="s">
        <v>42</v>
      </c>
      <c r="X3674" t="s">
        <v>42</v>
      </c>
      <c r="Y3674" t="s">
        <v>44</v>
      </c>
      <c r="Z3674" t="s">
        <v>42</v>
      </c>
      <c r="AA3674" t="s">
        <v>52</v>
      </c>
      <c r="AB3674" t="s">
        <v>42</v>
      </c>
      <c r="AC3674" t="s">
        <v>57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58</v>
      </c>
      <c r="AK3674" t="s">
        <v>118</v>
      </c>
      <c r="AL3674" t="s">
        <v>467</v>
      </c>
      <c r="AM3674" t="s">
        <v>42</v>
      </c>
      <c r="AN3674" t="s">
        <v>44</v>
      </c>
    </row>
    <row r="3675" spans="1:40" x14ac:dyDescent="0.3">
      <c r="A3675" t="s">
        <v>4825</v>
      </c>
      <c r="B3675" t="s">
        <v>50</v>
      </c>
      <c r="C3675">
        <v>80</v>
      </c>
      <c r="D3675" t="s">
        <v>42</v>
      </c>
      <c r="E3675">
        <v>2</v>
      </c>
      <c r="F3675" t="s">
        <v>2506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>
        <v>0</v>
      </c>
      <c r="M3675" t="s">
        <v>44</v>
      </c>
      <c r="N3675">
        <v>0</v>
      </c>
      <c r="O3675">
        <v>0</v>
      </c>
      <c r="P3675" t="s">
        <v>42</v>
      </c>
      <c r="Q3675" t="s">
        <v>45</v>
      </c>
      <c r="R3675">
        <v>18</v>
      </c>
      <c r="S3675" t="s">
        <v>42</v>
      </c>
      <c r="T3675" t="s">
        <v>44</v>
      </c>
      <c r="U3675" t="s">
        <v>44</v>
      </c>
      <c r="V3675" t="s">
        <v>44</v>
      </c>
      <c r="W3675" t="s">
        <v>44</v>
      </c>
      <c r="X3675" t="s">
        <v>42</v>
      </c>
      <c r="Y3675" t="s">
        <v>44</v>
      </c>
      <c r="Z3675" t="s">
        <v>42</v>
      </c>
      <c r="AA3675" t="s">
        <v>52</v>
      </c>
      <c r="AB3675" t="s">
        <v>44</v>
      </c>
      <c r="AC3675" t="s">
        <v>184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58</v>
      </c>
      <c r="AK3675" t="s">
        <v>110</v>
      </c>
      <c r="AL3675" t="s">
        <v>345</v>
      </c>
      <c r="AM3675">
        <v>0</v>
      </c>
      <c r="AN3675" t="s">
        <v>42</v>
      </c>
    </row>
    <row r="3676" spans="1:40" x14ac:dyDescent="0.3">
      <c r="A3676" t="s">
        <v>4826</v>
      </c>
      <c r="B3676" t="s">
        <v>41</v>
      </c>
      <c r="C3676">
        <v>59</v>
      </c>
      <c r="D3676" t="s">
        <v>42</v>
      </c>
      <c r="E3676">
        <v>3</v>
      </c>
      <c r="F3676" t="s">
        <v>381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>
        <v>0</v>
      </c>
      <c r="M3676" t="s">
        <v>42</v>
      </c>
      <c r="N3676">
        <v>18.989999999999998</v>
      </c>
      <c r="O3676" t="s">
        <v>44</v>
      </c>
      <c r="P3676" t="s">
        <v>42</v>
      </c>
      <c r="Q3676" t="s">
        <v>45</v>
      </c>
      <c r="R3676">
        <v>53</v>
      </c>
      <c r="S3676" t="s">
        <v>42</v>
      </c>
      <c r="T3676" t="s">
        <v>42</v>
      </c>
      <c r="U3676" t="s">
        <v>42</v>
      </c>
      <c r="V3676" t="s">
        <v>44</v>
      </c>
      <c r="W3676" t="s">
        <v>44</v>
      </c>
      <c r="X3676" t="s">
        <v>44</v>
      </c>
      <c r="Y3676" t="s">
        <v>44</v>
      </c>
      <c r="Z3676" t="s">
        <v>42</v>
      </c>
      <c r="AA3676" t="s">
        <v>74</v>
      </c>
      <c r="AB3676" t="s">
        <v>42</v>
      </c>
      <c r="AC3676" t="s">
        <v>47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48</v>
      </c>
      <c r="AK3676">
        <v>0</v>
      </c>
      <c r="AL3676">
        <v>0</v>
      </c>
      <c r="AM3676" t="s">
        <v>44</v>
      </c>
      <c r="AN3676" t="s">
        <v>42</v>
      </c>
    </row>
    <row r="3677" spans="1:40" x14ac:dyDescent="0.3">
      <c r="A3677" t="s">
        <v>4827</v>
      </c>
      <c r="B3677" t="s">
        <v>41</v>
      </c>
      <c r="C3677">
        <v>30</v>
      </c>
      <c r="D3677" t="s">
        <v>44</v>
      </c>
      <c r="E3677">
        <v>0</v>
      </c>
      <c r="F3677" t="s">
        <v>2863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73</v>
      </c>
      <c r="M3677" t="s">
        <v>42</v>
      </c>
      <c r="N3677">
        <v>35.24</v>
      </c>
      <c r="O3677" t="s">
        <v>42</v>
      </c>
      <c r="P3677" t="s">
        <v>42</v>
      </c>
      <c r="Q3677" t="s">
        <v>56</v>
      </c>
      <c r="R3677">
        <v>42</v>
      </c>
      <c r="S3677" t="s">
        <v>42</v>
      </c>
      <c r="T3677" t="s">
        <v>42</v>
      </c>
      <c r="U3677" t="s">
        <v>42</v>
      </c>
      <c r="V3677" t="s">
        <v>42</v>
      </c>
      <c r="W3677" t="s">
        <v>42</v>
      </c>
      <c r="X3677" t="s">
        <v>42</v>
      </c>
      <c r="Y3677" t="s">
        <v>42</v>
      </c>
      <c r="Z3677" t="s">
        <v>42</v>
      </c>
      <c r="AA3677" t="s">
        <v>74</v>
      </c>
      <c r="AB3677" t="s">
        <v>42</v>
      </c>
      <c r="AC3677" t="s">
        <v>47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48</v>
      </c>
      <c r="AK3677">
        <v>0</v>
      </c>
      <c r="AL3677">
        <v>0</v>
      </c>
      <c r="AM3677" t="s">
        <v>42</v>
      </c>
      <c r="AN3677" t="s">
        <v>42</v>
      </c>
    </row>
    <row r="3678" spans="1:40" x14ac:dyDescent="0.3">
      <c r="A3678" t="s">
        <v>4828</v>
      </c>
      <c r="B3678" t="s">
        <v>50</v>
      </c>
      <c r="C3678">
        <v>32</v>
      </c>
      <c r="D3678" t="s">
        <v>44</v>
      </c>
      <c r="E3678">
        <v>0</v>
      </c>
      <c r="F3678" t="s">
        <v>43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63</v>
      </c>
      <c r="M3678" t="s">
        <v>42</v>
      </c>
      <c r="N3678">
        <v>45.69</v>
      </c>
      <c r="O3678" t="s">
        <v>44</v>
      </c>
      <c r="P3678" t="s">
        <v>42</v>
      </c>
      <c r="Q3678" t="s">
        <v>56</v>
      </c>
      <c r="R3678">
        <v>11</v>
      </c>
      <c r="S3678" t="s">
        <v>44</v>
      </c>
      <c r="T3678" t="s">
        <v>44</v>
      </c>
      <c r="U3678" t="s">
        <v>44</v>
      </c>
      <c r="V3678" t="s">
        <v>42</v>
      </c>
      <c r="W3678" t="s">
        <v>42</v>
      </c>
      <c r="X3678" t="s">
        <v>42</v>
      </c>
      <c r="Y3678" t="s">
        <v>42</v>
      </c>
      <c r="Z3678" t="s">
        <v>42</v>
      </c>
      <c r="AA3678" t="s">
        <v>52</v>
      </c>
      <c r="AB3678" t="s">
        <v>42</v>
      </c>
      <c r="AC3678" t="s">
        <v>47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48</v>
      </c>
      <c r="AK3678">
        <v>0</v>
      </c>
      <c r="AL3678">
        <v>0</v>
      </c>
      <c r="AM3678" t="s">
        <v>44</v>
      </c>
      <c r="AN3678" t="s">
        <v>44</v>
      </c>
    </row>
    <row r="3679" spans="1:40" x14ac:dyDescent="0.3">
      <c r="A3679" t="s">
        <v>4829</v>
      </c>
      <c r="B3679" t="s">
        <v>50</v>
      </c>
      <c r="C3679">
        <v>24</v>
      </c>
      <c r="D3679" t="s">
        <v>44</v>
      </c>
      <c r="E3679">
        <v>0</v>
      </c>
      <c r="F3679" t="s">
        <v>317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>
        <v>0</v>
      </c>
      <c r="M3679" t="s">
        <v>42</v>
      </c>
      <c r="N3679">
        <v>34.43</v>
      </c>
      <c r="O3679" t="s">
        <v>44</v>
      </c>
      <c r="P3679" t="s">
        <v>42</v>
      </c>
      <c r="Q3679" t="s">
        <v>80</v>
      </c>
      <c r="R3679">
        <v>51</v>
      </c>
      <c r="S3679" t="s">
        <v>42</v>
      </c>
      <c r="T3679" t="s">
        <v>44</v>
      </c>
      <c r="U3679" t="s">
        <v>42</v>
      </c>
      <c r="V3679" t="s">
        <v>42</v>
      </c>
      <c r="W3679" t="s">
        <v>42</v>
      </c>
      <c r="X3679" t="s">
        <v>44</v>
      </c>
      <c r="Y3679" t="s">
        <v>42</v>
      </c>
      <c r="Z3679" t="s">
        <v>42</v>
      </c>
      <c r="AA3679" t="s">
        <v>52</v>
      </c>
      <c r="AB3679" t="s">
        <v>42</v>
      </c>
      <c r="AC3679" t="s">
        <v>47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48</v>
      </c>
      <c r="AK3679">
        <v>0</v>
      </c>
      <c r="AL3679">
        <v>0</v>
      </c>
      <c r="AM3679" t="s">
        <v>44</v>
      </c>
      <c r="AN3679" t="s">
        <v>42</v>
      </c>
    </row>
    <row r="3680" spans="1:40" x14ac:dyDescent="0.3">
      <c r="A3680" t="s">
        <v>4830</v>
      </c>
      <c r="B3680" t="s">
        <v>41</v>
      </c>
      <c r="C3680">
        <v>31</v>
      </c>
      <c r="D3680" t="s">
        <v>44</v>
      </c>
      <c r="E3680">
        <v>0</v>
      </c>
      <c r="F3680" t="s">
        <v>392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>
        <v>0</v>
      </c>
      <c r="M3680" t="s">
        <v>42</v>
      </c>
      <c r="N3680">
        <v>37.81</v>
      </c>
      <c r="O3680" t="s">
        <v>44</v>
      </c>
      <c r="P3680" t="s">
        <v>44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 t="s">
        <v>52</v>
      </c>
      <c r="AB3680" t="s">
        <v>44</v>
      </c>
      <c r="AC3680" t="s">
        <v>57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48</v>
      </c>
      <c r="AK3680">
        <v>0</v>
      </c>
      <c r="AL3680">
        <v>0</v>
      </c>
      <c r="AM3680" t="s">
        <v>44</v>
      </c>
      <c r="AN3680">
        <v>0</v>
      </c>
    </row>
    <row r="3681" spans="1:40" x14ac:dyDescent="0.3">
      <c r="A3681" t="s">
        <v>4831</v>
      </c>
      <c r="B3681" t="s">
        <v>50</v>
      </c>
      <c r="C3681">
        <v>75</v>
      </c>
      <c r="D3681" t="s">
        <v>44</v>
      </c>
      <c r="E3681">
        <v>0</v>
      </c>
      <c r="F3681" t="s">
        <v>3603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>
        <v>0</v>
      </c>
      <c r="M3681" t="s">
        <v>42</v>
      </c>
      <c r="N3681">
        <v>41.2</v>
      </c>
      <c r="O3681" t="s">
        <v>44</v>
      </c>
      <c r="P3681" t="s">
        <v>42</v>
      </c>
      <c r="Q3681" t="s">
        <v>56</v>
      </c>
      <c r="R3681">
        <v>15</v>
      </c>
      <c r="S3681" t="s">
        <v>44</v>
      </c>
      <c r="T3681" t="s">
        <v>44</v>
      </c>
      <c r="U3681" t="s">
        <v>44</v>
      </c>
      <c r="V3681" t="s">
        <v>44</v>
      </c>
      <c r="W3681" t="s">
        <v>44</v>
      </c>
      <c r="X3681" t="s">
        <v>44</v>
      </c>
      <c r="Y3681" t="s">
        <v>44</v>
      </c>
      <c r="Z3681" t="s">
        <v>44</v>
      </c>
      <c r="AA3681" t="s">
        <v>52</v>
      </c>
      <c r="AB3681" t="s">
        <v>42</v>
      </c>
      <c r="AC3681" t="s">
        <v>57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58</v>
      </c>
      <c r="AK3681" t="s">
        <v>118</v>
      </c>
      <c r="AL3681" t="s">
        <v>467</v>
      </c>
      <c r="AM3681" t="s">
        <v>44</v>
      </c>
      <c r="AN3681" t="s">
        <v>44</v>
      </c>
    </row>
    <row r="3682" spans="1:40" x14ac:dyDescent="0.3">
      <c r="A3682" t="s">
        <v>4832</v>
      </c>
      <c r="B3682" t="s">
        <v>50</v>
      </c>
      <c r="C3682">
        <v>73</v>
      </c>
      <c r="D3682" t="s">
        <v>42</v>
      </c>
      <c r="E3682">
        <v>0</v>
      </c>
      <c r="F3682" t="s">
        <v>304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>
        <v>0</v>
      </c>
      <c r="M3682" t="s">
        <v>42</v>
      </c>
      <c r="N3682">
        <v>35.159999999999997</v>
      </c>
      <c r="O3682" t="s">
        <v>42</v>
      </c>
      <c r="P3682" t="s">
        <v>42</v>
      </c>
      <c r="Q3682" t="s">
        <v>56</v>
      </c>
      <c r="R3682">
        <v>5</v>
      </c>
      <c r="S3682" t="s">
        <v>44</v>
      </c>
      <c r="T3682" t="s">
        <v>44</v>
      </c>
      <c r="U3682" t="s">
        <v>44</v>
      </c>
      <c r="V3682" t="s">
        <v>44</v>
      </c>
      <c r="W3682" t="s">
        <v>44</v>
      </c>
      <c r="X3682" t="s">
        <v>44</v>
      </c>
      <c r="Y3682" t="s">
        <v>44</v>
      </c>
      <c r="Z3682" t="s">
        <v>42</v>
      </c>
      <c r="AA3682" t="s">
        <v>52</v>
      </c>
      <c r="AB3682" t="s">
        <v>44</v>
      </c>
      <c r="AC3682" t="s">
        <v>57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48</v>
      </c>
      <c r="AK3682">
        <v>0</v>
      </c>
      <c r="AL3682">
        <v>0</v>
      </c>
      <c r="AM3682" t="s">
        <v>42</v>
      </c>
      <c r="AN3682" t="s">
        <v>44</v>
      </c>
    </row>
    <row r="3683" spans="1:40" x14ac:dyDescent="0.3">
      <c r="A3683" t="s">
        <v>4833</v>
      </c>
      <c r="B3683" t="s">
        <v>41</v>
      </c>
      <c r="C3683">
        <v>68</v>
      </c>
      <c r="D3683" t="s">
        <v>44</v>
      </c>
      <c r="E3683">
        <v>0</v>
      </c>
      <c r="F3683" t="s">
        <v>2322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>
        <v>0</v>
      </c>
      <c r="M3683" t="s">
        <v>42</v>
      </c>
      <c r="N3683">
        <v>45.81</v>
      </c>
      <c r="O3683" t="s">
        <v>42</v>
      </c>
      <c r="P3683" t="s">
        <v>42</v>
      </c>
      <c r="Q3683" t="s">
        <v>56</v>
      </c>
      <c r="R3683">
        <v>21</v>
      </c>
      <c r="S3683" t="s">
        <v>44</v>
      </c>
      <c r="T3683" t="s">
        <v>44</v>
      </c>
      <c r="U3683" t="s">
        <v>44</v>
      </c>
      <c r="V3683" t="s">
        <v>44</v>
      </c>
      <c r="W3683" t="s">
        <v>42</v>
      </c>
      <c r="X3683" t="s">
        <v>44</v>
      </c>
      <c r="Y3683" t="s">
        <v>44</v>
      </c>
      <c r="Z3683" t="s">
        <v>42</v>
      </c>
      <c r="AA3683" t="s">
        <v>52</v>
      </c>
      <c r="AB3683" t="s">
        <v>42</v>
      </c>
      <c r="AC3683" t="s">
        <v>57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58</v>
      </c>
      <c r="AK3683" t="s">
        <v>59</v>
      </c>
      <c r="AL3683" t="s">
        <v>60</v>
      </c>
      <c r="AM3683" t="s">
        <v>42</v>
      </c>
      <c r="AN3683" t="s">
        <v>44</v>
      </c>
    </row>
    <row r="3684" spans="1:40" x14ac:dyDescent="0.3">
      <c r="A3684" t="s">
        <v>4834</v>
      </c>
      <c r="B3684" t="s">
        <v>50</v>
      </c>
      <c r="C3684">
        <v>52</v>
      </c>
      <c r="D3684" t="s">
        <v>44</v>
      </c>
      <c r="E3684">
        <v>0</v>
      </c>
      <c r="F3684" t="s">
        <v>3486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77</v>
      </c>
      <c r="M3684" t="s">
        <v>42</v>
      </c>
      <c r="N3684">
        <v>48.75</v>
      </c>
      <c r="O3684" t="s">
        <v>42</v>
      </c>
      <c r="P3684" t="s">
        <v>42</v>
      </c>
      <c r="Q3684" t="s">
        <v>56</v>
      </c>
      <c r="R3684">
        <v>21</v>
      </c>
      <c r="S3684" t="s">
        <v>44</v>
      </c>
      <c r="T3684" t="s">
        <v>42</v>
      </c>
      <c r="U3684" t="s">
        <v>42</v>
      </c>
      <c r="V3684" t="s">
        <v>44</v>
      </c>
      <c r="W3684" t="s">
        <v>42</v>
      </c>
      <c r="X3684" t="s">
        <v>42</v>
      </c>
      <c r="Y3684" t="s">
        <v>42</v>
      </c>
      <c r="Z3684" t="s">
        <v>42</v>
      </c>
      <c r="AA3684" t="s">
        <v>74</v>
      </c>
      <c r="AB3684" t="s">
        <v>42</v>
      </c>
      <c r="AC3684" t="s">
        <v>57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48</v>
      </c>
      <c r="AK3684">
        <v>0</v>
      </c>
      <c r="AL3684">
        <v>0</v>
      </c>
      <c r="AM3684" t="s">
        <v>42</v>
      </c>
      <c r="AN3684" t="s">
        <v>44</v>
      </c>
    </row>
    <row r="3685" spans="1:40" x14ac:dyDescent="0.3">
      <c r="A3685" t="s">
        <v>4835</v>
      </c>
      <c r="B3685" t="s">
        <v>41</v>
      </c>
      <c r="C3685">
        <v>72</v>
      </c>
      <c r="D3685" t="s">
        <v>44</v>
      </c>
      <c r="E3685">
        <v>0</v>
      </c>
      <c r="F3685" t="s">
        <v>1411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77</v>
      </c>
      <c r="M3685" t="s">
        <v>42</v>
      </c>
      <c r="N3685">
        <v>34.58</v>
      </c>
      <c r="O3685" t="s">
        <v>44</v>
      </c>
      <c r="P3685" t="s">
        <v>42</v>
      </c>
      <c r="Q3685" t="s">
        <v>56</v>
      </c>
      <c r="R3685">
        <v>28</v>
      </c>
      <c r="S3685" t="s">
        <v>42</v>
      </c>
      <c r="T3685" t="s">
        <v>42</v>
      </c>
      <c r="U3685" t="s">
        <v>44</v>
      </c>
      <c r="V3685" t="s">
        <v>42</v>
      </c>
      <c r="W3685" t="s">
        <v>44</v>
      </c>
      <c r="X3685" t="s">
        <v>42</v>
      </c>
      <c r="Y3685" t="s">
        <v>42</v>
      </c>
      <c r="Z3685" t="s">
        <v>42</v>
      </c>
      <c r="AA3685" t="s">
        <v>46</v>
      </c>
      <c r="AB3685" t="s">
        <v>42</v>
      </c>
      <c r="AC3685" t="s">
        <v>47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48</v>
      </c>
      <c r="AK3685">
        <v>0</v>
      </c>
      <c r="AL3685">
        <v>0</v>
      </c>
      <c r="AM3685" t="s">
        <v>44</v>
      </c>
      <c r="AN3685" t="s">
        <v>42</v>
      </c>
    </row>
    <row r="3686" spans="1:40" x14ac:dyDescent="0.3">
      <c r="A3686" t="s">
        <v>4836</v>
      </c>
      <c r="B3686" t="s">
        <v>41</v>
      </c>
      <c r="C3686">
        <v>39</v>
      </c>
      <c r="D3686" t="s">
        <v>44</v>
      </c>
      <c r="E3686">
        <v>0</v>
      </c>
      <c r="F3686" t="s">
        <v>4837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55</v>
      </c>
      <c r="M3686" t="s">
        <v>42</v>
      </c>
      <c r="N3686">
        <v>9.0500000000000007</v>
      </c>
      <c r="O3686" t="s">
        <v>44</v>
      </c>
      <c r="P3686" t="s">
        <v>42</v>
      </c>
      <c r="Q3686" t="s">
        <v>56</v>
      </c>
      <c r="R3686">
        <v>21</v>
      </c>
      <c r="S3686" t="s">
        <v>44</v>
      </c>
      <c r="T3686" t="s">
        <v>42</v>
      </c>
      <c r="U3686" t="s">
        <v>44</v>
      </c>
      <c r="V3686" t="s">
        <v>44</v>
      </c>
      <c r="W3686" t="s">
        <v>44</v>
      </c>
      <c r="X3686" t="s">
        <v>44</v>
      </c>
      <c r="Y3686" t="s">
        <v>44</v>
      </c>
      <c r="Z3686" t="s">
        <v>42</v>
      </c>
      <c r="AA3686" t="s">
        <v>52</v>
      </c>
      <c r="AB3686" t="s">
        <v>42</v>
      </c>
      <c r="AC3686" t="s">
        <v>57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58</v>
      </c>
      <c r="AK3686" t="s">
        <v>122</v>
      </c>
      <c r="AL3686" t="s">
        <v>196</v>
      </c>
      <c r="AM3686" t="s">
        <v>44</v>
      </c>
      <c r="AN3686" t="s">
        <v>44</v>
      </c>
    </row>
    <row r="3687" spans="1:40" x14ac:dyDescent="0.3">
      <c r="A3687" t="s">
        <v>4838</v>
      </c>
      <c r="B3687" t="s">
        <v>50</v>
      </c>
      <c r="C3687">
        <v>43</v>
      </c>
      <c r="D3687" t="s">
        <v>42</v>
      </c>
      <c r="E3687">
        <v>2</v>
      </c>
      <c r="F3687" t="s">
        <v>2800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>
        <v>0</v>
      </c>
      <c r="M3687" t="s">
        <v>42</v>
      </c>
      <c r="N3687">
        <v>6.53</v>
      </c>
      <c r="O3687" t="s">
        <v>44</v>
      </c>
      <c r="P3687" t="s">
        <v>42</v>
      </c>
      <c r="Q3687" t="s">
        <v>45</v>
      </c>
      <c r="R3687">
        <v>19</v>
      </c>
      <c r="S3687" t="s">
        <v>42</v>
      </c>
      <c r="T3687" t="s">
        <v>42</v>
      </c>
      <c r="U3687" t="s">
        <v>44</v>
      </c>
      <c r="V3687" t="s">
        <v>42</v>
      </c>
      <c r="W3687" t="s">
        <v>44</v>
      </c>
      <c r="X3687" t="s">
        <v>44</v>
      </c>
      <c r="Y3687" t="s">
        <v>44</v>
      </c>
      <c r="Z3687" t="s">
        <v>42</v>
      </c>
      <c r="AA3687" t="s">
        <v>46</v>
      </c>
      <c r="AB3687" t="s">
        <v>44</v>
      </c>
      <c r="AC3687" t="s">
        <v>47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48</v>
      </c>
      <c r="AK3687">
        <v>0</v>
      </c>
      <c r="AL3687">
        <v>0</v>
      </c>
      <c r="AM3687" t="s">
        <v>44</v>
      </c>
      <c r="AN3687" t="s">
        <v>42</v>
      </c>
    </row>
    <row r="3688" spans="1:40" x14ac:dyDescent="0.3">
      <c r="A3688" t="s">
        <v>4839</v>
      </c>
      <c r="B3688" t="s">
        <v>41</v>
      </c>
      <c r="C3688">
        <v>56</v>
      </c>
      <c r="D3688" t="s">
        <v>42</v>
      </c>
      <c r="E3688">
        <v>0</v>
      </c>
      <c r="F3688" t="s">
        <v>661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>
        <v>0</v>
      </c>
      <c r="M3688" t="s">
        <v>42</v>
      </c>
      <c r="N3688">
        <v>13.41</v>
      </c>
      <c r="O3688" t="s">
        <v>42</v>
      </c>
      <c r="P3688" t="s">
        <v>42</v>
      </c>
      <c r="Q3688" t="s">
        <v>80</v>
      </c>
      <c r="R3688">
        <v>18</v>
      </c>
      <c r="S3688" t="s">
        <v>44</v>
      </c>
      <c r="T3688" t="s">
        <v>42</v>
      </c>
      <c r="U3688" t="s">
        <v>42</v>
      </c>
      <c r="V3688" t="s">
        <v>42</v>
      </c>
      <c r="W3688" t="s">
        <v>42</v>
      </c>
      <c r="X3688" t="s">
        <v>42</v>
      </c>
      <c r="Y3688" t="s">
        <v>42</v>
      </c>
      <c r="Z3688" t="s">
        <v>42</v>
      </c>
      <c r="AA3688" t="s">
        <v>74</v>
      </c>
      <c r="AB3688" t="s">
        <v>42</v>
      </c>
      <c r="AC3688" t="s">
        <v>47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48</v>
      </c>
      <c r="AK3688">
        <v>0</v>
      </c>
      <c r="AL3688">
        <v>0</v>
      </c>
      <c r="AM3688" t="s">
        <v>42</v>
      </c>
      <c r="AN3688" t="s">
        <v>44</v>
      </c>
    </row>
    <row r="3689" spans="1:40" x14ac:dyDescent="0.3">
      <c r="A3689" t="s">
        <v>4840</v>
      </c>
      <c r="B3689" t="s">
        <v>41</v>
      </c>
      <c r="C3689">
        <v>21</v>
      </c>
      <c r="D3689" t="s">
        <v>42</v>
      </c>
      <c r="E3689">
        <v>3</v>
      </c>
      <c r="F3689" t="s">
        <v>1628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77</v>
      </c>
      <c r="M3689" t="s">
        <v>42</v>
      </c>
      <c r="N3689">
        <v>6.37</v>
      </c>
      <c r="O3689" t="s">
        <v>42</v>
      </c>
      <c r="P3689" t="s">
        <v>42</v>
      </c>
      <c r="Q3689" t="s">
        <v>56</v>
      </c>
      <c r="R3689">
        <v>69</v>
      </c>
      <c r="S3689" t="s">
        <v>42</v>
      </c>
      <c r="T3689" t="s">
        <v>42</v>
      </c>
      <c r="U3689" t="s">
        <v>44</v>
      </c>
      <c r="V3689" t="s">
        <v>44</v>
      </c>
      <c r="W3689" t="s">
        <v>42</v>
      </c>
      <c r="X3689" t="s">
        <v>44</v>
      </c>
      <c r="Y3689" t="s">
        <v>44</v>
      </c>
      <c r="Z3689" t="s">
        <v>44</v>
      </c>
      <c r="AA3689" t="s">
        <v>46</v>
      </c>
      <c r="AB3689" t="s">
        <v>42</v>
      </c>
      <c r="AC3689" t="s">
        <v>47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48</v>
      </c>
      <c r="AK3689">
        <v>0</v>
      </c>
      <c r="AL3689">
        <v>0</v>
      </c>
      <c r="AM3689" t="s">
        <v>42</v>
      </c>
      <c r="AN3689" t="s">
        <v>42</v>
      </c>
    </row>
    <row r="3690" spans="1:40" x14ac:dyDescent="0.3">
      <c r="A3690" t="s">
        <v>4841</v>
      </c>
      <c r="B3690" t="s">
        <v>41</v>
      </c>
      <c r="C3690">
        <v>39</v>
      </c>
      <c r="D3690" t="s">
        <v>42</v>
      </c>
      <c r="E3690">
        <v>2</v>
      </c>
      <c r="F3690" t="s">
        <v>4842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>
        <v>0</v>
      </c>
      <c r="M3690" t="s">
        <v>42</v>
      </c>
      <c r="N3690">
        <v>39.590000000000003</v>
      </c>
      <c r="O3690" t="s">
        <v>42</v>
      </c>
      <c r="P3690" t="s">
        <v>44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 t="s">
        <v>74</v>
      </c>
      <c r="AB3690" t="s">
        <v>44</v>
      </c>
      <c r="AC3690" t="s">
        <v>47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48</v>
      </c>
      <c r="AK3690">
        <v>0</v>
      </c>
      <c r="AL3690">
        <v>0</v>
      </c>
      <c r="AM3690" t="s">
        <v>42</v>
      </c>
      <c r="AN3690">
        <v>0</v>
      </c>
    </row>
    <row r="3691" spans="1:40" x14ac:dyDescent="0.3">
      <c r="A3691" t="s">
        <v>4843</v>
      </c>
      <c r="B3691" t="s">
        <v>50</v>
      </c>
      <c r="C3691">
        <v>66</v>
      </c>
      <c r="D3691" t="s">
        <v>42</v>
      </c>
      <c r="E3691">
        <v>0</v>
      </c>
      <c r="F3691" t="s">
        <v>953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>
        <v>0</v>
      </c>
      <c r="M3691" t="s">
        <v>42</v>
      </c>
      <c r="N3691">
        <v>46.62</v>
      </c>
      <c r="O3691" t="s">
        <v>44</v>
      </c>
      <c r="P3691" t="s">
        <v>42</v>
      </c>
      <c r="Q3691" t="s">
        <v>56</v>
      </c>
      <c r="R3691">
        <v>4</v>
      </c>
      <c r="S3691" t="s">
        <v>44</v>
      </c>
      <c r="T3691" t="s">
        <v>42</v>
      </c>
      <c r="U3691" t="s">
        <v>42</v>
      </c>
      <c r="V3691" t="s">
        <v>44</v>
      </c>
      <c r="W3691" t="s">
        <v>42</v>
      </c>
      <c r="X3691" t="s">
        <v>44</v>
      </c>
      <c r="Y3691" t="s">
        <v>44</v>
      </c>
      <c r="Z3691" t="s">
        <v>42</v>
      </c>
      <c r="AA3691" t="s">
        <v>46</v>
      </c>
      <c r="AB3691" t="s">
        <v>42</v>
      </c>
      <c r="AC3691" t="s">
        <v>57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48</v>
      </c>
      <c r="AK3691">
        <v>0</v>
      </c>
      <c r="AL3691">
        <v>0</v>
      </c>
      <c r="AM3691" t="s">
        <v>44</v>
      </c>
      <c r="AN3691" t="s">
        <v>44</v>
      </c>
    </row>
    <row r="3692" spans="1:40" x14ac:dyDescent="0.3">
      <c r="A3692" t="s">
        <v>4844</v>
      </c>
      <c r="B3692" t="s">
        <v>50</v>
      </c>
      <c r="C3692">
        <v>50</v>
      </c>
      <c r="D3692" t="s">
        <v>42</v>
      </c>
      <c r="E3692">
        <v>3</v>
      </c>
      <c r="F3692" t="s">
        <v>154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130</v>
      </c>
      <c r="M3692" t="s">
        <v>42</v>
      </c>
      <c r="N3692">
        <v>1.53</v>
      </c>
      <c r="O3692" t="s">
        <v>44</v>
      </c>
      <c r="P3692" t="s">
        <v>42</v>
      </c>
      <c r="Q3692" t="s">
        <v>56</v>
      </c>
      <c r="R3692">
        <v>57</v>
      </c>
      <c r="S3692" t="s">
        <v>44</v>
      </c>
      <c r="T3692" t="s">
        <v>42</v>
      </c>
      <c r="U3692" t="s">
        <v>44</v>
      </c>
      <c r="V3692" t="s">
        <v>42</v>
      </c>
      <c r="W3692" t="s">
        <v>42</v>
      </c>
      <c r="X3692" t="s">
        <v>44</v>
      </c>
      <c r="Y3692" t="s">
        <v>44</v>
      </c>
      <c r="Z3692" t="s">
        <v>42</v>
      </c>
      <c r="AA3692" t="s">
        <v>46</v>
      </c>
      <c r="AB3692" t="s">
        <v>42</v>
      </c>
      <c r="AC3692" t="s">
        <v>57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48</v>
      </c>
      <c r="AK3692">
        <v>0</v>
      </c>
      <c r="AL3692">
        <v>0</v>
      </c>
      <c r="AM3692" t="s">
        <v>44</v>
      </c>
      <c r="AN3692" t="s">
        <v>44</v>
      </c>
    </row>
    <row r="3693" spans="1:40" x14ac:dyDescent="0.3">
      <c r="A3693" t="s">
        <v>4845</v>
      </c>
      <c r="B3693" t="s">
        <v>50</v>
      </c>
      <c r="C3693">
        <v>64</v>
      </c>
      <c r="D3693" t="s">
        <v>44</v>
      </c>
      <c r="E3693">
        <v>2</v>
      </c>
      <c r="F3693" t="s">
        <v>4688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>
        <v>0</v>
      </c>
      <c r="M3693" t="s">
        <v>44</v>
      </c>
      <c r="N3693">
        <v>0</v>
      </c>
      <c r="O3693">
        <v>0</v>
      </c>
      <c r="P3693" t="s">
        <v>42</v>
      </c>
      <c r="Q3693" t="s">
        <v>45</v>
      </c>
      <c r="R3693">
        <v>12</v>
      </c>
      <c r="S3693" t="s">
        <v>42</v>
      </c>
      <c r="T3693" t="s">
        <v>44</v>
      </c>
      <c r="U3693" t="s">
        <v>44</v>
      </c>
      <c r="V3693" t="s">
        <v>42</v>
      </c>
      <c r="W3693" t="s">
        <v>44</v>
      </c>
      <c r="X3693" t="s">
        <v>44</v>
      </c>
      <c r="Y3693" t="s">
        <v>44</v>
      </c>
      <c r="Z3693" t="s">
        <v>42</v>
      </c>
      <c r="AA3693" t="s">
        <v>46</v>
      </c>
      <c r="AB3693" t="s">
        <v>44</v>
      </c>
      <c r="AC3693" t="s">
        <v>47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48</v>
      </c>
      <c r="AK3693">
        <v>0</v>
      </c>
      <c r="AL3693">
        <v>0</v>
      </c>
      <c r="AM3693">
        <v>0</v>
      </c>
      <c r="AN3693" t="s">
        <v>42</v>
      </c>
    </row>
    <row r="3694" spans="1:40" x14ac:dyDescent="0.3">
      <c r="A3694" t="s">
        <v>4846</v>
      </c>
      <c r="B3694" t="s">
        <v>50</v>
      </c>
      <c r="C3694">
        <v>60</v>
      </c>
      <c r="D3694" t="s">
        <v>42</v>
      </c>
      <c r="E3694">
        <v>1</v>
      </c>
      <c r="F3694" t="s">
        <v>2342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>
        <v>0</v>
      </c>
      <c r="M3694" t="s">
        <v>42</v>
      </c>
      <c r="N3694">
        <v>16.48</v>
      </c>
      <c r="O3694" t="s">
        <v>42</v>
      </c>
      <c r="P3694" t="s">
        <v>44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 t="s">
        <v>46</v>
      </c>
      <c r="AB3694" t="s">
        <v>44</v>
      </c>
      <c r="AC3694" t="s">
        <v>57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48</v>
      </c>
      <c r="AK3694">
        <v>0</v>
      </c>
      <c r="AL3694">
        <v>0</v>
      </c>
      <c r="AM3694" t="s">
        <v>42</v>
      </c>
      <c r="AN3694">
        <v>0</v>
      </c>
    </row>
    <row r="3695" spans="1:40" x14ac:dyDescent="0.3">
      <c r="A3695" t="s">
        <v>4847</v>
      </c>
      <c r="B3695" t="s">
        <v>50</v>
      </c>
      <c r="C3695">
        <v>53</v>
      </c>
      <c r="D3695" t="s">
        <v>44</v>
      </c>
      <c r="E3695">
        <v>0</v>
      </c>
      <c r="F3695" t="s">
        <v>1327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130</v>
      </c>
      <c r="M3695" t="s">
        <v>42</v>
      </c>
      <c r="N3695">
        <v>17.3</v>
      </c>
      <c r="O3695" t="s">
        <v>44</v>
      </c>
      <c r="P3695" t="s">
        <v>42</v>
      </c>
      <c r="Q3695" t="s">
        <v>56</v>
      </c>
      <c r="R3695">
        <v>26</v>
      </c>
      <c r="S3695" t="s">
        <v>42</v>
      </c>
      <c r="T3695" t="s">
        <v>44</v>
      </c>
      <c r="U3695" t="s">
        <v>44</v>
      </c>
      <c r="V3695" t="s">
        <v>44</v>
      </c>
      <c r="W3695" t="s">
        <v>44</v>
      </c>
      <c r="X3695" t="s">
        <v>44</v>
      </c>
      <c r="Y3695" t="s">
        <v>44</v>
      </c>
      <c r="Z3695" t="s">
        <v>42</v>
      </c>
      <c r="AA3695" t="s">
        <v>52</v>
      </c>
      <c r="AB3695" t="s">
        <v>44</v>
      </c>
      <c r="AC3695" t="s">
        <v>57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48</v>
      </c>
      <c r="AK3695">
        <v>0</v>
      </c>
      <c r="AL3695">
        <v>0</v>
      </c>
      <c r="AM3695" t="s">
        <v>44</v>
      </c>
      <c r="AN3695" t="s">
        <v>42</v>
      </c>
    </row>
    <row r="3696" spans="1:40" x14ac:dyDescent="0.3">
      <c r="A3696" t="s">
        <v>4848</v>
      </c>
      <c r="B3696" t="s">
        <v>41</v>
      </c>
      <c r="C3696">
        <v>56</v>
      </c>
      <c r="D3696" t="s">
        <v>42</v>
      </c>
      <c r="E3696">
        <v>0</v>
      </c>
      <c r="F3696" t="s">
        <v>862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>
        <v>0</v>
      </c>
      <c r="M3696" t="s">
        <v>42</v>
      </c>
      <c r="N3696">
        <v>42.26</v>
      </c>
      <c r="O3696" t="s">
        <v>44</v>
      </c>
      <c r="P3696" t="s">
        <v>42</v>
      </c>
      <c r="Q3696" t="s">
        <v>56</v>
      </c>
      <c r="R3696">
        <v>2</v>
      </c>
      <c r="S3696" t="s">
        <v>44</v>
      </c>
      <c r="T3696" t="s">
        <v>44</v>
      </c>
      <c r="U3696" t="s">
        <v>44</v>
      </c>
      <c r="V3696" t="s">
        <v>42</v>
      </c>
      <c r="W3696" t="s">
        <v>44</v>
      </c>
      <c r="X3696" t="s">
        <v>42</v>
      </c>
      <c r="Y3696" t="s">
        <v>42</v>
      </c>
      <c r="Z3696" t="s">
        <v>42</v>
      </c>
      <c r="AA3696" t="s">
        <v>52</v>
      </c>
      <c r="AB3696" t="s">
        <v>44</v>
      </c>
      <c r="AC3696" t="s">
        <v>47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48</v>
      </c>
      <c r="AK3696">
        <v>0</v>
      </c>
      <c r="AL3696">
        <v>0</v>
      </c>
      <c r="AM3696" t="s">
        <v>44</v>
      </c>
      <c r="AN3696" t="s">
        <v>44</v>
      </c>
    </row>
    <row r="3697" spans="1:40" x14ac:dyDescent="0.3">
      <c r="A3697" t="s">
        <v>4849</v>
      </c>
      <c r="B3697" t="s">
        <v>41</v>
      </c>
      <c r="C3697">
        <v>56</v>
      </c>
      <c r="D3697" t="s">
        <v>44</v>
      </c>
      <c r="E3697">
        <v>2</v>
      </c>
      <c r="F3697" t="s">
        <v>3142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>
        <v>0</v>
      </c>
      <c r="M3697" t="s">
        <v>44</v>
      </c>
      <c r="N3697">
        <v>0</v>
      </c>
      <c r="O3697">
        <v>0</v>
      </c>
      <c r="P3697" t="s">
        <v>42</v>
      </c>
      <c r="Q3697" t="s">
        <v>80</v>
      </c>
      <c r="R3697">
        <v>24</v>
      </c>
      <c r="S3697" t="s">
        <v>44</v>
      </c>
      <c r="T3697" t="s">
        <v>44</v>
      </c>
      <c r="U3697" t="s">
        <v>42</v>
      </c>
      <c r="V3697" t="s">
        <v>44</v>
      </c>
      <c r="W3697" t="s">
        <v>44</v>
      </c>
      <c r="X3697" t="s">
        <v>44</v>
      </c>
      <c r="Y3697" t="s">
        <v>44</v>
      </c>
      <c r="Z3697" t="s">
        <v>44</v>
      </c>
      <c r="AA3697" t="s">
        <v>52</v>
      </c>
      <c r="AB3697" t="s">
        <v>44</v>
      </c>
      <c r="AC3697" t="s">
        <v>47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58</v>
      </c>
      <c r="AK3697" t="s">
        <v>64</v>
      </c>
      <c r="AL3697" t="s">
        <v>68</v>
      </c>
      <c r="AM3697">
        <v>0</v>
      </c>
      <c r="AN3697" t="s">
        <v>44</v>
      </c>
    </row>
    <row r="3698" spans="1:40" x14ac:dyDescent="0.3">
      <c r="A3698" t="s">
        <v>4850</v>
      </c>
      <c r="B3698" t="s">
        <v>41</v>
      </c>
      <c r="C3698">
        <v>55</v>
      </c>
      <c r="D3698" t="s">
        <v>44</v>
      </c>
      <c r="E3698">
        <v>0</v>
      </c>
      <c r="F3698" t="s">
        <v>4172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>
        <v>0</v>
      </c>
      <c r="M3698" t="s">
        <v>42</v>
      </c>
      <c r="N3698">
        <v>45.56</v>
      </c>
      <c r="O3698" t="s">
        <v>44</v>
      </c>
      <c r="P3698" t="s">
        <v>42</v>
      </c>
      <c r="Q3698" t="s">
        <v>80</v>
      </c>
      <c r="R3698">
        <v>7</v>
      </c>
      <c r="S3698" t="s">
        <v>42</v>
      </c>
      <c r="T3698" t="s">
        <v>42</v>
      </c>
      <c r="U3698" t="s">
        <v>44</v>
      </c>
      <c r="V3698" t="s">
        <v>44</v>
      </c>
      <c r="W3698" t="s">
        <v>44</v>
      </c>
      <c r="X3698" t="s">
        <v>42</v>
      </c>
      <c r="Y3698" t="s">
        <v>42</v>
      </c>
      <c r="Z3698" t="s">
        <v>42</v>
      </c>
      <c r="AA3698" t="s">
        <v>46</v>
      </c>
      <c r="AB3698" t="s">
        <v>44</v>
      </c>
      <c r="AC3698" t="s">
        <v>57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48</v>
      </c>
      <c r="AK3698">
        <v>0</v>
      </c>
      <c r="AL3698">
        <v>0</v>
      </c>
      <c r="AM3698" t="s">
        <v>44</v>
      </c>
      <c r="AN3698" t="s">
        <v>42</v>
      </c>
    </row>
    <row r="3699" spans="1:40" x14ac:dyDescent="0.3">
      <c r="A3699" t="s">
        <v>4851</v>
      </c>
      <c r="B3699" t="s">
        <v>41</v>
      </c>
      <c r="C3699">
        <v>32</v>
      </c>
      <c r="D3699" t="s">
        <v>42</v>
      </c>
      <c r="E3699">
        <v>2</v>
      </c>
      <c r="F3699" t="s">
        <v>3501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>
        <v>0</v>
      </c>
      <c r="M3699" t="s">
        <v>42</v>
      </c>
      <c r="N3699">
        <v>33.07</v>
      </c>
      <c r="O3699" t="s">
        <v>44</v>
      </c>
      <c r="P3699" t="s">
        <v>42</v>
      </c>
      <c r="Q3699" t="s">
        <v>80</v>
      </c>
      <c r="R3699">
        <v>23</v>
      </c>
      <c r="S3699" t="s">
        <v>42</v>
      </c>
      <c r="T3699" t="s">
        <v>42</v>
      </c>
      <c r="U3699" t="s">
        <v>42</v>
      </c>
      <c r="V3699" t="s">
        <v>42</v>
      </c>
      <c r="W3699" t="s">
        <v>42</v>
      </c>
      <c r="X3699" t="s">
        <v>42</v>
      </c>
      <c r="Y3699" t="s">
        <v>42</v>
      </c>
      <c r="Z3699" t="s">
        <v>42</v>
      </c>
      <c r="AA3699" t="s">
        <v>46</v>
      </c>
      <c r="AB3699" t="s">
        <v>42</v>
      </c>
      <c r="AC3699" t="s">
        <v>47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48</v>
      </c>
      <c r="AK3699">
        <v>0</v>
      </c>
      <c r="AL3699">
        <v>0</v>
      </c>
      <c r="AM3699" t="s">
        <v>44</v>
      </c>
      <c r="AN3699" t="s">
        <v>42</v>
      </c>
    </row>
    <row r="3700" spans="1:40" x14ac:dyDescent="0.3">
      <c r="A3700" t="s">
        <v>4852</v>
      </c>
      <c r="B3700" t="s">
        <v>50</v>
      </c>
      <c r="C3700">
        <v>50</v>
      </c>
      <c r="D3700" t="s">
        <v>44</v>
      </c>
      <c r="E3700">
        <v>0</v>
      </c>
      <c r="F3700" t="s">
        <v>51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>
        <v>0</v>
      </c>
      <c r="M3700" t="s">
        <v>44</v>
      </c>
      <c r="N3700">
        <v>0</v>
      </c>
      <c r="O3700">
        <v>0</v>
      </c>
      <c r="P3700" t="s">
        <v>42</v>
      </c>
      <c r="Q3700" t="s">
        <v>80</v>
      </c>
      <c r="R3700">
        <v>21</v>
      </c>
      <c r="S3700" t="s">
        <v>44</v>
      </c>
      <c r="T3700" t="s">
        <v>44</v>
      </c>
      <c r="U3700" t="s">
        <v>42</v>
      </c>
      <c r="V3700" t="s">
        <v>44</v>
      </c>
      <c r="W3700" t="s">
        <v>42</v>
      </c>
      <c r="X3700" t="s">
        <v>44</v>
      </c>
      <c r="Y3700" t="s">
        <v>44</v>
      </c>
      <c r="Z3700" t="s">
        <v>42</v>
      </c>
      <c r="AA3700" t="s">
        <v>52</v>
      </c>
      <c r="AB3700" t="s">
        <v>42</v>
      </c>
      <c r="AC3700" t="s">
        <v>57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58</v>
      </c>
      <c r="AK3700" t="s">
        <v>59</v>
      </c>
      <c r="AL3700" t="s">
        <v>60</v>
      </c>
      <c r="AM3700">
        <v>0</v>
      </c>
      <c r="AN3700" t="s">
        <v>44</v>
      </c>
    </row>
    <row r="3701" spans="1:40" x14ac:dyDescent="0.3">
      <c r="A3701" t="s">
        <v>4853</v>
      </c>
      <c r="B3701" t="s">
        <v>50</v>
      </c>
      <c r="C3701">
        <v>64</v>
      </c>
      <c r="D3701" t="s">
        <v>44</v>
      </c>
      <c r="E3701">
        <v>0</v>
      </c>
      <c r="F3701" t="s">
        <v>3046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>
        <v>0</v>
      </c>
      <c r="M3701" t="s">
        <v>42</v>
      </c>
      <c r="N3701">
        <v>33.68</v>
      </c>
      <c r="O3701" t="s">
        <v>44</v>
      </c>
      <c r="P3701" t="s">
        <v>42</v>
      </c>
      <c r="Q3701" t="s">
        <v>80</v>
      </c>
      <c r="R3701">
        <v>14</v>
      </c>
      <c r="S3701" t="s">
        <v>42</v>
      </c>
      <c r="T3701" t="s">
        <v>42</v>
      </c>
      <c r="U3701" t="s">
        <v>44</v>
      </c>
      <c r="V3701" t="s">
        <v>44</v>
      </c>
      <c r="W3701" t="s">
        <v>44</v>
      </c>
      <c r="X3701" t="s">
        <v>44</v>
      </c>
      <c r="Y3701" t="s">
        <v>44</v>
      </c>
      <c r="Z3701" t="s">
        <v>42</v>
      </c>
      <c r="AA3701" t="s">
        <v>52</v>
      </c>
      <c r="AB3701" t="s">
        <v>42</v>
      </c>
      <c r="AC3701" t="s">
        <v>47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48</v>
      </c>
      <c r="AK3701">
        <v>0</v>
      </c>
      <c r="AL3701">
        <v>0</v>
      </c>
      <c r="AM3701" t="s">
        <v>44</v>
      </c>
      <c r="AN3701" t="s">
        <v>42</v>
      </c>
    </row>
    <row r="3702" spans="1:40" x14ac:dyDescent="0.3">
      <c r="A3702" t="s">
        <v>4854</v>
      </c>
      <c r="B3702" t="s">
        <v>50</v>
      </c>
      <c r="C3702">
        <v>56</v>
      </c>
      <c r="D3702" t="s">
        <v>44</v>
      </c>
      <c r="E3702">
        <v>0</v>
      </c>
      <c r="F3702" t="s">
        <v>477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77</v>
      </c>
      <c r="M3702" t="s">
        <v>42</v>
      </c>
      <c r="N3702">
        <v>49.21</v>
      </c>
      <c r="O3702" t="s">
        <v>44</v>
      </c>
      <c r="P3702" t="s">
        <v>42</v>
      </c>
      <c r="Q3702" t="s">
        <v>56</v>
      </c>
      <c r="R3702">
        <v>29</v>
      </c>
      <c r="S3702" t="s">
        <v>44</v>
      </c>
      <c r="T3702" t="s">
        <v>42</v>
      </c>
      <c r="U3702" t="s">
        <v>44</v>
      </c>
      <c r="V3702" t="s">
        <v>42</v>
      </c>
      <c r="W3702" t="s">
        <v>44</v>
      </c>
      <c r="X3702" t="s">
        <v>44</v>
      </c>
      <c r="Y3702" t="s">
        <v>44</v>
      </c>
      <c r="Z3702" t="s">
        <v>44</v>
      </c>
      <c r="AA3702" t="s">
        <v>52</v>
      </c>
      <c r="AB3702" t="s">
        <v>42</v>
      </c>
      <c r="AC3702" t="s">
        <v>47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48</v>
      </c>
      <c r="AK3702">
        <v>0</v>
      </c>
      <c r="AL3702">
        <v>0</v>
      </c>
      <c r="AM3702" t="s">
        <v>44</v>
      </c>
      <c r="AN3702" t="s">
        <v>44</v>
      </c>
    </row>
    <row r="3703" spans="1:40" x14ac:dyDescent="0.3">
      <c r="A3703" t="s">
        <v>4855</v>
      </c>
      <c r="B3703" t="s">
        <v>50</v>
      </c>
      <c r="C3703">
        <v>32</v>
      </c>
      <c r="D3703" t="s">
        <v>42</v>
      </c>
      <c r="E3703">
        <v>2</v>
      </c>
      <c r="F3703" t="s">
        <v>565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>
        <v>0</v>
      </c>
      <c r="M3703" t="s">
        <v>42</v>
      </c>
      <c r="N3703">
        <v>26.26</v>
      </c>
      <c r="O3703" t="s">
        <v>44</v>
      </c>
      <c r="P3703" t="s">
        <v>42</v>
      </c>
      <c r="Q3703" t="s">
        <v>80</v>
      </c>
      <c r="R3703">
        <v>22</v>
      </c>
      <c r="S3703" t="s">
        <v>42</v>
      </c>
      <c r="T3703" t="s">
        <v>44</v>
      </c>
      <c r="U3703" t="s">
        <v>44</v>
      </c>
      <c r="V3703" t="s">
        <v>44</v>
      </c>
      <c r="W3703" t="s">
        <v>44</v>
      </c>
      <c r="X3703" t="s">
        <v>44</v>
      </c>
      <c r="Y3703" t="s">
        <v>44</v>
      </c>
      <c r="Z3703" t="s">
        <v>42</v>
      </c>
      <c r="AA3703" t="s">
        <v>52</v>
      </c>
      <c r="AB3703" t="s">
        <v>42</v>
      </c>
      <c r="AC3703" t="s">
        <v>47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99</v>
      </c>
      <c r="AK3703">
        <v>0</v>
      </c>
      <c r="AL3703">
        <v>0</v>
      </c>
      <c r="AM3703" t="s">
        <v>44</v>
      </c>
      <c r="AN3703" t="s">
        <v>42</v>
      </c>
    </row>
    <row r="3704" spans="1:40" x14ac:dyDescent="0.3">
      <c r="A3704" t="s">
        <v>4856</v>
      </c>
      <c r="B3704" t="s">
        <v>50</v>
      </c>
      <c r="C3704">
        <v>41</v>
      </c>
      <c r="D3704" t="s">
        <v>42</v>
      </c>
      <c r="E3704">
        <v>0</v>
      </c>
      <c r="F3704" t="s">
        <v>1633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73</v>
      </c>
      <c r="M3704" t="s">
        <v>42</v>
      </c>
      <c r="N3704">
        <v>24.93</v>
      </c>
      <c r="O3704" t="s">
        <v>44</v>
      </c>
      <c r="P3704" t="s">
        <v>42</v>
      </c>
      <c r="Q3704" t="s">
        <v>80</v>
      </c>
      <c r="R3704">
        <v>15</v>
      </c>
      <c r="S3704" t="s">
        <v>42</v>
      </c>
      <c r="T3704" t="s">
        <v>42</v>
      </c>
      <c r="U3704" t="s">
        <v>44</v>
      </c>
      <c r="V3704" t="s">
        <v>42</v>
      </c>
      <c r="W3704" t="s">
        <v>44</v>
      </c>
      <c r="X3704" t="s">
        <v>42</v>
      </c>
      <c r="Y3704" t="s">
        <v>42</v>
      </c>
      <c r="Z3704" t="s">
        <v>42</v>
      </c>
      <c r="AA3704" t="s">
        <v>74</v>
      </c>
      <c r="AB3704" t="s">
        <v>44</v>
      </c>
      <c r="AC3704" t="s">
        <v>47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48</v>
      </c>
      <c r="AK3704">
        <v>0</v>
      </c>
      <c r="AL3704">
        <v>0</v>
      </c>
      <c r="AM3704" t="s">
        <v>44</v>
      </c>
      <c r="AN3704" t="s">
        <v>42</v>
      </c>
    </row>
    <row r="3705" spans="1:40" x14ac:dyDescent="0.3">
      <c r="A3705" t="s">
        <v>4857</v>
      </c>
      <c r="B3705" t="s">
        <v>41</v>
      </c>
      <c r="C3705">
        <v>47</v>
      </c>
      <c r="D3705" t="s">
        <v>44</v>
      </c>
      <c r="E3705">
        <v>0</v>
      </c>
      <c r="F3705" t="s">
        <v>368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55</v>
      </c>
      <c r="M3705" t="s">
        <v>42</v>
      </c>
      <c r="N3705">
        <v>42.55</v>
      </c>
      <c r="O3705" t="s">
        <v>44</v>
      </c>
      <c r="P3705" t="s">
        <v>42</v>
      </c>
      <c r="Q3705" t="s">
        <v>80</v>
      </c>
      <c r="R3705">
        <v>30</v>
      </c>
      <c r="S3705" t="s">
        <v>44</v>
      </c>
      <c r="T3705" t="s">
        <v>42</v>
      </c>
      <c r="U3705" t="s">
        <v>44</v>
      </c>
      <c r="V3705" t="s">
        <v>42</v>
      </c>
      <c r="W3705" t="s">
        <v>44</v>
      </c>
      <c r="X3705" t="s">
        <v>44</v>
      </c>
      <c r="Y3705" t="s">
        <v>44</v>
      </c>
      <c r="Z3705" t="s">
        <v>42</v>
      </c>
      <c r="AA3705" t="s">
        <v>52</v>
      </c>
      <c r="AB3705" t="s">
        <v>42</v>
      </c>
      <c r="AC3705" t="s">
        <v>47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58</v>
      </c>
      <c r="AK3705" t="s">
        <v>59</v>
      </c>
      <c r="AL3705" t="s">
        <v>60</v>
      </c>
      <c r="AM3705" t="s">
        <v>44</v>
      </c>
      <c r="AN3705" t="s">
        <v>44</v>
      </c>
    </row>
    <row r="3706" spans="1:40" x14ac:dyDescent="0.3">
      <c r="A3706" t="s">
        <v>4858</v>
      </c>
      <c r="B3706" t="s">
        <v>50</v>
      </c>
      <c r="C3706">
        <v>26</v>
      </c>
      <c r="D3706" t="s">
        <v>44</v>
      </c>
      <c r="E3706">
        <v>0</v>
      </c>
      <c r="F3706" t="s">
        <v>891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>
        <v>0</v>
      </c>
      <c r="M3706" t="s">
        <v>42</v>
      </c>
      <c r="N3706">
        <v>45.24</v>
      </c>
      <c r="O3706" t="s">
        <v>44</v>
      </c>
      <c r="P3706" t="s">
        <v>42</v>
      </c>
      <c r="Q3706" t="s">
        <v>56</v>
      </c>
      <c r="R3706">
        <v>59</v>
      </c>
      <c r="S3706" t="s">
        <v>44</v>
      </c>
      <c r="T3706" t="s">
        <v>44</v>
      </c>
      <c r="U3706" t="s">
        <v>42</v>
      </c>
      <c r="V3706" t="s">
        <v>42</v>
      </c>
      <c r="W3706" t="s">
        <v>44</v>
      </c>
      <c r="X3706" t="s">
        <v>42</v>
      </c>
      <c r="Y3706" t="s">
        <v>42</v>
      </c>
      <c r="Z3706" t="s">
        <v>42</v>
      </c>
      <c r="AA3706" t="s">
        <v>52</v>
      </c>
      <c r="AB3706" t="s">
        <v>44</v>
      </c>
      <c r="AC3706" t="s">
        <v>57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48</v>
      </c>
      <c r="AK3706">
        <v>0</v>
      </c>
      <c r="AL3706">
        <v>0</v>
      </c>
      <c r="AM3706" t="s">
        <v>44</v>
      </c>
      <c r="AN3706" t="s">
        <v>44</v>
      </c>
    </row>
    <row r="3707" spans="1:40" x14ac:dyDescent="0.3">
      <c r="A3707" t="s">
        <v>4859</v>
      </c>
      <c r="B3707" t="s">
        <v>50</v>
      </c>
      <c r="C3707">
        <v>44</v>
      </c>
      <c r="D3707" t="s">
        <v>44</v>
      </c>
      <c r="E3707">
        <v>0</v>
      </c>
      <c r="F3707" t="s">
        <v>212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>
        <v>0</v>
      </c>
      <c r="M3707" t="s">
        <v>42</v>
      </c>
      <c r="N3707">
        <v>21.66</v>
      </c>
      <c r="O3707" t="s">
        <v>44</v>
      </c>
      <c r="P3707" t="s">
        <v>44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 t="s">
        <v>46</v>
      </c>
      <c r="AB3707" t="s">
        <v>44</v>
      </c>
      <c r="AC3707" t="s">
        <v>47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48</v>
      </c>
      <c r="AK3707">
        <v>0</v>
      </c>
      <c r="AL3707">
        <v>0</v>
      </c>
      <c r="AM3707" t="s">
        <v>44</v>
      </c>
      <c r="AN3707">
        <v>0</v>
      </c>
    </row>
    <row r="3708" spans="1:40" x14ac:dyDescent="0.3">
      <c r="A3708" t="s">
        <v>4860</v>
      </c>
      <c r="B3708" t="s">
        <v>50</v>
      </c>
      <c r="C3708">
        <v>22</v>
      </c>
      <c r="D3708" t="s">
        <v>42</v>
      </c>
      <c r="E3708">
        <v>1</v>
      </c>
      <c r="F3708" t="s">
        <v>3053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73</v>
      </c>
      <c r="M3708" t="s">
        <v>42</v>
      </c>
      <c r="N3708">
        <v>23.7</v>
      </c>
      <c r="O3708" t="s">
        <v>42</v>
      </c>
      <c r="P3708" t="s">
        <v>42</v>
      </c>
      <c r="Q3708" t="s">
        <v>56</v>
      </c>
      <c r="R3708">
        <v>59</v>
      </c>
      <c r="S3708" t="s">
        <v>44</v>
      </c>
      <c r="T3708" t="s">
        <v>44</v>
      </c>
      <c r="U3708" t="s">
        <v>42</v>
      </c>
      <c r="V3708" t="s">
        <v>44</v>
      </c>
      <c r="W3708" t="s">
        <v>44</v>
      </c>
      <c r="X3708" t="s">
        <v>42</v>
      </c>
      <c r="Y3708" t="s">
        <v>42</v>
      </c>
      <c r="Z3708" t="s">
        <v>44</v>
      </c>
      <c r="AA3708" t="s">
        <v>74</v>
      </c>
      <c r="AB3708" t="s">
        <v>42</v>
      </c>
      <c r="AC3708" t="s">
        <v>47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48</v>
      </c>
      <c r="AK3708">
        <v>0</v>
      </c>
      <c r="AL3708">
        <v>0</v>
      </c>
      <c r="AM3708" t="s">
        <v>42</v>
      </c>
      <c r="AN3708" t="s">
        <v>44</v>
      </c>
    </row>
    <row r="3709" spans="1:40" x14ac:dyDescent="0.3">
      <c r="A3709" t="s">
        <v>4861</v>
      </c>
      <c r="B3709" t="s">
        <v>41</v>
      </c>
      <c r="C3709">
        <v>20</v>
      </c>
      <c r="D3709" t="s">
        <v>42</v>
      </c>
      <c r="E3709">
        <v>2</v>
      </c>
      <c r="F3709" t="s">
        <v>2580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>
        <v>0</v>
      </c>
      <c r="M3709" t="s">
        <v>44</v>
      </c>
      <c r="N3709">
        <v>0</v>
      </c>
      <c r="O3709">
        <v>0</v>
      </c>
      <c r="P3709" t="s">
        <v>42</v>
      </c>
      <c r="Q3709" t="s">
        <v>80</v>
      </c>
      <c r="R3709">
        <v>76</v>
      </c>
      <c r="S3709" t="s">
        <v>44</v>
      </c>
      <c r="T3709" t="s">
        <v>44</v>
      </c>
      <c r="U3709" t="s">
        <v>44</v>
      </c>
      <c r="V3709" t="s">
        <v>44</v>
      </c>
      <c r="W3709" t="s">
        <v>44</v>
      </c>
      <c r="X3709" t="s">
        <v>44</v>
      </c>
      <c r="Y3709" t="s">
        <v>42</v>
      </c>
      <c r="Z3709" t="s">
        <v>42</v>
      </c>
      <c r="AA3709" t="s">
        <v>52</v>
      </c>
      <c r="AB3709" t="s">
        <v>42</v>
      </c>
      <c r="AC3709" t="s">
        <v>57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48</v>
      </c>
      <c r="AK3709">
        <v>0</v>
      </c>
      <c r="AL3709">
        <v>0</v>
      </c>
      <c r="AM3709">
        <v>0</v>
      </c>
      <c r="AN3709" t="s">
        <v>44</v>
      </c>
    </row>
    <row r="3710" spans="1:40" x14ac:dyDescent="0.3">
      <c r="A3710" t="s">
        <v>4862</v>
      </c>
      <c r="B3710" t="s">
        <v>41</v>
      </c>
      <c r="C3710">
        <v>68</v>
      </c>
      <c r="D3710" t="s">
        <v>42</v>
      </c>
      <c r="E3710">
        <v>0</v>
      </c>
      <c r="F3710" t="s">
        <v>368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130</v>
      </c>
      <c r="M3710" t="s">
        <v>42</v>
      </c>
      <c r="N3710">
        <v>5.3</v>
      </c>
      <c r="O3710" t="s">
        <v>42</v>
      </c>
      <c r="P3710" t="s">
        <v>42</v>
      </c>
      <c r="Q3710" t="s">
        <v>56</v>
      </c>
      <c r="R3710">
        <v>3</v>
      </c>
      <c r="S3710" t="s">
        <v>44</v>
      </c>
      <c r="T3710" t="s">
        <v>44</v>
      </c>
      <c r="U3710" t="s">
        <v>44</v>
      </c>
      <c r="V3710" t="s">
        <v>44</v>
      </c>
      <c r="W3710" t="s">
        <v>44</v>
      </c>
      <c r="X3710" t="s">
        <v>42</v>
      </c>
      <c r="Y3710" t="s">
        <v>42</v>
      </c>
      <c r="Z3710" t="s">
        <v>42</v>
      </c>
      <c r="AA3710" t="s">
        <v>74</v>
      </c>
      <c r="AB3710" t="s">
        <v>42</v>
      </c>
      <c r="AC3710" t="s">
        <v>57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48</v>
      </c>
      <c r="AK3710">
        <v>0</v>
      </c>
      <c r="AL3710">
        <v>0</v>
      </c>
      <c r="AM3710" t="s">
        <v>42</v>
      </c>
      <c r="AN3710" t="s">
        <v>44</v>
      </c>
    </row>
    <row r="3711" spans="1:40" x14ac:dyDescent="0.3">
      <c r="A3711" t="s">
        <v>4863</v>
      </c>
      <c r="B3711" t="s">
        <v>41</v>
      </c>
      <c r="C3711">
        <v>46</v>
      </c>
      <c r="D3711" t="s">
        <v>42</v>
      </c>
      <c r="E3711">
        <v>0</v>
      </c>
      <c r="F3711" t="s">
        <v>1061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>
        <v>0</v>
      </c>
      <c r="M3711" t="s">
        <v>42</v>
      </c>
      <c r="N3711">
        <v>11.32</v>
      </c>
      <c r="O3711" t="s">
        <v>42</v>
      </c>
      <c r="P3711" t="s">
        <v>42</v>
      </c>
      <c r="Q3711" t="s">
        <v>56</v>
      </c>
      <c r="R3711">
        <v>12</v>
      </c>
      <c r="S3711" t="s">
        <v>44</v>
      </c>
      <c r="T3711" t="s">
        <v>42</v>
      </c>
      <c r="U3711" t="s">
        <v>42</v>
      </c>
      <c r="V3711" t="s">
        <v>44</v>
      </c>
      <c r="W3711" t="s">
        <v>42</v>
      </c>
      <c r="X3711" t="s">
        <v>42</v>
      </c>
      <c r="Y3711" t="s">
        <v>42</v>
      </c>
      <c r="Z3711" t="s">
        <v>42</v>
      </c>
      <c r="AA3711" t="s">
        <v>52</v>
      </c>
      <c r="AB3711" t="s">
        <v>42</v>
      </c>
      <c r="AC3711" t="s">
        <v>57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58</v>
      </c>
      <c r="AK3711" t="s">
        <v>64</v>
      </c>
      <c r="AL3711" t="s">
        <v>434</v>
      </c>
      <c r="AM3711" t="s">
        <v>42</v>
      </c>
      <c r="AN3711" t="s">
        <v>44</v>
      </c>
    </row>
    <row r="3712" spans="1:40" x14ac:dyDescent="0.3">
      <c r="A3712" t="s">
        <v>4864</v>
      </c>
      <c r="B3712" t="s">
        <v>50</v>
      </c>
      <c r="C3712">
        <v>60</v>
      </c>
      <c r="D3712" t="s">
        <v>42</v>
      </c>
      <c r="E3712">
        <v>1</v>
      </c>
      <c r="F3712" t="s">
        <v>1264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73</v>
      </c>
      <c r="M3712" t="s">
        <v>42</v>
      </c>
      <c r="N3712">
        <v>2.71</v>
      </c>
      <c r="O3712" t="s">
        <v>42</v>
      </c>
      <c r="P3712" t="s">
        <v>44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 t="s">
        <v>74</v>
      </c>
      <c r="AB3712" t="s">
        <v>42</v>
      </c>
      <c r="AC3712" t="s">
        <v>57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48</v>
      </c>
      <c r="AK3712">
        <v>0</v>
      </c>
      <c r="AL3712">
        <v>0</v>
      </c>
      <c r="AM3712" t="s">
        <v>42</v>
      </c>
      <c r="AN3712">
        <v>0</v>
      </c>
    </row>
    <row r="3713" spans="1:40" x14ac:dyDescent="0.3">
      <c r="A3713" t="s">
        <v>4865</v>
      </c>
      <c r="B3713" t="s">
        <v>50</v>
      </c>
      <c r="C3713">
        <v>40</v>
      </c>
      <c r="D3713" t="s">
        <v>44</v>
      </c>
      <c r="E3713">
        <v>0</v>
      </c>
      <c r="F3713" t="s">
        <v>721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>
        <v>0</v>
      </c>
      <c r="M3713" t="s">
        <v>42</v>
      </c>
      <c r="N3713">
        <v>47.3</v>
      </c>
      <c r="O3713" t="s">
        <v>44</v>
      </c>
      <c r="P3713" t="s">
        <v>42</v>
      </c>
      <c r="Q3713" t="s">
        <v>56</v>
      </c>
      <c r="R3713">
        <v>24</v>
      </c>
      <c r="S3713" t="s">
        <v>44</v>
      </c>
      <c r="T3713" t="s">
        <v>44</v>
      </c>
      <c r="U3713" t="s">
        <v>44</v>
      </c>
      <c r="V3713" t="s">
        <v>44</v>
      </c>
      <c r="W3713" t="s">
        <v>42</v>
      </c>
      <c r="X3713" t="s">
        <v>42</v>
      </c>
      <c r="Y3713" t="s">
        <v>42</v>
      </c>
      <c r="Z3713" t="s">
        <v>42</v>
      </c>
      <c r="AA3713" t="s">
        <v>52</v>
      </c>
      <c r="AB3713" t="s">
        <v>44</v>
      </c>
      <c r="AC3713" t="s">
        <v>57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48</v>
      </c>
      <c r="AK3713">
        <v>0</v>
      </c>
      <c r="AL3713">
        <v>0</v>
      </c>
      <c r="AM3713" t="s">
        <v>44</v>
      </c>
      <c r="AN3713" t="s">
        <v>44</v>
      </c>
    </row>
    <row r="3714" spans="1:40" x14ac:dyDescent="0.3">
      <c r="A3714" t="s">
        <v>4866</v>
      </c>
      <c r="B3714" t="s">
        <v>50</v>
      </c>
      <c r="C3714">
        <v>31</v>
      </c>
      <c r="D3714" t="s">
        <v>44</v>
      </c>
      <c r="E3714">
        <v>0</v>
      </c>
      <c r="F3714" t="s">
        <v>323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>
        <v>0</v>
      </c>
      <c r="M3714" t="s">
        <v>42</v>
      </c>
      <c r="N3714">
        <v>20.16</v>
      </c>
      <c r="O3714" t="s">
        <v>44</v>
      </c>
      <c r="P3714" t="s">
        <v>44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 t="s">
        <v>52</v>
      </c>
      <c r="AB3714" t="s">
        <v>44</v>
      </c>
      <c r="AC3714" t="s">
        <v>184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48</v>
      </c>
      <c r="AK3714">
        <v>0</v>
      </c>
      <c r="AL3714">
        <v>0</v>
      </c>
      <c r="AM3714" t="s">
        <v>44</v>
      </c>
      <c r="AN3714">
        <v>0</v>
      </c>
    </row>
    <row r="3715" spans="1:40" x14ac:dyDescent="0.3">
      <c r="A3715" t="s">
        <v>4867</v>
      </c>
      <c r="B3715" t="s">
        <v>50</v>
      </c>
      <c r="C3715">
        <v>51</v>
      </c>
      <c r="D3715" t="s">
        <v>44</v>
      </c>
      <c r="E3715">
        <v>0</v>
      </c>
      <c r="F3715" t="s">
        <v>499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77</v>
      </c>
      <c r="M3715" t="s">
        <v>42</v>
      </c>
      <c r="N3715">
        <v>9.9499999999999993</v>
      </c>
      <c r="O3715" t="s">
        <v>44</v>
      </c>
      <c r="P3715" t="s">
        <v>42</v>
      </c>
      <c r="Q3715" t="s">
        <v>56</v>
      </c>
      <c r="R3715">
        <v>2</v>
      </c>
      <c r="S3715" t="s">
        <v>42</v>
      </c>
      <c r="T3715" t="s">
        <v>42</v>
      </c>
      <c r="U3715" t="s">
        <v>44</v>
      </c>
      <c r="V3715" t="s">
        <v>44</v>
      </c>
      <c r="W3715" t="s">
        <v>42</v>
      </c>
      <c r="X3715" t="s">
        <v>42</v>
      </c>
      <c r="Y3715" t="s">
        <v>42</v>
      </c>
      <c r="Z3715" t="s">
        <v>42</v>
      </c>
      <c r="AA3715" t="s">
        <v>46</v>
      </c>
      <c r="AB3715" t="s">
        <v>42</v>
      </c>
      <c r="AC3715" t="s">
        <v>47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48</v>
      </c>
      <c r="AK3715">
        <v>0</v>
      </c>
      <c r="AL3715">
        <v>0</v>
      </c>
      <c r="AM3715" t="s">
        <v>44</v>
      </c>
      <c r="AN3715" t="s">
        <v>42</v>
      </c>
    </row>
    <row r="3716" spans="1:40" x14ac:dyDescent="0.3">
      <c r="A3716" t="s">
        <v>4868</v>
      </c>
      <c r="B3716" t="s">
        <v>50</v>
      </c>
      <c r="C3716">
        <v>48</v>
      </c>
      <c r="D3716" t="s">
        <v>44</v>
      </c>
      <c r="E3716">
        <v>0</v>
      </c>
      <c r="F3716" t="s">
        <v>127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>
        <v>0</v>
      </c>
      <c r="M3716" t="s">
        <v>42</v>
      </c>
      <c r="N3716">
        <v>40.35</v>
      </c>
      <c r="O3716" t="s">
        <v>44</v>
      </c>
      <c r="P3716" t="s">
        <v>42</v>
      </c>
      <c r="Q3716" t="s">
        <v>56</v>
      </c>
      <c r="R3716">
        <v>13</v>
      </c>
      <c r="S3716" t="s">
        <v>44</v>
      </c>
      <c r="T3716" t="s">
        <v>42</v>
      </c>
      <c r="U3716" t="s">
        <v>44</v>
      </c>
      <c r="V3716" t="s">
        <v>44</v>
      </c>
      <c r="W3716" t="s">
        <v>42</v>
      </c>
      <c r="X3716" t="s">
        <v>44</v>
      </c>
      <c r="Y3716" t="s">
        <v>44</v>
      </c>
      <c r="Z3716" t="s">
        <v>42</v>
      </c>
      <c r="AA3716" t="s">
        <v>52</v>
      </c>
      <c r="AB3716" t="s">
        <v>42</v>
      </c>
      <c r="AC3716" t="s">
        <v>57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48</v>
      </c>
      <c r="AK3716">
        <v>0</v>
      </c>
      <c r="AL3716">
        <v>0</v>
      </c>
      <c r="AM3716" t="s">
        <v>44</v>
      </c>
      <c r="AN3716" t="s">
        <v>44</v>
      </c>
    </row>
    <row r="3717" spans="1:40" x14ac:dyDescent="0.3">
      <c r="A3717" t="s">
        <v>4869</v>
      </c>
      <c r="B3717" t="s">
        <v>50</v>
      </c>
      <c r="C3717">
        <v>74</v>
      </c>
      <c r="D3717" t="s">
        <v>42</v>
      </c>
      <c r="E3717">
        <v>0</v>
      </c>
      <c r="F3717" t="s">
        <v>291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73</v>
      </c>
      <c r="M3717" t="s">
        <v>44</v>
      </c>
      <c r="N3717">
        <v>0</v>
      </c>
      <c r="O3717">
        <v>0</v>
      </c>
      <c r="P3717" t="s">
        <v>42</v>
      </c>
      <c r="Q3717" t="s">
        <v>80</v>
      </c>
      <c r="R3717">
        <v>19</v>
      </c>
      <c r="S3717" t="s">
        <v>42</v>
      </c>
      <c r="T3717" t="s">
        <v>42</v>
      </c>
      <c r="U3717" t="s">
        <v>42</v>
      </c>
      <c r="V3717" t="s">
        <v>42</v>
      </c>
      <c r="W3717" t="s">
        <v>44</v>
      </c>
      <c r="X3717" t="s">
        <v>44</v>
      </c>
      <c r="Y3717" t="s">
        <v>44</v>
      </c>
      <c r="Z3717" t="s">
        <v>42</v>
      </c>
      <c r="AA3717" t="s">
        <v>74</v>
      </c>
      <c r="AB3717" t="s">
        <v>44</v>
      </c>
      <c r="AC3717" t="s">
        <v>47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48</v>
      </c>
      <c r="AK3717">
        <v>0</v>
      </c>
      <c r="AL3717">
        <v>0</v>
      </c>
      <c r="AM3717">
        <v>0</v>
      </c>
      <c r="AN3717" t="s">
        <v>42</v>
      </c>
    </row>
    <row r="3718" spans="1:40" x14ac:dyDescent="0.3">
      <c r="A3718" t="s">
        <v>4870</v>
      </c>
      <c r="B3718" t="s">
        <v>50</v>
      </c>
      <c r="C3718">
        <v>40</v>
      </c>
      <c r="D3718" t="s">
        <v>44</v>
      </c>
      <c r="E3718">
        <v>0</v>
      </c>
      <c r="F3718" t="s">
        <v>152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>
        <v>0</v>
      </c>
      <c r="M3718" t="s">
        <v>42</v>
      </c>
      <c r="N3718">
        <v>12.54</v>
      </c>
      <c r="O3718" t="s">
        <v>44</v>
      </c>
      <c r="P3718" t="s">
        <v>42</v>
      </c>
      <c r="Q3718" t="s">
        <v>56</v>
      </c>
      <c r="R3718">
        <v>20</v>
      </c>
      <c r="S3718" t="s">
        <v>44</v>
      </c>
      <c r="T3718" t="s">
        <v>44</v>
      </c>
      <c r="U3718" t="s">
        <v>44</v>
      </c>
      <c r="V3718" t="s">
        <v>44</v>
      </c>
      <c r="W3718" t="s">
        <v>44</v>
      </c>
      <c r="X3718" t="s">
        <v>42</v>
      </c>
      <c r="Y3718" t="s">
        <v>42</v>
      </c>
      <c r="Z3718" t="s">
        <v>42</v>
      </c>
      <c r="AA3718" t="s">
        <v>52</v>
      </c>
      <c r="AB3718" t="s">
        <v>42</v>
      </c>
      <c r="AC3718" t="s">
        <v>57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58</v>
      </c>
      <c r="AK3718" t="s">
        <v>59</v>
      </c>
      <c r="AL3718" t="s">
        <v>105</v>
      </c>
      <c r="AM3718" t="s">
        <v>44</v>
      </c>
      <c r="AN3718" t="s">
        <v>44</v>
      </c>
    </row>
    <row r="3719" spans="1:40" x14ac:dyDescent="0.3">
      <c r="A3719" t="s">
        <v>4871</v>
      </c>
      <c r="B3719" t="s">
        <v>41</v>
      </c>
      <c r="C3719">
        <v>64</v>
      </c>
      <c r="D3719" t="s">
        <v>44</v>
      </c>
      <c r="E3719">
        <v>0</v>
      </c>
      <c r="F3719" t="s">
        <v>152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>
        <v>0</v>
      </c>
      <c r="M3719" t="s">
        <v>42</v>
      </c>
      <c r="N3719">
        <v>10.26</v>
      </c>
      <c r="O3719" t="s">
        <v>44</v>
      </c>
      <c r="P3719" t="s">
        <v>42</v>
      </c>
      <c r="Q3719" t="s">
        <v>56</v>
      </c>
      <c r="R3719">
        <v>2</v>
      </c>
      <c r="S3719" t="s">
        <v>44</v>
      </c>
      <c r="T3719" t="s">
        <v>42</v>
      </c>
      <c r="U3719" t="s">
        <v>44</v>
      </c>
      <c r="V3719" t="s">
        <v>42</v>
      </c>
      <c r="W3719" t="s">
        <v>42</v>
      </c>
      <c r="X3719" t="s">
        <v>42</v>
      </c>
      <c r="Y3719" t="s">
        <v>42</v>
      </c>
      <c r="Z3719" t="s">
        <v>42</v>
      </c>
      <c r="AA3719" t="s">
        <v>74</v>
      </c>
      <c r="AB3719" t="s">
        <v>42</v>
      </c>
      <c r="AC3719" t="s">
        <v>57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48</v>
      </c>
      <c r="AK3719">
        <v>0</v>
      </c>
      <c r="AL3719">
        <v>0</v>
      </c>
      <c r="AM3719" t="s">
        <v>44</v>
      </c>
      <c r="AN3719" t="s">
        <v>44</v>
      </c>
    </row>
    <row r="3720" spans="1:40" x14ac:dyDescent="0.3">
      <c r="A3720" t="s">
        <v>4872</v>
      </c>
      <c r="B3720" t="s">
        <v>50</v>
      </c>
      <c r="C3720">
        <v>47</v>
      </c>
      <c r="D3720" t="s">
        <v>44</v>
      </c>
      <c r="E3720">
        <v>0</v>
      </c>
      <c r="F3720" t="s">
        <v>72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55</v>
      </c>
      <c r="M3720" t="s">
        <v>42</v>
      </c>
      <c r="N3720">
        <v>24.76</v>
      </c>
      <c r="O3720" t="s">
        <v>42</v>
      </c>
      <c r="P3720" t="s">
        <v>42</v>
      </c>
      <c r="Q3720" t="s">
        <v>56</v>
      </c>
      <c r="R3720">
        <v>2</v>
      </c>
      <c r="S3720" t="s">
        <v>44</v>
      </c>
      <c r="T3720" t="s">
        <v>44</v>
      </c>
      <c r="U3720" t="s">
        <v>44</v>
      </c>
      <c r="V3720" t="s">
        <v>44</v>
      </c>
      <c r="W3720" t="s">
        <v>44</v>
      </c>
      <c r="X3720" t="s">
        <v>42</v>
      </c>
      <c r="Y3720" t="s">
        <v>42</v>
      </c>
      <c r="Z3720" t="s">
        <v>42</v>
      </c>
      <c r="AA3720" t="s">
        <v>52</v>
      </c>
      <c r="AB3720" t="s">
        <v>42</v>
      </c>
      <c r="AC3720" t="s">
        <v>57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58</v>
      </c>
      <c r="AK3720" t="s">
        <v>122</v>
      </c>
      <c r="AL3720" t="s">
        <v>123</v>
      </c>
      <c r="AM3720" t="s">
        <v>42</v>
      </c>
      <c r="AN3720" t="s">
        <v>44</v>
      </c>
    </row>
    <row r="3721" spans="1:40" x14ac:dyDescent="0.3">
      <c r="A3721" t="s">
        <v>4873</v>
      </c>
      <c r="B3721" t="s">
        <v>41</v>
      </c>
      <c r="C3721">
        <v>53</v>
      </c>
      <c r="D3721" t="s">
        <v>44</v>
      </c>
      <c r="E3721">
        <v>0</v>
      </c>
      <c r="F3721" t="s">
        <v>542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>
        <v>0</v>
      </c>
      <c r="M3721" t="s">
        <v>42</v>
      </c>
      <c r="N3721">
        <v>2.3199999999999998</v>
      </c>
      <c r="O3721" t="s">
        <v>44</v>
      </c>
      <c r="P3721" t="s">
        <v>44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 t="s">
        <v>74</v>
      </c>
      <c r="AB3721" t="s">
        <v>42</v>
      </c>
      <c r="AC3721" t="s">
        <v>47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48</v>
      </c>
      <c r="AK3721">
        <v>0</v>
      </c>
      <c r="AL3721">
        <v>0</v>
      </c>
      <c r="AM3721" t="s">
        <v>44</v>
      </c>
      <c r="AN3721">
        <v>0</v>
      </c>
    </row>
    <row r="3722" spans="1:40" x14ac:dyDescent="0.3">
      <c r="A3722" t="s">
        <v>4874</v>
      </c>
      <c r="B3722" t="s">
        <v>41</v>
      </c>
      <c r="C3722">
        <v>33</v>
      </c>
      <c r="D3722" t="s">
        <v>44</v>
      </c>
      <c r="E3722">
        <v>0</v>
      </c>
      <c r="F3722" t="s">
        <v>754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77</v>
      </c>
      <c r="M3722" t="s">
        <v>42</v>
      </c>
      <c r="N3722">
        <v>3.47</v>
      </c>
      <c r="O3722" t="s">
        <v>44</v>
      </c>
      <c r="P3722" t="s">
        <v>42</v>
      </c>
      <c r="Q3722" t="s">
        <v>80</v>
      </c>
      <c r="R3722">
        <v>12</v>
      </c>
      <c r="S3722" t="s">
        <v>44</v>
      </c>
      <c r="T3722" t="s">
        <v>44</v>
      </c>
      <c r="U3722" t="s">
        <v>42</v>
      </c>
      <c r="V3722" t="s">
        <v>42</v>
      </c>
      <c r="W3722" t="s">
        <v>42</v>
      </c>
      <c r="X3722" t="s">
        <v>42</v>
      </c>
      <c r="Y3722" t="s">
        <v>42</v>
      </c>
      <c r="Z3722" t="s">
        <v>42</v>
      </c>
      <c r="AA3722" t="s">
        <v>74</v>
      </c>
      <c r="AB3722" t="s">
        <v>44</v>
      </c>
      <c r="AC3722" t="s">
        <v>47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48</v>
      </c>
      <c r="AK3722">
        <v>0</v>
      </c>
      <c r="AL3722">
        <v>0</v>
      </c>
      <c r="AM3722" t="s">
        <v>44</v>
      </c>
      <c r="AN3722" t="s">
        <v>44</v>
      </c>
    </row>
    <row r="3723" spans="1:40" x14ac:dyDescent="0.3">
      <c r="A3723" t="s">
        <v>4875</v>
      </c>
      <c r="B3723" t="s">
        <v>41</v>
      </c>
      <c r="C3723">
        <v>62</v>
      </c>
      <c r="D3723" t="s">
        <v>42</v>
      </c>
      <c r="E3723">
        <v>0</v>
      </c>
      <c r="F3723" t="s">
        <v>851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>
        <v>0</v>
      </c>
      <c r="M3723" t="s">
        <v>42</v>
      </c>
      <c r="N3723">
        <v>5.39</v>
      </c>
      <c r="O3723" t="s">
        <v>42</v>
      </c>
      <c r="P3723" t="s">
        <v>42</v>
      </c>
      <c r="Q3723" t="s">
        <v>56</v>
      </c>
      <c r="R3723">
        <v>17</v>
      </c>
      <c r="S3723" t="s">
        <v>44</v>
      </c>
      <c r="T3723" t="s">
        <v>44</v>
      </c>
      <c r="U3723" t="s">
        <v>44</v>
      </c>
      <c r="V3723" t="s">
        <v>44</v>
      </c>
      <c r="W3723" t="s">
        <v>44</v>
      </c>
      <c r="X3723" t="s">
        <v>44</v>
      </c>
      <c r="Y3723" t="s">
        <v>44</v>
      </c>
      <c r="Z3723" t="s">
        <v>42</v>
      </c>
      <c r="AA3723" t="s">
        <v>52</v>
      </c>
      <c r="AB3723" t="s">
        <v>42</v>
      </c>
      <c r="AC3723" t="s">
        <v>57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48</v>
      </c>
      <c r="AK3723">
        <v>0</v>
      </c>
      <c r="AL3723">
        <v>0</v>
      </c>
      <c r="AM3723" t="s">
        <v>42</v>
      </c>
      <c r="AN3723" t="s">
        <v>44</v>
      </c>
    </row>
    <row r="3724" spans="1:40" x14ac:dyDescent="0.3">
      <c r="A3724" t="s">
        <v>4876</v>
      </c>
      <c r="B3724" t="s">
        <v>50</v>
      </c>
      <c r="C3724">
        <v>65</v>
      </c>
      <c r="D3724" t="s">
        <v>44</v>
      </c>
      <c r="E3724">
        <v>0</v>
      </c>
      <c r="F3724" t="s">
        <v>697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55</v>
      </c>
      <c r="M3724" t="s">
        <v>44</v>
      </c>
      <c r="N3724">
        <v>0</v>
      </c>
      <c r="O3724">
        <v>0</v>
      </c>
      <c r="P3724" t="s">
        <v>42</v>
      </c>
      <c r="Q3724" t="s">
        <v>80</v>
      </c>
      <c r="R3724">
        <v>4</v>
      </c>
      <c r="S3724" t="s">
        <v>44</v>
      </c>
      <c r="T3724" t="s">
        <v>44</v>
      </c>
      <c r="U3724" t="s">
        <v>42</v>
      </c>
      <c r="V3724" t="s">
        <v>44</v>
      </c>
      <c r="W3724" t="s">
        <v>44</v>
      </c>
      <c r="X3724" t="s">
        <v>44</v>
      </c>
      <c r="Y3724" t="s">
        <v>44</v>
      </c>
      <c r="Z3724" t="s">
        <v>42</v>
      </c>
      <c r="AA3724" t="s">
        <v>52</v>
      </c>
      <c r="AB3724" t="s">
        <v>42</v>
      </c>
      <c r="AC3724" t="s">
        <v>57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58</v>
      </c>
      <c r="AK3724" t="s">
        <v>59</v>
      </c>
      <c r="AL3724" t="s">
        <v>60</v>
      </c>
      <c r="AM3724">
        <v>0</v>
      </c>
      <c r="AN3724" t="s">
        <v>44</v>
      </c>
    </row>
    <row r="3725" spans="1:40" x14ac:dyDescent="0.3">
      <c r="A3725" t="s">
        <v>4877</v>
      </c>
      <c r="B3725" t="s">
        <v>41</v>
      </c>
      <c r="C3725">
        <v>38</v>
      </c>
      <c r="D3725" t="s">
        <v>44</v>
      </c>
      <c r="E3725">
        <v>0</v>
      </c>
      <c r="F3725" t="s">
        <v>1540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>
        <v>0</v>
      </c>
      <c r="M3725" t="s">
        <v>42</v>
      </c>
      <c r="N3725">
        <v>48.86</v>
      </c>
      <c r="O3725" t="s">
        <v>42</v>
      </c>
      <c r="P3725" t="s">
        <v>42</v>
      </c>
      <c r="Q3725" t="s">
        <v>56</v>
      </c>
      <c r="R3725">
        <v>6</v>
      </c>
      <c r="S3725" t="s">
        <v>42</v>
      </c>
      <c r="T3725" t="s">
        <v>42</v>
      </c>
      <c r="U3725" t="s">
        <v>42</v>
      </c>
      <c r="V3725" t="s">
        <v>44</v>
      </c>
      <c r="W3725" t="s">
        <v>42</v>
      </c>
      <c r="X3725" t="s">
        <v>42</v>
      </c>
      <c r="Y3725" t="s">
        <v>42</v>
      </c>
      <c r="Z3725" t="s">
        <v>42</v>
      </c>
      <c r="AA3725" t="s">
        <v>74</v>
      </c>
      <c r="AB3725" t="s">
        <v>42</v>
      </c>
      <c r="AC3725" t="s">
        <v>57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58</v>
      </c>
      <c r="AK3725" t="s">
        <v>59</v>
      </c>
      <c r="AL3725" t="s">
        <v>204</v>
      </c>
      <c r="AM3725" t="s">
        <v>42</v>
      </c>
      <c r="AN3725" t="s">
        <v>42</v>
      </c>
    </row>
    <row r="3726" spans="1:40" x14ac:dyDescent="0.3">
      <c r="A3726" t="s">
        <v>4878</v>
      </c>
      <c r="B3726" t="s">
        <v>41</v>
      </c>
      <c r="C3726">
        <v>27</v>
      </c>
      <c r="D3726" t="s">
        <v>44</v>
      </c>
      <c r="E3726">
        <v>0</v>
      </c>
      <c r="F3726" t="s">
        <v>136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77</v>
      </c>
      <c r="M3726" t="s">
        <v>42</v>
      </c>
      <c r="N3726">
        <v>22.08</v>
      </c>
      <c r="O3726" t="s">
        <v>44</v>
      </c>
      <c r="P3726" t="s">
        <v>42</v>
      </c>
      <c r="Q3726" t="s">
        <v>45</v>
      </c>
      <c r="R3726">
        <v>26</v>
      </c>
      <c r="S3726" t="s">
        <v>42</v>
      </c>
      <c r="T3726" t="s">
        <v>42</v>
      </c>
      <c r="U3726" t="s">
        <v>42</v>
      </c>
      <c r="V3726" t="s">
        <v>44</v>
      </c>
      <c r="W3726" t="s">
        <v>44</v>
      </c>
      <c r="X3726" t="s">
        <v>44</v>
      </c>
      <c r="Y3726" t="s">
        <v>44</v>
      </c>
      <c r="Z3726" t="s">
        <v>42</v>
      </c>
      <c r="AA3726" t="s">
        <v>52</v>
      </c>
      <c r="AB3726" t="s">
        <v>44</v>
      </c>
      <c r="AC3726" t="s">
        <v>57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48</v>
      </c>
      <c r="AK3726">
        <v>0</v>
      </c>
      <c r="AL3726">
        <v>0</v>
      </c>
      <c r="AM3726" t="s">
        <v>44</v>
      </c>
      <c r="AN3726" t="s">
        <v>42</v>
      </c>
    </row>
    <row r="3727" spans="1:40" x14ac:dyDescent="0.3">
      <c r="A3727" t="s">
        <v>4879</v>
      </c>
      <c r="B3727" t="s">
        <v>41</v>
      </c>
      <c r="C3727">
        <v>30</v>
      </c>
      <c r="D3727" t="s">
        <v>44</v>
      </c>
      <c r="E3727">
        <v>0</v>
      </c>
      <c r="F3727" t="s">
        <v>3991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>
        <v>0</v>
      </c>
      <c r="M3727" t="s">
        <v>42</v>
      </c>
      <c r="N3727">
        <v>28.27</v>
      </c>
      <c r="O3727" t="s">
        <v>42</v>
      </c>
      <c r="P3727" t="s">
        <v>42</v>
      </c>
      <c r="Q3727" t="s">
        <v>56</v>
      </c>
      <c r="R3727">
        <v>41</v>
      </c>
      <c r="S3727" t="s">
        <v>42</v>
      </c>
      <c r="T3727" t="s">
        <v>42</v>
      </c>
      <c r="U3727" t="s">
        <v>44</v>
      </c>
      <c r="V3727" t="s">
        <v>42</v>
      </c>
      <c r="W3727" t="s">
        <v>44</v>
      </c>
      <c r="X3727" t="s">
        <v>44</v>
      </c>
      <c r="Y3727" t="s">
        <v>44</v>
      </c>
      <c r="Z3727" t="s">
        <v>42</v>
      </c>
      <c r="AA3727" t="s">
        <v>52</v>
      </c>
      <c r="AB3727" t="s">
        <v>42</v>
      </c>
      <c r="AC3727" t="s">
        <v>57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48</v>
      </c>
      <c r="AK3727">
        <v>0</v>
      </c>
      <c r="AL3727">
        <v>0</v>
      </c>
      <c r="AM3727" t="s">
        <v>42</v>
      </c>
      <c r="AN3727" t="s">
        <v>42</v>
      </c>
    </row>
    <row r="3728" spans="1:40" x14ac:dyDescent="0.3">
      <c r="A3728" t="s">
        <v>4880</v>
      </c>
      <c r="B3728" t="s">
        <v>50</v>
      </c>
      <c r="C3728">
        <v>69</v>
      </c>
      <c r="D3728" t="s">
        <v>44</v>
      </c>
      <c r="E3728">
        <v>0</v>
      </c>
      <c r="F3728" t="s">
        <v>576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>
        <v>0</v>
      </c>
      <c r="M3728" t="s">
        <v>42</v>
      </c>
      <c r="N3728">
        <v>11.34</v>
      </c>
      <c r="O3728" t="s">
        <v>42</v>
      </c>
      <c r="P3728" t="s">
        <v>42</v>
      </c>
      <c r="Q3728" t="s">
        <v>56</v>
      </c>
      <c r="R3728">
        <v>20</v>
      </c>
      <c r="S3728" t="s">
        <v>44</v>
      </c>
      <c r="T3728" t="s">
        <v>44</v>
      </c>
      <c r="U3728" t="s">
        <v>44</v>
      </c>
      <c r="V3728" t="s">
        <v>44</v>
      </c>
      <c r="W3728" t="s">
        <v>44</v>
      </c>
      <c r="X3728" t="s">
        <v>44</v>
      </c>
      <c r="Y3728" t="s">
        <v>44</v>
      </c>
      <c r="Z3728" t="s">
        <v>42</v>
      </c>
      <c r="AA3728" t="s">
        <v>52</v>
      </c>
      <c r="AB3728" t="s">
        <v>42</v>
      </c>
      <c r="AC3728" t="s">
        <v>57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58</v>
      </c>
      <c r="AK3728" t="s">
        <v>59</v>
      </c>
      <c r="AL3728" t="s">
        <v>60</v>
      </c>
      <c r="AM3728" t="s">
        <v>42</v>
      </c>
      <c r="AN3728" t="s">
        <v>44</v>
      </c>
    </row>
    <row r="3729" spans="1:40" x14ac:dyDescent="0.3">
      <c r="A3729" t="s">
        <v>4881</v>
      </c>
      <c r="B3729" t="s">
        <v>50</v>
      </c>
      <c r="C3729">
        <v>24</v>
      </c>
      <c r="D3729" t="s">
        <v>42</v>
      </c>
      <c r="E3729">
        <v>2</v>
      </c>
      <c r="F3729" t="s">
        <v>979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77</v>
      </c>
      <c r="M3729" t="s">
        <v>42</v>
      </c>
      <c r="N3729">
        <v>39.03</v>
      </c>
      <c r="O3729" t="s">
        <v>44</v>
      </c>
      <c r="P3729" t="s">
        <v>44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 t="s">
        <v>74</v>
      </c>
      <c r="AB3729" t="s">
        <v>44</v>
      </c>
      <c r="AC3729" t="s">
        <v>47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48</v>
      </c>
      <c r="AK3729">
        <v>0</v>
      </c>
      <c r="AL3729">
        <v>0</v>
      </c>
      <c r="AM3729" t="s">
        <v>44</v>
      </c>
      <c r="AN3729">
        <v>0</v>
      </c>
    </row>
    <row r="3730" spans="1:40" x14ac:dyDescent="0.3">
      <c r="A3730" t="s">
        <v>4882</v>
      </c>
      <c r="B3730" t="s">
        <v>50</v>
      </c>
      <c r="C3730">
        <v>36</v>
      </c>
      <c r="D3730" t="s">
        <v>44</v>
      </c>
      <c r="E3730">
        <v>0</v>
      </c>
      <c r="F3730" t="s">
        <v>2834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77</v>
      </c>
      <c r="M3730" t="s">
        <v>42</v>
      </c>
      <c r="N3730">
        <v>7.64</v>
      </c>
      <c r="O3730" t="s">
        <v>42</v>
      </c>
      <c r="P3730" t="s">
        <v>42</v>
      </c>
      <c r="Q3730" t="s">
        <v>56</v>
      </c>
      <c r="R3730">
        <v>3</v>
      </c>
      <c r="S3730" t="s">
        <v>44</v>
      </c>
      <c r="T3730" t="s">
        <v>42</v>
      </c>
      <c r="U3730" t="s">
        <v>44</v>
      </c>
      <c r="V3730" t="s">
        <v>44</v>
      </c>
      <c r="W3730" t="s">
        <v>44</v>
      </c>
      <c r="X3730" t="s">
        <v>44</v>
      </c>
      <c r="Y3730" t="s">
        <v>44</v>
      </c>
      <c r="Z3730" t="s">
        <v>42</v>
      </c>
      <c r="AA3730" t="s">
        <v>52</v>
      </c>
      <c r="AB3730" t="s">
        <v>42</v>
      </c>
      <c r="AC3730" t="s">
        <v>57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48</v>
      </c>
      <c r="AK3730">
        <v>0</v>
      </c>
      <c r="AL3730">
        <v>0</v>
      </c>
      <c r="AM3730" t="s">
        <v>42</v>
      </c>
      <c r="AN3730" t="s">
        <v>44</v>
      </c>
    </row>
    <row r="3731" spans="1:40" x14ac:dyDescent="0.3">
      <c r="A3731" t="s">
        <v>4883</v>
      </c>
      <c r="B3731" t="s">
        <v>50</v>
      </c>
      <c r="C3731">
        <v>72</v>
      </c>
      <c r="D3731" t="s">
        <v>42</v>
      </c>
      <c r="E3731">
        <v>0</v>
      </c>
      <c r="F3731" t="s">
        <v>152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>
        <v>0</v>
      </c>
      <c r="M3731" t="s">
        <v>42</v>
      </c>
      <c r="N3731">
        <v>27.78</v>
      </c>
      <c r="O3731" t="s">
        <v>42</v>
      </c>
      <c r="P3731" t="s">
        <v>42</v>
      </c>
      <c r="Q3731" t="s">
        <v>56</v>
      </c>
      <c r="R3731">
        <v>8</v>
      </c>
      <c r="S3731" t="s">
        <v>44</v>
      </c>
      <c r="T3731" t="s">
        <v>44</v>
      </c>
      <c r="U3731" t="s">
        <v>44</v>
      </c>
      <c r="V3731" t="s">
        <v>44</v>
      </c>
      <c r="W3731" t="s">
        <v>42</v>
      </c>
      <c r="X3731" t="s">
        <v>42</v>
      </c>
      <c r="Y3731" t="s">
        <v>44</v>
      </c>
      <c r="Z3731" t="s">
        <v>42</v>
      </c>
      <c r="AA3731" t="s">
        <v>52</v>
      </c>
      <c r="AB3731" t="s">
        <v>42</v>
      </c>
      <c r="AC3731" t="s">
        <v>57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58</v>
      </c>
      <c r="AK3731" t="s">
        <v>64</v>
      </c>
      <c r="AL3731" t="s">
        <v>592</v>
      </c>
      <c r="AM3731" t="s">
        <v>42</v>
      </c>
      <c r="AN3731" t="s">
        <v>44</v>
      </c>
    </row>
    <row r="3732" spans="1:40" x14ac:dyDescent="0.3">
      <c r="A3732" t="s">
        <v>4884</v>
      </c>
      <c r="B3732" t="s">
        <v>41</v>
      </c>
      <c r="C3732">
        <v>58</v>
      </c>
      <c r="D3732" t="s">
        <v>42</v>
      </c>
      <c r="E3732">
        <v>0</v>
      </c>
      <c r="F3732" t="s">
        <v>546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>
        <v>0</v>
      </c>
      <c r="M3732" t="s">
        <v>44</v>
      </c>
      <c r="N3732">
        <v>0</v>
      </c>
      <c r="O3732">
        <v>0</v>
      </c>
      <c r="P3732" t="s">
        <v>42</v>
      </c>
      <c r="Q3732" t="s">
        <v>80</v>
      </c>
      <c r="R3732">
        <v>8</v>
      </c>
      <c r="S3732" t="s">
        <v>42</v>
      </c>
      <c r="T3732" t="s">
        <v>44</v>
      </c>
      <c r="U3732" t="s">
        <v>42</v>
      </c>
      <c r="V3732" t="s">
        <v>44</v>
      </c>
      <c r="W3732" t="s">
        <v>44</v>
      </c>
      <c r="X3732" t="s">
        <v>44</v>
      </c>
      <c r="Y3732" t="s">
        <v>44</v>
      </c>
      <c r="Z3732" t="s">
        <v>42</v>
      </c>
      <c r="AA3732" t="s">
        <v>46</v>
      </c>
      <c r="AB3732" t="s">
        <v>44</v>
      </c>
      <c r="AC3732" t="s">
        <v>47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48</v>
      </c>
      <c r="AK3732">
        <v>0</v>
      </c>
      <c r="AL3732">
        <v>0</v>
      </c>
      <c r="AM3732">
        <v>0</v>
      </c>
      <c r="AN3732" t="s">
        <v>42</v>
      </c>
    </row>
    <row r="3733" spans="1:40" x14ac:dyDescent="0.3">
      <c r="A3733" t="s">
        <v>4885</v>
      </c>
      <c r="B3733" t="s">
        <v>50</v>
      </c>
      <c r="C3733">
        <v>31</v>
      </c>
      <c r="D3733" t="s">
        <v>42</v>
      </c>
      <c r="E3733">
        <v>0</v>
      </c>
      <c r="F3733" t="s">
        <v>1684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73</v>
      </c>
      <c r="M3733" t="s">
        <v>42</v>
      </c>
      <c r="N3733">
        <v>18.420000000000002</v>
      </c>
      <c r="O3733" t="s">
        <v>42</v>
      </c>
      <c r="P3733" t="s">
        <v>42</v>
      </c>
      <c r="Q3733" t="s">
        <v>80</v>
      </c>
      <c r="R3733">
        <v>29</v>
      </c>
      <c r="S3733" t="s">
        <v>42</v>
      </c>
      <c r="T3733" t="s">
        <v>42</v>
      </c>
      <c r="U3733" t="s">
        <v>42</v>
      </c>
      <c r="V3733" t="s">
        <v>42</v>
      </c>
      <c r="W3733" t="s">
        <v>42</v>
      </c>
      <c r="X3733" t="s">
        <v>42</v>
      </c>
      <c r="Y3733" t="s">
        <v>42</v>
      </c>
      <c r="Z3733" t="s">
        <v>42</v>
      </c>
      <c r="AA3733" t="s">
        <v>74</v>
      </c>
      <c r="AB3733" t="s">
        <v>44</v>
      </c>
      <c r="AC3733" t="s">
        <v>57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48</v>
      </c>
      <c r="AK3733">
        <v>0</v>
      </c>
      <c r="AL3733">
        <v>0</v>
      </c>
      <c r="AM3733" t="s">
        <v>42</v>
      </c>
      <c r="AN3733" t="s">
        <v>42</v>
      </c>
    </row>
    <row r="3734" spans="1:40" x14ac:dyDescent="0.3">
      <c r="A3734" t="s">
        <v>4886</v>
      </c>
      <c r="B3734" t="s">
        <v>41</v>
      </c>
      <c r="C3734">
        <v>78</v>
      </c>
      <c r="D3734" t="s">
        <v>42</v>
      </c>
      <c r="E3734">
        <v>1</v>
      </c>
      <c r="F3734" t="s">
        <v>326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>
        <v>0</v>
      </c>
      <c r="M3734" t="s">
        <v>42</v>
      </c>
      <c r="N3734">
        <v>9.8800000000000008</v>
      </c>
      <c r="O3734" t="s">
        <v>42</v>
      </c>
      <c r="P3734" t="s">
        <v>42</v>
      </c>
      <c r="Q3734" t="s">
        <v>45</v>
      </c>
      <c r="R3734">
        <v>16</v>
      </c>
      <c r="S3734" t="s">
        <v>42</v>
      </c>
      <c r="T3734" t="s">
        <v>42</v>
      </c>
      <c r="U3734" t="s">
        <v>42</v>
      </c>
      <c r="V3734" t="s">
        <v>42</v>
      </c>
      <c r="W3734" t="s">
        <v>42</v>
      </c>
      <c r="X3734" t="s">
        <v>42</v>
      </c>
      <c r="Y3734" t="s">
        <v>44</v>
      </c>
      <c r="Z3734" t="s">
        <v>42</v>
      </c>
      <c r="AA3734" t="s">
        <v>74</v>
      </c>
      <c r="AB3734" t="s">
        <v>42</v>
      </c>
      <c r="AC3734" t="s">
        <v>57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48</v>
      </c>
      <c r="AK3734">
        <v>0</v>
      </c>
      <c r="AL3734">
        <v>0</v>
      </c>
      <c r="AM3734" t="s">
        <v>42</v>
      </c>
      <c r="AN3734" t="s">
        <v>42</v>
      </c>
    </row>
    <row r="3735" spans="1:40" x14ac:dyDescent="0.3">
      <c r="A3735" t="s">
        <v>4887</v>
      </c>
      <c r="B3735" t="s">
        <v>50</v>
      </c>
      <c r="C3735">
        <v>36</v>
      </c>
      <c r="D3735" t="s">
        <v>42</v>
      </c>
      <c r="E3735">
        <v>0</v>
      </c>
      <c r="F3735" t="s">
        <v>136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>
        <v>0</v>
      </c>
      <c r="M3735" t="s">
        <v>42</v>
      </c>
      <c r="N3735">
        <v>10.92</v>
      </c>
      <c r="O3735" t="s">
        <v>42</v>
      </c>
      <c r="P3735" t="s">
        <v>42</v>
      </c>
      <c r="Q3735" t="s">
        <v>80</v>
      </c>
      <c r="R3735">
        <v>28</v>
      </c>
      <c r="S3735" t="s">
        <v>42</v>
      </c>
      <c r="T3735" t="s">
        <v>42</v>
      </c>
      <c r="U3735" t="s">
        <v>42</v>
      </c>
      <c r="V3735" t="s">
        <v>42</v>
      </c>
      <c r="W3735" t="s">
        <v>42</v>
      </c>
      <c r="X3735" t="s">
        <v>42</v>
      </c>
      <c r="Y3735" t="s">
        <v>42</v>
      </c>
      <c r="Z3735" t="s">
        <v>42</v>
      </c>
      <c r="AA3735" t="s">
        <v>74</v>
      </c>
      <c r="AB3735" t="s">
        <v>42</v>
      </c>
      <c r="AC3735" t="s">
        <v>47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48</v>
      </c>
      <c r="AK3735">
        <v>0</v>
      </c>
      <c r="AL3735">
        <v>0</v>
      </c>
      <c r="AM3735" t="s">
        <v>42</v>
      </c>
      <c r="AN3735" t="s">
        <v>42</v>
      </c>
    </row>
    <row r="3736" spans="1:40" x14ac:dyDescent="0.3">
      <c r="A3736" t="s">
        <v>4888</v>
      </c>
      <c r="B3736" t="s">
        <v>41</v>
      </c>
      <c r="C3736">
        <v>27</v>
      </c>
      <c r="D3736" t="s">
        <v>42</v>
      </c>
      <c r="E3736">
        <v>2</v>
      </c>
      <c r="F3736" t="s">
        <v>2859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77</v>
      </c>
      <c r="M3736" t="s">
        <v>42</v>
      </c>
      <c r="N3736">
        <v>33.44</v>
      </c>
      <c r="O3736" t="s">
        <v>42</v>
      </c>
      <c r="P3736" t="s">
        <v>44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 t="s">
        <v>74</v>
      </c>
      <c r="AB3736" t="s">
        <v>42</v>
      </c>
      <c r="AC3736" t="s">
        <v>47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48</v>
      </c>
      <c r="AK3736">
        <v>0</v>
      </c>
      <c r="AL3736">
        <v>0</v>
      </c>
      <c r="AM3736" t="s">
        <v>42</v>
      </c>
      <c r="AN3736">
        <v>0</v>
      </c>
    </row>
    <row r="3737" spans="1:40" x14ac:dyDescent="0.3">
      <c r="A3737" t="s">
        <v>4889</v>
      </c>
      <c r="B3737" t="s">
        <v>41</v>
      </c>
      <c r="C3737">
        <v>48</v>
      </c>
      <c r="D3737" t="s">
        <v>42</v>
      </c>
      <c r="E3737">
        <v>0</v>
      </c>
      <c r="F3737" t="s">
        <v>569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>
        <v>0</v>
      </c>
      <c r="M3737" t="s">
        <v>44</v>
      </c>
      <c r="N3737">
        <v>0</v>
      </c>
      <c r="O3737">
        <v>0</v>
      </c>
      <c r="P3737" t="s">
        <v>42</v>
      </c>
      <c r="Q3737" t="s">
        <v>80</v>
      </c>
      <c r="R3737">
        <v>30</v>
      </c>
      <c r="S3737" t="s">
        <v>44</v>
      </c>
      <c r="T3737" t="s">
        <v>42</v>
      </c>
      <c r="U3737" t="s">
        <v>44</v>
      </c>
      <c r="V3737" t="s">
        <v>42</v>
      </c>
      <c r="W3737" t="s">
        <v>42</v>
      </c>
      <c r="X3737" t="s">
        <v>42</v>
      </c>
      <c r="Y3737" t="s">
        <v>42</v>
      </c>
      <c r="Z3737" t="s">
        <v>42</v>
      </c>
      <c r="AA3737" t="s">
        <v>74</v>
      </c>
      <c r="AB3737" t="s">
        <v>42</v>
      </c>
      <c r="AC3737" t="s">
        <v>57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48</v>
      </c>
      <c r="AK3737">
        <v>0</v>
      </c>
      <c r="AL3737">
        <v>0</v>
      </c>
      <c r="AM3737">
        <v>0</v>
      </c>
      <c r="AN3737" t="s">
        <v>44</v>
      </c>
    </row>
    <row r="3738" spans="1:40" x14ac:dyDescent="0.3">
      <c r="A3738" t="s">
        <v>4890</v>
      </c>
      <c r="B3738" t="s">
        <v>41</v>
      </c>
      <c r="C3738">
        <v>41</v>
      </c>
      <c r="D3738" t="s">
        <v>42</v>
      </c>
      <c r="E3738">
        <v>1</v>
      </c>
      <c r="F3738" t="s">
        <v>1498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>
        <v>0</v>
      </c>
      <c r="M3738" t="s">
        <v>42</v>
      </c>
      <c r="N3738">
        <v>24.44</v>
      </c>
      <c r="O3738" t="s">
        <v>44</v>
      </c>
      <c r="P3738" t="s">
        <v>44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 t="s">
        <v>52</v>
      </c>
      <c r="AB3738" t="s">
        <v>42</v>
      </c>
      <c r="AC3738" t="s">
        <v>47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48</v>
      </c>
      <c r="AK3738">
        <v>0</v>
      </c>
      <c r="AL3738">
        <v>0</v>
      </c>
      <c r="AM3738" t="s">
        <v>44</v>
      </c>
      <c r="AN3738">
        <v>0</v>
      </c>
    </row>
    <row r="3739" spans="1:40" x14ac:dyDescent="0.3">
      <c r="A3739" t="s">
        <v>4891</v>
      </c>
      <c r="B3739" t="s">
        <v>41</v>
      </c>
      <c r="C3739">
        <v>31</v>
      </c>
      <c r="D3739" t="s">
        <v>44</v>
      </c>
      <c r="E3739">
        <v>0</v>
      </c>
      <c r="F3739" t="s">
        <v>244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55</v>
      </c>
      <c r="M3739" t="s">
        <v>44</v>
      </c>
      <c r="N3739">
        <v>0</v>
      </c>
      <c r="O3739">
        <v>0</v>
      </c>
      <c r="P3739" t="s">
        <v>42</v>
      </c>
      <c r="Q3739" t="s">
        <v>80</v>
      </c>
      <c r="R3739">
        <v>9</v>
      </c>
      <c r="S3739" t="s">
        <v>44</v>
      </c>
      <c r="T3739" t="s">
        <v>44</v>
      </c>
      <c r="U3739" t="s">
        <v>44</v>
      </c>
      <c r="V3739" t="s">
        <v>44</v>
      </c>
      <c r="W3739" t="s">
        <v>44</v>
      </c>
      <c r="X3739" t="s">
        <v>44</v>
      </c>
      <c r="Y3739" t="s">
        <v>44</v>
      </c>
      <c r="Z3739" t="s">
        <v>42</v>
      </c>
      <c r="AA3739" t="s">
        <v>52</v>
      </c>
      <c r="AB3739" t="s">
        <v>42</v>
      </c>
      <c r="AC3739" t="s">
        <v>57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58</v>
      </c>
      <c r="AK3739" t="s">
        <v>59</v>
      </c>
      <c r="AL3739" t="s">
        <v>105</v>
      </c>
      <c r="AM3739">
        <v>0</v>
      </c>
      <c r="AN3739" t="s">
        <v>44</v>
      </c>
    </row>
    <row r="3740" spans="1:40" x14ac:dyDescent="0.3">
      <c r="A3740" t="s">
        <v>4892</v>
      </c>
      <c r="B3740" t="s">
        <v>50</v>
      </c>
      <c r="C3740">
        <v>47</v>
      </c>
      <c r="D3740" t="s">
        <v>42</v>
      </c>
      <c r="E3740">
        <v>3</v>
      </c>
      <c r="F3740" t="s">
        <v>858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77</v>
      </c>
      <c r="M3740" t="s">
        <v>42</v>
      </c>
      <c r="N3740">
        <v>39.479999999999997</v>
      </c>
      <c r="O3740" t="s">
        <v>44</v>
      </c>
      <c r="P3740" t="s">
        <v>44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 t="s">
        <v>46</v>
      </c>
      <c r="AB3740" t="s">
        <v>42</v>
      </c>
      <c r="AC3740" t="s">
        <v>47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48</v>
      </c>
      <c r="AK3740">
        <v>0</v>
      </c>
      <c r="AL3740">
        <v>0</v>
      </c>
      <c r="AM3740" t="s">
        <v>44</v>
      </c>
      <c r="AN3740">
        <v>0</v>
      </c>
    </row>
    <row r="3741" spans="1:40" x14ac:dyDescent="0.3">
      <c r="A3741" t="s">
        <v>4893</v>
      </c>
      <c r="B3741" t="s">
        <v>41</v>
      </c>
      <c r="C3741">
        <v>65</v>
      </c>
      <c r="D3741" t="s">
        <v>42</v>
      </c>
      <c r="E3741">
        <v>0</v>
      </c>
      <c r="F3741" t="s">
        <v>170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>
        <v>0</v>
      </c>
      <c r="M3741" t="s">
        <v>42</v>
      </c>
      <c r="N3741">
        <v>11.41</v>
      </c>
      <c r="O3741" t="s">
        <v>42</v>
      </c>
      <c r="P3741" t="s">
        <v>42</v>
      </c>
      <c r="Q3741" t="s">
        <v>56</v>
      </c>
      <c r="R3741">
        <v>25</v>
      </c>
      <c r="S3741" t="s">
        <v>44</v>
      </c>
      <c r="T3741" t="s">
        <v>42</v>
      </c>
      <c r="U3741" t="s">
        <v>42</v>
      </c>
      <c r="V3741" t="s">
        <v>44</v>
      </c>
      <c r="W3741" t="s">
        <v>42</v>
      </c>
      <c r="X3741" t="s">
        <v>44</v>
      </c>
      <c r="Y3741" t="s">
        <v>44</v>
      </c>
      <c r="Z3741" t="s">
        <v>42</v>
      </c>
      <c r="AA3741" t="s">
        <v>46</v>
      </c>
      <c r="AB3741" t="s">
        <v>42</v>
      </c>
      <c r="AC3741" t="s">
        <v>47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48</v>
      </c>
      <c r="AK3741">
        <v>0</v>
      </c>
      <c r="AL3741">
        <v>0</v>
      </c>
      <c r="AM3741" t="s">
        <v>42</v>
      </c>
      <c r="AN3741" t="s">
        <v>44</v>
      </c>
    </row>
    <row r="3742" spans="1:40" x14ac:dyDescent="0.3">
      <c r="A3742" t="s">
        <v>4894</v>
      </c>
      <c r="B3742" t="s">
        <v>50</v>
      </c>
      <c r="C3742">
        <v>54</v>
      </c>
      <c r="D3742" t="s">
        <v>42</v>
      </c>
      <c r="E3742">
        <v>2</v>
      </c>
      <c r="F3742" t="s">
        <v>1051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>
        <v>0</v>
      </c>
      <c r="M3742" t="s">
        <v>42</v>
      </c>
      <c r="N3742">
        <v>14.8</v>
      </c>
      <c r="O3742" t="s">
        <v>44</v>
      </c>
      <c r="P3742" t="s">
        <v>42</v>
      </c>
      <c r="Q3742" t="s">
        <v>80</v>
      </c>
      <c r="R3742">
        <v>23</v>
      </c>
      <c r="S3742" t="s">
        <v>44</v>
      </c>
      <c r="T3742" t="s">
        <v>44</v>
      </c>
      <c r="U3742" t="s">
        <v>42</v>
      </c>
      <c r="V3742" t="s">
        <v>42</v>
      </c>
      <c r="W3742" t="s">
        <v>42</v>
      </c>
      <c r="X3742" t="s">
        <v>42</v>
      </c>
      <c r="Y3742" t="s">
        <v>42</v>
      </c>
      <c r="Z3742" t="s">
        <v>42</v>
      </c>
      <c r="AA3742" t="s">
        <v>46</v>
      </c>
      <c r="AB3742" t="s">
        <v>44</v>
      </c>
      <c r="AC3742" t="s">
        <v>57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48</v>
      </c>
      <c r="AK3742">
        <v>0</v>
      </c>
      <c r="AL3742">
        <v>0</v>
      </c>
      <c r="AM3742" t="s">
        <v>44</v>
      </c>
      <c r="AN3742" t="s">
        <v>44</v>
      </c>
    </row>
    <row r="3743" spans="1:40" x14ac:dyDescent="0.3">
      <c r="A3743" t="s">
        <v>4895</v>
      </c>
      <c r="B3743" t="s">
        <v>50</v>
      </c>
      <c r="C3743">
        <v>80</v>
      </c>
      <c r="D3743" t="s">
        <v>44</v>
      </c>
      <c r="E3743">
        <v>0</v>
      </c>
      <c r="F3743" t="s">
        <v>306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63</v>
      </c>
      <c r="M3743" t="s">
        <v>42</v>
      </c>
      <c r="N3743">
        <v>26.84</v>
      </c>
      <c r="O3743" t="s">
        <v>44</v>
      </c>
      <c r="P3743" t="s">
        <v>42</v>
      </c>
      <c r="Q3743" t="s">
        <v>56</v>
      </c>
      <c r="R3743">
        <v>15</v>
      </c>
      <c r="S3743" t="s">
        <v>44</v>
      </c>
      <c r="T3743" t="s">
        <v>44</v>
      </c>
      <c r="U3743" t="s">
        <v>44</v>
      </c>
      <c r="V3743" t="s">
        <v>44</v>
      </c>
      <c r="W3743" t="s">
        <v>44</v>
      </c>
      <c r="X3743" t="s">
        <v>42</v>
      </c>
      <c r="Y3743" t="s">
        <v>42</v>
      </c>
      <c r="Z3743" t="s">
        <v>44</v>
      </c>
      <c r="AA3743" t="s">
        <v>52</v>
      </c>
      <c r="AB3743" t="s">
        <v>42</v>
      </c>
      <c r="AC3743" t="s">
        <v>47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48</v>
      </c>
      <c r="AK3743">
        <v>0</v>
      </c>
      <c r="AL3743">
        <v>0</v>
      </c>
      <c r="AM3743" t="s">
        <v>44</v>
      </c>
      <c r="AN3743" t="s">
        <v>44</v>
      </c>
    </row>
    <row r="3744" spans="1:40" x14ac:dyDescent="0.3">
      <c r="A3744" t="s">
        <v>4896</v>
      </c>
      <c r="B3744" t="s">
        <v>50</v>
      </c>
      <c r="C3744">
        <v>48</v>
      </c>
      <c r="D3744" t="s">
        <v>42</v>
      </c>
      <c r="E3744">
        <v>0</v>
      </c>
      <c r="F3744" t="s">
        <v>3044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73</v>
      </c>
      <c r="M3744" t="s">
        <v>42</v>
      </c>
      <c r="N3744">
        <v>23.67</v>
      </c>
      <c r="O3744" t="s">
        <v>42</v>
      </c>
      <c r="P3744" t="s">
        <v>42</v>
      </c>
      <c r="Q3744" t="s">
        <v>56</v>
      </c>
      <c r="R3744">
        <v>22</v>
      </c>
      <c r="S3744" t="s">
        <v>42</v>
      </c>
      <c r="T3744" t="s">
        <v>42</v>
      </c>
      <c r="U3744" t="s">
        <v>42</v>
      </c>
      <c r="V3744" t="s">
        <v>42</v>
      </c>
      <c r="W3744" t="s">
        <v>42</v>
      </c>
      <c r="X3744" t="s">
        <v>42</v>
      </c>
      <c r="Y3744" t="s">
        <v>42</v>
      </c>
      <c r="Z3744" t="s">
        <v>42</v>
      </c>
      <c r="AA3744" t="s">
        <v>74</v>
      </c>
      <c r="AB3744" t="s">
        <v>42</v>
      </c>
      <c r="AC3744" t="s">
        <v>57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58</v>
      </c>
      <c r="AK3744" t="s">
        <v>118</v>
      </c>
      <c r="AL3744" t="s">
        <v>803</v>
      </c>
      <c r="AM3744" t="s">
        <v>42</v>
      </c>
      <c r="AN3744" t="s">
        <v>42</v>
      </c>
    </row>
    <row r="3745" spans="1:40" x14ac:dyDescent="0.3">
      <c r="A3745" t="s">
        <v>4897</v>
      </c>
      <c r="B3745" t="s">
        <v>41</v>
      </c>
      <c r="C3745">
        <v>19</v>
      </c>
      <c r="D3745" t="s">
        <v>42</v>
      </c>
      <c r="E3745">
        <v>2</v>
      </c>
      <c r="F3745" t="s">
        <v>2202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77</v>
      </c>
      <c r="M3745" t="s">
        <v>42</v>
      </c>
      <c r="N3745">
        <v>1.6</v>
      </c>
      <c r="O3745" t="s">
        <v>42</v>
      </c>
      <c r="P3745" t="s">
        <v>42</v>
      </c>
      <c r="Q3745" t="s">
        <v>56</v>
      </c>
      <c r="R3745">
        <v>59</v>
      </c>
      <c r="S3745" t="s">
        <v>42</v>
      </c>
      <c r="T3745" t="s">
        <v>42</v>
      </c>
      <c r="U3745" t="s">
        <v>44</v>
      </c>
      <c r="V3745" t="s">
        <v>44</v>
      </c>
      <c r="W3745" t="s">
        <v>42</v>
      </c>
      <c r="X3745" t="s">
        <v>44</v>
      </c>
      <c r="Y3745" t="s">
        <v>44</v>
      </c>
      <c r="Z3745" t="s">
        <v>42</v>
      </c>
      <c r="AA3745" t="s">
        <v>52</v>
      </c>
      <c r="AB3745" t="s">
        <v>42</v>
      </c>
      <c r="AC3745" t="s">
        <v>57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48</v>
      </c>
      <c r="AK3745">
        <v>0</v>
      </c>
      <c r="AL3745">
        <v>0</v>
      </c>
      <c r="AM3745" t="s">
        <v>42</v>
      </c>
      <c r="AN3745" t="s">
        <v>42</v>
      </c>
    </row>
    <row r="3746" spans="1:40" x14ac:dyDescent="0.3">
      <c r="A3746" t="s">
        <v>4898</v>
      </c>
      <c r="B3746" t="s">
        <v>50</v>
      </c>
      <c r="C3746">
        <v>52</v>
      </c>
      <c r="D3746" t="s">
        <v>42</v>
      </c>
      <c r="E3746">
        <v>0</v>
      </c>
      <c r="F3746" t="s">
        <v>2700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>
        <v>0</v>
      </c>
      <c r="M3746" t="s">
        <v>44</v>
      </c>
      <c r="N3746">
        <v>0</v>
      </c>
      <c r="O3746">
        <v>0</v>
      </c>
      <c r="P3746" t="s">
        <v>42</v>
      </c>
      <c r="Q3746" t="s">
        <v>80</v>
      </c>
      <c r="R3746">
        <v>18</v>
      </c>
      <c r="S3746" t="s">
        <v>42</v>
      </c>
      <c r="T3746" t="s">
        <v>42</v>
      </c>
      <c r="U3746" t="s">
        <v>42</v>
      </c>
      <c r="V3746" t="s">
        <v>42</v>
      </c>
      <c r="W3746" t="s">
        <v>42</v>
      </c>
      <c r="X3746" t="s">
        <v>42</v>
      </c>
      <c r="Y3746" t="s">
        <v>42</v>
      </c>
      <c r="Z3746" t="s">
        <v>42</v>
      </c>
      <c r="AA3746" t="s">
        <v>74</v>
      </c>
      <c r="AB3746" t="s">
        <v>42</v>
      </c>
      <c r="AC3746" t="s">
        <v>47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48</v>
      </c>
      <c r="AK3746">
        <v>0</v>
      </c>
      <c r="AL3746">
        <v>0</v>
      </c>
      <c r="AM3746">
        <v>0</v>
      </c>
      <c r="AN3746" t="s">
        <v>42</v>
      </c>
    </row>
    <row r="3747" spans="1:40" x14ac:dyDescent="0.3">
      <c r="A3747" t="s">
        <v>4899</v>
      </c>
      <c r="B3747" t="s">
        <v>50</v>
      </c>
      <c r="C3747">
        <v>64</v>
      </c>
      <c r="D3747" t="s">
        <v>44</v>
      </c>
      <c r="E3747">
        <v>0</v>
      </c>
      <c r="F3747" t="s">
        <v>176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>
        <v>0</v>
      </c>
      <c r="M3747" t="s">
        <v>42</v>
      </c>
      <c r="N3747">
        <v>14.91</v>
      </c>
      <c r="O3747" t="s">
        <v>44</v>
      </c>
      <c r="P3747" t="s">
        <v>42</v>
      </c>
      <c r="Q3747" t="s">
        <v>56</v>
      </c>
      <c r="R3747">
        <v>21</v>
      </c>
      <c r="S3747" t="s">
        <v>44</v>
      </c>
      <c r="T3747" t="s">
        <v>44</v>
      </c>
      <c r="U3747" t="s">
        <v>44</v>
      </c>
      <c r="V3747" t="s">
        <v>44</v>
      </c>
      <c r="W3747" t="s">
        <v>44</v>
      </c>
      <c r="X3747" t="s">
        <v>42</v>
      </c>
      <c r="Y3747" t="s">
        <v>42</v>
      </c>
      <c r="Z3747" t="s">
        <v>42</v>
      </c>
      <c r="AA3747" t="s">
        <v>52</v>
      </c>
      <c r="AB3747" t="s">
        <v>42</v>
      </c>
      <c r="AC3747" t="s">
        <v>47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58</v>
      </c>
      <c r="AK3747" t="s">
        <v>59</v>
      </c>
      <c r="AL3747" t="s">
        <v>60</v>
      </c>
      <c r="AM3747" t="s">
        <v>44</v>
      </c>
      <c r="AN3747" t="s">
        <v>44</v>
      </c>
    </row>
    <row r="3748" spans="1:40" x14ac:dyDescent="0.3">
      <c r="A3748" t="s">
        <v>4900</v>
      </c>
      <c r="B3748" t="s">
        <v>41</v>
      </c>
      <c r="C3748">
        <v>74</v>
      </c>
      <c r="D3748" t="s">
        <v>44</v>
      </c>
      <c r="E3748">
        <v>0</v>
      </c>
      <c r="F3748" t="s">
        <v>2570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55</v>
      </c>
      <c r="M3748" t="s">
        <v>42</v>
      </c>
      <c r="N3748">
        <v>15.32</v>
      </c>
      <c r="O3748" t="s">
        <v>44</v>
      </c>
      <c r="P3748" t="s">
        <v>42</v>
      </c>
      <c r="Q3748" t="s">
        <v>56</v>
      </c>
      <c r="R3748">
        <v>21</v>
      </c>
      <c r="S3748" t="s">
        <v>44</v>
      </c>
      <c r="T3748" t="s">
        <v>44</v>
      </c>
      <c r="U3748" t="s">
        <v>44</v>
      </c>
      <c r="V3748" t="s">
        <v>44</v>
      </c>
      <c r="W3748" t="s">
        <v>44</v>
      </c>
      <c r="X3748" t="s">
        <v>44</v>
      </c>
      <c r="Y3748" t="s">
        <v>44</v>
      </c>
      <c r="Z3748" t="s">
        <v>42</v>
      </c>
      <c r="AA3748" t="s">
        <v>52</v>
      </c>
      <c r="AB3748" t="s">
        <v>42</v>
      </c>
      <c r="AC3748" t="s">
        <v>57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58</v>
      </c>
      <c r="AK3748" t="s">
        <v>118</v>
      </c>
      <c r="AL3748" t="s">
        <v>803</v>
      </c>
      <c r="AM3748" t="s">
        <v>44</v>
      </c>
      <c r="AN3748" t="s">
        <v>44</v>
      </c>
    </row>
    <row r="3749" spans="1:40" x14ac:dyDescent="0.3">
      <c r="A3749" t="s">
        <v>4901</v>
      </c>
      <c r="B3749" t="s">
        <v>41</v>
      </c>
      <c r="C3749">
        <v>78</v>
      </c>
      <c r="D3749" t="s">
        <v>44</v>
      </c>
      <c r="E3749">
        <v>0</v>
      </c>
      <c r="F3749" t="s">
        <v>4902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55</v>
      </c>
      <c r="M3749" t="s">
        <v>42</v>
      </c>
      <c r="N3749">
        <v>5.49</v>
      </c>
      <c r="O3749" t="s">
        <v>42</v>
      </c>
      <c r="P3749" t="s">
        <v>42</v>
      </c>
      <c r="Q3749" t="s">
        <v>56</v>
      </c>
      <c r="R3749">
        <v>25</v>
      </c>
      <c r="S3749" t="s">
        <v>44</v>
      </c>
      <c r="T3749" t="s">
        <v>44</v>
      </c>
      <c r="U3749" t="s">
        <v>44</v>
      </c>
      <c r="V3749" t="s">
        <v>44</v>
      </c>
      <c r="W3749" t="s">
        <v>42</v>
      </c>
      <c r="X3749" t="s">
        <v>44</v>
      </c>
      <c r="Y3749" t="s">
        <v>44</v>
      </c>
      <c r="Z3749" t="s">
        <v>42</v>
      </c>
      <c r="AA3749" t="s">
        <v>52</v>
      </c>
      <c r="AB3749" t="s">
        <v>42</v>
      </c>
      <c r="AC3749" t="s">
        <v>57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58</v>
      </c>
      <c r="AK3749" t="s">
        <v>64</v>
      </c>
      <c r="AL3749" t="s">
        <v>68</v>
      </c>
      <c r="AM3749" t="s">
        <v>42</v>
      </c>
      <c r="AN3749" t="s">
        <v>44</v>
      </c>
    </row>
    <row r="3750" spans="1:40" x14ac:dyDescent="0.3">
      <c r="A3750" t="s">
        <v>4903</v>
      </c>
      <c r="B3750" t="s">
        <v>41</v>
      </c>
      <c r="C3750">
        <v>49</v>
      </c>
      <c r="D3750" t="s">
        <v>44</v>
      </c>
      <c r="E3750">
        <v>0</v>
      </c>
      <c r="F3750" t="s">
        <v>158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>
        <v>0</v>
      </c>
      <c r="M3750" t="s">
        <v>42</v>
      </c>
      <c r="N3750">
        <v>11.11</v>
      </c>
      <c r="O3750" t="s">
        <v>44</v>
      </c>
      <c r="P3750" t="s">
        <v>42</v>
      </c>
      <c r="Q3750" t="s">
        <v>56</v>
      </c>
      <c r="R3750">
        <v>27</v>
      </c>
      <c r="S3750" t="s">
        <v>44</v>
      </c>
      <c r="T3750" t="s">
        <v>44</v>
      </c>
      <c r="U3750" t="s">
        <v>42</v>
      </c>
      <c r="V3750" t="s">
        <v>42</v>
      </c>
      <c r="W3750" t="s">
        <v>42</v>
      </c>
      <c r="X3750" t="s">
        <v>42</v>
      </c>
      <c r="Y3750" t="s">
        <v>42</v>
      </c>
      <c r="Z3750" t="s">
        <v>42</v>
      </c>
      <c r="AA3750" t="s">
        <v>74</v>
      </c>
      <c r="AB3750" t="s">
        <v>44</v>
      </c>
      <c r="AC3750" t="s">
        <v>47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48</v>
      </c>
      <c r="AK3750">
        <v>0</v>
      </c>
      <c r="AL3750">
        <v>0</v>
      </c>
      <c r="AM3750" t="s">
        <v>44</v>
      </c>
      <c r="AN3750" t="s">
        <v>44</v>
      </c>
    </row>
    <row r="3751" spans="1:40" x14ac:dyDescent="0.3">
      <c r="A3751" t="s">
        <v>4904</v>
      </c>
      <c r="B3751" t="s">
        <v>50</v>
      </c>
      <c r="C3751">
        <v>69</v>
      </c>
      <c r="D3751" t="s">
        <v>44</v>
      </c>
      <c r="E3751">
        <v>0</v>
      </c>
      <c r="F3751" t="s">
        <v>2267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130</v>
      </c>
      <c r="M3751" t="s">
        <v>42</v>
      </c>
      <c r="N3751">
        <v>23.33</v>
      </c>
      <c r="O3751" t="s">
        <v>42</v>
      </c>
      <c r="P3751" t="s">
        <v>42</v>
      </c>
      <c r="Q3751" t="s">
        <v>56</v>
      </c>
      <c r="R3751">
        <v>23</v>
      </c>
      <c r="S3751" t="s">
        <v>42</v>
      </c>
      <c r="T3751" t="s">
        <v>44</v>
      </c>
      <c r="U3751" t="s">
        <v>44</v>
      </c>
      <c r="V3751" t="s">
        <v>44</v>
      </c>
      <c r="W3751" t="s">
        <v>42</v>
      </c>
      <c r="X3751" t="s">
        <v>44</v>
      </c>
      <c r="Y3751" t="s">
        <v>44</v>
      </c>
      <c r="Z3751" t="s">
        <v>42</v>
      </c>
      <c r="AA3751" t="s">
        <v>52</v>
      </c>
      <c r="AB3751" t="s">
        <v>42</v>
      </c>
      <c r="AC3751" t="s">
        <v>57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58</v>
      </c>
      <c r="AK3751" t="s">
        <v>59</v>
      </c>
      <c r="AL3751" t="s">
        <v>105</v>
      </c>
      <c r="AM3751" t="s">
        <v>42</v>
      </c>
      <c r="AN3751" t="s">
        <v>42</v>
      </c>
    </row>
    <row r="3752" spans="1:40" x14ac:dyDescent="0.3">
      <c r="A3752" t="s">
        <v>4905</v>
      </c>
      <c r="B3752" t="s">
        <v>41</v>
      </c>
      <c r="C3752">
        <v>35</v>
      </c>
      <c r="D3752" t="s">
        <v>42</v>
      </c>
      <c r="E3752">
        <v>0</v>
      </c>
      <c r="F3752" t="s">
        <v>86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77</v>
      </c>
      <c r="M3752" t="s">
        <v>42</v>
      </c>
      <c r="N3752">
        <v>34.1</v>
      </c>
      <c r="O3752" t="s">
        <v>44</v>
      </c>
      <c r="P3752" t="s">
        <v>42</v>
      </c>
      <c r="Q3752" t="s">
        <v>56</v>
      </c>
      <c r="R3752">
        <v>13</v>
      </c>
      <c r="S3752" t="s">
        <v>42</v>
      </c>
      <c r="T3752" t="s">
        <v>42</v>
      </c>
      <c r="U3752" t="s">
        <v>42</v>
      </c>
      <c r="V3752" t="s">
        <v>44</v>
      </c>
      <c r="W3752" t="s">
        <v>42</v>
      </c>
      <c r="X3752" t="s">
        <v>42</v>
      </c>
      <c r="Y3752" t="s">
        <v>42</v>
      </c>
      <c r="Z3752" t="s">
        <v>42</v>
      </c>
      <c r="AA3752" t="s">
        <v>46</v>
      </c>
      <c r="AB3752" t="s">
        <v>42</v>
      </c>
      <c r="AC3752" t="s">
        <v>47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48</v>
      </c>
      <c r="AK3752">
        <v>0</v>
      </c>
      <c r="AL3752">
        <v>0</v>
      </c>
      <c r="AM3752" t="s">
        <v>44</v>
      </c>
      <c r="AN3752" t="s">
        <v>42</v>
      </c>
    </row>
    <row r="3753" spans="1:40" x14ac:dyDescent="0.3">
      <c r="A3753" t="s">
        <v>4906</v>
      </c>
      <c r="B3753" t="s">
        <v>50</v>
      </c>
      <c r="C3753">
        <v>58</v>
      </c>
      <c r="D3753" t="s">
        <v>42</v>
      </c>
      <c r="E3753">
        <v>0</v>
      </c>
      <c r="F3753" t="s">
        <v>4907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>
        <v>0</v>
      </c>
      <c r="M3753" t="s">
        <v>42</v>
      </c>
      <c r="N3753">
        <v>40.49</v>
      </c>
      <c r="O3753" t="s">
        <v>42</v>
      </c>
      <c r="P3753" t="s">
        <v>42</v>
      </c>
      <c r="Q3753" t="s">
        <v>56</v>
      </c>
      <c r="R3753">
        <v>15</v>
      </c>
      <c r="S3753" t="s">
        <v>44</v>
      </c>
      <c r="T3753" t="s">
        <v>42</v>
      </c>
      <c r="U3753" t="s">
        <v>42</v>
      </c>
      <c r="V3753" t="s">
        <v>44</v>
      </c>
      <c r="W3753" t="s">
        <v>42</v>
      </c>
      <c r="X3753" t="s">
        <v>42</v>
      </c>
      <c r="Y3753" t="s">
        <v>42</v>
      </c>
      <c r="Z3753" t="s">
        <v>42</v>
      </c>
      <c r="AA3753" t="s">
        <v>74</v>
      </c>
      <c r="AB3753" t="s">
        <v>42</v>
      </c>
      <c r="AC3753" t="s">
        <v>57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48</v>
      </c>
      <c r="AK3753">
        <v>0</v>
      </c>
      <c r="AL3753">
        <v>0</v>
      </c>
      <c r="AM3753" t="s">
        <v>42</v>
      </c>
      <c r="AN3753" t="s">
        <v>44</v>
      </c>
    </row>
    <row r="3754" spans="1:40" x14ac:dyDescent="0.3">
      <c r="A3754" t="s">
        <v>4908</v>
      </c>
      <c r="B3754" t="s">
        <v>50</v>
      </c>
      <c r="C3754">
        <v>79</v>
      </c>
      <c r="D3754" t="s">
        <v>42</v>
      </c>
      <c r="E3754">
        <v>0</v>
      </c>
      <c r="F3754" t="s">
        <v>2735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>
        <v>0</v>
      </c>
      <c r="M3754" t="s">
        <v>42</v>
      </c>
      <c r="N3754">
        <v>44.66</v>
      </c>
      <c r="O3754" t="s">
        <v>42</v>
      </c>
      <c r="P3754" t="s">
        <v>42</v>
      </c>
      <c r="Q3754" t="s">
        <v>56</v>
      </c>
      <c r="R3754">
        <v>8</v>
      </c>
      <c r="S3754" t="s">
        <v>42</v>
      </c>
      <c r="T3754" t="s">
        <v>42</v>
      </c>
      <c r="U3754" t="s">
        <v>44</v>
      </c>
      <c r="V3754" t="s">
        <v>44</v>
      </c>
      <c r="W3754" t="s">
        <v>42</v>
      </c>
      <c r="X3754" t="s">
        <v>42</v>
      </c>
      <c r="Y3754" t="s">
        <v>42</v>
      </c>
      <c r="Z3754" t="s">
        <v>42</v>
      </c>
      <c r="AA3754" t="s">
        <v>52</v>
      </c>
      <c r="AB3754" t="s">
        <v>42</v>
      </c>
      <c r="AC3754" t="s">
        <v>47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58</v>
      </c>
      <c r="AK3754" t="s">
        <v>122</v>
      </c>
      <c r="AL3754" t="s">
        <v>196</v>
      </c>
      <c r="AM3754" t="s">
        <v>42</v>
      </c>
      <c r="AN3754" t="s">
        <v>42</v>
      </c>
    </row>
    <row r="3755" spans="1:40" x14ac:dyDescent="0.3">
      <c r="A3755" t="s">
        <v>4909</v>
      </c>
      <c r="B3755" t="s">
        <v>50</v>
      </c>
      <c r="C3755">
        <v>71</v>
      </c>
      <c r="D3755" t="s">
        <v>44</v>
      </c>
      <c r="E3755">
        <v>0</v>
      </c>
      <c r="F3755" t="s">
        <v>1002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>
        <v>0</v>
      </c>
      <c r="M3755" t="s">
        <v>42</v>
      </c>
      <c r="N3755">
        <v>41.58</v>
      </c>
      <c r="O3755" t="s">
        <v>44</v>
      </c>
      <c r="P3755" t="s">
        <v>42</v>
      </c>
      <c r="Q3755" t="s">
        <v>56</v>
      </c>
      <c r="R3755">
        <v>3</v>
      </c>
      <c r="S3755" t="s">
        <v>44</v>
      </c>
      <c r="T3755" t="s">
        <v>44</v>
      </c>
      <c r="U3755" t="s">
        <v>44</v>
      </c>
      <c r="V3755" t="s">
        <v>44</v>
      </c>
      <c r="W3755" t="s">
        <v>44</v>
      </c>
      <c r="X3755" t="s">
        <v>42</v>
      </c>
      <c r="Y3755" t="s">
        <v>42</v>
      </c>
      <c r="Z3755" t="s">
        <v>42</v>
      </c>
      <c r="AA3755" t="s">
        <v>74</v>
      </c>
      <c r="AB3755" t="s">
        <v>42</v>
      </c>
      <c r="AC3755" t="s">
        <v>57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48</v>
      </c>
      <c r="AK3755">
        <v>0</v>
      </c>
      <c r="AL3755">
        <v>0</v>
      </c>
      <c r="AM3755" t="s">
        <v>44</v>
      </c>
      <c r="AN3755" t="s">
        <v>44</v>
      </c>
    </row>
    <row r="3756" spans="1:40" x14ac:dyDescent="0.3">
      <c r="A3756" t="s">
        <v>4910</v>
      </c>
      <c r="B3756" t="s">
        <v>41</v>
      </c>
      <c r="C3756">
        <v>73</v>
      </c>
      <c r="D3756" t="s">
        <v>42</v>
      </c>
      <c r="E3756">
        <v>0</v>
      </c>
      <c r="F3756" t="s">
        <v>158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>
        <v>0</v>
      </c>
      <c r="M3756" t="s">
        <v>42</v>
      </c>
      <c r="N3756">
        <v>17.25</v>
      </c>
      <c r="O3756" t="s">
        <v>42</v>
      </c>
      <c r="P3756" t="s">
        <v>42</v>
      </c>
      <c r="Q3756" t="s">
        <v>56</v>
      </c>
      <c r="R3756">
        <v>27</v>
      </c>
      <c r="S3756" t="s">
        <v>44</v>
      </c>
      <c r="T3756" t="s">
        <v>44</v>
      </c>
      <c r="U3756" t="s">
        <v>42</v>
      </c>
      <c r="V3756" t="s">
        <v>42</v>
      </c>
      <c r="W3756" t="s">
        <v>42</v>
      </c>
      <c r="X3756" t="s">
        <v>42</v>
      </c>
      <c r="Y3756" t="s">
        <v>44</v>
      </c>
      <c r="Z3756" t="s">
        <v>42</v>
      </c>
      <c r="AA3756" t="s">
        <v>52</v>
      </c>
      <c r="AB3756" t="s">
        <v>42</v>
      </c>
      <c r="AC3756" t="s">
        <v>57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58</v>
      </c>
      <c r="AK3756" t="s">
        <v>59</v>
      </c>
      <c r="AL3756" t="s">
        <v>215</v>
      </c>
      <c r="AM3756" t="s">
        <v>42</v>
      </c>
      <c r="AN3756" t="s">
        <v>44</v>
      </c>
    </row>
    <row r="3757" spans="1:40" x14ac:dyDescent="0.3">
      <c r="A3757" t="s">
        <v>4911</v>
      </c>
      <c r="B3757" t="s">
        <v>50</v>
      </c>
      <c r="C3757">
        <v>51</v>
      </c>
      <c r="D3757" t="s">
        <v>42</v>
      </c>
      <c r="E3757">
        <v>0</v>
      </c>
      <c r="F3757" t="s">
        <v>442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>
        <v>0</v>
      </c>
      <c r="M3757" t="s">
        <v>44</v>
      </c>
      <c r="N3757">
        <v>0</v>
      </c>
      <c r="O3757">
        <v>0</v>
      </c>
      <c r="P3757" t="s">
        <v>42</v>
      </c>
      <c r="Q3757" t="s">
        <v>80</v>
      </c>
      <c r="R3757">
        <v>2</v>
      </c>
      <c r="S3757" t="s">
        <v>42</v>
      </c>
      <c r="T3757" t="s">
        <v>42</v>
      </c>
      <c r="U3757" t="s">
        <v>42</v>
      </c>
      <c r="V3757" t="s">
        <v>44</v>
      </c>
      <c r="W3757" t="s">
        <v>42</v>
      </c>
      <c r="X3757" t="s">
        <v>42</v>
      </c>
      <c r="Y3757" t="s">
        <v>42</v>
      </c>
      <c r="Z3757" t="s">
        <v>42</v>
      </c>
      <c r="AA3757" t="s">
        <v>46</v>
      </c>
      <c r="AB3757" t="s">
        <v>44</v>
      </c>
      <c r="AC3757" t="s">
        <v>57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58</v>
      </c>
      <c r="AK3757" t="s">
        <v>110</v>
      </c>
      <c r="AL3757" t="s">
        <v>111</v>
      </c>
      <c r="AM3757">
        <v>0</v>
      </c>
      <c r="AN3757" t="s">
        <v>42</v>
      </c>
    </row>
    <row r="3758" spans="1:40" x14ac:dyDescent="0.3">
      <c r="A3758" t="s">
        <v>4912</v>
      </c>
      <c r="B3758" t="s">
        <v>41</v>
      </c>
      <c r="C3758">
        <v>32</v>
      </c>
      <c r="D3758" t="s">
        <v>42</v>
      </c>
      <c r="E3758">
        <v>2</v>
      </c>
      <c r="F3758" t="s">
        <v>651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>
        <v>0</v>
      </c>
      <c r="M3758" t="s">
        <v>42</v>
      </c>
      <c r="N3758">
        <v>33.619999999999997</v>
      </c>
      <c r="O3758" t="s">
        <v>44</v>
      </c>
      <c r="P3758" t="s">
        <v>42</v>
      </c>
      <c r="Q3758" t="s">
        <v>56</v>
      </c>
      <c r="R3758">
        <v>13</v>
      </c>
      <c r="S3758" t="s">
        <v>44</v>
      </c>
      <c r="T3758" t="s">
        <v>44</v>
      </c>
      <c r="U3758" t="s">
        <v>44</v>
      </c>
      <c r="V3758" t="s">
        <v>44</v>
      </c>
      <c r="W3758" t="s">
        <v>42</v>
      </c>
      <c r="X3758" t="s">
        <v>42</v>
      </c>
      <c r="Y3758" t="s">
        <v>42</v>
      </c>
      <c r="Z3758" t="s">
        <v>42</v>
      </c>
      <c r="AA3758" t="s">
        <v>52</v>
      </c>
      <c r="AB3758" t="s">
        <v>42</v>
      </c>
      <c r="AC3758" t="s">
        <v>47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48</v>
      </c>
      <c r="AK3758">
        <v>0</v>
      </c>
      <c r="AL3758">
        <v>0</v>
      </c>
      <c r="AM3758" t="s">
        <v>44</v>
      </c>
      <c r="AN3758" t="s">
        <v>44</v>
      </c>
    </row>
    <row r="3759" spans="1:40" x14ac:dyDescent="0.3">
      <c r="A3759" t="s">
        <v>4913</v>
      </c>
      <c r="B3759" t="s">
        <v>50</v>
      </c>
      <c r="C3759">
        <v>44</v>
      </c>
      <c r="D3759" t="s">
        <v>42</v>
      </c>
      <c r="E3759">
        <v>0</v>
      </c>
      <c r="F3759" t="s">
        <v>4585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>
        <v>0</v>
      </c>
      <c r="M3759" t="s">
        <v>42</v>
      </c>
      <c r="N3759">
        <v>32.94</v>
      </c>
      <c r="O3759" t="s">
        <v>42</v>
      </c>
      <c r="P3759" t="s">
        <v>42</v>
      </c>
      <c r="Q3759" t="s">
        <v>56</v>
      </c>
      <c r="R3759">
        <v>17</v>
      </c>
      <c r="S3759" t="s">
        <v>44</v>
      </c>
      <c r="T3759" t="s">
        <v>42</v>
      </c>
      <c r="U3759" t="s">
        <v>44</v>
      </c>
      <c r="V3759" t="s">
        <v>42</v>
      </c>
      <c r="W3759" t="s">
        <v>44</v>
      </c>
      <c r="X3759" t="s">
        <v>42</v>
      </c>
      <c r="Y3759" t="s">
        <v>42</v>
      </c>
      <c r="Z3759" t="s">
        <v>42</v>
      </c>
      <c r="AA3759" t="s">
        <v>46</v>
      </c>
      <c r="AB3759" t="s">
        <v>44</v>
      </c>
      <c r="AC3759" t="s">
        <v>57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48</v>
      </c>
      <c r="AK3759">
        <v>0</v>
      </c>
      <c r="AL3759">
        <v>0</v>
      </c>
      <c r="AM3759" t="s">
        <v>42</v>
      </c>
      <c r="AN3759" t="s">
        <v>44</v>
      </c>
    </row>
    <row r="3760" spans="1:40" x14ac:dyDescent="0.3">
      <c r="A3760" t="s">
        <v>4914</v>
      </c>
      <c r="B3760" t="s">
        <v>50</v>
      </c>
      <c r="C3760">
        <v>44</v>
      </c>
      <c r="D3760" t="s">
        <v>44</v>
      </c>
      <c r="E3760">
        <v>2</v>
      </c>
      <c r="F3760" t="s">
        <v>442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>
        <v>0</v>
      </c>
      <c r="M3760" t="s">
        <v>42</v>
      </c>
      <c r="N3760">
        <v>9.77</v>
      </c>
      <c r="O3760" t="s">
        <v>44</v>
      </c>
      <c r="P3760" t="s">
        <v>42</v>
      </c>
      <c r="Q3760" t="s">
        <v>45</v>
      </c>
      <c r="R3760">
        <v>16</v>
      </c>
      <c r="S3760" t="s">
        <v>42</v>
      </c>
      <c r="T3760" t="s">
        <v>44</v>
      </c>
      <c r="U3760" t="s">
        <v>44</v>
      </c>
      <c r="V3760" t="s">
        <v>44</v>
      </c>
      <c r="W3760" t="s">
        <v>44</v>
      </c>
      <c r="X3760" t="s">
        <v>44</v>
      </c>
      <c r="Y3760" t="s">
        <v>44</v>
      </c>
      <c r="Z3760" t="s">
        <v>44</v>
      </c>
      <c r="AA3760" t="s">
        <v>52</v>
      </c>
      <c r="AB3760" t="s">
        <v>42</v>
      </c>
      <c r="AC3760" t="s">
        <v>57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58</v>
      </c>
      <c r="AK3760" t="s">
        <v>110</v>
      </c>
      <c r="AL3760" t="s">
        <v>111</v>
      </c>
      <c r="AM3760" t="s">
        <v>44</v>
      </c>
      <c r="AN3760" t="s">
        <v>42</v>
      </c>
    </row>
    <row r="3761" spans="1:40" x14ac:dyDescent="0.3">
      <c r="A3761" t="s">
        <v>4915</v>
      </c>
      <c r="B3761" t="s">
        <v>50</v>
      </c>
      <c r="C3761">
        <v>35</v>
      </c>
      <c r="D3761" t="s">
        <v>42</v>
      </c>
      <c r="E3761">
        <v>2</v>
      </c>
      <c r="F3761" t="s">
        <v>4294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>
        <v>0</v>
      </c>
      <c r="M3761" t="s">
        <v>42</v>
      </c>
      <c r="N3761">
        <v>14.91</v>
      </c>
      <c r="O3761" t="s">
        <v>44</v>
      </c>
      <c r="P3761" t="s">
        <v>44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 t="s">
        <v>74</v>
      </c>
      <c r="AB3761" t="s">
        <v>42</v>
      </c>
      <c r="AC3761" t="s">
        <v>184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48</v>
      </c>
      <c r="AK3761">
        <v>0</v>
      </c>
      <c r="AL3761">
        <v>0</v>
      </c>
      <c r="AM3761" t="s">
        <v>44</v>
      </c>
      <c r="AN3761">
        <v>0</v>
      </c>
    </row>
    <row r="3762" spans="1:40" x14ac:dyDescent="0.3">
      <c r="A3762" t="s">
        <v>4916</v>
      </c>
      <c r="B3762" t="s">
        <v>41</v>
      </c>
      <c r="C3762">
        <v>41</v>
      </c>
      <c r="D3762" t="s">
        <v>42</v>
      </c>
      <c r="E3762">
        <v>0</v>
      </c>
      <c r="F3762" t="s">
        <v>2423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>
        <v>0</v>
      </c>
      <c r="M3762" t="s">
        <v>42</v>
      </c>
      <c r="N3762">
        <v>8.98</v>
      </c>
      <c r="O3762" t="s">
        <v>42</v>
      </c>
      <c r="P3762" t="s">
        <v>44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 t="s">
        <v>74</v>
      </c>
      <c r="AB3762" t="s">
        <v>44</v>
      </c>
      <c r="AC3762" t="s">
        <v>57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48</v>
      </c>
      <c r="AK3762">
        <v>0</v>
      </c>
      <c r="AL3762">
        <v>0</v>
      </c>
      <c r="AM3762" t="s">
        <v>42</v>
      </c>
      <c r="AN3762">
        <v>0</v>
      </c>
    </row>
    <row r="3763" spans="1:40" x14ac:dyDescent="0.3">
      <c r="A3763" t="s">
        <v>4917</v>
      </c>
      <c r="B3763" t="s">
        <v>41</v>
      </c>
      <c r="C3763">
        <v>20</v>
      </c>
      <c r="D3763" t="s">
        <v>42</v>
      </c>
      <c r="E3763">
        <v>0</v>
      </c>
      <c r="F3763" t="s">
        <v>222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77</v>
      </c>
      <c r="M3763" t="s">
        <v>42</v>
      </c>
      <c r="N3763">
        <v>34.51</v>
      </c>
      <c r="O3763" t="s">
        <v>44</v>
      </c>
      <c r="P3763" t="s">
        <v>42</v>
      </c>
      <c r="Q3763" t="s">
        <v>56</v>
      </c>
      <c r="R3763">
        <v>46</v>
      </c>
      <c r="S3763" t="s">
        <v>42</v>
      </c>
      <c r="T3763" t="s">
        <v>44</v>
      </c>
      <c r="U3763" t="s">
        <v>42</v>
      </c>
      <c r="V3763" t="s">
        <v>44</v>
      </c>
      <c r="W3763" t="s">
        <v>44</v>
      </c>
      <c r="X3763" t="s">
        <v>44</v>
      </c>
      <c r="Y3763" t="s">
        <v>42</v>
      </c>
      <c r="Z3763" t="s">
        <v>42</v>
      </c>
      <c r="AA3763" t="s">
        <v>46</v>
      </c>
      <c r="AB3763" t="s">
        <v>42</v>
      </c>
      <c r="AC3763" t="s">
        <v>47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48</v>
      </c>
      <c r="AK3763">
        <v>0</v>
      </c>
      <c r="AL3763">
        <v>0</v>
      </c>
      <c r="AM3763" t="s">
        <v>44</v>
      </c>
      <c r="AN3763" t="s">
        <v>42</v>
      </c>
    </row>
    <row r="3764" spans="1:40" x14ac:dyDescent="0.3">
      <c r="A3764" t="s">
        <v>4918</v>
      </c>
      <c r="B3764" t="s">
        <v>41</v>
      </c>
      <c r="C3764">
        <v>74</v>
      </c>
      <c r="D3764" t="s">
        <v>44</v>
      </c>
      <c r="E3764">
        <v>0</v>
      </c>
      <c r="F3764" t="s">
        <v>323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77</v>
      </c>
      <c r="M3764" t="s">
        <v>42</v>
      </c>
      <c r="N3764">
        <v>48.92</v>
      </c>
      <c r="O3764" t="s">
        <v>42</v>
      </c>
      <c r="P3764" t="s">
        <v>42</v>
      </c>
      <c r="Q3764" t="s">
        <v>56</v>
      </c>
      <c r="R3764">
        <v>11</v>
      </c>
      <c r="S3764" t="s">
        <v>42</v>
      </c>
      <c r="T3764" t="s">
        <v>44</v>
      </c>
      <c r="U3764" t="s">
        <v>44</v>
      </c>
      <c r="V3764" t="s">
        <v>44</v>
      </c>
      <c r="W3764" t="s">
        <v>42</v>
      </c>
      <c r="X3764" t="s">
        <v>42</v>
      </c>
      <c r="Y3764" t="s">
        <v>44</v>
      </c>
      <c r="Z3764" t="s">
        <v>42</v>
      </c>
      <c r="AA3764" t="s">
        <v>46</v>
      </c>
      <c r="AB3764" t="s">
        <v>42</v>
      </c>
      <c r="AC3764" t="s">
        <v>57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48</v>
      </c>
      <c r="AK3764">
        <v>0</v>
      </c>
      <c r="AL3764">
        <v>0</v>
      </c>
      <c r="AM3764" t="s">
        <v>42</v>
      </c>
      <c r="AN3764" t="s">
        <v>42</v>
      </c>
    </row>
    <row r="3765" spans="1:40" x14ac:dyDescent="0.3">
      <c r="A3765" t="s">
        <v>4919</v>
      </c>
      <c r="B3765" t="s">
        <v>41</v>
      </c>
      <c r="C3765">
        <v>62</v>
      </c>
      <c r="D3765" t="s">
        <v>42</v>
      </c>
      <c r="E3765">
        <v>2</v>
      </c>
      <c r="F3765" t="s">
        <v>569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>
        <v>0</v>
      </c>
      <c r="M3765" t="s">
        <v>42</v>
      </c>
      <c r="N3765">
        <v>24.48</v>
      </c>
      <c r="O3765" t="s">
        <v>42</v>
      </c>
      <c r="P3765" t="s">
        <v>42</v>
      </c>
      <c r="Q3765" t="s">
        <v>56</v>
      </c>
      <c r="R3765">
        <v>30</v>
      </c>
      <c r="S3765" t="s">
        <v>42</v>
      </c>
      <c r="T3765" t="s">
        <v>44</v>
      </c>
      <c r="U3765" t="s">
        <v>44</v>
      </c>
      <c r="V3765" t="s">
        <v>44</v>
      </c>
      <c r="W3765" t="s">
        <v>42</v>
      </c>
      <c r="X3765" t="s">
        <v>42</v>
      </c>
      <c r="Y3765" t="s">
        <v>42</v>
      </c>
      <c r="Z3765" t="s">
        <v>42</v>
      </c>
      <c r="AA3765" t="s">
        <v>52</v>
      </c>
      <c r="AB3765" t="s">
        <v>42</v>
      </c>
      <c r="AC3765" t="s">
        <v>57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58</v>
      </c>
      <c r="AK3765" t="s">
        <v>118</v>
      </c>
      <c r="AL3765" t="s">
        <v>467</v>
      </c>
      <c r="AM3765" t="s">
        <v>42</v>
      </c>
      <c r="AN3765" t="s">
        <v>42</v>
      </c>
    </row>
    <row r="3766" spans="1:40" x14ac:dyDescent="0.3">
      <c r="A3766" t="s">
        <v>4920</v>
      </c>
      <c r="B3766" t="s">
        <v>50</v>
      </c>
      <c r="C3766">
        <v>57</v>
      </c>
      <c r="D3766" t="s">
        <v>44</v>
      </c>
      <c r="E3766">
        <v>0</v>
      </c>
      <c r="F3766" t="s">
        <v>1510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55</v>
      </c>
      <c r="M3766" t="s">
        <v>42</v>
      </c>
      <c r="N3766">
        <v>21.86</v>
      </c>
      <c r="O3766" t="s">
        <v>42</v>
      </c>
      <c r="P3766" t="s">
        <v>42</v>
      </c>
      <c r="Q3766" t="s">
        <v>56</v>
      </c>
      <c r="R3766">
        <v>6</v>
      </c>
      <c r="S3766" t="s">
        <v>44</v>
      </c>
      <c r="T3766" t="s">
        <v>44</v>
      </c>
      <c r="U3766" t="s">
        <v>42</v>
      </c>
      <c r="V3766" t="s">
        <v>44</v>
      </c>
      <c r="W3766" t="s">
        <v>42</v>
      </c>
      <c r="X3766" t="s">
        <v>42</v>
      </c>
      <c r="Y3766" t="s">
        <v>42</v>
      </c>
      <c r="Z3766" t="s">
        <v>42</v>
      </c>
      <c r="AA3766" t="s">
        <v>52</v>
      </c>
      <c r="AB3766" t="s">
        <v>42</v>
      </c>
      <c r="AC3766" t="s">
        <v>57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58</v>
      </c>
      <c r="AK3766" t="s">
        <v>64</v>
      </c>
      <c r="AL3766" t="s">
        <v>68</v>
      </c>
      <c r="AM3766" t="s">
        <v>42</v>
      </c>
      <c r="AN3766" t="s">
        <v>44</v>
      </c>
    </row>
    <row r="3767" spans="1:40" x14ac:dyDescent="0.3">
      <c r="A3767" t="s">
        <v>4921</v>
      </c>
      <c r="B3767" t="s">
        <v>50</v>
      </c>
      <c r="C3767">
        <v>31</v>
      </c>
      <c r="D3767" t="s">
        <v>44</v>
      </c>
      <c r="E3767">
        <v>0</v>
      </c>
      <c r="F3767" t="s">
        <v>535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130</v>
      </c>
      <c r="M3767" t="s">
        <v>42</v>
      </c>
      <c r="N3767">
        <v>1.49</v>
      </c>
      <c r="O3767" t="s">
        <v>42</v>
      </c>
      <c r="P3767" t="s">
        <v>42</v>
      </c>
      <c r="Q3767" t="s">
        <v>56</v>
      </c>
      <c r="R3767">
        <v>21</v>
      </c>
      <c r="S3767" t="s">
        <v>44</v>
      </c>
      <c r="T3767" t="s">
        <v>42</v>
      </c>
      <c r="U3767" t="s">
        <v>44</v>
      </c>
      <c r="V3767" t="s">
        <v>44</v>
      </c>
      <c r="W3767" t="s">
        <v>44</v>
      </c>
      <c r="X3767" t="s">
        <v>44</v>
      </c>
      <c r="Y3767" t="s">
        <v>44</v>
      </c>
      <c r="Z3767" t="s">
        <v>42</v>
      </c>
      <c r="AA3767" t="s">
        <v>52</v>
      </c>
      <c r="AB3767" t="s">
        <v>42</v>
      </c>
      <c r="AC3767" t="s">
        <v>57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58</v>
      </c>
      <c r="AK3767" t="s">
        <v>59</v>
      </c>
      <c r="AL3767" t="s">
        <v>60</v>
      </c>
      <c r="AM3767" t="s">
        <v>42</v>
      </c>
      <c r="AN3767" t="s">
        <v>44</v>
      </c>
    </row>
    <row r="3768" spans="1:40" x14ac:dyDescent="0.3">
      <c r="A3768" t="s">
        <v>4922</v>
      </c>
      <c r="B3768" t="s">
        <v>50</v>
      </c>
      <c r="C3768">
        <v>27</v>
      </c>
      <c r="D3768" t="s">
        <v>44</v>
      </c>
      <c r="E3768">
        <v>0</v>
      </c>
      <c r="F3768" t="s">
        <v>2909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>
        <v>0</v>
      </c>
      <c r="M3768" t="s">
        <v>42</v>
      </c>
      <c r="N3768">
        <v>45.62</v>
      </c>
      <c r="O3768" t="s">
        <v>42</v>
      </c>
      <c r="P3768" t="s">
        <v>42</v>
      </c>
      <c r="Q3768" t="s">
        <v>56</v>
      </c>
      <c r="R3768">
        <v>59</v>
      </c>
      <c r="S3768" t="s">
        <v>44</v>
      </c>
      <c r="T3768" t="s">
        <v>44</v>
      </c>
      <c r="U3768" t="s">
        <v>42</v>
      </c>
      <c r="V3768" t="s">
        <v>42</v>
      </c>
      <c r="W3768" t="s">
        <v>42</v>
      </c>
      <c r="X3768" t="s">
        <v>44</v>
      </c>
      <c r="Y3768" t="s">
        <v>44</v>
      </c>
      <c r="Z3768" t="s">
        <v>42</v>
      </c>
      <c r="AA3768" t="s">
        <v>52</v>
      </c>
      <c r="AB3768" t="s">
        <v>44</v>
      </c>
      <c r="AC3768" t="s">
        <v>57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48</v>
      </c>
      <c r="AK3768">
        <v>0</v>
      </c>
      <c r="AL3768">
        <v>0</v>
      </c>
      <c r="AM3768" t="s">
        <v>42</v>
      </c>
      <c r="AN3768" t="s">
        <v>44</v>
      </c>
    </row>
    <row r="3769" spans="1:40" x14ac:dyDescent="0.3">
      <c r="A3769" t="s">
        <v>4923</v>
      </c>
      <c r="B3769" t="s">
        <v>50</v>
      </c>
      <c r="C3769">
        <v>72</v>
      </c>
      <c r="D3769" t="s">
        <v>42</v>
      </c>
      <c r="E3769">
        <v>0</v>
      </c>
      <c r="F3769" t="s">
        <v>1131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>
        <v>0</v>
      </c>
      <c r="M3769" t="s">
        <v>42</v>
      </c>
      <c r="N3769">
        <v>16.920000000000002</v>
      </c>
      <c r="O3769" t="s">
        <v>42</v>
      </c>
      <c r="P3769" t="s">
        <v>42</v>
      </c>
      <c r="Q3769" t="s">
        <v>56</v>
      </c>
      <c r="R3769">
        <v>19</v>
      </c>
      <c r="S3769" t="s">
        <v>44</v>
      </c>
      <c r="T3769" t="s">
        <v>42</v>
      </c>
      <c r="U3769" t="s">
        <v>42</v>
      </c>
      <c r="V3769" t="s">
        <v>42</v>
      </c>
      <c r="W3769" t="s">
        <v>42</v>
      </c>
      <c r="X3769" t="s">
        <v>42</v>
      </c>
      <c r="Y3769" t="s">
        <v>42</v>
      </c>
      <c r="Z3769" t="s">
        <v>44</v>
      </c>
      <c r="AA3769" t="s">
        <v>74</v>
      </c>
      <c r="AB3769" t="s">
        <v>42</v>
      </c>
      <c r="AC3769" t="s">
        <v>57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48</v>
      </c>
      <c r="AK3769">
        <v>0</v>
      </c>
      <c r="AL3769">
        <v>0</v>
      </c>
      <c r="AM3769" t="s">
        <v>42</v>
      </c>
      <c r="AN3769" t="s">
        <v>44</v>
      </c>
    </row>
    <row r="3770" spans="1:40" x14ac:dyDescent="0.3">
      <c r="A3770" t="s">
        <v>4924</v>
      </c>
      <c r="B3770" t="s">
        <v>50</v>
      </c>
      <c r="C3770">
        <v>20</v>
      </c>
      <c r="D3770" t="s">
        <v>42</v>
      </c>
      <c r="E3770">
        <v>1</v>
      </c>
      <c r="F3770" t="s">
        <v>493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77</v>
      </c>
      <c r="M3770" t="s">
        <v>42</v>
      </c>
      <c r="N3770">
        <v>38.299999999999997</v>
      </c>
      <c r="O3770" t="s">
        <v>44</v>
      </c>
      <c r="P3770" t="s">
        <v>42</v>
      </c>
      <c r="Q3770" t="s">
        <v>80</v>
      </c>
      <c r="R3770">
        <v>85</v>
      </c>
      <c r="S3770" t="s">
        <v>44</v>
      </c>
      <c r="T3770" t="s">
        <v>42</v>
      </c>
      <c r="U3770" t="s">
        <v>42</v>
      </c>
      <c r="V3770" t="s">
        <v>44</v>
      </c>
      <c r="W3770" t="s">
        <v>44</v>
      </c>
      <c r="X3770" t="s">
        <v>44</v>
      </c>
      <c r="Y3770" t="s">
        <v>42</v>
      </c>
      <c r="Z3770" t="s">
        <v>42</v>
      </c>
      <c r="AA3770" t="s">
        <v>46</v>
      </c>
      <c r="AB3770" t="s">
        <v>42</v>
      </c>
      <c r="AC3770" t="s">
        <v>47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48</v>
      </c>
      <c r="AK3770">
        <v>0</v>
      </c>
      <c r="AL3770">
        <v>0</v>
      </c>
      <c r="AM3770" t="s">
        <v>44</v>
      </c>
      <c r="AN3770" t="s">
        <v>44</v>
      </c>
    </row>
    <row r="3771" spans="1:40" x14ac:dyDescent="0.3">
      <c r="A3771" t="s">
        <v>4925</v>
      </c>
      <c r="B3771" t="s">
        <v>41</v>
      </c>
      <c r="C3771">
        <v>78</v>
      </c>
      <c r="D3771" t="s">
        <v>42</v>
      </c>
      <c r="E3771">
        <v>0</v>
      </c>
      <c r="F3771" t="s">
        <v>323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130</v>
      </c>
      <c r="M3771" t="s">
        <v>42</v>
      </c>
      <c r="N3771">
        <v>48.95</v>
      </c>
      <c r="O3771" t="s">
        <v>42</v>
      </c>
      <c r="P3771" t="s">
        <v>42</v>
      </c>
      <c r="Q3771" t="s">
        <v>56</v>
      </c>
      <c r="R3771">
        <v>9</v>
      </c>
      <c r="S3771" t="s">
        <v>44</v>
      </c>
      <c r="T3771" t="s">
        <v>44</v>
      </c>
      <c r="U3771" t="s">
        <v>44</v>
      </c>
      <c r="V3771" t="s">
        <v>44</v>
      </c>
      <c r="W3771" t="s">
        <v>42</v>
      </c>
      <c r="X3771" t="s">
        <v>44</v>
      </c>
      <c r="Y3771" t="s">
        <v>44</v>
      </c>
      <c r="Z3771" t="s">
        <v>42</v>
      </c>
      <c r="AA3771" t="s">
        <v>52</v>
      </c>
      <c r="AB3771" t="s">
        <v>42</v>
      </c>
      <c r="AC3771" t="s">
        <v>47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58</v>
      </c>
      <c r="AK3771" t="s">
        <v>118</v>
      </c>
      <c r="AL3771" t="s">
        <v>803</v>
      </c>
      <c r="AM3771" t="s">
        <v>42</v>
      </c>
      <c r="AN3771" t="s">
        <v>44</v>
      </c>
    </row>
    <row r="3772" spans="1:40" x14ac:dyDescent="0.3">
      <c r="A3772" t="s">
        <v>4926</v>
      </c>
      <c r="B3772" t="s">
        <v>41</v>
      </c>
      <c r="C3772">
        <v>40</v>
      </c>
      <c r="D3772" t="s">
        <v>42</v>
      </c>
      <c r="E3772">
        <v>3</v>
      </c>
      <c r="F3772" t="s">
        <v>2202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>
        <v>0</v>
      </c>
      <c r="M3772" t="s">
        <v>44</v>
      </c>
      <c r="N3772">
        <v>0</v>
      </c>
      <c r="O3772">
        <v>0</v>
      </c>
      <c r="P3772" t="s">
        <v>42</v>
      </c>
      <c r="Q3772" t="s">
        <v>45</v>
      </c>
      <c r="R3772">
        <v>25</v>
      </c>
      <c r="S3772" t="s">
        <v>42</v>
      </c>
      <c r="T3772" t="s">
        <v>42</v>
      </c>
      <c r="U3772" t="s">
        <v>42</v>
      </c>
      <c r="V3772" t="s">
        <v>44</v>
      </c>
      <c r="W3772" t="s">
        <v>44</v>
      </c>
      <c r="X3772" t="s">
        <v>42</v>
      </c>
      <c r="Y3772" t="s">
        <v>42</v>
      </c>
      <c r="Z3772" t="s">
        <v>42</v>
      </c>
      <c r="AA3772" t="s">
        <v>52</v>
      </c>
      <c r="AB3772" t="s">
        <v>42</v>
      </c>
      <c r="AC3772" t="s">
        <v>57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48</v>
      </c>
      <c r="AK3772">
        <v>0</v>
      </c>
      <c r="AL3772">
        <v>0</v>
      </c>
      <c r="AM3772">
        <v>0</v>
      </c>
      <c r="AN3772" t="s">
        <v>42</v>
      </c>
    </row>
    <row r="3773" spans="1:40" x14ac:dyDescent="0.3">
      <c r="A3773" t="s">
        <v>4927</v>
      </c>
      <c r="B3773" t="s">
        <v>41</v>
      </c>
      <c r="C3773">
        <v>42</v>
      </c>
      <c r="D3773" t="s">
        <v>44</v>
      </c>
      <c r="E3773">
        <v>0</v>
      </c>
      <c r="F3773" t="s">
        <v>3891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>
        <v>0</v>
      </c>
      <c r="M3773" t="s">
        <v>42</v>
      </c>
      <c r="N3773">
        <v>8.2899999999999991</v>
      </c>
      <c r="O3773" t="s">
        <v>44</v>
      </c>
      <c r="P3773" t="s">
        <v>42</v>
      </c>
      <c r="Q3773" t="s">
        <v>80</v>
      </c>
      <c r="R3773">
        <v>21</v>
      </c>
      <c r="S3773" t="s">
        <v>44</v>
      </c>
      <c r="T3773" t="s">
        <v>44</v>
      </c>
      <c r="U3773" t="s">
        <v>42</v>
      </c>
      <c r="V3773" t="s">
        <v>42</v>
      </c>
      <c r="W3773" t="s">
        <v>44</v>
      </c>
      <c r="X3773" t="s">
        <v>42</v>
      </c>
      <c r="Y3773" t="s">
        <v>42</v>
      </c>
      <c r="Z3773" t="s">
        <v>42</v>
      </c>
      <c r="AA3773" t="s">
        <v>52</v>
      </c>
      <c r="AB3773" t="s">
        <v>44</v>
      </c>
      <c r="AC3773" t="s">
        <v>57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48</v>
      </c>
      <c r="AK3773">
        <v>0</v>
      </c>
      <c r="AL3773">
        <v>0</v>
      </c>
      <c r="AM3773" t="s">
        <v>44</v>
      </c>
      <c r="AN3773" t="s">
        <v>44</v>
      </c>
    </row>
    <row r="3774" spans="1:40" x14ac:dyDescent="0.3">
      <c r="A3774" t="s">
        <v>4928</v>
      </c>
      <c r="B3774" t="s">
        <v>50</v>
      </c>
      <c r="C3774">
        <v>51</v>
      </c>
      <c r="D3774" t="s">
        <v>44</v>
      </c>
      <c r="E3774">
        <v>0</v>
      </c>
      <c r="F3774" t="s">
        <v>3146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>
        <v>0</v>
      </c>
      <c r="M3774" t="s">
        <v>42</v>
      </c>
      <c r="N3774">
        <v>13.42</v>
      </c>
      <c r="O3774" t="s">
        <v>44</v>
      </c>
      <c r="P3774" t="s">
        <v>44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 t="s">
        <v>74</v>
      </c>
      <c r="AB3774" t="s">
        <v>44</v>
      </c>
      <c r="AC3774" t="s">
        <v>57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48</v>
      </c>
      <c r="AK3774">
        <v>0</v>
      </c>
      <c r="AL3774">
        <v>0</v>
      </c>
      <c r="AM3774" t="s">
        <v>44</v>
      </c>
      <c r="AN3774">
        <v>0</v>
      </c>
    </row>
    <row r="3775" spans="1:40" x14ac:dyDescent="0.3">
      <c r="A3775" t="s">
        <v>4929</v>
      </c>
      <c r="B3775" t="s">
        <v>50</v>
      </c>
      <c r="C3775">
        <v>45</v>
      </c>
      <c r="D3775" t="s">
        <v>44</v>
      </c>
      <c r="E3775">
        <v>0</v>
      </c>
      <c r="F3775" t="s">
        <v>2526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63</v>
      </c>
      <c r="M3775" t="s">
        <v>44</v>
      </c>
      <c r="N3775">
        <v>0</v>
      </c>
      <c r="O3775">
        <v>0</v>
      </c>
      <c r="P3775" t="s">
        <v>42</v>
      </c>
      <c r="Q3775" t="s">
        <v>80</v>
      </c>
      <c r="R3775">
        <v>9</v>
      </c>
      <c r="S3775" t="s">
        <v>42</v>
      </c>
      <c r="T3775" t="s">
        <v>42</v>
      </c>
      <c r="U3775" t="s">
        <v>44</v>
      </c>
      <c r="V3775" t="s">
        <v>42</v>
      </c>
      <c r="W3775" t="s">
        <v>42</v>
      </c>
      <c r="X3775" t="s">
        <v>44</v>
      </c>
      <c r="Y3775" t="s">
        <v>44</v>
      </c>
      <c r="Z3775" t="s">
        <v>42</v>
      </c>
      <c r="AA3775" t="s">
        <v>52</v>
      </c>
      <c r="AB3775" t="s">
        <v>42</v>
      </c>
      <c r="AC3775" t="s">
        <v>57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48</v>
      </c>
      <c r="AK3775">
        <v>0</v>
      </c>
      <c r="AL3775">
        <v>0</v>
      </c>
      <c r="AM3775">
        <v>0</v>
      </c>
      <c r="AN3775" t="s">
        <v>42</v>
      </c>
    </row>
    <row r="3776" spans="1:40" x14ac:dyDescent="0.3">
      <c r="A3776" t="s">
        <v>4930</v>
      </c>
      <c r="B3776" t="s">
        <v>41</v>
      </c>
      <c r="C3776">
        <v>21</v>
      </c>
      <c r="D3776" t="s">
        <v>42</v>
      </c>
      <c r="E3776">
        <v>3</v>
      </c>
      <c r="F3776" t="s">
        <v>1707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>
        <v>0</v>
      </c>
      <c r="M3776" t="s">
        <v>42</v>
      </c>
      <c r="N3776">
        <v>37.47</v>
      </c>
      <c r="O3776" t="s">
        <v>42</v>
      </c>
      <c r="P3776" t="s">
        <v>42</v>
      </c>
      <c r="Q3776" t="s">
        <v>56</v>
      </c>
      <c r="R3776">
        <v>69</v>
      </c>
      <c r="S3776" t="s">
        <v>44</v>
      </c>
      <c r="T3776" t="s">
        <v>42</v>
      </c>
      <c r="U3776" t="s">
        <v>42</v>
      </c>
      <c r="V3776" t="s">
        <v>44</v>
      </c>
      <c r="W3776" t="s">
        <v>44</v>
      </c>
      <c r="X3776" t="s">
        <v>42</v>
      </c>
      <c r="Y3776" t="s">
        <v>42</v>
      </c>
      <c r="Z3776" t="s">
        <v>42</v>
      </c>
      <c r="AA3776" t="s">
        <v>46</v>
      </c>
      <c r="AB3776" t="s">
        <v>42</v>
      </c>
      <c r="AC3776" t="s">
        <v>57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48</v>
      </c>
      <c r="AK3776">
        <v>0</v>
      </c>
      <c r="AL3776">
        <v>0</v>
      </c>
      <c r="AM3776" t="s">
        <v>42</v>
      </c>
      <c r="AN3776" t="s">
        <v>44</v>
      </c>
    </row>
    <row r="3777" spans="1:40" x14ac:dyDescent="0.3">
      <c r="A3777" t="s">
        <v>4931</v>
      </c>
      <c r="B3777" t="s">
        <v>41</v>
      </c>
      <c r="C3777">
        <v>36</v>
      </c>
      <c r="D3777" t="s">
        <v>44</v>
      </c>
      <c r="E3777">
        <v>0</v>
      </c>
      <c r="F3777" t="s">
        <v>335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>
        <v>0</v>
      </c>
      <c r="M3777" t="s">
        <v>42</v>
      </c>
      <c r="N3777">
        <v>23.56</v>
      </c>
      <c r="O3777" t="s">
        <v>44</v>
      </c>
      <c r="P3777" t="s">
        <v>44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 t="s">
        <v>46</v>
      </c>
      <c r="AB3777" t="s">
        <v>44</v>
      </c>
      <c r="AC3777" t="s">
        <v>47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48</v>
      </c>
      <c r="AK3777">
        <v>0</v>
      </c>
      <c r="AL3777">
        <v>0</v>
      </c>
      <c r="AM3777" t="s">
        <v>44</v>
      </c>
      <c r="AN3777">
        <v>0</v>
      </c>
    </row>
    <row r="3778" spans="1:40" x14ac:dyDescent="0.3">
      <c r="A3778" t="s">
        <v>4932</v>
      </c>
      <c r="B3778" t="s">
        <v>41</v>
      </c>
      <c r="C3778">
        <v>43</v>
      </c>
      <c r="D3778" t="s">
        <v>44</v>
      </c>
      <c r="E3778">
        <v>0</v>
      </c>
      <c r="F3778" t="s">
        <v>312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77</v>
      </c>
      <c r="M3778" t="s">
        <v>42</v>
      </c>
      <c r="N3778">
        <v>29.19</v>
      </c>
      <c r="O3778" t="s">
        <v>42</v>
      </c>
      <c r="P3778" t="s">
        <v>42</v>
      </c>
      <c r="Q3778" t="s">
        <v>56</v>
      </c>
      <c r="R3778">
        <v>4</v>
      </c>
      <c r="S3778" t="s">
        <v>44</v>
      </c>
      <c r="T3778" t="s">
        <v>44</v>
      </c>
      <c r="U3778" t="s">
        <v>42</v>
      </c>
      <c r="V3778" t="s">
        <v>44</v>
      </c>
      <c r="W3778" t="s">
        <v>42</v>
      </c>
      <c r="X3778" t="s">
        <v>42</v>
      </c>
      <c r="Y3778" t="s">
        <v>42</v>
      </c>
      <c r="Z3778" t="s">
        <v>42</v>
      </c>
      <c r="AA3778" t="s">
        <v>52</v>
      </c>
      <c r="AB3778" t="s">
        <v>44</v>
      </c>
      <c r="AC3778" t="s">
        <v>57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48</v>
      </c>
      <c r="AK3778">
        <v>0</v>
      </c>
      <c r="AL3778">
        <v>0</v>
      </c>
      <c r="AM3778" t="s">
        <v>42</v>
      </c>
      <c r="AN3778" t="s">
        <v>44</v>
      </c>
    </row>
    <row r="3779" spans="1:40" x14ac:dyDescent="0.3">
      <c r="A3779" t="s">
        <v>4933</v>
      </c>
      <c r="B3779" t="s">
        <v>50</v>
      </c>
      <c r="C3779">
        <v>58</v>
      </c>
      <c r="D3779" t="s">
        <v>44</v>
      </c>
      <c r="E3779">
        <v>0</v>
      </c>
      <c r="F3779" t="s">
        <v>2429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77</v>
      </c>
      <c r="M3779" t="s">
        <v>42</v>
      </c>
      <c r="N3779">
        <v>34.36</v>
      </c>
      <c r="O3779" t="s">
        <v>42</v>
      </c>
      <c r="P3779" t="s">
        <v>44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 t="s">
        <v>46</v>
      </c>
      <c r="AB3779" t="s">
        <v>42</v>
      </c>
      <c r="AC3779" t="s">
        <v>57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48</v>
      </c>
      <c r="AK3779">
        <v>0</v>
      </c>
      <c r="AL3779">
        <v>0</v>
      </c>
      <c r="AM3779" t="s">
        <v>42</v>
      </c>
      <c r="AN3779">
        <v>0</v>
      </c>
    </row>
    <row r="3780" spans="1:40" x14ac:dyDescent="0.3">
      <c r="A3780" t="s">
        <v>4934</v>
      </c>
      <c r="B3780" t="s">
        <v>50</v>
      </c>
      <c r="C3780">
        <v>73</v>
      </c>
      <c r="D3780" t="s">
        <v>42</v>
      </c>
      <c r="E3780">
        <v>2</v>
      </c>
      <c r="F3780" t="s">
        <v>785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>
        <v>0</v>
      </c>
      <c r="M3780" t="s">
        <v>42</v>
      </c>
      <c r="N3780">
        <v>4.71</v>
      </c>
      <c r="O3780" t="s">
        <v>42</v>
      </c>
      <c r="P3780" t="s">
        <v>42</v>
      </c>
      <c r="Q3780" t="s">
        <v>80</v>
      </c>
      <c r="R3780">
        <v>21</v>
      </c>
      <c r="S3780" t="s">
        <v>44</v>
      </c>
      <c r="T3780" t="s">
        <v>44</v>
      </c>
      <c r="U3780" t="s">
        <v>44</v>
      </c>
      <c r="V3780" t="s">
        <v>44</v>
      </c>
      <c r="W3780" t="s">
        <v>44</v>
      </c>
      <c r="X3780" t="s">
        <v>44</v>
      </c>
      <c r="Y3780" t="s">
        <v>44</v>
      </c>
      <c r="Z3780" t="s">
        <v>44</v>
      </c>
      <c r="AA3780" t="s">
        <v>46</v>
      </c>
      <c r="AB3780" t="s">
        <v>42</v>
      </c>
      <c r="AC3780" t="s">
        <v>57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48</v>
      </c>
      <c r="AK3780">
        <v>0</v>
      </c>
      <c r="AL3780">
        <v>0</v>
      </c>
      <c r="AM3780" t="s">
        <v>42</v>
      </c>
      <c r="AN3780" t="s">
        <v>44</v>
      </c>
    </row>
    <row r="3781" spans="1:40" x14ac:dyDescent="0.3">
      <c r="A3781" t="s">
        <v>4935</v>
      </c>
      <c r="B3781" t="s">
        <v>41</v>
      </c>
      <c r="C3781">
        <v>25</v>
      </c>
      <c r="D3781" t="s">
        <v>44</v>
      </c>
      <c r="E3781">
        <v>0</v>
      </c>
      <c r="F3781" t="s">
        <v>1016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73</v>
      </c>
      <c r="M3781" t="s">
        <v>44</v>
      </c>
      <c r="N3781">
        <v>0</v>
      </c>
      <c r="O3781">
        <v>0</v>
      </c>
      <c r="P3781" t="s">
        <v>42</v>
      </c>
      <c r="Q3781" t="s">
        <v>80</v>
      </c>
      <c r="R3781">
        <v>73</v>
      </c>
      <c r="S3781" t="s">
        <v>42</v>
      </c>
      <c r="T3781" t="s">
        <v>44</v>
      </c>
      <c r="U3781" t="s">
        <v>42</v>
      </c>
      <c r="V3781" t="s">
        <v>42</v>
      </c>
      <c r="W3781" t="s">
        <v>42</v>
      </c>
      <c r="X3781" t="s">
        <v>42</v>
      </c>
      <c r="Y3781" t="s">
        <v>42</v>
      </c>
      <c r="Z3781" t="s">
        <v>44</v>
      </c>
      <c r="AA3781" t="s">
        <v>74</v>
      </c>
      <c r="AB3781" t="s">
        <v>42</v>
      </c>
      <c r="AC3781" t="s">
        <v>57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48</v>
      </c>
      <c r="AK3781">
        <v>0</v>
      </c>
      <c r="AL3781">
        <v>0</v>
      </c>
      <c r="AM3781">
        <v>0</v>
      </c>
      <c r="AN3781" t="s">
        <v>42</v>
      </c>
    </row>
    <row r="3782" spans="1:40" x14ac:dyDescent="0.3">
      <c r="A3782" t="s">
        <v>4936</v>
      </c>
      <c r="B3782" t="s">
        <v>41</v>
      </c>
      <c r="C3782">
        <v>50</v>
      </c>
      <c r="D3782" t="s">
        <v>44</v>
      </c>
      <c r="E3782">
        <v>0</v>
      </c>
      <c r="F3782" t="s">
        <v>2518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>
        <v>0</v>
      </c>
      <c r="M3782" t="s">
        <v>42</v>
      </c>
      <c r="N3782">
        <v>6.2</v>
      </c>
      <c r="O3782" t="s">
        <v>44</v>
      </c>
      <c r="P3782" t="s">
        <v>42</v>
      </c>
      <c r="Q3782" t="s">
        <v>56</v>
      </c>
      <c r="R3782">
        <v>6</v>
      </c>
      <c r="S3782" t="s">
        <v>44</v>
      </c>
      <c r="T3782" t="s">
        <v>42</v>
      </c>
      <c r="U3782" t="s">
        <v>44</v>
      </c>
      <c r="V3782" t="s">
        <v>44</v>
      </c>
      <c r="W3782" t="s">
        <v>42</v>
      </c>
      <c r="X3782" t="s">
        <v>44</v>
      </c>
      <c r="Y3782" t="s">
        <v>44</v>
      </c>
      <c r="Z3782" t="s">
        <v>42</v>
      </c>
      <c r="AA3782" t="s">
        <v>52</v>
      </c>
      <c r="AB3782" t="s">
        <v>42</v>
      </c>
      <c r="AC3782" t="s">
        <v>57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58</v>
      </c>
      <c r="AK3782" t="s">
        <v>110</v>
      </c>
      <c r="AL3782" t="s">
        <v>111</v>
      </c>
      <c r="AM3782" t="s">
        <v>44</v>
      </c>
      <c r="AN3782" t="s">
        <v>44</v>
      </c>
    </row>
    <row r="3783" spans="1:40" x14ac:dyDescent="0.3">
      <c r="A3783" t="s">
        <v>4937</v>
      </c>
      <c r="B3783" t="s">
        <v>50</v>
      </c>
      <c r="C3783">
        <v>62</v>
      </c>
      <c r="D3783" t="s">
        <v>42</v>
      </c>
      <c r="E3783">
        <v>0</v>
      </c>
      <c r="F3783" t="s">
        <v>2767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>
        <v>0</v>
      </c>
      <c r="M3783" t="s">
        <v>42</v>
      </c>
      <c r="N3783">
        <v>41.08</v>
      </c>
      <c r="O3783" t="s">
        <v>44</v>
      </c>
      <c r="P3783" t="s">
        <v>42</v>
      </c>
      <c r="Q3783" t="s">
        <v>80</v>
      </c>
      <c r="R3783">
        <v>18</v>
      </c>
      <c r="S3783" t="s">
        <v>42</v>
      </c>
      <c r="T3783" t="s">
        <v>44</v>
      </c>
      <c r="U3783" t="s">
        <v>42</v>
      </c>
      <c r="V3783" t="s">
        <v>42</v>
      </c>
      <c r="W3783" t="s">
        <v>42</v>
      </c>
      <c r="X3783" t="s">
        <v>42</v>
      </c>
      <c r="Y3783" t="s">
        <v>42</v>
      </c>
      <c r="Z3783" t="s">
        <v>42</v>
      </c>
      <c r="AA3783" t="s">
        <v>74</v>
      </c>
      <c r="AB3783" t="s">
        <v>42</v>
      </c>
      <c r="AC3783" t="s">
        <v>47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48</v>
      </c>
      <c r="AK3783">
        <v>0</v>
      </c>
      <c r="AL3783">
        <v>0</v>
      </c>
      <c r="AM3783" t="s">
        <v>44</v>
      </c>
      <c r="AN3783" t="s">
        <v>42</v>
      </c>
    </row>
    <row r="3784" spans="1:40" x14ac:dyDescent="0.3">
      <c r="A3784" t="s">
        <v>4938</v>
      </c>
      <c r="B3784" t="s">
        <v>41</v>
      </c>
      <c r="C3784">
        <v>28</v>
      </c>
      <c r="D3784" t="s">
        <v>42</v>
      </c>
      <c r="E3784">
        <v>2</v>
      </c>
      <c r="F3784" t="s">
        <v>317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77</v>
      </c>
      <c r="M3784" t="s">
        <v>42</v>
      </c>
      <c r="N3784">
        <v>2.87</v>
      </c>
      <c r="O3784" t="s">
        <v>42</v>
      </c>
      <c r="P3784" t="s">
        <v>42</v>
      </c>
      <c r="Q3784" t="s">
        <v>80</v>
      </c>
      <c r="R3784">
        <v>69</v>
      </c>
      <c r="S3784" t="s">
        <v>42</v>
      </c>
      <c r="T3784" t="s">
        <v>44</v>
      </c>
      <c r="U3784" t="s">
        <v>42</v>
      </c>
      <c r="V3784" t="s">
        <v>42</v>
      </c>
      <c r="W3784" t="s">
        <v>42</v>
      </c>
      <c r="X3784" t="s">
        <v>44</v>
      </c>
      <c r="Y3784" t="s">
        <v>44</v>
      </c>
      <c r="Z3784" t="s">
        <v>42</v>
      </c>
      <c r="AA3784" t="s">
        <v>74</v>
      </c>
      <c r="AB3784" t="s">
        <v>44</v>
      </c>
      <c r="AC3784" t="s">
        <v>47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48</v>
      </c>
      <c r="AK3784">
        <v>0</v>
      </c>
      <c r="AL3784">
        <v>0</v>
      </c>
      <c r="AM3784" t="s">
        <v>42</v>
      </c>
      <c r="AN3784" t="s">
        <v>42</v>
      </c>
    </row>
    <row r="3785" spans="1:40" x14ac:dyDescent="0.3">
      <c r="A3785" t="s">
        <v>4939</v>
      </c>
      <c r="B3785" t="s">
        <v>50</v>
      </c>
      <c r="C3785">
        <v>25</v>
      </c>
      <c r="D3785" t="s">
        <v>42</v>
      </c>
      <c r="E3785">
        <v>1</v>
      </c>
      <c r="F3785" t="s">
        <v>2023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73</v>
      </c>
      <c r="M3785" t="s">
        <v>42</v>
      </c>
      <c r="N3785">
        <v>35.01</v>
      </c>
      <c r="O3785" t="s">
        <v>42</v>
      </c>
      <c r="P3785" t="s">
        <v>42</v>
      </c>
      <c r="Q3785" t="s">
        <v>80</v>
      </c>
      <c r="R3785">
        <v>59</v>
      </c>
      <c r="S3785" t="s">
        <v>44</v>
      </c>
      <c r="T3785" t="s">
        <v>42</v>
      </c>
      <c r="U3785" t="s">
        <v>42</v>
      </c>
      <c r="V3785" t="s">
        <v>44</v>
      </c>
      <c r="W3785" t="s">
        <v>42</v>
      </c>
      <c r="X3785" t="s">
        <v>42</v>
      </c>
      <c r="Y3785" t="s">
        <v>42</v>
      </c>
      <c r="Z3785" t="s">
        <v>42</v>
      </c>
      <c r="AA3785" t="s">
        <v>74</v>
      </c>
      <c r="AB3785" t="s">
        <v>44</v>
      </c>
      <c r="AC3785" t="s">
        <v>57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48</v>
      </c>
      <c r="AK3785">
        <v>0</v>
      </c>
      <c r="AL3785">
        <v>0</v>
      </c>
      <c r="AM3785" t="s">
        <v>42</v>
      </c>
      <c r="AN3785" t="s">
        <v>44</v>
      </c>
    </row>
    <row r="3786" spans="1:40" x14ac:dyDescent="0.3">
      <c r="A3786" t="s">
        <v>4940</v>
      </c>
      <c r="B3786" t="s">
        <v>41</v>
      </c>
      <c r="C3786">
        <v>45</v>
      </c>
      <c r="D3786" t="s">
        <v>42</v>
      </c>
      <c r="E3786">
        <v>3</v>
      </c>
      <c r="F3786" t="s">
        <v>4941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>
        <v>0</v>
      </c>
      <c r="M3786" t="s">
        <v>42</v>
      </c>
      <c r="N3786">
        <v>4.91</v>
      </c>
      <c r="O3786" t="s">
        <v>42</v>
      </c>
      <c r="P3786" t="s">
        <v>42</v>
      </c>
      <c r="Q3786" t="s">
        <v>56</v>
      </c>
      <c r="R3786">
        <v>29</v>
      </c>
      <c r="S3786" t="s">
        <v>42</v>
      </c>
      <c r="T3786" t="s">
        <v>42</v>
      </c>
      <c r="U3786" t="s">
        <v>42</v>
      </c>
      <c r="V3786" t="s">
        <v>42</v>
      </c>
      <c r="W3786" t="s">
        <v>42</v>
      </c>
      <c r="X3786" t="s">
        <v>42</v>
      </c>
      <c r="Y3786" t="s">
        <v>42</v>
      </c>
      <c r="Z3786" t="s">
        <v>42</v>
      </c>
      <c r="AA3786" t="s">
        <v>74</v>
      </c>
      <c r="AB3786" t="s">
        <v>44</v>
      </c>
      <c r="AC3786" t="s">
        <v>57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48</v>
      </c>
      <c r="AK3786">
        <v>0</v>
      </c>
      <c r="AL3786">
        <v>0</v>
      </c>
      <c r="AM3786" t="s">
        <v>42</v>
      </c>
      <c r="AN3786" t="s">
        <v>42</v>
      </c>
    </row>
    <row r="3787" spans="1:40" x14ac:dyDescent="0.3">
      <c r="A3787" t="s">
        <v>4942</v>
      </c>
      <c r="B3787" t="s">
        <v>50</v>
      </c>
      <c r="C3787">
        <v>26</v>
      </c>
      <c r="D3787" t="s">
        <v>42</v>
      </c>
      <c r="E3787">
        <v>3</v>
      </c>
      <c r="F3787" t="s">
        <v>4448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>
        <v>0</v>
      </c>
      <c r="M3787" t="s">
        <v>42</v>
      </c>
      <c r="N3787">
        <v>7.03</v>
      </c>
      <c r="O3787" t="s">
        <v>42</v>
      </c>
      <c r="P3787" t="s">
        <v>44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 t="s">
        <v>74</v>
      </c>
      <c r="AB3787" t="s">
        <v>44</v>
      </c>
      <c r="AC3787" t="s">
        <v>47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48</v>
      </c>
      <c r="AK3787">
        <v>0</v>
      </c>
      <c r="AL3787">
        <v>0</v>
      </c>
      <c r="AM3787" t="s">
        <v>42</v>
      </c>
      <c r="AN3787">
        <v>0</v>
      </c>
    </row>
    <row r="3788" spans="1:40" x14ac:dyDescent="0.3">
      <c r="A3788" t="s">
        <v>4943</v>
      </c>
      <c r="B3788" t="s">
        <v>50</v>
      </c>
      <c r="C3788">
        <v>55</v>
      </c>
      <c r="D3788" t="s">
        <v>42</v>
      </c>
      <c r="E3788">
        <v>0</v>
      </c>
      <c r="F3788" t="s">
        <v>1538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>
        <v>0</v>
      </c>
      <c r="M3788" t="s">
        <v>42</v>
      </c>
      <c r="N3788">
        <v>44.82</v>
      </c>
      <c r="O3788" t="s">
        <v>44</v>
      </c>
      <c r="P3788" t="s">
        <v>44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 t="s">
        <v>46</v>
      </c>
      <c r="AB3788" t="s">
        <v>44</v>
      </c>
      <c r="AC3788" t="s">
        <v>57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48</v>
      </c>
      <c r="AK3788">
        <v>0</v>
      </c>
      <c r="AL3788">
        <v>0</v>
      </c>
      <c r="AM3788" t="s">
        <v>44</v>
      </c>
      <c r="AN3788">
        <v>0</v>
      </c>
    </row>
    <row r="3789" spans="1:40" x14ac:dyDescent="0.3">
      <c r="A3789" t="s">
        <v>4944</v>
      </c>
      <c r="B3789" t="s">
        <v>50</v>
      </c>
      <c r="C3789">
        <v>47</v>
      </c>
      <c r="D3789" t="s">
        <v>42</v>
      </c>
      <c r="E3789">
        <v>0</v>
      </c>
      <c r="F3789" t="s">
        <v>306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130</v>
      </c>
      <c r="M3789" t="s">
        <v>42</v>
      </c>
      <c r="N3789">
        <v>22.42</v>
      </c>
      <c r="O3789" t="s">
        <v>42</v>
      </c>
      <c r="P3789" t="s">
        <v>42</v>
      </c>
      <c r="Q3789" t="s">
        <v>56</v>
      </c>
      <c r="R3789">
        <v>21</v>
      </c>
      <c r="S3789" t="s">
        <v>42</v>
      </c>
      <c r="T3789" t="s">
        <v>42</v>
      </c>
      <c r="U3789" t="s">
        <v>44</v>
      </c>
      <c r="V3789" t="s">
        <v>42</v>
      </c>
      <c r="W3789" t="s">
        <v>44</v>
      </c>
      <c r="X3789" t="s">
        <v>44</v>
      </c>
      <c r="Y3789" t="s">
        <v>44</v>
      </c>
      <c r="Z3789" t="s">
        <v>42</v>
      </c>
      <c r="AA3789" t="s">
        <v>52</v>
      </c>
      <c r="AB3789" t="s">
        <v>42</v>
      </c>
      <c r="AC3789" t="s">
        <v>47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48</v>
      </c>
      <c r="AK3789">
        <v>0</v>
      </c>
      <c r="AL3789">
        <v>0</v>
      </c>
      <c r="AM3789" t="s">
        <v>42</v>
      </c>
      <c r="AN3789" t="s">
        <v>42</v>
      </c>
    </row>
    <row r="3790" spans="1:40" x14ac:dyDescent="0.3">
      <c r="A3790" t="s">
        <v>4945</v>
      </c>
      <c r="B3790" t="s">
        <v>50</v>
      </c>
      <c r="C3790">
        <v>33</v>
      </c>
      <c r="D3790" t="s">
        <v>42</v>
      </c>
      <c r="E3790">
        <v>0</v>
      </c>
      <c r="F3790" t="s">
        <v>3700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77</v>
      </c>
      <c r="M3790" t="s">
        <v>42</v>
      </c>
      <c r="N3790">
        <v>6.1</v>
      </c>
      <c r="O3790" t="s">
        <v>42</v>
      </c>
      <c r="P3790" t="s">
        <v>42</v>
      </c>
      <c r="Q3790" t="s">
        <v>56</v>
      </c>
      <c r="R3790">
        <v>18</v>
      </c>
      <c r="S3790" t="s">
        <v>42</v>
      </c>
      <c r="T3790" t="s">
        <v>42</v>
      </c>
      <c r="U3790" t="s">
        <v>42</v>
      </c>
      <c r="V3790" t="s">
        <v>44</v>
      </c>
      <c r="W3790" t="s">
        <v>42</v>
      </c>
      <c r="X3790" t="s">
        <v>44</v>
      </c>
      <c r="Y3790" t="s">
        <v>44</v>
      </c>
      <c r="Z3790" t="s">
        <v>42</v>
      </c>
      <c r="AA3790" t="s">
        <v>74</v>
      </c>
      <c r="AB3790" t="s">
        <v>42</v>
      </c>
      <c r="AC3790" t="s">
        <v>57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48</v>
      </c>
      <c r="AK3790">
        <v>0</v>
      </c>
      <c r="AL3790">
        <v>0</v>
      </c>
      <c r="AM3790" t="s">
        <v>42</v>
      </c>
      <c r="AN3790" t="s">
        <v>42</v>
      </c>
    </row>
    <row r="3791" spans="1:40" x14ac:dyDescent="0.3">
      <c r="A3791" t="s">
        <v>4946</v>
      </c>
      <c r="B3791" t="s">
        <v>50</v>
      </c>
      <c r="C3791">
        <v>79</v>
      </c>
      <c r="D3791" t="s">
        <v>42</v>
      </c>
      <c r="E3791">
        <v>0</v>
      </c>
      <c r="F3791" t="s">
        <v>2606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73</v>
      </c>
      <c r="M3791" t="s">
        <v>42</v>
      </c>
      <c r="N3791">
        <v>11.26</v>
      </c>
      <c r="O3791" t="s">
        <v>42</v>
      </c>
      <c r="P3791" t="s">
        <v>42</v>
      </c>
      <c r="Q3791" t="s">
        <v>45</v>
      </c>
      <c r="R3791">
        <v>3</v>
      </c>
      <c r="S3791" t="s">
        <v>44</v>
      </c>
      <c r="T3791" t="s">
        <v>44</v>
      </c>
      <c r="U3791" t="s">
        <v>42</v>
      </c>
      <c r="V3791" t="s">
        <v>44</v>
      </c>
      <c r="W3791" t="s">
        <v>42</v>
      </c>
      <c r="X3791" t="s">
        <v>42</v>
      </c>
      <c r="Y3791" t="s">
        <v>42</v>
      </c>
      <c r="Z3791" t="s">
        <v>42</v>
      </c>
      <c r="AA3791" t="s">
        <v>74</v>
      </c>
      <c r="AB3791" t="s">
        <v>42</v>
      </c>
      <c r="AC3791" t="s">
        <v>47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48</v>
      </c>
      <c r="AK3791">
        <v>0</v>
      </c>
      <c r="AL3791">
        <v>0</v>
      </c>
      <c r="AM3791" t="s">
        <v>42</v>
      </c>
      <c r="AN3791" t="s">
        <v>44</v>
      </c>
    </row>
    <row r="3792" spans="1:40" x14ac:dyDescent="0.3">
      <c r="A3792" t="s">
        <v>4947</v>
      </c>
      <c r="B3792" t="s">
        <v>50</v>
      </c>
      <c r="C3792">
        <v>73</v>
      </c>
      <c r="D3792" t="s">
        <v>42</v>
      </c>
      <c r="E3792">
        <v>0</v>
      </c>
      <c r="F3792" t="s">
        <v>3763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73</v>
      </c>
      <c r="M3792" t="s">
        <v>42</v>
      </c>
      <c r="N3792">
        <v>33.68</v>
      </c>
      <c r="O3792" t="s">
        <v>42</v>
      </c>
      <c r="P3792" t="s">
        <v>42</v>
      </c>
      <c r="Q3792" t="s">
        <v>80</v>
      </c>
      <c r="R3792">
        <v>10</v>
      </c>
      <c r="S3792" t="s">
        <v>44</v>
      </c>
      <c r="T3792" t="s">
        <v>42</v>
      </c>
      <c r="U3792" t="s">
        <v>42</v>
      </c>
      <c r="V3792" t="s">
        <v>42</v>
      </c>
      <c r="W3792" t="s">
        <v>42</v>
      </c>
      <c r="X3792" t="s">
        <v>44</v>
      </c>
      <c r="Y3792" t="s">
        <v>44</v>
      </c>
      <c r="Z3792" t="s">
        <v>42</v>
      </c>
      <c r="AA3792" t="s">
        <v>74</v>
      </c>
      <c r="AB3792" t="s">
        <v>44</v>
      </c>
      <c r="AC3792" t="s">
        <v>47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48</v>
      </c>
      <c r="AK3792">
        <v>0</v>
      </c>
      <c r="AL3792">
        <v>0</v>
      </c>
      <c r="AM3792" t="s">
        <v>42</v>
      </c>
      <c r="AN3792" t="s">
        <v>44</v>
      </c>
    </row>
    <row r="3793" spans="1:40" x14ac:dyDescent="0.3">
      <c r="A3793" t="s">
        <v>4948</v>
      </c>
      <c r="B3793" t="s">
        <v>50</v>
      </c>
      <c r="C3793">
        <v>67</v>
      </c>
      <c r="D3793" t="s">
        <v>42</v>
      </c>
      <c r="E3793">
        <v>0</v>
      </c>
      <c r="F3793" t="s">
        <v>2017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>
        <v>0</v>
      </c>
      <c r="M3793" t="s">
        <v>42</v>
      </c>
      <c r="N3793">
        <v>38.479999999999997</v>
      </c>
      <c r="O3793" t="s">
        <v>42</v>
      </c>
      <c r="P3793" t="s">
        <v>42</v>
      </c>
      <c r="Q3793" t="s">
        <v>56</v>
      </c>
      <c r="R3793">
        <v>13</v>
      </c>
      <c r="S3793" t="s">
        <v>44</v>
      </c>
      <c r="T3793" t="s">
        <v>44</v>
      </c>
      <c r="U3793" t="s">
        <v>42</v>
      </c>
      <c r="V3793" t="s">
        <v>44</v>
      </c>
      <c r="W3793" t="s">
        <v>42</v>
      </c>
      <c r="X3793" t="s">
        <v>42</v>
      </c>
      <c r="Y3793" t="s">
        <v>44</v>
      </c>
      <c r="Z3793" t="s">
        <v>44</v>
      </c>
      <c r="AA3793" t="s">
        <v>52</v>
      </c>
      <c r="AB3793" t="s">
        <v>42</v>
      </c>
      <c r="AC3793" t="s">
        <v>47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48</v>
      </c>
      <c r="AK3793">
        <v>0</v>
      </c>
      <c r="AL3793">
        <v>0</v>
      </c>
      <c r="AM3793" t="s">
        <v>42</v>
      </c>
      <c r="AN3793" t="s">
        <v>44</v>
      </c>
    </row>
    <row r="3794" spans="1:40" x14ac:dyDescent="0.3">
      <c r="A3794" t="s">
        <v>4949</v>
      </c>
      <c r="B3794" t="s">
        <v>50</v>
      </c>
      <c r="C3794">
        <v>66</v>
      </c>
      <c r="D3794" t="s">
        <v>44</v>
      </c>
      <c r="E3794">
        <v>0</v>
      </c>
      <c r="F3794" t="s">
        <v>79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73</v>
      </c>
      <c r="M3794" t="s">
        <v>42</v>
      </c>
      <c r="N3794">
        <v>2.37</v>
      </c>
      <c r="O3794" t="s">
        <v>42</v>
      </c>
      <c r="P3794" t="s">
        <v>44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 t="s">
        <v>74</v>
      </c>
      <c r="AB3794" t="s">
        <v>42</v>
      </c>
      <c r="AC3794" t="s">
        <v>47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48</v>
      </c>
      <c r="AK3794">
        <v>0</v>
      </c>
      <c r="AL3794">
        <v>0</v>
      </c>
      <c r="AM3794" t="s">
        <v>42</v>
      </c>
      <c r="AN3794">
        <v>0</v>
      </c>
    </row>
    <row r="3795" spans="1:40" x14ac:dyDescent="0.3">
      <c r="A3795" t="s">
        <v>4950</v>
      </c>
      <c r="B3795" t="s">
        <v>41</v>
      </c>
      <c r="C3795">
        <v>44</v>
      </c>
      <c r="D3795" t="s">
        <v>42</v>
      </c>
      <c r="E3795">
        <v>0</v>
      </c>
      <c r="F3795" t="s">
        <v>4044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77</v>
      </c>
      <c r="M3795" t="s">
        <v>42</v>
      </c>
      <c r="N3795">
        <v>15.54</v>
      </c>
      <c r="O3795" t="s">
        <v>42</v>
      </c>
      <c r="P3795" t="s">
        <v>42</v>
      </c>
      <c r="Q3795" t="s">
        <v>56</v>
      </c>
      <c r="R3795">
        <v>19</v>
      </c>
      <c r="S3795" t="s">
        <v>42</v>
      </c>
      <c r="T3795" t="s">
        <v>42</v>
      </c>
      <c r="U3795" t="s">
        <v>44</v>
      </c>
      <c r="V3795" t="s">
        <v>44</v>
      </c>
      <c r="W3795" t="s">
        <v>44</v>
      </c>
      <c r="X3795" t="s">
        <v>42</v>
      </c>
      <c r="Y3795" t="s">
        <v>42</v>
      </c>
      <c r="Z3795" t="s">
        <v>42</v>
      </c>
      <c r="AA3795" t="s">
        <v>52</v>
      </c>
      <c r="AB3795" t="s">
        <v>42</v>
      </c>
      <c r="AC3795" t="s">
        <v>47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48</v>
      </c>
      <c r="AK3795">
        <v>0</v>
      </c>
      <c r="AL3795">
        <v>0</v>
      </c>
      <c r="AM3795" t="s">
        <v>42</v>
      </c>
      <c r="AN3795" t="s">
        <v>42</v>
      </c>
    </row>
    <row r="3796" spans="1:40" x14ac:dyDescent="0.3">
      <c r="A3796" t="s">
        <v>4951</v>
      </c>
      <c r="B3796" t="s">
        <v>41</v>
      </c>
      <c r="C3796">
        <v>65</v>
      </c>
      <c r="D3796" t="s">
        <v>42</v>
      </c>
      <c r="E3796">
        <v>3</v>
      </c>
      <c r="F3796" t="s">
        <v>222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77</v>
      </c>
      <c r="M3796" t="s">
        <v>42</v>
      </c>
      <c r="N3796">
        <v>19.579999999999998</v>
      </c>
      <c r="O3796" t="s">
        <v>42</v>
      </c>
      <c r="P3796" t="s">
        <v>42</v>
      </c>
      <c r="Q3796" t="s">
        <v>56</v>
      </c>
      <c r="R3796">
        <v>26</v>
      </c>
      <c r="S3796" t="s">
        <v>44</v>
      </c>
      <c r="T3796" t="s">
        <v>42</v>
      </c>
      <c r="U3796" t="s">
        <v>42</v>
      </c>
      <c r="V3796" t="s">
        <v>44</v>
      </c>
      <c r="W3796" t="s">
        <v>42</v>
      </c>
      <c r="X3796" t="s">
        <v>42</v>
      </c>
      <c r="Y3796" t="s">
        <v>42</v>
      </c>
      <c r="Z3796" t="s">
        <v>42</v>
      </c>
      <c r="AA3796" t="s">
        <v>46</v>
      </c>
      <c r="AB3796" t="s">
        <v>42</v>
      </c>
      <c r="AC3796" t="s">
        <v>57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48</v>
      </c>
      <c r="AK3796">
        <v>0</v>
      </c>
      <c r="AL3796">
        <v>0</v>
      </c>
      <c r="AM3796" t="s">
        <v>42</v>
      </c>
      <c r="AN3796" t="s">
        <v>44</v>
      </c>
    </row>
    <row r="3797" spans="1:40" x14ac:dyDescent="0.3">
      <c r="A3797" t="s">
        <v>4952</v>
      </c>
      <c r="B3797" t="s">
        <v>50</v>
      </c>
      <c r="C3797">
        <v>35</v>
      </c>
      <c r="D3797" t="s">
        <v>42</v>
      </c>
      <c r="E3797">
        <v>3</v>
      </c>
      <c r="F3797" t="s">
        <v>676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130</v>
      </c>
      <c r="M3797" t="s">
        <v>44</v>
      </c>
      <c r="N3797">
        <v>0</v>
      </c>
      <c r="O3797">
        <v>0</v>
      </c>
      <c r="P3797" t="s">
        <v>42</v>
      </c>
      <c r="Q3797" t="s">
        <v>80</v>
      </c>
      <c r="R3797">
        <v>76</v>
      </c>
      <c r="S3797" t="s">
        <v>44</v>
      </c>
      <c r="T3797" t="s">
        <v>44</v>
      </c>
      <c r="U3797" t="s">
        <v>42</v>
      </c>
      <c r="V3797" t="s">
        <v>42</v>
      </c>
      <c r="W3797" t="s">
        <v>42</v>
      </c>
      <c r="X3797" t="s">
        <v>44</v>
      </c>
      <c r="Y3797" t="s">
        <v>44</v>
      </c>
      <c r="Z3797" t="s">
        <v>42</v>
      </c>
      <c r="AA3797" t="s">
        <v>52</v>
      </c>
      <c r="AB3797" t="s">
        <v>42</v>
      </c>
      <c r="AC3797" t="s">
        <v>57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48</v>
      </c>
      <c r="AK3797">
        <v>0</v>
      </c>
      <c r="AL3797">
        <v>0</v>
      </c>
      <c r="AM3797">
        <v>0</v>
      </c>
      <c r="AN3797" t="s">
        <v>44</v>
      </c>
    </row>
    <row r="3798" spans="1:40" x14ac:dyDescent="0.3">
      <c r="A3798" t="s">
        <v>4953</v>
      </c>
      <c r="B3798" t="s">
        <v>50</v>
      </c>
      <c r="C3798">
        <v>45</v>
      </c>
      <c r="D3798" t="s">
        <v>44</v>
      </c>
      <c r="E3798">
        <v>1</v>
      </c>
      <c r="F3798" t="s">
        <v>152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>
        <v>0</v>
      </c>
      <c r="M3798" t="s">
        <v>42</v>
      </c>
      <c r="N3798">
        <v>49.99</v>
      </c>
      <c r="O3798" t="s">
        <v>44</v>
      </c>
      <c r="P3798" t="s">
        <v>42</v>
      </c>
      <c r="Q3798" t="s">
        <v>45</v>
      </c>
      <c r="R3798">
        <v>27</v>
      </c>
      <c r="S3798" t="s">
        <v>42</v>
      </c>
      <c r="T3798" t="s">
        <v>42</v>
      </c>
      <c r="U3798" t="s">
        <v>44</v>
      </c>
      <c r="V3798" t="s">
        <v>42</v>
      </c>
      <c r="W3798" t="s">
        <v>44</v>
      </c>
      <c r="X3798" t="s">
        <v>44</v>
      </c>
      <c r="Y3798" t="s">
        <v>44</v>
      </c>
      <c r="Z3798" t="s">
        <v>44</v>
      </c>
      <c r="AA3798" t="s">
        <v>74</v>
      </c>
      <c r="AB3798" t="s">
        <v>44</v>
      </c>
      <c r="AC3798" t="s">
        <v>47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48</v>
      </c>
      <c r="AK3798">
        <v>0</v>
      </c>
      <c r="AL3798">
        <v>0</v>
      </c>
      <c r="AM3798" t="s">
        <v>44</v>
      </c>
      <c r="AN3798" t="s">
        <v>42</v>
      </c>
    </row>
    <row r="3799" spans="1:40" x14ac:dyDescent="0.3">
      <c r="A3799" t="s">
        <v>4954</v>
      </c>
      <c r="B3799" t="s">
        <v>50</v>
      </c>
      <c r="C3799">
        <v>43</v>
      </c>
      <c r="D3799" t="s">
        <v>44</v>
      </c>
      <c r="E3799">
        <v>0</v>
      </c>
      <c r="F3799" t="s">
        <v>2404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55</v>
      </c>
      <c r="M3799" t="s">
        <v>42</v>
      </c>
      <c r="N3799">
        <v>31.57</v>
      </c>
      <c r="O3799" t="s">
        <v>42</v>
      </c>
      <c r="P3799" t="s">
        <v>42</v>
      </c>
      <c r="Q3799" t="s">
        <v>56</v>
      </c>
      <c r="R3799">
        <v>18</v>
      </c>
      <c r="S3799" t="s">
        <v>42</v>
      </c>
      <c r="T3799" t="s">
        <v>44</v>
      </c>
      <c r="U3799" t="s">
        <v>44</v>
      </c>
      <c r="V3799" t="s">
        <v>44</v>
      </c>
      <c r="W3799" t="s">
        <v>42</v>
      </c>
      <c r="X3799" t="s">
        <v>44</v>
      </c>
      <c r="Y3799" t="s">
        <v>44</v>
      </c>
      <c r="Z3799" t="s">
        <v>42</v>
      </c>
      <c r="AA3799" t="s">
        <v>52</v>
      </c>
      <c r="AB3799" t="s">
        <v>44</v>
      </c>
      <c r="AC3799" t="s">
        <v>57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48</v>
      </c>
      <c r="AK3799">
        <v>0</v>
      </c>
      <c r="AL3799">
        <v>0</v>
      </c>
      <c r="AM3799" t="s">
        <v>42</v>
      </c>
      <c r="AN3799" t="s">
        <v>42</v>
      </c>
    </row>
    <row r="3800" spans="1:40" x14ac:dyDescent="0.3">
      <c r="A3800" t="s">
        <v>4955</v>
      </c>
      <c r="B3800" t="s">
        <v>50</v>
      </c>
      <c r="C3800">
        <v>22</v>
      </c>
      <c r="D3800" t="s">
        <v>42</v>
      </c>
      <c r="E3800">
        <v>1</v>
      </c>
      <c r="F3800" t="s">
        <v>156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77</v>
      </c>
      <c r="M3800" t="s">
        <v>42</v>
      </c>
      <c r="N3800">
        <v>14.75</v>
      </c>
      <c r="O3800" t="s">
        <v>42</v>
      </c>
      <c r="P3800" t="s">
        <v>42</v>
      </c>
      <c r="Q3800" t="s">
        <v>56</v>
      </c>
      <c r="R3800">
        <v>52</v>
      </c>
      <c r="S3800" t="s">
        <v>42</v>
      </c>
      <c r="T3800" t="s">
        <v>42</v>
      </c>
      <c r="U3800" t="s">
        <v>44</v>
      </c>
      <c r="V3800" t="s">
        <v>44</v>
      </c>
      <c r="W3800" t="s">
        <v>42</v>
      </c>
      <c r="X3800" t="s">
        <v>42</v>
      </c>
      <c r="Y3800" t="s">
        <v>42</v>
      </c>
      <c r="Z3800" t="s">
        <v>44</v>
      </c>
      <c r="AA3800" t="s">
        <v>52</v>
      </c>
      <c r="AB3800" t="s">
        <v>42</v>
      </c>
      <c r="AC3800" t="s">
        <v>57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48</v>
      </c>
      <c r="AK3800">
        <v>0</v>
      </c>
      <c r="AL3800">
        <v>0</v>
      </c>
      <c r="AM3800" t="s">
        <v>42</v>
      </c>
      <c r="AN3800" t="s">
        <v>42</v>
      </c>
    </row>
    <row r="3801" spans="1:40" x14ac:dyDescent="0.3">
      <c r="A3801" t="s">
        <v>4956</v>
      </c>
      <c r="B3801" t="s">
        <v>41</v>
      </c>
      <c r="C3801">
        <v>43</v>
      </c>
      <c r="D3801" t="s">
        <v>44</v>
      </c>
      <c r="E3801">
        <v>0</v>
      </c>
      <c r="F3801" t="s">
        <v>1051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77</v>
      </c>
      <c r="M3801" t="s">
        <v>42</v>
      </c>
      <c r="N3801">
        <v>42.9</v>
      </c>
      <c r="O3801" t="s">
        <v>42</v>
      </c>
      <c r="P3801" t="s">
        <v>42</v>
      </c>
      <c r="Q3801" t="s">
        <v>56</v>
      </c>
      <c r="R3801">
        <v>14</v>
      </c>
      <c r="S3801" t="s">
        <v>44</v>
      </c>
      <c r="T3801" t="s">
        <v>42</v>
      </c>
      <c r="U3801" t="s">
        <v>44</v>
      </c>
      <c r="V3801" t="s">
        <v>44</v>
      </c>
      <c r="W3801" t="s">
        <v>44</v>
      </c>
      <c r="X3801" t="s">
        <v>44</v>
      </c>
      <c r="Y3801" t="s">
        <v>44</v>
      </c>
      <c r="Z3801" t="s">
        <v>42</v>
      </c>
      <c r="AA3801" t="s">
        <v>46</v>
      </c>
      <c r="AB3801" t="s">
        <v>42</v>
      </c>
      <c r="AC3801" t="s">
        <v>47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48</v>
      </c>
      <c r="AK3801">
        <v>0</v>
      </c>
      <c r="AL3801">
        <v>0</v>
      </c>
      <c r="AM3801" t="s">
        <v>42</v>
      </c>
      <c r="AN3801" t="s">
        <v>44</v>
      </c>
    </row>
    <row r="3802" spans="1:40" x14ac:dyDescent="0.3">
      <c r="A3802" t="s">
        <v>4957</v>
      </c>
      <c r="B3802" t="s">
        <v>50</v>
      </c>
      <c r="C3802">
        <v>29</v>
      </c>
      <c r="D3802" t="s">
        <v>42</v>
      </c>
      <c r="E3802">
        <v>0</v>
      </c>
      <c r="F3802" t="s">
        <v>392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>
        <v>0</v>
      </c>
      <c r="M3802" t="s">
        <v>42</v>
      </c>
      <c r="N3802">
        <v>4.9800000000000004</v>
      </c>
      <c r="O3802" t="s">
        <v>44</v>
      </c>
      <c r="P3802" t="s">
        <v>44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 t="s">
        <v>52</v>
      </c>
      <c r="AB3802" t="s">
        <v>44</v>
      </c>
      <c r="AC3802" t="s">
        <v>47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48</v>
      </c>
      <c r="AK3802">
        <v>0</v>
      </c>
      <c r="AL3802">
        <v>0</v>
      </c>
      <c r="AM3802" t="s">
        <v>44</v>
      </c>
      <c r="AN3802">
        <v>0</v>
      </c>
    </row>
    <row r="3803" spans="1:40" x14ac:dyDescent="0.3">
      <c r="A3803" t="s">
        <v>4958</v>
      </c>
      <c r="B3803" t="s">
        <v>41</v>
      </c>
      <c r="C3803">
        <v>19</v>
      </c>
      <c r="D3803" t="s">
        <v>42</v>
      </c>
      <c r="E3803">
        <v>2</v>
      </c>
      <c r="F3803" t="s">
        <v>2393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73</v>
      </c>
      <c r="M3803" t="s">
        <v>42</v>
      </c>
      <c r="N3803">
        <v>25.18</v>
      </c>
      <c r="O3803" t="s">
        <v>44</v>
      </c>
      <c r="P3803" t="s">
        <v>44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 t="s">
        <v>74</v>
      </c>
      <c r="AB3803" t="s">
        <v>44</v>
      </c>
      <c r="AC3803" t="s">
        <v>47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48</v>
      </c>
      <c r="AK3803">
        <v>0</v>
      </c>
      <c r="AL3803">
        <v>0</v>
      </c>
      <c r="AM3803" t="s">
        <v>44</v>
      </c>
      <c r="AN3803">
        <v>0</v>
      </c>
    </row>
    <row r="3804" spans="1:40" x14ac:dyDescent="0.3">
      <c r="A3804" t="s">
        <v>4959</v>
      </c>
      <c r="B3804" t="s">
        <v>50</v>
      </c>
      <c r="C3804">
        <v>60</v>
      </c>
      <c r="D3804" t="s">
        <v>44</v>
      </c>
      <c r="E3804">
        <v>0</v>
      </c>
      <c r="F3804" t="s">
        <v>288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63</v>
      </c>
      <c r="M3804" t="s">
        <v>42</v>
      </c>
      <c r="N3804">
        <v>33.36</v>
      </c>
      <c r="O3804" t="s">
        <v>42</v>
      </c>
      <c r="P3804" t="s">
        <v>42</v>
      </c>
      <c r="Q3804" t="s">
        <v>56</v>
      </c>
      <c r="R3804">
        <v>22</v>
      </c>
      <c r="S3804" t="s">
        <v>44</v>
      </c>
      <c r="T3804" t="s">
        <v>44</v>
      </c>
      <c r="U3804" t="s">
        <v>42</v>
      </c>
      <c r="V3804" t="s">
        <v>44</v>
      </c>
      <c r="W3804" t="s">
        <v>42</v>
      </c>
      <c r="X3804" t="s">
        <v>44</v>
      </c>
      <c r="Y3804" t="s">
        <v>44</v>
      </c>
      <c r="Z3804" t="s">
        <v>42</v>
      </c>
      <c r="AA3804" t="s">
        <v>52</v>
      </c>
      <c r="AB3804" t="s">
        <v>42</v>
      </c>
      <c r="AC3804" t="s">
        <v>57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48</v>
      </c>
      <c r="AK3804">
        <v>0</v>
      </c>
      <c r="AL3804">
        <v>0</v>
      </c>
      <c r="AM3804" t="s">
        <v>42</v>
      </c>
      <c r="AN3804" t="s">
        <v>44</v>
      </c>
    </row>
    <row r="3805" spans="1:40" x14ac:dyDescent="0.3">
      <c r="A3805" t="s">
        <v>4960</v>
      </c>
      <c r="B3805" t="s">
        <v>41</v>
      </c>
      <c r="C3805">
        <v>40</v>
      </c>
      <c r="D3805" t="s">
        <v>42</v>
      </c>
      <c r="E3805">
        <v>3</v>
      </c>
      <c r="F3805" t="s">
        <v>152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55</v>
      </c>
      <c r="M3805" t="s">
        <v>44</v>
      </c>
      <c r="N3805">
        <v>0</v>
      </c>
      <c r="O3805">
        <v>0</v>
      </c>
      <c r="P3805" t="s">
        <v>42</v>
      </c>
      <c r="Q3805" t="s">
        <v>80</v>
      </c>
      <c r="R3805">
        <v>53</v>
      </c>
      <c r="S3805" t="s">
        <v>44</v>
      </c>
      <c r="T3805" t="s">
        <v>44</v>
      </c>
      <c r="U3805" t="s">
        <v>44</v>
      </c>
      <c r="V3805" t="s">
        <v>44</v>
      </c>
      <c r="W3805" t="s">
        <v>44</v>
      </c>
      <c r="X3805" t="s">
        <v>44</v>
      </c>
      <c r="Y3805" t="s">
        <v>44</v>
      </c>
      <c r="Z3805" t="s">
        <v>42</v>
      </c>
      <c r="AA3805" t="s">
        <v>52</v>
      </c>
      <c r="AB3805" t="s">
        <v>44</v>
      </c>
      <c r="AC3805" t="s">
        <v>47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48</v>
      </c>
      <c r="AK3805">
        <v>0</v>
      </c>
      <c r="AL3805">
        <v>0</v>
      </c>
      <c r="AM3805">
        <v>0</v>
      </c>
      <c r="AN3805" t="s">
        <v>44</v>
      </c>
    </row>
    <row r="3806" spans="1:40" x14ac:dyDescent="0.3">
      <c r="A3806" t="s">
        <v>4961</v>
      </c>
      <c r="B3806" t="s">
        <v>50</v>
      </c>
      <c r="C3806">
        <v>61</v>
      </c>
      <c r="D3806" t="s">
        <v>44</v>
      </c>
      <c r="E3806">
        <v>0</v>
      </c>
      <c r="F3806" t="s">
        <v>158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>
        <v>0</v>
      </c>
      <c r="M3806" t="s">
        <v>42</v>
      </c>
      <c r="N3806">
        <v>26.05</v>
      </c>
      <c r="O3806" t="s">
        <v>44</v>
      </c>
      <c r="P3806" t="s">
        <v>42</v>
      </c>
      <c r="Q3806" t="s">
        <v>56</v>
      </c>
      <c r="R3806">
        <v>2</v>
      </c>
      <c r="S3806" t="s">
        <v>44</v>
      </c>
      <c r="T3806" t="s">
        <v>44</v>
      </c>
      <c r="U3806" t="s">
        <v>42</v>
      </c>
      <c r="V3806" t="s">
        <v>44</v>
      </c>
      <c r="W3806" t="s">
        <v>42</v>
      </c>
      <c r="X3806" t="s">
        <v>42</v>
      </c>
      <c r="Y3806" t="s">
        <v>42</v>
      </c>
      <c r="Z3806" t="s">
        <v>42</v>
      </c>
      <c r="AA3806" t="s">
        <v>52</v>
      </c>
      <c r="AB3806" t="s">
        <v>44</v>
      </c>
      <c r="AC3806" t="s">
        <v>57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58</v>
      </c>
      <c r="AK3806" t="s">
        <v>59</v>
      </c>
      <c r="AL3806" t="s">
        <v>60</v>
      </c>
      <c r="AM3806" t="s">
        <v>44</v>
      </c>
      <c r="AN3806" t="s">
        <v>44</v>
      </c>
    </row>
    <row r="3807" spans="1:40" x14ac:dyDescent="0.3">
      <c r="A3807" t="s">
        <v>4962</v>
      </c>
      <c r="B3807" t="s">
        <v>50</v>
      </c>
      <c r="C3807">
        <v>64</v>
      </c>
      <c r="D3807" t="s">
        <v>44</v>
      </c>
      <c r="E3807">
        <v>2</v>
      </c>
      <c r="F3807" t="s">
        <v>152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55</v>
      </c>
      <c r="M3807" t="s">
        <v>44</v>
      </c>
      <c r="N3807">
        <v>0</v>
      </c>
      <c r="O3807">
        <v>0</v>
      </c>
      <c r="P3807" t="s">
        <v>42</v>
      </c>
      <c r="Q3807" t="s">
        <v>45</v>
      </c>
      <c r="R3807">
        <v>17</v>
      </c>
      <c r="S3807" t="s">
        <v>44</v>
      </c>
      <c r="T3807" t="s">
        <v>44</v>
      </c>
      <c r="U3807" t="s">
        <v>44</v>
      </c>
      <c r="V3807" t="s">
        <v>44</v>
      </c>
      <c r="W3807" t="s">
        <v>44</v>
      </c>
      <c r="X3807" t="s">
        <v>44</v>
      </c>
      <c r="Y3807" t="s">
        <v>44</v>
      </c>
      <c r="Z3807" t="s">
        <v>42</v>
      </c>
      <c r="AA3807" t="s">
        <v>52</v>
      </c>
      <c r="AB3807" t="s">
        <v>44</v>
      </c>
      <c r="AC3807" t="s">
        <v>184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99</v>
      </c>
      <c r="AK3807">
        <v>0</v>
      </c>
      <c r="AL3807">
        <v>0</v>
      </c>
      <c r="AM3807">
        <v>0</v>
      </c>
      <c r="AN3807" t="s">
        <v>44</v>
      </c>
    </row>
    <row r="3808" spans="1:40" x14ac:dyDescent="0.3">
      <c r="A3808" t="s">
        <v>4963</v>
      </c>
      <c r="B3808" t="s">
        <v>41</v>
      </c>
      <c r="C3808">
        <v>51</v>
      </c>
      <c r="D3808" t="s">
        <v>44</v>
      </c>
      <c r="E3808">
        <v>0</v>
      </c>
      <c r="F3808" t="s">
        <v>145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130</v>
      </c>
      <c r="M3808" t="s">
        <v>42</v>
      </c>
      <c r="N3808">
        <v>44.11</v>
      </c>
      <c r="O3808" t="s">
        <v>44</v>
      </c>
      <c r="P3808" t="s">
        <v>42</v>
      </c>
      <c r="Q3808" t="s">
        <v>45</v>
      </c>
      <c r="R3808">
        <v>15</v>
      </c>
      <c r="S3808" t="s">
        <v>42</v>
      </c>
      <c r="T3808" t="s">
        <v>42</v>
      </c>
      <c r="U3808" t="s">
        <v>44</v>
      </c>
      <c r="V3808" t="s">
        <v>44</v>
      </c>
      <c r="W3808" t="s">
        <v>44</v>
      </c>
      <c r="X3808" t="s">
        <v>44</v>
      </c>
      <c r="Y3808" t="s">
        <v>44</v>
      </c>
      <c r="Z3808" t="s">
        <v>44</v>
      </c>
      <c r="AA3808" t="s">
        <v>52</v>
      </c>
      <c r="AB3808" t="s">
        <v>44</v>
      </c>
      <c r="AC3808" t="s">
        <v>57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48</v>
      </c>
      <c r="AK3808">
        <v>0</v>
      </c>
      <c r="AL3808">
        <v>0</v>
      </c>
      <c r="AM3808" t="s">
        <v>44</v>
      </c>
      <c r="AN3808" t="s">
        <v>42</v>
      </c>
    </row>
    <row r="3809" spans="1:40" x14ac:dyDescent="0.3">
      <c r="A3809" t="s">
        <v>4964</v>
      </c>
      <c r="B3809" t="s">
        <v>41</v>
      </c>
      <c r="C3809">
        <v>20</v>
      </c>
      <c r="D3809" t="s">
        <v>44</v>
      </c>
      <c r="E3809">
        <v>0</v>
      </c>
      <c r="F3809" t="s">
        <v>2958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>
        <v>0</v>
      </c>
      <c r="M3809" t="s">
        <v>42</v>
      </c>
      <c r="N3809">
        <v>40.99</v>
      </c>
      <c r="O3809" t="s">
        <v>42</v>
      </c>
      <c r="P3809" t="s">
        <v>42</v>
      </c>
      <c r="Q3809" t="s">
        <v>45</v>
      </c>
      <c r="R3809">
        <v>48</v>
      </c>
      <c r="S3809" t="s">
        <v>44</v>
      </c>
      <c r="T3809" t="s">
        <v>44</v>
      </c>
      <c r="U3809" t="s">
        <v>44</v>
      </c>
      <c r="V3809" t="s">
        <v>42</v>
      </c>
      <c r="W3809" t="s">
        <v>42</v>
      </c>
      <c r="X3809" t="s">
        <v>44</v>
      </c>
      <c r="Y3809" t="s">
        <v>44</v>
      </c>
      <c r="Z3809" t="s">
        <v>42</v>
      </c>
      <c r="AA3809" t="s">
        <v>52</v>
      </c>
      <c r="AB3809" t="s">
        <v>44</v>
      </c>
      <c r="AC3809" t="s">
        <v>57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99</v>
      </c>
      <c r="AK3809">
        <v>0</v>
      </c>
      <c r="AL3809">
        <v>0</v>
      </c>
      <c r="AM3809" t="s">
        <v>42</v>
      </c>
      <c r="AN3809" t="s">
        <v>44</v>
      </c>
    </row>
    <row r="3810" spans="1:40" x14ac:dyDescent="0.3">
      <c r="A3810" t="s">
        <v>4965</v>
      </c>
      <c r="B3810" t="s">
        <v>50</v>
      </c>
      <c r="C3810">
        <v>42</v>
      </c>
      <c r="D3810" t="s">
        <v>44</v>
      </c>
      <c r="E3810">
        <v>0</v>
      </c>
      <c r="F3810" t="s">
        <v>651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77</v>
      </c>
      <c r="M3810" t="s">
        <v>42</v>
      </c>
      <c r="N3810">
        <v>2.38</v>
      </c>
      <c r="O3810" t="s">
        <v>42</v>
      </c>
      <c r="P3810" t="s">
        <v>44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 t="s">
        <v>74</v>
      </c>
      <c r="AB3810" t="s">
        <v>42</v>
      </c>
      <c r="AC3810" t="s">
        <v>47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48</v>
      </c>
      <c r="AK3810">
        <v>0</v>
      </c>
      <c r="AL3810">
        <v>0</v>
      </c>
      <c r="AM3810" t="s">
        <v>42</v>
      </c>
      <c r="AN3810">
        <v>0</v>
      </c>
    </row>
    <row r="3811" spans="1:40" x14ac:dyDescent="0.3">
      <c r="A3811" t="s">
        <v>4966</v>
      </c>
      <c r="B3811" t="s">
        <v>50</v>
      </c>
      <c r="C3811">
        <v>38</v>
      </c>
      <c r="D3811" t="s">
        <v>44</v>
      </c>
      <c r="E3811">
        <v>0</v>
      </c>
      <c r="F3811" t="s">
        <v>2503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55</v>
      </c>
      <c r="M3811" t="s">
        <v>42</v>
      </c>
      <c r="N3811">
        <v>45.49</v>
      </c>
      <c r="O3811" t="s">
        <v>44</v>
      </c>
      <c r="P3811" t="s">
        <v>44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 t="s">
        <v>52</v>
      </c>
      <c r="AB3811" t="s">
        <v>42</v>
      </c>
      <c r="AC3811" t="s">
        <v>47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58</v>
      </c>
      <c r="AK3811" t="s">
        <v>59</v>
      </c>
      <c r="AL3811" t="s">
        <v>105</v>
      </c>
      <c r="AM3811" t="s">
        <v>44</v>
      </c>
      <c r="AN3811">
        <v>0</v>
      </c>
    </row>
    <row r="3812" spans="1:40" x14ac:dyDescent="0.3">
      <c r="A3812" t="s">
        <v>4967</v>
      </c>
      <c r="B3812" t="s">
        <v>50</v>
      </c>
      <c r="C3812">
        <v>67</v>
      </c>
      <c r="D3812" t="s">
        <v>44</v>
      </c>
      <c r="E3812">
        <v>0</v>
      </c>
      <c r="F3812" t="s">
        <v>1732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>
        <v>0</v>
      </c>
      <c r="M3812" t="s">
        <v>42</v>
      </c>
      <c r="N3812">
        <v>30.8</v>
      </c>
      <c r="O3812" t="s">
        <v>42</v>
      </c>
      <c r="P3812" t="s">
        <v>42</v>
      </c>
      <c r="Q3812" t="s">
        <v>56</v>
      </c>
      <c r="R3812">
        <v>18</v>
      </c>
      <c r="S3812" t="s">
        <v>44</v>
      </c>
      <c r="T3812" t="s">
        <v>44</v>
      </c>
      <c r="U3812" t="s">
        <v>44</v>
      </c>
      <c r="V3812" t="s">
        <v>44</v>
      </c>
      <c r="W3812" t="s">
        <v>44</v>
      </c>
      <c r="X3812" t="s">
        <v>42</v>
      </c>
      <c r="Y3812" t="s">
        <v>44</v>
      </c>
      <c r="Z3812" t="s">
        <v>42</v>
      </c>
      <c r="AA3812" t="s">
        <v>52</v>
      </c>
      <c r="AB3812" t="s">
        <v>42</v>
      </c>
      <c r="AC3812" t="s">
        <v>47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58</v>
      </c>
      <c r="AK3812" t="s">
        <v>122</v>
      </c>
      <c r="AL3812" t="s">
        <v>196</v>
      </c>
      <c r="AM3812" t="s">
        <v>42</v>
      </c>
      <c r="AN3812" t="s">
        <v>44</v>
      </c>
    </row>
    <row r="3813" spans="1:40" x14ac:dyDescent="0.3">
      <c r="A3813" t="s">
        <v>4968</v>
      </c>
      <c r="B3813" t="s">
        <v>41</v>
      </c>
      <c r="C3813">
        <v>37</v>
      </c>
      <c r="D3813" t="s">
        <v>42</v>
      </c>
      <c r="E3813">
        <v>0</v>
      </c>
      <c r="F3813" t="s">
        <v>3888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>
        <v>0</v>
      </c>
      <c r="M3813" t="s">
        <v>42</v>
      </c>
      <c r="N3813">
        <v>10.46</v>
      </c>
      <c r="O3813" t="s">
        <v>42</v>
      </c>
      <c r="P3813" t="s">
        <v>42</v>
      </c>
      <c r="Q3813" t="s">
        <v>56</v>
      </c>
      <c r="R3813">
        <v>3</v>
      </c>
      <c r="S3813" t="s">
        <v>44</v>
      </c>
      <c r="T3813" t="s">
        <v>42</v>
      </c>
      <c r="U3813" t="s">
        <v>42</v>
      </c>
      <c r="V3813" t="s">
        <v>44</v>
      </c>
      <c r="W3813" t="s">
        <v>42</v>
      </c>
      <c r="X3813" t="s">
        <v>42</v>
      </c>
      <c r="Y3813" t="s">
        <v>42</v>
      </c>
      <c r="Z3813" t="s">
        <v>44</v>
      </c>
      <c r="AA3813" t="s">
        <v>74</v>
      </c>
      <c r="AB3813" t="s">
        <v>42</v>
      </c>
      <c r="AC3813" t="s">
        <v>57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48</v>
      </c>
      <c r="AK3813">
        <v>0</v>
      </c>
      <c r="AL3813">
        <v>0</v>
      </c>
      <c r="AM3813" t="s">
        <v>42</v>
      </c>
      <c r="AN3813" t="s">
        <v>44</v>
      </c>
    </row>
    <row r="3814" spans="1:40" x14ac:dyDescent="0.3">
      <c r="A3814" t="s">
        <v>4969</v>
      </c>
      <c r="B3814" t="s">
        <v>50</v>
      </c>
      <c r="C3814">
        <v>32</v>
      </c>
      <c r="D3814" t="s">
        <v>42</v>
      </c>
      <c r="E3814">
        <v>1</v>
      </c>
      <c r="F3814" t="s">
        <v>136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>
        <v>0</v>
      </c>
      <c r="M3814" t="s">
        <v>44</v>
      </c>
      <c r="N3814">
        <v>0</v>
      </c>
      <c r="O3814">
        <v>0</v>
      </c>
      <c r="P3814" t="s">
        <v>42</v>
      </c>
      <c r="Q3814" t="s">
        <v>80</v>
      </c>
      <c r="R3814">
        <v>16</v>
      </c>
      <c r="S3814" t="s">
        <v>42</v>
      </c>
      <c r="T3814" t="s">
        <v>42</v>
      </c>
      <c r="U3814" t="s">
        <v>42</v>
      </c>
      <c r="V3814" t="s">
        <v>42</v>
      </c>
      <c r="W3814" t="s">
        <v>42</v>
      </c>
      <c r="X3814" t="s">
        <v>42</v>
      </c>
      <c r="Y3814" t="s">
        <v>42</v>
      </c>
      <c r="Z3814" t="s">
        <v>44</v>
      </c>
      <c r="AA3814" t="s">
        <v>74</v>
      </c>
      <c r="AB3814" t="s">
        <v>42</v>
      </c>
      <c r="AC3814" t="s">
        <v>57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48</v>
      </c>
      <c r="AK3814">
        <v>0</v>
      </c>
      <c r="AL3814">
        <v>0</v>
      </c>
      <c r="AM3814">
        <v>0</v>
      </c>
      <c r="AN3814" t="s">
        <v>42</v>
      </c>
    </row>
    <row r="3815" spans="1:40" x14ac:dyDescent="0.3">
      <c r="A3815" t="s">
        <v>4970</v>
      </c>
      <c r="B3815" t="s">
        <v>50</v>
      </c>
      <c r="C3815">
        <v>61</v>
      </c>
      <c r="D3815" t="s">
        <v>44</v>
      </c>
      <c r="E3815">
        <v>0</v>
      </c>
      <c r="F3815" t="s">
        <v>477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>
        <v>0</v>
      </c>
      <c r="M3815" t="s">
        <v>42</v>
      </c>
      <c r="N3815">
        <v>30.88</v>
      </c>
      <c r="O3815" t="s">
        <v>44</v>
      </c>
      <c r="P3815" t="s">
        <v>42</v>
      </c>
      <c r="Q3815" t="s">
        <v>56</v>
      </c>
      <c r="R3815">
        <v>3</v>
      </c>
      <c r="S3815" t="s">
        <v>44</v>
      </c>
      <c r="T3815" t="s">
        <v>42</v>
      </c>
      <c r="U3815" t="s">
        <v>42</v>
      </c>
      <c r="V3815" t="s">
        <v>44</v>
      </c>
      <c r="W3815" t="s">
        <v>44</v>
      </c>
      <c r="X3815" t="s">
        <v>44</v>
      </c>
      <c r="Y3815" t="s">
        <v>44</v>
      </c>
      <c r="Z3815" t="s">
        <v>42</v>
      </c>
      <c r="AA3815" t="s">
        <v>52</v>
      </c>
      <c r="AB3815" t="s">
        <v>42</v>
      </c>
      <c r="AC3815" t="s">
        <v>57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58</v>
      </c>
      <c r="AK3815" t="s">
        <v>64</v>
      </c>
      <c r="AL3815" t="s">
        <v>434</v>
      </c>
      <c r="AM3815" t="s">
        <v>44</v>
      </c>
      <c r="AN3815" t="s">
        <v>44</v>
      </c>
    </row>
    <row r="3816" spans="1:40" x14ac:dyDescent="0.3">
      <c r="A3816" t="s">
        <v>4971</v>
      </c>
      <c r="B3816" t="s">
        <v>50</v>
      </c>
      <c r="C3816">
        <v>44</v>
      </c>
      <c r="D3816" t="s">
        <v>42</v>
      </c>
      <c r="E3816">
        <v>0</v>
      </c>
      <c r="F3816" t="s">
        <v>136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>
        <v>0</v>
      </c>
      <c r="M3816" t="s">
        <v>42</v>
      </c>
      <c r="N3816">
        <v>21.08</v>
      </c>
      <c r="O3816" t="s">
        <v>42</v>
      </c>
      <c r="P3816" t="s">
        <v>42</v>
      </c>
      <c r="Q3816" t="s">
        <v>56</v>
      </c>
      <c r="R3816">
        <v>9</v>
      </c>
      <c r="S3816" t="s">
        <v>44</v>
      </c>
      <c r="T3816" t="s">
        <v>44</v>
      </c>
      <c r="U3816" t="s">
        <v>44</v>
      </c>
      <c r="V3816" t="s">
        <v>44</v>
      </c>
      <c r="W3816" t="s">
        <v>42</v>
      </c>
      <c r="X3816" t="s">
        <v>42</v>
      </c>
      <c r="Y3816" t="s">
        <v>42</v>
      </c>
      <c r="Z3816" t="s">
        <v>42</v>
      </c>
      <c r="AA3816" t="s">
        <v>52</v>
      </c>
      <c r="AB3816" t="s">
        <v>42</v>
      </c>
      <c r="AC3816" t="s">
        <v>57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58</v>
      </c>
      <c r="AK3816" t="s">
        <v>59</v>
      </c>
      <c r="AL3816" t="s">
        <v>60</v>
      </c>
      <c r="AM3816" t="s">
        <v>42</v>
      </c>
      <c r="AN3816" t="s">
        <v>44</v>
      </c>
    </row>
    <row r="3817" spans="1:40" x14ac:dyDescent="0.3">
      <c r="A3817" t="s">
        <v>4972</v>
      </c>
      <c r="B3817" t="s">
        <v>41</v>
      </c>
      <c r="C3817">
        <v>43</v>
      </c>
      <c r="D3817" t="s">
        <v>44</v>
      </c>
      <c r="E3817">
        <v>0</v>
      </c>
      <c r="F3817" t="s">
        <v>1890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55</v>
      </c>
      <c r="M3817" t="s">
        <v>42</v>
      </c>
      <c r="N3817">
        <v>5.47</v>
      </c>
      <c r="O3817" t="s">
        <v>44</v>
      </c>
      <c r="P3817" t="s">
        <v>42</v>
      </c>
      <c r="Q3817" t="s">
        <v>80</v>
      </c>
      <c r="R3817">
        <v>29</v>
      </c>
      <c r="S3817" t="s">
        <v>44</v>
      </c>
      <c r="T3817" t="s">
        <v>44</v>
      </c>
      <c r="U3817" t="s">
        <v>44</v>
      </c>
      <c r="V3817" t="s">
        <v>44</v>
      </c>
      <c r="W3817" t="s">
        <v>44</v>
      </c>
      <c r="X3817" t="s">
        <v>44</v>
      </c>
      <c r="Y3817" t="s">
        <v>44</v>
      </c>
      <c r="Z3817" t="s">
        <v>42</v>
      </c>
      <c r="AA3817" t="s">
        <v>52</v>
      </c>
      <c r="AB3817" t="s">
        <v>42</v>
      </c>
      <c r="AC3817" t="s">
        <v>47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99</v>
      </c>
      <c r="AK3817">
        <v>0</v>
      </c>
      <c r="AL3817">
        <v>0</v>
      </c>
      <c r="AM3817" t="s">
        <v>44</v>
      </c>
      <c r="AN3817" t="s">
        <v>44</v>
      </c>
    </row>
    <row r="3818" spans="1:40" x14ac:dyDescent="0.3">
      <c r="A3818" t="s">
        <v>4973</v>
      </c>
      <c r="B3818" t="s">
        <v>50</v>
      </c>
      <c r="C3818">
        <v>20</v>
      </c>
      <c r="D3818" t="s">
        <v>44</v>
      </c>
      <c r="E3818">
        <v>0</v>
      </c>
      <c r="F3818" t="s">
        <v>152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63</v>
      </c>
      <c r="M3818" t="s">
        <v>42</v>
      </c>
      <c r="N3818">
        <v>5.54</v>
      </c>
      <c r="O3818" t="s">
        <v>42</v>
      </c>
      <c r="P3818" t="s">
        <v>42</v>
      </c>
      <c r="Q3818" t="s">
        <v>56</v>
      </c>
      <c r="R3818">
        <v>59</v>
      </c>
      <c r="S3818" t="s">
        <v>44</v>
      </c>
      <c r="T3818" t="s">
        <v>44</v>
      </c>
      <c r="U3818" t="s">
        <v>42</v>
      </c>
      <c r="V3818" t="s">
        <v>44</v>
      </c>
      <c r="W3818" t="s">
        <v>42</v>
      </c>
      <c r="X3818" t="s">
        <v>44</v>
      </c>
      <c r="Y3818" t="s">
        <v>44</v>
      </c>
      <c r="Z3818" t="s">
        <v>42</v>
      </c>
      <c r="AA3818" t="s">
        <v>52</v>
      </c>
      <c r="AB3818" t="s">
        <v>42</v>
      </c>
      <c r="AC3818" t="s">
        <v>57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58</v>
      </c>
      <c r="AK3818" t="s">
        <v>110</v>
      </c>
      <c r="AL3818" t="s">
        <v>111</v>
      </c>
      <c r="AM3818" t="s">
        <v>42</v>
      </c>
      <c r="AN3818" t="s">
        <v>44</v>
      </c>
    </row>
    <row r="3819" spans="1:40" x14ac:dyDescent="0.3">
      <c r="A3819" t="s">
        <v>4974</v>
      </c>
      <c r="B3819" t="s">
        <v>41</v>
      </c>
      <c r="C3819">
        <v>42</v>
      </c>
      <c r="D3819" t="s">
        <v>42</v>
      </c>
      <c r="E3819">
        <v>0</v>
      </c>
      <c r="F3819" t="s">
        <v>136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63</v>
      </c>
      <c r="M3819" t="s">
        <v>42</v>
      </c>
      <c r="N3819">
        <v>35.96</v>
      </c>
      <c r="O3819" t="s">
        <v>44</v>
      </c>
      <c r="P3819" t="s">
        <v>42</v>
      </c>
      <c r="Q3819" t="s">
        <v>80</v>
      </c>
      <c r="R3819">
        <v>17</v>
      </c>
      <c r="S3819" t="s">
        <v>44</v>
      </c>
      <c r="T3819" t="s">
        <v>44</v>
      </c>
      <c r="U3819" t="s">
        <v>44</v>
      </c>
      <c r="V3819" t="s">
        <v>42</v>
      </c>
      <c r="W3819" t="s">
        <v>44</v>
      </c>
      <c r="X3819" t="s">
        <v>44</v>
      </c>
      <c r="Y3819" t="s">
        <v>44</v>
      </c>
      <c r="Z3819" t="s">
        <v>42</v>
      </c>
      <c r="AA3819" t="s">
        <v>52</v>
      </c>
      <c r="AB3819" t="s">
        <v>42</v>
      </c>
      <c r="AC3819" t="s">
        <v>47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48</v>
      </c>
      <c r="AK3819">
        <v>0</v>
      </c>
      <c r="AL3819">
        <v>0</v>
      </c>
      <c r="AM3819" t="s">
        <v>44</v>
      </c>
      <c r="AN3819" t="s">
        <v>44</v>
      </c>
    </row>
    <row r="3820" spans="1:40" x14ac:dyDescent="0.3">
      <c r="A3820" t="s">
        <v>4975</v>
      </c>
      <c r="B3820" t="s">
        <v>50</v>
      </c>
      <c r="C3820">
        <v>26</v>
      </c>
      <c r="D3820" t="s">
        <v>44</v>
      </c>
      <c r="E3820">
        <v>0</v>
      </c>
      <c r="F3820" t="s">
        <v>217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130</v>
      </c>
      <c r="M3820" t="s">
        <v>42</v>
      </c>
      <c r="N3820">
        <v>38.72</v>
      </c>
      <c r="O3820" t="s">
        <v>42</v>
      </c>
      <c r="P3820" t="s">
        <v>42</v>
      </c>
      <c r="Q3820" t="s">
        <v>56</v>
      </c>
      <c r="R3820">
        <v>59</v>
      </c>
      <c r="S3820" t="s">
        <v>44</v>
      </c>
      <c r="T3820" t="s">
        <v>42</v>
      </c>
      <c r="U3820" t="s">
        <v>44</v>
      </c>
      <c r="V3820" t="s">
        <v>42</v>
      </c>
      <c r="W3820" t="s">
        <v>42</v>
      </c>
      <c r="X3820" t="s">
        <v>42</v>
      </c>
      <c r="Y3820" t="s">
        <v>42</v>
      </c>
      <c r="Z3820" t="s">
        <v>42</v>
      </c>
      <c r="AA3820" t="s">
        <v>46</v>
      </c>
      <c r="AB3820" t="s">
        <v>42</v>
      </c>
      <c r="AC3820" t="s">
        <v>47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48</v>
      </c>
      <c r="AK3820">
        <v>0</v>
      </c>
      <c r="AL3820">
        <v>0</v>
      </c>
      <c r="AM3820" t="s">
        <v>42</v>
      </c>
      <c r="AN3820" t="s">
        <v>44</v>
      </c>
    </row>
    <row r="3821" spans="1:40" x14ac:dyDescent="0.3">
      <c r="A3821" t="s">
        <v>4976</v>
      </c>
      <c r="B3821" t="s">
        <v>41</v>
      </c>
      <c r="C3821">
        <v>65</v>
      </c>
      <c r="D3821" t="s">
        <v>44</v>
      </c>
      <c r="E3821">
        <v>0</v>
      </c>
      <c r="F3821" t="s">
        <v>442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>
        <v>0</v>
      </c>
      <c r="M3821" t="s">
        <v>42</v>
      </c>
      <c r="N3821">
        <v>47.99</v>
      </c>
      <c r="O3821" t="s">
        <v>42</v>
      </c>
      <c r="P3821" t="s">
        <v>42</v>
      </c>
      <c r="Q3821" t="s">
        <v>56</v>
      </c>
      <c r="R3821">
        <v>22</v>
      </c>
      <c r="S3821" t="s">
        <v>42</v>
      </c>
      <c r="T3821" t="s">
        <v>42</v>
      </c>
      <c r="U3821" t="s">
        <v>44</v>
      </c>
      <c r="V3821" t="s">
        <v>44</v>
      </c>
      <c r="W3821" t="s">
        <v>44</v>
      </c>
      <c r="X3821" t="s">
        <v>44</v>
      </c>
      <c r="Y3821" t="s">
        <v>44</v>
      </c>
      <c r="Z3821" t="s">
        <v>42</v>
      </c>
      <c r="AA3821" t="s">
        <v>52</v>
      </c>
      <c r="AB3821" t="s">
        <v>42</v>
      </c>
      <c r="AC3821" t="s">
        <v>57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48</v>
      </c>
      <c r="AK3821">
        <v>0</v>
      </c>
      <c r="AL3821">
        <v>0</v>
      </c>
      <c r="AM3821" t="s">
        <v>42</v>
      </c>
      <c r="AN3821" t="s">
        <v>42</v>
      </c>
    </row>
    <row r="3822" spans="1:40" x14ac:dyDescent="0.3">
      <c r="A3822" t="s">
        <v>4977</v>
      </c>
      <c r="B3822" t="s">
        <v>41</v>
      </c>
      <c r="C3822">
        <v>38</v>
      </c>
      <c r="D3822" t="s">
        <v>44</v>
      </c>
      <c r="E3822">
        <v>2</v>
      </c>
      <c r="F3822" t="s">
        <v>158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63</v>
      </c>
      <c r="M3822" t="s">
        <v>42</v>
      </c>
      <c r="N3822">
        <v>8.68</v>
      </c>
      <c r="O3822" t="s">
        <v>44</v>
      </c>
      <c r="P3822" t="s">
        <v>44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 t="s">
        <v>52</v>
      </c>
      <c r="AB3822" t="s">
        <v>44</v>
      </c>
      <c r="AC3822" t="s">
        <v>47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48</v>
      </c>
      <c r="AK3822">
        <v>0</v>
      </c>
      <c r="AL3822">
        <v>0</v>
      </c>
      <c r="AM3822" t="s">
        <v>44</v>
      </c>
      <c r="AN3822">
        <v>0</v>
      </c>
    </row>
    <row r="3823" spans="1:40" x14ac:dyDescent="0.3">
      <c r="A3823" t="s">
        <v>4978</v>
      </c>
      <c r="B3823" t="s">
        <v>50</v>
      </c>
      <c r="C3823">
        <v>65</v>
      </c>
      <c r="D3823" t="s">
        <v>42</v>
      </c>
      <c r="E3823">
        <v>0</v>
      </c>
      <c r="F3823" t="s">
        <v>457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>
        <v>0</v>
      </c>
      <c r="M3823" t="s">
        <v>42</v>
      </c>
      <c r="N3823">
        <v>24.54</v>
      </c>
      <c r="O3823" t="s">
        <v>42</v>
      </c>
      <c r="P3823" t="s">
        <v>42</v>
      </c>
      <c r="Q3823" t="s">
        <v>56</v>
      </c>
      <c r="R3823">
        <v>5</v>
      </c>
      <c r="S3823" t="s">
        <v>44</v>
      </c>
      <c r="T3823" t="s">
        <v>44</v>
      </c>
      <c r="U3823" t="s">
        <v>44</v>
      </c>
      <c r="V3823" t="s">
        <v>44</v>
      </c>
      <c r="W3823" t="s">
        <v>44</v>
      </c>
      <c r="X3823" t="s">
        <v>42</v>
      </c>
      <c r="Y3823" t="s">
        <v>42</v>
      </c>
      <c r="Z3823" t="s">
        <v>42</v>
      </c>
      <c r="AA3823" t="s">
        <v>52</v>
      </c>
      <c r="AB3823" t="s">
        <v>42</v>
      </c>
      <c r="AC3823" t="s">
        <v>47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58</v>
      </c>
      <c r="AK3823" t="s">
        <v>64</v>
      </c>
      <c r="AL3823" t="s">
        <v>65</v>
      </c>
      <c r="AM3823" t="s">
        <v>42</v>
      </c>
      <c r="AN3823" t="s">
        <v>44</v>
      </c>
    </row>
    <row r="3824" spans="1:40" x14ac:dyDescent="0.3">
      <c r="A3824" t="s">
        <v>4979</v>
      </c>
      <c r="B3824" t="s">
        <v>50</v>
      </c>
      <c r="C3824">
        <v>24</v>
      </c>
      <c r="D3824" t="s">
        <v>42</v>
      </c>
      <c r="E3824">
        <v>3</v>
      </c>
      <c r="F3824" t="s">
        <v>4526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73</v>
      </c>
      <c r="M3824" t="s">
        <v>42</v>
      </c>
      <c r="N3824">
        <v>37.97</v>
      </c>
      <c r="O3824" t="s">
        <v>42</v>
      </c>
      <c r="P3824" t="s">
        <v>42</v>
      </c>
      <c r="Q3824" t="s">
        <v>56</v>
      </c>
      <c r="R3824">
        <v>27</v>
      </c>
      <c r="S3824" t="s">
        <v>42</v>
      </c>
      <c r="T3824" t="s">
        <v>42</v>
      </c>
      <c r="U3824" t="s">
        <v>42</v>
      </c>
      <c r="V3824" t="s">
        <v>42</v>
      </c>
      <c r="W3824" t="s">
        <v>42</v>
      </c>
      <c r="X3824" t="s">
        <v>42</v>
      </c>
      <c r="Y3824" t="s">
        <v>42</v>
      </c>
      <c r="Z3824" t="s">
        <v>44</v>
      </c>
      <c r="AA3824" t="s">
        <v>74</v>
      </c>
      <c r="AB3824" t="s">
        <v>42</v>
      </c>
      <c r="AC3824" t="s">
        <v>57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48</v>
      </c>
      <c r="AK3824">
        <v>0</v>
      </c>
      <c r="AL3824">
        <v>0</v>
      </c>
      <c r="AM3824" t="s">
        <v>42</v>
      </c>
      <c r="AN3824" t="s">
        <v>42</v>
      </c>
    </row>
    <row r="3825" spans="1:40" x14ac:dyDescent="0.3">
      <c r="A3825" t="s">
        <v>4980</v>
      </c>
      <c r="B3825" t="s">
        <v>41</v>
      </c>
      <c r="C3825">
        <v>48</v>
      </c>
      <c r="D3825" t="s">
        <v>44</v>
      </c>
      <c r="E3825">
        <v>0</v>
      </c>
      <c r="F3825" t="s">
        <v>152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>
        <v>0</v>
      </c>
      <c r="M3825" t="s">
        <v>42</v>
      </c>
      <c r="N3825">
        <v>27.12</v>
      </c>
      <c r="O3825" t="s">
        <v>44</v>
      </c>
      <c r="P3825" t="s">
        <v>42</v>
      </c>
      <c r="Q3825" t="s">
        <v>56</v>
      </c>
      <c r="R3825">
        <v>23</v>
      </c>
      <c r="S3825" t="s">
        <v>44</v>
      </c>
      <c r="T3825" t="s">
        <v>44</v>
      </c>
      <c r="U3825" t="s">
        <v>44</v>
      </c>
      <c r="V3825" t="s">
        <v>44</v>
      </c>
      <c r="W3825" t="s">
        <v>44</v>
      </c>
      <c r="X3825" t="s">
        <v>44</v>
      </c>
      <c r="Y3825" t="s">
        <v>44</v>
      </c>
      <c r="Z3825" t="s">
        <v>42</v>
      </c>
      <c r="AA3825" t="s">
        <v>52</v>
      </c>
      <c r="AB3825" t="s">
        <v>42</v>
      </c>
      <c r="AC3825" t="s">
        <v>57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58</v>
      </c>
      <c r="AK3825" t="s">
        <v>59</v>
      </c>
      <c r="AL3825" t="s">
        <v>105</v>
      </c>
      <c r="AM3825" t="s">
        <v>44</v>
      </c>
      <c r="AN3825" t="s">
        <v>44</v>
      </c>
    </row>
    <row r="3826" spans="1:40" x14ac:dyDescent="0.3">
      <c r="A3826" t="s">
        <v>4981</v>
      </c>
      <c r="B3826" t="s">
        <v>50</v>
      </c>
      <c r="C3826">
        <v>35</v>
      </c>
      <c r="D3826" t="s">
        <v>42</v>
      </c>
      <c r="E3826">
        <v>1</v>
      </c>
      <c r="F3826" t="s">
        <v>4245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73</v>
      </c>
      <c r="M3826" t="s">
        <v>42</v>
      </c>
      <c r="N3826">
        <v>17.489999999999998</v>
      </c>
      <c r="O3826" t="s">
        <v>42</v>
      </c>
      <c r="P3826" t="s">
        <v>42</v>
      </c>
      <c r="Q3826" t="s">
        <v>56</v>
      </c>
      <c r="R3826">
        <v>12</v>
      </c>
      <c r="S3826" t="s">
        <v>44</v>
      </c>
      <c r="T3826" t="s">
        <v>42</v>
      </c>
      <c r="U3826" t="s">
        <v>42</v>
      </c>
      <c r="V3826" t="s">
        <v>44</v>
      </c>
      <c r="W3826" t="s">
        <v>42</v>
      </c>
      <c r="X3826" t="s">
        <v>42</v>
      </c>
      <c r="Y3826" t="s">
        <v>42</v>
      </c>
      <c r="Z3826" t="s">
        <v>44</v>
      </c>
      <c r="AA3826" t="s">
        <v>46</v>
      </c>
      <c r="AB3826" t="s">
        <v>42</v>
      </c>
      <c r="AC3826" t="s">
        <v>47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48</v>
      </c>
      <c r="AK3826">
        <v>0</v>
      </c>
      <c r="AL3826">
        <v>0</v>
      </c>
      <c r="AM3826" t="s">
        <v>42</v>
      </c>
      <c r="AN3826" t="s">
        <v>44</v>
      </c>
    </row>
    <row r="3827" spans="1:40" x14ac:dyDescent="0.3">
      <c r="A3827" t="s">
        <v>4982</v>
      </c>
      <c r="B3827" t="s">
        <v>41</v>
      </c>
      <c r="C3827">
        <v>26</v>
      </c>
      <c r="D3827" t="s">
        <v>42</v>
      </c>
      <c r="E3827">
        <v>0</v>
      </c>
      <c r="F3827" t="s">
        <v>1305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73</v>
      </c>
      <c r="M3827" t="s">
        <v>42</v>
      </c>
      <c r="N3827">
        <v>9.5</v>
      </c>
      <c r="O3827" t="s">
        <v>42</v>
      </c>
      <c r="P3827" t="s">
        <v>42</v>
      </c>
      <c r="Q3827" t="s">
        <v>45</v>
      </c>
      <c r="R3827">
        <v>76</v>
      </c>
      <c r="S3827" t="s">
        <v>42</v>
      </c>
      <c r="T3827" t="s">
        <v>42</v>
      </c>
      <c r="U3827" t="s">
        <v>42</v>
      </c>
      <c r="V3827" t="s">
        <v>42</v>
      </c>
      <c r="W3827" t="s">
        <v>42</v>
      </c>
      <c r="X3827" t="s">
        <v>42</v>
      </c>
      <c r="Y3827" t="s">
        <v>42</v>
      </c>
      <c r="Z3827" t="s">
        <v>42</v>
      </c>
      <c r="AA3827" t="s">
        <v>74</v>
      </c>
      <c r="AB3827" t="s">
        <v>44</v>
      </c>
      <c r="AC3827" t="s">
        <v>47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48</v>
      </c>
      <c r="AK3827">
        <v>0</v>
      </c>
      <c r="AL3827">
        <v>0</v>
      </c>
      <c r="AM3827" t="s">
        <v>42</v>
      </c>
      <c r="AN3827" t="s">
        <v>42</v>
      </c>
    </row>
    <row r="3828" spans="1:40" x14ac:dyDescent="0.3">
      <c r="A3828" t="s">
        <v>4983</v>
      </c>
      <c r="B3828" t="s">
        <v>41</v>
      </c>
      <c r="C3828">
        <v>47</v>
      </c>
      <c r="D3828" t="s">
        <v>44</v>
      </c>
      <c r="E3828">
        <v>0</v>
      </c>
      <c r="F3828" t="s">
        <v>2449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55</v>
      </c>
      <c r="M3828" t="s">
        <v>44</v>
      </c>
      <c r="N3828">
        <v>0</v>
      </c>
      <c r="O3828">
        <v>0</v>
      </c>
      <c r="P3828" t="s">
        <v>42</v>
      </c>
      <c r="Q3828" t="s">
        <v>45</v>
      </c>
      <c r="R3828">
        <v>2</v>
      </c>
      <c r="S3828" t="s">
        <v>44</v>
      </c>
      <c r="T3828" t="s">
        <v>44</v>
      </c>
      <c r="U3828" t="s">
        <v>44</v>
      </c>
      <c r="V3828" t="s">
        <v>44</v>
      </c>
      <c r="W3828" t="s">
        <v>42</v>
      </c>
      <c r="X3828" t="s">
        <v>44</v>
      </c>
      <c r="Y3828" t="s">
        <v>44</v>
      </c>
      <c r="Z3828" t="s">
        <v>42</v>
      </c>
      <c r="AA3828" t="s">
        <v>52</v>
      </c>
      <c r="AB3828" t="s">
        <v>42</v>
      </c>
      <c r="AC3828" t="s">
        <v>57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58</v>
      </c>
      <c r="AK3828" t="s">
        <v>118</v>
      </c>
      <c r="AL3828" t="s">
        <v>467</v>
      </c>
      <c r="AM3828">
        <v>0</v>
      </c>
      <c r="AN3828" t="s">
        <v>44</v>
      </c>
    </row>
    <row r="3829" spans="1:40" x14ac:dyDescent="0.3">
      <c r="A3829" t="s">
        <v>4984</v>
      </c>
      <c r="B3829" t="s">
        <v>41</v>
      </c>
      <c r="C3829">
        <v>44</v>
      </c>
      <c r="D3829" t="s">
        <v>44</v>
      </c>
      <c r="E3829">
        <v>0</v>
      </c>
      <c r="F3829" t="s">
        <v>3722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>
        <v>0</v>
      </c>
      <c r="M3829" t="s">
        <v>42</v>
      </c>
      <c r="N3829">
        <v>46.45</v>
      </c>
      <c r="O3829" t="s">
        <v>42</v>
      </c>
      <c r="P3829" t="s">
        <v>42</v>
      </c>
      <c r="Q3829" t="s">
        <v>56</v>
      </c>
      <c r="R3829">
        <v>10</v>
      </c>
      <c r="S3829" t="s">
        <v>44</v>
      </c>
      <c r="T3829" t="s">
        <v>44</v>
      </c>
      <c r="U3829" t="s">
        <v>44</v>
      </c>
      <c r="V3829" t="s">
        <v>44</v>
      </c>
      <c r="W3829" t="s">
        <v>42</v>
      </c>
      <c r="X3829" t="s">
        <v>42</v>
      </c>
      <c r="Y3829" t="s">
        <v>42</v>
      </c>
      <c r="Z3829" t="s">
        <v>42</v>
      </c>
      <c r="AA3829" t="s">
        <v>52</v>
      </c>
      <c r="AB3829" t="s">
        <v>42</v>
      </c>
      <c r="AC3829" t="s">
        <v>184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58</v>
      </c>
      <c r="AK3829" t="s">
        <v>110</v>
      </c>
      <c r="AL3829" t="s">
        <v>111</v>
      </c>
      <c r="AM3829" t="s">
        <v>42</v>
      </c>
      <c r="AN3829" t="s">
        <v>44</v>
      </c>
    </row>
    <row r="3830" spans="1:40" x14ac:dyDescent="0.3">
      <c r="A3830" t="s">
        <v>4985</v>
      </c>
      <c r="B3830" t="s">
        <v>50</v>
      </c>
      <c r="C3830">
        <v>51</v>
      </c>
      <c r="D3830" t="s">
        <v>44</v>
      </c>
      <c r="E3830">
        <v>1</v>
      </c>
      <c r="F3830" t="s">
        <v>136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130</v>
      </c>
      <c r="M3830" t="s">
        <v>42</v>
      </c>
      <c r="N3830">
        <v>21.69</v>
      </c>
      <c r="O3830" t="s">
        <v>42</v>
      </c>
      <c r="P3830" t="s">
        <v>42</v>
      </c>
      <c r="Q3830" t="s">
        <v>56</v>
      </c>
      <c r="R3830">
        <v>28</v>
      </c>
      <c r="S3830" t="s">
        <v>44</v>
      </c>
      <c r="T3830" t="s">
        <v>42</v>
      </c>
      <c r="U3830" t="s">
        <v>42</v>
      </c>
      <c r="V3830" t="s">
        <v>44</v>
      </c>
      <c r="W3830" t="s">
        <v>42</v>
      </c>
      <c r="X3830" t="s">
        <v>42</v>
      </c>
      <c r="Y3830" t="s">
        <v>42</v>
      </c>
      <c r="Z3830" t="s">
        <v>42</v>
      </c>
      <c r="AA3830" t="s">
        <v>52</v>
      </c>
      <c r="AB3830" t="s">
        <v>42</v>
      </c>
      <c r="AC3830" t="s">
        <v>57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58</v>
      </c>
      <c r="AK3830" t="s">
        <v>59</v>
      </c>
      <c r="AL3830" t="s">
        <v>204</v>
      </c>
      <c r="AM3830" t="s">
        <v>42</v>
      </c>
      <c r="AN3830" t="s">
        <v>44</v>
      </c>
    </row>
    <row r="3831" spans="1:40" x14ac:dyDescent="0.3">
      <c r="A3831" t="s">
        <v>4986</v>
      </c>
      <c r="B3831" t="s">
        <v>41</v>
      </c>
      <c r="C3831">
        <v>22</v>
      </c>
      <c r="D3831" t="s">
        <v>44</v>
      </c>
      <c r="E3831">
        <v>0</v>
      </c>
      <c r="F3831" t="s">
        <v>392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>
        <v>0</v>
      </c>
      <c r="M3831" t="s">
        <v>42</v>
      </c>
      <c r="N3831">
        <v>40.64</v>
      </c>
      <c r="O3831" t="s">
        <v>44</v>
      </c>
      <c r="P3831" t="s">
        <v>44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46</v>
      </c>
      <c r="AB3831" t="s">
        <v>44</v>
      </c>
      <c r="AC3831" t="s">
        <v>47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48</v>
      </c>
      <c r="AK3831">
        <v>0</v>
      </c>
      <c r="AL3831">
        <v>0</v>
      </c>
      <c r="AM3831" t="s">
        <v>44</v>
      </c>
      <c r="AN3831">
        <v>0</v>
      </c>
    </row>
    <row r="3832" spans="1:40" x14ac:dyDescent="0.3">
      <c r="A3832" t="s">
        <v>4987</v>
      </c>
      <c r="B3832" t="s">
        <v>50</v>
      </c>
      <c r="C3832">
        <v>39</v>
      </c>
      <c r="D3832" t="s">
        <v>44</v>
      </c>
      <c r="E3832">
        <v>0</v>
      </c>
      <c r="F3832" t="s">
        <v>1051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>
        <v>0</v>
      </c>
      <c r="M3832" t="s">
        <v>42</v>
      </c>
      <c r="N3832">
        <v>11.15</v>
      </c>
      <c r="O3832" t="s">
        <v>42</v>
      </c>
      <c r="P3832" t="s">
        <v>42</v>
      </c>
      <c r="Q3832" t="s">
        <v>56</v>
      </c>
      <c r="R3832">
        <v>17</v>
      </c>
      <c r="S3832" t="s">
        <v>44</v>
      </c>
      <c r="T3832" t="s">
        <v>44</v>
      </c>
      <c r="U3832" t="s">
        <v>44</v>
      </c>
      <c r="V3832" t="s">
        <v>44</v>
      </c>
      <c r="W3832" t="s">
        <v>42</v>
      </c>
      <c r="X3832" t="s">
        <v>42</v>
      </c>
      <c r="Y3832" t="s">
        <v>42</v>
      </c>
      <c r="Z3832" t="s">
        <v>42</v>
      </c>
      <c r="AA3832" t="s">
        <v>52</v>
      </c>
      <c r="AB3832" t="s">
        <v>42</v>
      </c>
      <c r="AC3832" t="s">
        <v>57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48</v>
      </c>
      <c r="AK3832">
        <v>0</v>
      </c>
      <c r="AL3832">
        <v>0</v>
      </c>
      <c r="AM3832" t="s">
        <v>42</v>
      </c>
      <c r="AN3832" t="s">
        <v>44</v>
      </c>
    </row>
    <row r="3833" spans="1:40" x14ac:dyDescent="0.3">
      <c r="A3833" t="s">
        <v>4988</v>
      </c>
      <c r="B3833" t="s">
        <v>50</v>
      </c>
      <c r="C3833">
        <v>45</v>
      </c>
      <c r="D3833" t="s">
        <v>44</v>
      </c>
      <c r="E3833">
        <v>0</v>
      </c>
      <c r="F3833" t="s">
        <v>1395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>
        <v>0</v>
      </c>
      <c r="M3833" t="s">
        <v>42</v>
      </c>
      <c r="N3833">
        <v>19.39</v>
      </c>
      <c r="O3833" t="s">
        <v>44</v>
      </c>
      <c r="P3833" t="s">
        <v>42</v>
      </c>
      <c r="Q3833" t="s">
        <v>80</v>
      </c>
      <c r="R3833">
        <v>16</v>
      </c>
      <c r="S3833" t="s">
        <v>42</v>
      </c>
      <c r="T3833" t="s">
        <v>44</v>
      </c>
      <c r="U3833" t="s">
        <v>44</v>
      </c>
      <c r="V3833" t="s">
        <v>44</v>
      </c>
      <c r="W3833" t="s">
        <v>44</v>
      </c>
      <c r="X3833" t="s">
        <v>44</v>
      </c>
      <c r="Y3833" t="s">
        <v>44</v>
      </c>
      <c r="Z3833" t="s">
        <v>42</v>
      </c>
      <c r="AA3833" t="s">
        <v>52</v>
      </c>
      <c r="AB3833" t="s">
        <v>42</v>
      </c>
      <c r="AC3833" t="s">
        <v>57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48</v>
      </c>
      <c r="AK3833">
        <v>0</v>
      </c>
      <c r="AL3833">
        <v>0</v>
      </c>
      <c r="AM3833" t="s">
        <v>44</v>
      </c>
      <c r="AN3833" t="s">
        <v>42</v>
      </c>
    </row>
    <row r="3834" spans="1:40" x14ac:dyDescent="0.3">
      <c r="A3834" t="s">
        <v>4989</v>
      </c>
      <c r="B3834" t="s">
        <v>41</v>
      </c>
      <c r="C3834">
        <v>75</v>
      </c>
      <c r="D3834" t="s">
        <v>42</v>
      </c>
      <c r="E3834">
        <v>0</v>
      </c>
      <c r="F3834" t="s">
        <v>1322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>
        <v>0</v>
      </c>
      <c r="M3834" t="s">
        <v>42</v>
      </c>
      <c r="N3834">
        <v>46.05</v>
      </c>
      <c r="O3834" t="s">
        <v>42</v>
      </c>
      <c r="P3834" t="s">
        <v>42</v>
      </c>
      <c r="Q3834" t="s">
        <v>56</v>
      </c>
      <c r="R3834">
        <v>22</v>
      </c>
      <c r="S3834" t="s">
        <v>44</v>
      </c>
      <c r="T3834" t="s">
        <v>44</v>
      </c>
      <c r="U3834" t="s">
        <v>44</v>
      </c>
      <c r="V3834" t="s">
        <v>44</v>
      </c>
      <c r="W3834" t="s">
        <v>44</v>
      </c>
      <c r="X3834" t="s">
        <v>42</v>
      </c>
      <c r="Y3834" t="s">
        <v>44</v>
      </c>
      <c r="Z3834" t="s">
        <v>42</v>
      </c>
      <c r="AA3834" t="s">
        <v>52</v>
      </c>
      <c r="AB3834" t="s">
        <v>42</v>
      </c>
      <c r="AC3834" t="s">
        <v>57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58</v>
      </c>
      <c r="AK3834" t="s">
        <v>64</v>
      </c>
      <c r="AL3834" t="s">
        <v>102</v>
      </c>
      <c r="AM3834" t="s">
        <v>42</v>
      </c>
      <c r="AN3834" t="s">
        <v>44</v>
      </c>
    </row>
    <row r="3835" spans="1:40" x14ac:dyDescent="0.3">
      <c r="A3835" t="s">
        <v>4990</v>
      </c>
      <c r="B3835" t="s">
        <v>41</v>
      </c>
      <c r="C3835">
        <v>49</v>
      </c>
      <c r="D3835" t="s">
        <v>42</v>
      </c>
      <c r="E3835">
        <v>1</v>
      </c>
      <c r="F3835" t="s">
        <v>2210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63</v>
      </c>
      <c r="M3835" t="s">
        <v>42</v>
      </c>
      <c r="N3835">
        <v>17.43</v>
      </c>
      <c r="O3835" t="s">
        <v>44</v>
      </c>
      <c r="P3835" t="s">
        <v>44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 t="s">
        <v>52</v>
      </c>
      <c r="AB3835" t="s">
        <v>44</v>
      </c>
      <c r="AC3835" t="s">
        <v>184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48</v>
      </c>
      <c r="AK3835">
        <v>0</v>
      </c>
      <c r="AL3835">
        <v>0</v>
      </c>
      <c r="AM3835" t="s">
        <v>44</v>
      </c>
      <c r="AN3835">
        <v>0</v>
      </c>
    </row>
    <row r="3836" spans="1:40" x14ac:dyDescent="0.3">
      <c r="A3836" t="s">
        <v>4991</v>
      </c>
      <c r="B3836" t="s">
        <v>50</v>
      </c>
      <c r="C3836">
        <v>69</v>
      </c>
      <c r="D3836" t="s">
        <v>42</v>
      </c>
      <c r="E3836">
        <v>0</v>
      </c>
      <c r="F3836" t="s">
        <v>2109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>
        <v>0</v>
      </c>
      <c r="M3836" t="s">
        <v>42</v>
      </c>
      <c r="N3836">
        <v>37.6</v>
      </c>
      <c r="O3836" t="s">
        <v>42</v>
      </c>
      <c r="P3836" t="s">
        <v>42</v>
      </c>
      <c r="Q3836" t="s">
        <v>56</v>
      </c>
      <c r="R3836">
        <v>23</v>
      </c>
      <c r="S3836" t="s">
        <v>42</v>
      </c>
      <c r="T3836" t="s">
        <v>44</v>
      </c>
      <c r="U3836" t="s">
        <v>42</v>
      </c>
      <c r="V3836" t="s">
        <v>44</v>
      </c>
      <c r="W3836" t="s">
        <v>42</v>
      </c>
      <c r="X3836" t="s">
        <v>42</v>
      </c>
      <c r="Y3836" t="s">
        <v>42</v>
      </c>
      <c r="Z3836" t="s">
        <v>42</v>
      </c>
      <c r="AA3836" t="s">
        <v>52</v>
      </c>
      <c r="AB3836" t="s">
        <v>42</v>
      </c>
      <c r="AC3836" t="s">
        <v>57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58</v>
      </c>
      <c r="AK3836" t="s">
        <v>59</v>
      </c>
      <c r="AL3836" t="s">
        <v>204</v>
      </c>
      <c r="AM3836" t="s">
        <v>42</v>
      </c>
      <c r="AN3836" t="s">
        <v>42</v>
      </c>
    </row>
    <row r="3837" spans="1:40" x14ac:dyDescent="0.3">
      <c r="A3837" t="s">
        <v>4992</v>
      </c>
      <c r="B3837" t="s">
        <v>41</v>
      </c>
      <c r="C3837">
        <v>65</v>
      </c>
      <c r="D3837" t="s">
        <v>42</v>
      </c>
      <c r="E3837">
        <v>0</v>
      </c>
      <c r="F3837" t="s">
        <v>236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73</v>
      </c>
      <c r="M3837" t="s">
        <v>44</v>
      </c>
      <c r="N3837">
        <v>0</v>
      </c>
      <c r="O3837">
        <v>0</v>
      </c>
      <c r="P3837" t="s">
        <v>42</v>
      </c>
      <c r="Q3837" t="s">
        <v>45</v>
      </c>
      <c r="R3837">
        <v>9</v>
      </c>
      <c r="S3837" t="s">
        <v>44</v>
      </c>
      <c r="T3837" t="s">
        <v>42</v>
      </c>
      <c r="U3837" t="s">
        <v>42</v>
      </c>
      <c r="V3837" t="s">
        <v>44</v>
      </c>
      <c r="W3837" t="s">
        <v>42</v>
      </c>
      <c r="X3837" t="s">
        <v>44</v>
      </c>
      <c r="Y3837" t="s">
        <v>44</v>
      </c>
      <c r="Z3837" t="s">
        <v>42</v>
      </c>
      <c r="AA3837" t="s">
        <v>46</v>
      </c>
      <c r="AB3837" t="s">
        <v>44</v>
      </c>
      <c r="AC3837" t="s">
        <v>57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48</v>
      </c>
      <c r="AK3837">
        <v>0</v>
      </c>
      <c r="AL3837">
        <v>0</v>
      </c>
      <c r="AM3837">
        <v>0</v>
      </c>
      <c r="AN3837" t="s">
        <v>44</v>
      </c>
    </row>
    <row r="3838" spans="1:40" x14ac:dyDescent="0.3">
      <c r="A3838" t="s">
        <v>4993</v>
      </c>
      <c r="B3838" t="s">
        <v>41</v>
      </c>
      <c r="C3838">
        <v>72</v>
      </c>
      <c r="D3838" t="s">
        <v>44</v>
      </c>
      <c r="E3838">
        <v>0</v>
      </c>
      <c r="F3838" t="s">
        <v>1094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73</v>
      </c>
      <c r="M3838" t="s">
        <v>42</v>
      </c>
      <c r="N3838">
        <v>36.479999999999997</v>
      </c>
      <c r="O3838" t="s">
        <v>42</v>
      </c>
      <c r="P3838" t="s">
        <v>42</v>
      </c>
      <c r="Q3838" t="s">
        <v>80</v>
      </c>
      <c r="R3838">
        <v>5</v>
      </c>
      <c r="S3838" t="s">
        <v>42</v>
      </c>
      <c r="T3838" t="s">
        <v>42</v>
      </c>
      <c r="U3838" t="s">
        <v>44</v>
      </c>
      <c r="V3838" t="s">
        <v>42</v>
      </c>
      <c r="W3838" t="s">
        <v>44</v>
      </c>
      <c r="X3838" t="s">
        <v>44</v>
      </c>
      <c r="Y3838" t="s">
        <v>44</v>
      </c>
      <c r="Z3838" t="s">
        <v>42</v>
      </c>
      <c r="AA3838" t="s">
        <v>46</v>
      </c>
      <c r="AB3838" t="s">
        <v>42</v>
      </c>
      <c r="AC3838" t="s">
        <v>47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48</v>
      </c>
      <c r="AK3838">
        <v>0</v>
      </c>
      <c r="AL3838">
        <v>0</v>
      </c>
      <c r="AM3838" t="s">
        <v>42</v>
      </c>
      <c r="AN3838" t="s">
        <v>42</v>
      </c>
    </row>
    <row r="3839" spans="1:40" x14ac:dyDescent="0.3">
      <c r="A3839" t="s">
        <v>4994</v>
      </c>
      <c r="B3839" t="s">
        <v>50</v>
      </c>
      <c r="C3839">
        <v>71</v>
      </c>
      <c r="D3839" t="s">
        <v>42</v>
      </c>
      <c r="E3839">
        <v>0</v>
      </c>
      <c r="F3839" t="s">
        <v>2588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>
        <v>0</v>
      </c>
      <c r="M3839" t="s">
        <v>42</v>
      </c>
      <c r="N3839">
        <v>2.08</v>
      </c>
      <c r="O3839" t="s">
        <v>44</v>
      </c>
      <c r="P3839" t="s">
        <v>42</v>
      </c>
      <c r="Q3839" t="s">
        <v>56</v>
      </c>
      <c r="R3839">
        <v>25</v>
      </c>
      <c r="S3839" t="s">
        <v>44</v>
      </c>
      <c r="T3839" t="s">
        <v>44</v>
      </c>
      <c r="U3839" t="s">
        <v>44</v>
      </c>
      <c r="V3839" t="s">
        <v>44</v>
      </c>
      <c r="W3839" t="s">
        <v>44</v>
      </c>
      <c r="X3839" t="s">
        <v>42</v>
      </c>
      <c r="Y3839" t="s">
        <v>42</v>
      </c>
      <c r="Z3839" t="s">
        <v>42</v>
      </c>
      <c r="AA3839" t="s">
        <v>52</v>
      </c>
      <c r="AB3839" t="s">
        <v>42</v>
      </c>
      <c r="AC3839" t="s">
        <v>47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58</v>
      </c>
      <c r="AK3839" t="s">
        <v>64</v>
      </c>
      <c r="AL3839" t="s">
        <v>434</v>
      </c>
      <c r="AM3839" t="s">
        <v>44</v>
      </c>
      <c r="AN3839" t="s">
        <v>44</v>
      </c>
    </row>
    <row r="3840" spans="1:40" x14ac:dyDescent="0.3">
      <c r="A3840" t="s">
        <v>4995</v>
      </c>
      <c r="B3840" t="s">
        <v>41</v>
      </c>
      <c r="C3840">
        <v>50</v>
      </c>
      <c r="D3840" t="s">
        <v>44</v>
      </c>
      <c r="E3840">
        <v>0</v>
      </c>
      <c r="F3840" t="s">
        <v>795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>
        <v>0</v>
      </c>
      <c r="M3840" t="s">
        <v>42</v>
      </c>
      <c r="N3840">
        <v>31.22</v>
      </c>
      <c r="O3840" t="s">
        <v>44</v>
      </c>
      <c r="P3840" t="s">
        <v>42</v>
      </c>
      <c r="Q3840" t="s">
        <v>80</v>
      </c>
      <c r="R3840">
        <v>12</v>
      </c>
      <c r="S3840" t="s">
        <v>44</v>
      </c>
      <c r="T3840" t="s">
        <v>44</v>
      </c>
      <c r="U3840" t="s">
        <v>44</v>
      </c>
      <c r="V3840" t="s">
        <v>44</v>
      </c>
      <c r="W3840" t="s">
        <v>44</v>
      </c>
      <c r="X3840" t="s">
        <v>44</v>
      </c>
      <c r="Y3840" t="s">
        <v>44</v>
      </c>
      <c r="Z3840" t="s">
        <v>42</v>
      </c>
      <c r="AA3840" t="s">
        <v>52</v>
      </c>
      <c r="AB3840" t="s">
        <v>42</v>
      </c>
      <c r="AC3840" t="s">
        <v>57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48</v>
      </c>
      <c r="AK3840">
        <v>0</v>
      </c>
      <c r="AL3840">
        <v>0</v>
      </c>
      <c r="AM3840" t="s">
        <v>44</v>
      </c>
      <c r="AN3840" t="s">
        <v>44</v>
      </c>
    </row>
    <row r="3841" spans="1:40" x14ac:dyDescent="0.3">
      <c r="A3841" t="s">
        <v>4996</v>
      </c>
      <c r="B3841" t="s">
        <v>41</v>
      </c>
      <c r="C3841">
        <v>54</v>
      </c>
      <c r="D3841" t="s">
        <v>42</v>
      </c>
      <c r="E3841">
        <v>1</v>
      </c>
      <c r="F3841" t="s">
        <v>392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130</v>
      </c>
      <c r="M3841" t="s">
        <v>42</v>
      </c>
      <c r="N3841">
        <v>32.43</v>
      </c>
      <c r="O3841" t="s">
        <v>44</v>
      </c>
      <c r="P3841" t="s">
        <v>42</v>
      </c>
      <c r="Q3841" t="s">
        <v>45</v>
      </c>
      <c r="R3841">
        <v>19</v>
      </c>
      <c r="S3841" t="s">
        <v>42</v>
      </c>
      <c r="T3841" t="s">
        <v>42</v>
      </c>
      <c r="U3841" t="s">
        <v>42</v>
      </c>
      <c r="V3841" t="s">
        <v>42</v>
      </c>
      <c r="W3841" t="s">
        <v>44</v>
      </c>
      <c r="X3841" t="s">
        <v>42</v>
      </c>
      <c r="Y3841" t="s">
        <v>42</v>
      </c>
      <c r="Z3841" t="s">
        <v>42</v>
      </c>
      <c r="AA3841" t="s">
        <v>52</v>
      </c>
      <c r="AB3841" t="s">
        <v>44</v>
      </c>
      <c r="AC3841" t="s">
        <v>57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48</v>
      </c>
      <c r="AK3841">
        <v>0</v>
      </c>
      <c r="AL3841">
        <v>0</v>
      </c>
      <c r="AM3841" t="s">
        <v>44</v>
      </c>
      <c r="AN3841" t="s">
        <v>42</v>
      </c>
    </row>
    <row r="3842" spans="1:40" x14ac:dyDescent="0.3">
      <c r="A3842" t="s">
        <v>4997</v>
      </c>
      <c r="B3842" t="s">
        <v>50</v>
      </c>
      <c r="C3842">
        <v>40</v>
      </c>
      <c r="D3842" t="s">
        <v>44</v>
      </c>
      <c r="E3842">
        <v>0</v>
      </c>
      <c r="F3842" t="s">
        <v>3231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>
        <v>0</v>
      </c>
      <c r="M3842" t="s">
        <v>42</v>
      </c>
      <c r="N3842">
        <v>19.32</v>
      </c>
      <c r="O3842" t="s">
        <v>44</v>
      </c>
      <c r="P3842" t="s">
        <v>42</v>
      </c>
      <c r="Q3842" t="s">
        <v>56</v>
      </c>
      <c r="R3842">
        <v>22</v>
      </c>
      <c r="S3842" t="s">
        <v>44</v>
      </c>
      <c r="T3842" t="s">
        <v>44</v>
      </c>
      <c r="U3842" t="s">
        <v>44</v>
      </c>
      <c r="V3842" t="s">
        <v>44</v>
      </c>
      <c r="W3842" t="s">
        <v>44</v>
      </c>
      <c r="X3842" t="s">
        <v>42</v>
      </c>
      <c r="Y3842" t="s">
        <v>42</v>
      </c>
      <c r="Z3842" t="s">
        <v>42</v>
      </c>
      <c r="AA3842" t="s">
        <v>52</v>
      </c>
      <c r="AB3842" t="s">
        <v>44</v>
      </c>
      <c r="AC3842" t="s">
        <v>57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58</v>
      </c>
      <c r="AK3842" t="s">
        <v>122</v>
      </c>
      <c r="AL3842" t="s">
        <v>196</v>
      </c>
      <c r="AM3842" t="s">
        <v>44</v>
      </c>
      <c r="AN3842" t="s">
        <v>44</v>
      </c>
    </row>
    <row r="3843" spans="1:40" x14ac:dyDescent="0.3">
      <c r="A3843" t="s">
        <v>4998</v>
      </c>
      <c r="B3843" t="s">
        <v>41</v>
      </c>
      <c r="C3843">
        <v>26</v>
      </c>
      <c r="D3843" t="s">
        <v>42</v>
      </c>
      <c r="E3843">
        <v>0</v>
      </c>
      <c r="F3843" t="s">
        <v>1010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>
        <v>0</v>
      </c>
      <c r="M3843" t="s">
        <v>42</v>
      </c>
      <c r="N3843">
        <v>14</v>
      </c>
      <c r="O3843" t="s">
        <v>44</v>
      </c>
      <c r="P3843" t="s">
        <v>42</v>
      </c>
      <c r="Q3843" t="s">
        <v>45</v>
      </c>
      <c r="R3843">
        <v>42</v>
      </c>
      <c r="S3843" t="s">
        <v>44</v>
      </c>
      <c r="T3843" t="s">
        <v>42</v>
      </c>
      <c r="U3843" t="s">
        <v>42</v>
      </c>
      <c r="V3843" t="s">
        <v>42</v>
      </c>
      <c r="W3843" t="s">
        <v>42</v>
      </c>
      <c r="X3843" t="s">
        <v>42</v>
      </c>
      <c r="Y3843" t="s">
        <v>42</v>
      </c>
      <c r="Z3843" t="s">
        <v>42</v>
      </c>
      <c r="AA3843" t="s">
        <v>74</v>
      </c>
      <c r="AB3843" t="s">
        <v>42</v>
      </c>
      <c r="AC3843" t="s">
        <v>57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48</v>
      </c>
      <c r="AK3843">
        <v>0</v>
      </c>
      <c r="AL3843">
        <v>0</v>
      </c>
      <c r="AM3843" t="s">
        <v>44</v>
      </c>
      <c r="AN3843" t="s">
        <v>44</v>
      </c>
    </row>
    <row r="3844" spans="1:40" x14ac:dyDescent="0.3">
      <c r="A3844" t="s">
        <v>4999</v>
      </c>
      <c r="B3844" t="s">
        <v>50</v>
      </c>
      <c r="C3844">
        <v>27</v>
      </c>
      <c r="D3844" t="s">
        <v>44</v>
      </c>
      <c r="E3844">
        <v>0</v>
      </c>
      <c r="F3844" t="s">
        <v>323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>
        <v>0</v>
      </c>
      <c r="M3844" t="s">
        <v>42</v>
      </c>
      <c r="N3844">
        <v>30.72</v>
      </c>
      <c r="O3844" t="s">
        <v>42</v>
      </c>
      <c r="P3844" t="s">
        <v>42</v>
      </c>
      <c r="Q3844" t="s">
        <v>56</v>
      </c>
      <c r="R3844">
        <v>42</v>
      </c>
      <c r="S3844" t="s">
        <v>44</v>
      </c>
      <c r="T3844" t="s">
        <v>44</v>
      </c>
      <c r="U3844" t="s">
        <v>44</v>
      </c>
      <c r="V3844" t="s">
        <v>42</v>
      </c>
      <c r="W3844" t="s">
        <v>42</v>
      </c>
      <c r="X3844" t="s">
        <v>42</v>
      </c>
      <c r="Y3844" t="s">
        <v>42</v>
      </c>
      <c r="Z3844" t="s">
        <v>42</v>
      </c>
      <c r="AA3844" t="s">
        <v>52</v>
      </c>
      <c r="AB3844" t="s">
        <v>44</v>
      </c>
      <c r="AC3844" t="s">
        <v>57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58</v>
      </c>
      <c r="AK3844" t="s">
        <v>59</v>
      </c>
      <c r="AL3844" t="s">
        <v>105</v>
      </c>
      <c r="AM3844" t="s">
        <v>42</v>
      </c>
      <c r="AN3844" t="s">
        <v>44</v>
      </c>
    </row>
    <row r="3845" spans="1:40" x14ac:dyDescent="0.3">
      <c r="A3845" t="s">
        <v>5000</v>
      </c>
      <c r="B3845" t="s">
        <v>50</v>
      </c>
      <c r="C3845">
        <v>37</v>
      </c>
      <c r="D3845" t="s">
        <v>44</v>
      </c>
      <c r="E3845">
        <v>0</v>
      </c>
      <c r="F3845" t="s">
        <v>4292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55</v>
      </c>
      <c r="M3845" t="s">
        <v>42</v>
      </c>
      <c r="N3845">
        <v>24.89</v>
      </c>
      <c r="O3845" t="s">
        <v>44</v>
      </c>
      <c r="P3845" t="s">
        <v>44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 t="s">
        <v>52</v>
      </c>
      <c r="AB3845" t="s">
        <v>44</v>
      </c>
      <c r="AC3845" t="s">
        <v>47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48</v>
      </c>
      <c r="AK3845">
        <v>0</v>
      </c>
      <c r="AL3845">
        <v>0</v>
      </c>
      <c r="AM3845" t="s">
        <v>44</v>
      </c>
      <c r="AN3845">
        <v>0</v>
      </c>
    </row>
    <row r="3846" spans="1:40" x14ac:dyDescent="0.3">
      <c r="A3846" t="s">
        <v>5001</v>
      </c>
      <c r="B3846" t="s">
        <v>50</v>
      </c>
      <c r="C3846">
        <v>39</v>
      </c>
      <c r="D3846" t="s">
        <v>42</v>
      </c>
      <c r="E3846">
        <v>2</v>
      </c>
      <c r="F3846" t="s">
        <v>3002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73</v>
      </c>
      <c r="M3846" t="s">
        <v>44</v>
      </c>
      <c r="N3846">
        <v>0</v>
      </c>
      <c r="O3846">
        <v>0</v>
      </c>
      <c r="P3846" t="s">
        <v>42</v>
      </c>
      <c r="Q3846" t="s">
        <v>80</v>
      </c>
      <c r="R3846">
        <v>17</v>
      </c>
      <c r="S3846" t="s">
        <v>42</v>
      </c>
      <c r="T3846" t="s">
        <v>44</v>
      </c>
      <c r="U3846" t="s">
        <v>44</v>
      </c>
      <c r="V3846" t="s">
        <v>44</v>
      </c>
      <c r="W3846" t="s">
        <v>42</v>
      </c>
      <c r="X3846" t="s">
        <v>42</v>
      </c>
      <c r="Y3846" t="s">
        <v>42</v>
      </c>
      <c r="Z3846" t="s">
        <v>42</v>
      </c>
      <c r="AA3846" t="s">
        <v>74</v>
      </c>
      <c r="AB3846" t="s">
        <v>44</v>
      </c>
      <c r="AC3846" t="s">
        <v>47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48</v>
      </c>
      <c r="AK3846">
        <v>0</v>
      </c>
      <c r="AL3846">
        <v>0</v>
      </c>
      <c r="AM3846">
        <v>0</v>
      </c>
      <c r="AN3846" t="s">
        <v>42</v>
      </c>
    </row>
    <row r="3847" spans="1:40" x14ac:dyDescent="0.3">
      <c r="A3847" t="s">
        <v>5002</v>
      </c>
      <c r="B3847" t="s">
        <v>50</v>
      </c>
      <c r="C3847">
        <v>76</v>
      </c>
      <c r="D3847" t="s">
        <v>42</v>
      </c>
      <c r="E3847">
        <v>0</v>
      </c>
      <c r="F3847" t="s">
        <v>1542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>
        <v>0</v>
      </c>
      <c r="M3847" t="s">
        <v>42</v>
      </c>
      <c r="N3847">
        <v>28.68</v>
      </c>
      <c r="O3847" t="s">
        <v>44</v>
      </c>
      <c r="P3847" t="s">
        <v>42</v>
      </c>
      <c r="Q3847" t="s">
        <v>56</v>
      </c>
      <c r="R3847">
        <v>20</v>
      </c>
      <c r="S3847" t="s">
        <v>44</v>
      </c>
      <c r="T3847" t="s">
        <v>44</v>
      </c>
      <c r="U3847" t="s">
        <v>44</v>
      </c>
      <c r="V3847" t="s">
        <v>44</v>
      </c>
      <c r="W3847" t="s">
        <v>44</v>
      </c>
      <c r="X3847" t="s">
        <v>44</v>
      </c>
      <c r="Y3847" t="s">
        <v>44</v>
      </c>
      <c r="Z3847" t="s">
        <v>42</v>
      </c>
      <c r="AA3847" t="s">
        <v>46</v>
      </c>
      <c r="AB3847" t="s">
        <v>42</v>
      </c>
      <c r="AC3847" t="s">
        <v>57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48</v>
      </c>
      <c r="AK3847">
        <v>0</v>
      </c>
      <c r="AL3847">
        <v>0</v>
      </c>
      <c r="AM3847" t="s">
        <v>44</v>
      </c>
      <c r="AN3847" t="s">
        <v>44</v>
      </c>
    </row>
    <row r="3848" spans="1:40" x14ac:dyDescent="0.3">
      <c r="A3848" t="s">
        <v>5003</v>
      </c>
      <c r="B3848" t="s">
        <v>50</v>
      </c>
      <c r="C3848">
        <v>58</v>
      </c>
      <c r="D3848" t="s">
        <v>44</v>
      </c>
      <c r="E3848">
        <v>0</v>
      </c>
      <c r="F3848" t="s">
        <v>783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>
        <v>0</v>
      </c>
      <c r="M3848" t="s">
        <v>42</v>
      </c>
      <c r="N3848">
        <v>32.81</v>
      </c>
      <c r="O3848" t="s">
        <v>44</v>
      </c>
      <c r="P3848" t="s">
        <v>42</v>
      </c>
      <c r="Q3848" t="s">
        <v>56</v>
      </c>
      <c r="R3848">
        <v>16</v>
      </c>
      <c r="S3848" t="s">
        <v>44</v>
      </c>
      <c r="T3848" t="s">
        <v>42</v>
      </c>
      <c r="U3848" t="s">
        <v>44</v>
      </c>
      <c r="V3848" t="s">
        <v>44</v>
      </c>
      <c r="W3848" t="s">
        <v>44</v>
      </c>
      <c r="X3848" t="s">
        <v>44</v>
      </c>
      <c r="Y3848" t="s">
        <v>44</v>
      </c>
      <c r="Z3848" t="s">
        <v>42</v>
      </c>
      <c r="AA3848" t="s">
        <v>52</v>
      </c>
      <c r="AB3848" t="s">
        <v>42</v>
      </c>
      <c r="AC3848" t="s">
        <v>57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48</v>
      </c>
      <c r="AK3848">
        <v>0</v>
      </c>
      <c r="AL3848">
        <v>0</v>
      </c>
      <c r="AM3848" t="s">
        <v>44</v>
      </c>
      <c r="AN3848" t="s">
        <v>44</v>
      </c>
    </row>
    <row r="3849" spans="1:40" x14ac:dyDescent="0.3">
      <c r="A3849" t="s">
        <v>5004</v>
      </c>
      <c r="B3849" t="s">
        <v>50</v>
      </c>
      <c r="C3849">
        <v>43</v>
      </c>
      <c r="D3849" t="s">
        <v>44</v>
      </c>
      <c r="E3849">
        <v>0</v>
      </c>
      <c r="F3849" t="s">
        <v>4172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>
        <v>0</v>
      </c>
      <c r="M3849" t="s">
        <v>42</v>
      </c>
      <c r="N3849">
        <v>5.79</v>
      </c>
      <c r="O3849" t="s">
        <v>42</v>
      </c>
      <c r="P3849" t="s">
        <v>42</v>
      </c>
      <c r="Q3849" t="s">
        <v>80</v>
      </c>
      <c r="R3849">
        <v>4</v>
      </c>
      <c r="S3849" t="s">
        <v>44</v>
      </c>
      <c r="T3849" t="s">
        <v>42</v>
      </c>
      <c r="U3849" t="s">
        <v>44</v>
      </c>
      <c r="V3849" t="s">
        <v>44</v>
      </c>
      <c r="W3849" t="s">
        <v>44</v>
      </c>
      <c r="X3849" t="s">
        <v>44</v>
      </c>
      <c r="Y3849" t="s">
        <v>44</v>
      </c>
      <c r="Z3849" t="s">
        <v>42</v>
      </c>
      <c r="AA3849" t="s">
        <v>52</v>
      </c>
      <c r="AB3849" t="s">
        <v>44</v>
      </c>
      <c r="AC3849" t="s">
        <v>57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48</v>
      </c>
      <c r="AK3849">
        <v>0</v>
      </c>
      <c r="AL3849">
        <v>0</v>
      </c>
      <c r="AM3849" t="s">
        <v>42</v>
      </c>
      <c r="AN3849" t="s">
        <v>44</v>
      </c>
    </row>
    <row r="3850" spans="1:40" x14ac:dyDescent="0.3">
      <c r="A3850" t="s">
        <v>5005</v>
      </c>
      <c r="B3850" t="s">
        <v>50</v>
      </c>
      <c r="C3850">
        <v>39</v>
      </c>
      <c r="D3850" t="s">
        <v>44</v>
      </c>
      <c r="E3850">
        <v>0</v>
      </c>
      <c r="F3850" t="s">
        <v>1190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55</v>
      </c>
      <c r="M3850" t="s">
        <v>42</v>
      </c>
      <c r="N3850">
        <v>17.16</v>
      </c>
      <c r="O3850" t="s">
        <v>44</v>
      </c>
      <c r="P3850" t="s">
        <v>42</v>
      </c>
      <c r="Q3850" t="s">
        <v>80</v>
      </c>
      <c r="R3850">
        <v>7</v>
      </c>
      <c r="S3850" t="s">
        <v>44</v>
      </c>
      <c r="T3850" t="s">
        <v>42</v>
      </c>
      <c r="U3850" t="s">
        <v>44</v>
      </c>
      <c r="V3850" t="s">
        <v>44</v>
      </c>
      <c r="W3850" t="s">
        <v>44</v>
      </c>
      <c r="X3850" t="s">
        <v>44</v>
      </c>
      <c r="Y3850" t="s">
        <v>44</v>
      </c>
      <c r="Z3850" t="s">
        <v>42</v>
      </c>
      <c r="AA3850" t="s">
        <v>52</v>
      </c>
      <c r="AB3850" t="s">
        <v>42</v>
      </c>
      <c r="AC3850" t="s">
        <v>57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48</v>
      </c>
      <c r="AK3850">
        <v>0</v>
      </c>
      <c r="AL3850">
        <v>0</v>
      </c>
      <c r="AM3850" t="s">
        <v>44</v>
      </c>
      <c r="AN3850" t="s">
        <v>44</v>
      </c>
    </row>
    <row r="3851" spans="1:40" x14ac:dyDescent="0.3">
      <c r="A3851" t="s">
        <v>5006</v>
      </c>
      <c r="B3851" t="s">
        <v>41</v>
      </c>
      <c r="C3851">
        <v>21</v>
      </c>
      <c r="D3851" t="s">
        <v>44</v>
      </c>
      <c r="E3851">
        <v>0</v>
      </c>
      <c r="F3851" t="s">
        <v>136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55</v>
      </c>
      <c r="M3851" t="s">
        <v>42</v>
      </c>
      <c r="N3851">
        <v>1.28</v>
      </c>
      <c r="O3851" t="s">
        <v>42</v>
      </c>
      <c r="P3851" t="s">
        <v>42</v>
      </c>
      <c r="Q3851" t="s">
        <v>56</v>
      </c>
      <c r="R3851">
        <v>42</v>
      </c>
      <c r="S3851" t="s">
        <v>44</v>
      </c>
      <c r="T3851" t="s">
        <v>44</v>
      </c>
      <c r="U3851" t="s">
        <v>44</v>
      </c>
      <c r="V3851" t="s">
        <v>44</v>
      </c>
      <c r="W3851" t="s">
        <v>44</v>
      </c>
      <c r="X3851" t="s">
        <v>44</v>
      </c>
      <c r="Y3851" t="s">
        <v>44</v>
      </c>
      <c r="Z3851" t="s">
        <v>42</v>
      </c>
      <c r="AA3851" t="s">
        <v>52</v>
      </c>
      <c r="AB3851" t="s">
        <v>42</v>
      </c>
      <c r="AC3851" t="s">
        <v>47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48</v>
      </c>
      <c r="AK3851">
        <v>0</v>
      </c>
      <c r="AL3851">
        <v>0</v>
      </c>
      <c r="AM3851" t="s">
        <v>42</v>
      </c>
      <c r="AN3851" t="s">
        <v>44</v>
      </c>
    </row>
    <row r="3852" spans="1:40" x14ac:dyDescent="0.3">
      <c r="A3852" t="s">
        <v>5007</v>
      </c>
      <c r="B3852" t="s">
        <v>41</v>
      </c>
      <c r="C3852">
        <v>30</v>
      </c>
      <c r="D3852" t="s">
        <v>44</v>
      </c>
      <c r="E3852">
        <v>0</v>
      </c>
      <c r="F3852" t="s">
        <v>5008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>
        <v>0</v>
      </c>
      <c r="M3852" t="s">
        <v>42</v>
      </c>
      <c r="N3852">
        <v>2.66</v>
      </c>
      <c r="O3852" t="s">
        <v>42</v>
      </c>
      <c r="P3852" t="s">
        <v>44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 t="s">
        <v>74</v>
      </c>
      <c r="AB3852" t="s">
        <v>44</v>
      </c>
      <c r="AC3852" t="s">
        <v>57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48</v>
      </c>
      <c r="AK3852">
        <v>0</v>
      </c>
      <c r="AL3852">
        <v>0</v>
      </c>
      <c r="AM3852" t="s">
        <v>42</v>
      </c>
      <c r="AN3852">
        <v>0</v>
      </c>
    </row>
    <row r="3853" spans="1:40" x14ac:dyDescent="0.3">
      <c r="A3853" t="s">
        <v>5009</v>
      </c>
      <c r="B3853" t="s">
        <v>50</v>
      </c>
      <c r="C3853">
        <v>34</v>
      </c>
      <c r="D3853" t="s">
        <v>44</v>
      </c>
      <c r="E3853">
        <v>0</v>
      </c>
      <c r="F3853" t="s">
        <v>3816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>
        <v>0</v>
      </c>
      <c r="M3853" t="s">
        <v>42</v>
      </c>
      <c r="N3853">
        <v>30.77</v>
      </c>
      <c r="O3853" t="s">
        <v>42</v>
      </c>
      <c r="P3853" t="s">
        <v>42</v>
      </c>
      <c r="Q3853" t="s">
        <v>56</v>
      </c>
      <c r="R3853">
        <v>10</v>
      </c>
      <c r="S3853" t="s">
        <v>44</v>
      </c>
      <c r="T3853" t="s">
        <v>44</v>
      </c>
      <c r="U3853" t="s">
        <v>44</v>
      </c>
      <c r="V3853" t="s">
        <v>42</v>
      </c>
      <c r="W3853" t="s">
        <v>42</v>
      </c>
      <c r="X3853" t="s">
        <v>44</v>
      </c>
      <c r="Y3853" t="s">
        <v>44</v>
      </c>
      <c r="Z3853" t="s">
        <v>44</v>
      </c>
      <c r="AA3853" t="s">
        <v>74</v>
      </c>
      <c r="AB3853" t="s">
        <v>42</v>
      </c>
      <c r="AC3853" t="s">
        <v>47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48</v>
      </c>
      <c r="AK3853">
        <v>0</v>
      </c>
      <c r="AL3853">
        <v>0</v>
      </c>
      <c r="AM3853" t="s">
        <v>42</v>
      </c>
      <c r="AN3853" t="s">
        <v>44</v>
      </c>
    </row>
    <row r="3854" spans="1:40" x14ac:dyDescent="0.3">
      <c r="A3854" t="s">
        <v>5010</v>
      </c>
      <c r="B3854" t="s">
        <v>41</v>
      </c>
      <c r="C3854">
        <v>65</v>
      </c>
      <c r="D3854" t="s">
        <v>44</v>
      </c>
      <c r="E3854">
        <v>0</v>
      </c>
      <c r="F3854" t="s">
        <v>1166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>
        <v>0</v>
      </c>
      <c r="M3854" t="s">
        <v>42</v>
      </c>
      <c r="N3854">
        <v>12.68</v>
      </c>
      <c r="O3854" t="s">
        <v>44</v>
      </c>
      <c r="P3854" t="s">
        <v>42</v>
      </c>
      <c r="Q3854" t="s">
        <v>56</v>
      </c>
      <c r="R3854">
        <v>10</v>
      </c>
      <c r="S3854" t="s">
        <v>44</v>
      </c>
      <c r="T3854" t="s">
        <v>42</v>
      </c>
      <c r="U3854" t="s">
        <v>42</v>
      </c>
      <c r="V3854" t="s">
        <v>44</v>
      </c>
      <c r="W3854" t="s">
        <v>42</v>
      </c>
      <c r="X3854" t="s">
        <v>42</v>
      </c>
      <c r="Y3854" t="s">
        <v>42</v>
      </c>
      <c r="Z3854" t="s">
        <v>42</v>
      </c>
      <c r="AA3854" t="s">
        <v>52</v>
      </c>
      <c r="AB3854" t="s">
        <v>42</v>
      </c>
      <c r="AC3854" t="s">
        <v>47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58</v>
      </c>
      <c r="AK3854" t="s">
        <v>59</v>
      </c>
      <c r="AL3854" t="s">
        <v>60</v>
      </c>
      <c r="AM3854" t="s">
        <v>44</v>
      </c>
      <c r="AN3854" t="s">
        <v>44</v>
      </c>
    </row>
    <row r="3855" spans="1:40" x14ac:dyDescent="0.3">
      <c r="A3855" t="s">
        <v>5011</v>
      </c>
      <c r="B3855" t="s">
        <v>50</v>
      </c>
      <c r="C3855">
        <v>65</v>
      </c>
      <c r="D3855" t="s">
        <v>42</v>
      </c>
      <c r="E3855">
        <v>0</v>
      </c>
      <c r="F3855" t="s">
        <v>90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>
        <v>0</v>
      </c>
      <c r="M3855" t="s">
        <v>42</v>
      </c>
      <c r="N3855">
        <v>2.86</v>
      </c>
      <c r="O3855" t="s">
        <v>42</v>
      </c>
      <c r="P3855" t="s">
        <v>42</v>
      </c>
      <c r="Q3855" t="s">
        <v>56</v>
      </c>
      <c r="R3855">
        <v>19</v>
      </c>
      <c r="S3855" t="s">
        <v>44</v>
      </c>
      <c r="T3855" t="s">
        <v>44</v>
      </c>
      <c r="U3855" t="s">
        <v>44</v>
      </c>
      <c r="V3855" t="s">
        <v>44</v>
      </c>
      <c r="W3855" t="s">
        <v>44</v>
      </c>
      <c r="X3855" t="s">
        <v>44</v>
      </c>
      <c r="Y3855" t="s">
        <v>44</v>
      </c>
      <c r="Z3855" t="s">
        <v>42</v>
      </c>
      <c r="AA3855" t="s">
        <v>52</v>
      </c>
      <c r="AB3855" t="s">
        <v>44</v>
      </c>
      <c r="AC3855" t="s">
        <v>184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48</v>
      </c>
      <c r="AK3855">
        <v>0</v>
      </c>
      <c r="AL3855">
        <v>0</v>
      </c>
      <c r="AM3855" t="s">
        <v>42</v>
      </c>
      <c r="AN3855" t="s">
        <v>44</v>
      </c>
    </row>
    <row r="3856" spans="1:40" x14ac:dyDescent="0.3">
      <c r="A3856" t="s">
        <v>5012</v>
      </c>
      <c r="B3856" t="s">
        <v>50</v>
      </c>
      <c r="C3856">
        <v>32</v>
      </c>
      <c r="D3856" t="s">
        <v>44</v>
      </c>
      <c r="E3856">
        <v>0</v>
      </c>
      <c r="F3856" t="s">
        <v>718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>
        <v>0</v>
      </c>
      <c r="M3856" t="s">
        <v>42</v>
      </c>
      <c r="N3856">
        <v>10.38</v>
      </c>
      <c r="O3856" t="s">
        <v>42</v>
      </c>
      <c r="P3856" t="s">
        <v>42</v>
      </c>
      <c r="Q3856" t="s">
        <v>56</v>
      </c>
      <c r="R3856">
        <v>7</v>
      </c>
      <c r="S3856" t="s">
        <v>44</v>
      </c>
      <c r="T3856" t="s">
        <v>44</v>
      </c>
      <c r="U3856" t="s">
        <v>42</v>
      </c>
      <c r="V3856" t="s">
        <v>44</v>
      </c>
      <c r="W3856" t="s">
        <v>42</v>
      </c>
      <c r="X3856" t="s">
        <v>42</v>
      </c>
      <c r="Y3856" t="s">
        <v>42</v>
      </c>
      <c r="Z3856" t="s">
        <v>42</v>
      </c>
      <c r="AA3856" t="s">
        <v>52</v>
      </c>
      <c r="AB3856" t="s">
        <v>42</v>
      </c>
      <c r="AC3856" t="s">
        <v>57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58</v>
      </c>
      <c r="AK3856" t="s">
        <v>118</v>
      </c>
      <c r="AL3856" t="s">
        <v>803</v>
      </c>
      <c r="AM3856" t="s">
        <v>42</v>
      </c>
      <c r="AN3856" t="s">
        <v>44</v>
      </c>
    </row>
    <row r="3857" spans="1:40" x14ac:dyDescent="0.3">
      <c r="A3857" t="s">
        <v>5013</v>
      </c>
      <c r="B3857" t="s">
        <v>41</v>
      </c>
      <c r="C3857">
        <v>36</v>
      </c>
      <c r="D3857" t="s">
        <v>42</v>
      </c>
      <c r="E3857">
        <v>0</v>
      </c>
      <c r="F3857" t="s">
        <v>152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>
        <v>0</v>
      </c>
      <c r="M3857" t="s">
        <v>42</v>
      </c>
      <c r="N3857">
        <v>24.64</v>
      </c>
      <c r="O3857" t="s">
        <v>44</v>
      </c>
      <c r="P3857" t="s">
        <v>42</v>
      </c>
      <c r="Q3857" t="s">
        <v>56</v>
      </c>
      <c r="R3857">
        <v>5</v>
      </c>
      <c r="S3857" t="s">
        <v>44</v>
      </c>
      <c r="T3857" t="s">
        <v>42</v>
      </c>
      <c r="U3857" t="s">
        <v>42</v>
      </c>
      <c r="V3857" t="s">
        <v>44</v>
      </c>
      <c r="W3857" t="s">
        <v>42</v>
      </c>
      <c r="X3857" t="s">
        <v>44</v>
      </c>
      <c r="Y3857" t="s">
        <v>44</v>
      </c>
      <c r="Z3857" t="s">
        <v>42</v>
      </c>
      <c r="AA3857" t="s">
        <v>52</v>
      </c>
      <c r="AB3857" t="s">
        <v>42</v>
      </c>
      <c r="AC3857" t="s">
        <v>57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58</v>
      </c>
      <c r="AK3857" t="s">
        <v>59</v>
      </c>
      <c r="AL3857" t="s">
        <v>105</v>
      </c>
      <c r="AM3857" t="s">
        <v>44</v>
      </c>
      <c r="AN3857" t="s">
        <v>44</v>
      </c>
    </row>
    <row r="3858" spans="1:40" x14ac:dyDescent="0.3">
      <c r="A3858" t="s">
        <v>5014</v>
      </c>
      <c r="B3858" t="s">
        <v>41</v>
      </c>
      <c r="C3858">
        <v>42</v>
      </c>
      <c r="D3858" t="s">
        <v>44</v>
      </c>
      <c r="E3858">
        <v>0</v>
      </c>
      <c r="F3858" t="s">
        <v>808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>
        <v>0</v>
      </c>
      <c r="M3858" t="s">
        <v>42</v>
      </c>
      <c r="N3858">
        <v>32.020000000000003</v>
      </c>
      <c r="O3858" t="s">
        <v>42</v>
      </c>
      <c r="P3858" t="s">
        <v>42</v>
      </c>
      <c r="Q3858" t="s">
        <v>80</v>
      </c>
      <c r="R3858">
        <v>3</v>
      </c>
      <c r="S3858" t="s">
        <v>44</v>
      </c>
      <c r="T3858" t="s">
        <v>42</v>
      </c>
      <c r="U3858" t="s">
        <v>44</v>
      </c>
      <c r="V3858" t="s">
        <v>44</v>
      </c>
      <c r="W3858" t="s">
        <v>44</v>
      </c>
      <c r="X3858" t="s">
        <v>44</v>
      </c>
      <c r="Y3858" t="s">
        <v>44</v>
      </c>
      <c r="Z3858" t="s">
        <v>42</v>
      </c>
      <c r="AA3858" t="s">
        <v>52</v>
      </c>
      <c r="AB3858" t="s">
        <v>42</v>
      </c>
      <c r="AC3858" t="s">
        <v>57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48</v>
      </c>
      <c r="AK3858">
        <v>0</v>
      </c>
      <c r="AL3858">
        <v>0</v>
      </c>
      <c r="AM3858" t="s">
        <v>42</v>
      </c>
      <c r="AN3858" t="s">
        <v>44</v>
      </c>
    </row>
    <row r="3859" spans="1:40" x14ac:dyDescent="0.3">
      <c r="A3859" t="s">
        <v>5015</v>
      </c>
      <c r="B3859" t="s">
        <v>50</v>
      </c>
      <c r="C3859">
        <v>36</v>
      </c>
      <c r="D3859" t="s">
        <v>44</v>
      </c>
      <c r="E3859">
        <v>0</v>
      </c>
      <c r="F3859" t="s">
        <v>2834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63</v>
      </c>
      <c r="M3859" t="s">
        <v>42</v>
      </c>
      <c r="N3859">
        <v>1.48</v>
      </c>
      <c r="O3859" t="s">
        <v>44</v>
      </c>
      <c r="P3859" t="s">
        <v>42</v>
      </c>
      <c r="Q3859" t="s">
        <v>80</v>
      </c>
      <c r="R3859">
        <v>25</v>
      </c>
      <c r="S3859" t="s">
        <v>44</v>
      </c>
      <c r="T3859" t="s">
        <v>42</v>
      </c>
      <c r="U3859" t="s">
        <v>44</v>
      </c>
      <c r="V3859" t="s">
        <v>44</v>
      </c>
      <c r="W3859" t="s">
        <v>42</v>
      </c>
      <c r="X3859" t="s">
        <v>44</v>
      </c>
      <c r="Y3859" t="s">
        <v>44</v>
      </c>
      <c r="Z3859" t="s">
        <v>44</v>
      </c>
      <c r="AA3859" t="s">
        <v>52</v>
      </c>
      <c r="AB3859" t="s">
        <v>42</v>
      </c>
      <c r="AC3859" t="s">
        <v>47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48</v>
      </c>
      <c r="AK3859">
        <v>0</v>
      </c>
      <c r="AL3859">
        <v>0</v>
      </c>
      <c r="AM3859" t="s">
        <v>44</v>
      </c>
      <c r="AN3859" t="s">
        <v>44</v>
      </c>
    </row>
    <row r="3860" spans="1:40" x14ac:dyDescent="0.3">
      <c r="A3860" t="s">
        <v>5016</v>
      </c>
      <c r="B3860" t="s">
        <v>41</v>
      </c>
      <c r="C3860">
        <v>52</v>
      </c>
      <c r="D3860" t="s">
        <v>44</v>
      </c>
      <c r="E3860">
        <v>0</v>
      </c>
      <c r="F3860" t="s">
        <v>426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63</v>
      </c>
      <c r="M3860" t="s">
        <v>42</v>
      </c>
      <c r="N3860">
        <v>34.729999999999997</v>
      </c>
      <c r="O3860" t="s">
        <v>42</v>
      </c>
      <c r="P3860" t="s">
        <v>42</v>
      </c>
      <c r="Q3860" t="s">
        <v>56</v>
      </c>
      <c r="R3860">
        <v>6</v>
      </c>
      <c r="S3860" t="s">
        <v>44</v>
      </c>
      <c r="T3860" t="s">
        <v>42</v>
      </c>
      <c r="U3860" t="s">
        <v>44</v>
      </c>
      <c r="V3860" t="s">
        <v>44</v>
      </c>
      <c r="W3860" t="s">
        <v>44</v>
      </c>
      <c r="X3860" t="s">
        <v>42</v>
      </c>
      <c r="Y3860" t="s">
        <v>42</v>
      </c>
      <c r="Z3860" t="s">
        <v>44</v>
      </c>
      <c r="AA3860" t="s">
        <v>52</v>
      </c>
      <c r="AB3860" t="s">
        <v>42</v>
      </c>
      <c r="AC3860" t="s">
        <v>57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48</v>
      </c>
      <c r="AK3860">
        <v>0</v>
      </c>
      <c r="AL3860">
        <v>0</v>
      </c>
      <c r="AM3860" t="s">
        <v>42</v>
      </c>
      <c r="AN3860" t="s">
        <v>44</v>
      </c>
    </row>
    <row r="3861" spans="1:40" x14ac:dyDescent="0.3">
      <c r="A3861" t="s">
        <v>5017</v>
      </c>
      <c r="B3861" t="s">
        <v>41</v>
      </c>
      <c r="C3861">
        <v>53</v>
      </c>
      <c r="D3861" t="s">
        <v>44</v>
      </c>
      <c r="E3861">
        <v>1</v>
      </c>
      <c r="F3861" t="s">
        <v>1431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63</v>
      </c>
      <c r="M3861" t="s">
        <v>42</v>
      </c>
      <c r="N3861">
        <v>47.72</v>
      </c>
      <c r="O3861" t="s">
        <v>42</v>
      </c>
      <c r="P3861" t="s">
        <v>42</v>
      </c>
      <c r="Q3861" t="s">
        <v>56</v>
      </c>
      <c r="R3861">
        <v>22</v>
      </c>
      <c r="S3861" t="s">
        <v>42</v>
      </c>
      <c r="T3861" t="s">
        <v>44</v>
      </c>
      <c r="U3861" t="s">
        <v>44</v>
      </c>
      <c r="V3861" t="s">
        <v>42</v>
      </c>
      <c r="W3861" t="s">
        <v>44</v>
      </c>
      <c r="X3861" t="s">
        <v>44</v>
      </c>
      <c r="Y3861" t="s">
        <v>44</v>
      </c>
      <c r="Z3861" t="s">
        <v>42</v>
      </c>
      <c r="AA3861" t="s">
        <v>52</v>
      </c>
      <c r="AB3861" t="s">
        <v>42</v>
      </c>
      <c r="AC3861" t="s">
        <v>184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48</v>
      </c>
      <c r="AK3861">
        <v>0</v>
      </c>
      <c r="AL3861">
        <v>0</v>
      </c>
      <c r="AM3861" t="s">
        <v>42</v>
      </c>
      <c r="AN3861" t="s">
        <v>42</v>
      </c>
    </row>
    <row r="3862" spans="1:40" x14ac:dyDescent="0.3">
      <c r="A3862" t="s">
        <v>5018</v>
      </c>
      <c r="B3862" t="s">
        <v>41</v>
      </c>
      <c r="C3862">
        <v>20</v>
      </c>
      <c r="D3862" t="s">
        <v>42</v>
      </c>
      <c r="E3862">
        <v>0</v>
      </c>
      <c r="F3862" t="s">
        <v>2144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>
        <v>0</v>
      </c>
      <c r="M3862" t="s">
        <v>42</v>
      </c>
      <c r="N3862">
        <v>8.3000000000000007</v>
      </c>
      <c r="O3862" t="s">
        <v>44</v>
      </c>
      <c r="P3862" t="s">
        <v>42</v>
      </c>
      <c r="Q3862" t="s">
        <v>80</v>
      </c>
      <c r="R3862">
        <v>48</v>
      </c>
      <c r="S3862" t="s">
        <v>44</v>
      </c>
      <c r="T3862" t="s">
        <v>42</v>
      </c>
      <c r="U3862" t="s">
        <v>44</v>
      </c>
      <c r="V3862" t="s">
        <v>44</v>
      </c>
      <c r="W3862" t="s">
        <v>44</v>
      </c>
      <c r="X3862" t="s">
        <v>42</v>
      </c>
      <c r="Y3862" t="s">
        <v>42</v>
      </c>
      <c r="Z3862" t="s">
        <v>42</v>
      </c>
      <c r="AA3862" t="s">
        <v>52</v>
      </c>
      <c r="AB3862" t="s">
        <v>42</v>
      </c>
      <c r="AC3862" t="s">
        <v>47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48</v>
      </c>
      <c r="AK3862">
        <v>0</v>
      </c>
      <c r="AL3862">
        <v>0</v>
      </c>
      <c r="AM3862" t="s">
        <v>44</v>
      </c>
      <c r="AN3862" t="s">
        <v>44</v>
      </c>
    </row>
    <row r="3863" spans="1:40" x14ac:dyDescent="0.3">
      <c r="A3863" t="s">
        <v>5019</v>
      </c>
      <c r="B3863" t="s">
        <v>50</v>
      </c>
      <c r="C3863">
        <v>65</v>
      </c>
      <c r="D3863" t="s">
        <v>42</v>
      </c>
      <c r="E3863">
        <v>0</v>
      </c>
      <c r="F3863" t="s">
        <v>816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77</v>
      </c>
      <c r="M3863" t="s">
        <v>42</v>
      </c>
      <c r="N3863">
        <v>46.46</v>
      </c>
      <c r="O3863" t="s">
        <v>44</v>
      </c>
      <c r="P3863" t="s">
        <v>42</v>
      </c>
      <c r="Q3863" t="s">
        <v>56</v>
      </c>
      <c r="R3863">
        <v>2</v>
      </c>
      <c r="S3863" t="s">
        <v>44</v>
      </c>
      <c r="T3863" t="s">
        <v>42</v>
      </c>
      <c r="U3863" t="s">
        <v>44</v>
      </c>
      <c r="V3863" t="s">
        <v>44</v>
      </c>
      <c r="W3863" t="s">
        <v>42</v>
      </c>
      <c r="X3863" t="s">
        <v>42</v>
      </c>
      <c r="Y3863" t="s">
        <v>42</v>
      </c>
      <c r="Z3863" t="s">
        <v>44</v>
      </c>
      <c r="AA3863" t="s">
        <v>52</v>
      </c>
      <c r="AB3863" t="s">
        <v>42</v>
      </c>
      <c r="AC3863" t="s">
        <v>57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48</v>
      </c>
      <c r="AK3863">
        <v>0</v>
      </c>
      <c r="AL3863">
        <v>0</v>
      </c>
      <c r="AM3863" t="s">
        <v>44</v>
      </c>
      <c r="AN3863" t="s">
        <v>44</v>
      </c>
    </row>
    <row r="3864" spans="1:40" x14ac:dyDescent="0.3">
      <c r="A3864" t="s">
        <v>5020</v>
      </c>
      <c r="B3864" t="s">
        <v>50</v>
      </c>
      <c r="C3864">
        <v>69</v>
      </c>
      <c r="D3864" t="s">
        <v>42</v>
      </c>
      <c r="E3864">
        <v>0</v>
      </c>
      <c r="F3864" t="s">
        <v>659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73</v>
      </c>
      <c r="M3864" t="s">
        <v>42</v>
      </c>
      <c r="N3864">
        <v>48.88</v>
      </c>
      <c r="O3864" t="s">
        <v>42</v>
      </c>
      <c r="P3864" t="s">
        <v>42</v>
      </c>
      <c r="Q3864" t="s">
        <v>56</v>
      </c>
      <c r="R3864">
        <v>4</v>
      </c>
      <c r="S3864" t="s">
        <v>44</v>
      </c>
      <c r="T3864" t="s">
        <v>42</v>
      </c>
      <c r="U3864" t="s">
        <v>42</v>
      </c>
      <c r="V3864" t="s">
        <v>42</v>
      </c>
      <c r="W3864" t="s">
        <v>42</v>
      </c>
      <c r="X3864" t="s">
        <v>42</v>
      </c>
      <c r="Y3864" t="s">
        <v>44</v>
      </c>
      <c r="Z3864" t="s">
        <v>42</v>
      </c>
      <c r="AA3864" t="s">
        <v>74</v>
      </c>
      <c r="AB3864" t="s">
        <v>42</v>
      </c>
      <c r="AC3864" t="s">
        <v>57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58</v>
      </c>
      <c r="AK3864" t="s">
        <v>122</v>
      </c>
      <c r="AL3864" t="s">
        <v>123</v>
      </c>
      <c r="AM3864" t="s">
        <v>42</v>
      </c>
      <c r="AN3864" t="s">
        <v>44</v>
      </c>
    </row>
    <row r="3865" spans="1:40" x14ac:dyDescent="0.3">
      <c r="A3865" t="s">
        <v>5021</v>
      </c>
      <c r="B3865" t="s">
        <v>50</v>
      </c>
      <c r="C3865">
        <v>48</v>
      </c>
      <c r="D3865" t="s">
        <v>44</v>
      </c>
      <c r="E3865">
        <v>0</v>
      </c>
      <c r="F3865" t="s">
        <v>306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73</v>
      </c>
      <c r="M3865" t="s">
        <v>42</v>
      </c>
      <c r="N3865">
        <v>44.57</v>
      </c>
      <c r="O3865" t="s">
        <v>42</v>
      </c>
      <c r="P3865" t="s">
        <v>42</v>
      </c>
      <c r="Q3865" t="s">
        <v>56</v>
      </c>
      <c r="R3865">
        <v>28</v>
      </c>
      <c r="S3865" t="s">
        <v>44</v>
      </c>
      <c r="T3865" t="s">
        <v>42</v>
      </c>
      <c r="U3865" t="s">
        <v>44</v>
      </c>
      <c r="V3865" t="s">
        <v>42</v>
      </c>
      <c r="W3865" t="s">
        <v>42</v>
      </c>
      <c r="X3865" t="s">
        <v>42</v>
      </c>
      <c r="Y3865" t="s">
        <v>42</v>
      </c>
      <c r="Z3865" t="s">
        <v>42</v>
      </c>
      <c r="AA3865" t="s">
        <v>46</v>
      </c>
      <c r="AB3865" t="s">
        <v>42</v>
      </c>
      <c r="AC3865" t="s">
        <v>57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48</v>
      </c>
      <c r="AK3865">
        <v>0</v>
      </c>
      <c r="AL3865">
        <v>0</v>
      </c>
      <c r="AM3865" t="s">
        <v>42</v>
      </c>
      <c r="AN3865" t="s">
        <v>44</v>
      </c>
    </row>
    <row r="3866" spans="1:40" x14ac:dyDescent="0.3">
      <c r="A3866" t="s">
        <v>5022</v>
      </c>
      <c r="B3866" t="s">
        <v>41</v>
      </c>
      <c r="C3866">
        <v>32</v>
      </c>
      <c r="D3866" t="s">
        <v>44</v>
      </c>
      <c r="E3866">
        <v>0</v>
      </c>
      <c r="F3866" t="s">
        <v>3733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>
        <v>0</v>
      </c>
      <c r="M3866" t="s">
        <v>42</v>
      </c>
      <c r="N3866">
        <v>44.77</v>
      </c>
      <c r="O3866" t="s">
        <v>44</v>
      </c>
      <c r="P3866" t="s">
        <v>42</v>
      </c>
      <c r="Q3866" t="s">
        <v>56</v>
      </c>
      <c r="R3866">
        <v>9</v>
      </c>
      <c r="S3866" t="s">
        <v>44</v>
      </c>
      <c r="T3866" t="s">
        <v>44</v>
      </c>
      <c r="U3866" t="s">
        <v>44</v>
      </c>
      <c r="V3866" t="s">
        <v>44</v>
      </c>
      <c r="W3866" t="s">
        <v>44</v>
      </c>
      <c r="X3866" t="s">
        <v>44</v>
      </c>
      <c r="Y3866" t="s">
        <v>44</v>
      </c>
      <c r="Z3866" t="s">
        <v>42</v>
      </c>
      <c r="AA3866" t="s">
        <v>52</v>
      </c>
      <c r="AB3866" t="s">
        <v>44</v>
      </c>
      <c r="AC3866" t="s">
        <v>57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99</v>
      </c>
      <c r="AK3866">
        <v>0</v>
      </c>
      <c r="AL3866">
        <v>0</v>
      </c>
      <c r="AM3866" t="s">
        <v>44</v>
      </c>
      <c r="AN3866" t="s">
        <v>44</v>
      </c>
    </row>
    <row r="3867" spans="1:40" x14ac:dyDescent="0.3">
      <c r="A3867" t="s">
        <v>5023</v>
      </c>
      <c r="B3867" t="s">
        <v>41</v>
      </c>
      <c r="C3867">
        <v>49</v>
      </c>
      <c r="D3867" t="s">
        <v>42</v>
      </c>
      <c r="E3867">
        <v>2</v>
      </c>
      <c r="F3867" t="s">
        <v>152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>
        <v>0</v>
      </c>
      <c r="M3867" t="s">
        <v>42</v>
      </c>
      <c r="N3867">
        <v>9.9700000000000006</v>
      </c>
      <c r="O3867" t="s">
        <v>42</v>
      </c>
      <c r="P3867" t="s">
        <v>44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 t="s">
        <v>52</v>
      </c>
      <c r="AB3867" t="s">
        <v>44</v>
      </c>
      <c r="AC3867" t="s">
        <v>57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48</v>
      </c>
      <c r="AK3867">
        <v>0</v>
      </c>
      <c r="AL3867">
        <v>0</v>
      </c>
      <c r="AM3867" t="s">
        <v>42</v>
      </c>
      <c r="AN3867">
        <v>0</v>
      </c>
    </row>
    <row r="3868" spans="1:40" x14ac:dyDescent="0.3">
      <c r="A3868" t="s">
        <v>5024</v>
      </c>
      <c r="B3868" t="s">
        <v>50</v>
      </c>
      <c r="C3868">
        <v>44</v>
      </c>
      <c r="D3868" t="s">
        <v>42</v>
      </c>
      <c r="E3868">
        <v>3</v>
      </c>
      <c r="F3868" t="s">
        <v>1701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63</v>
      </c>
      <c r="M3868" t="s">
        <v>42</v>
      </c>
      <c r="N3868">
        <v>4.71</v>
      </c>
      <c r="O3868" t="s">
        <v>44</v>
      </c>
      <c r="P3868" t="s">
        <v>44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 t="s">
        <v>74</v>
      </c>
      <c r="AB3868" t="s">
        <v>44</v>
      </c>
      <c r="AC3868" t="s">
        <v>47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48</v>
      </c>
      <c r="AK3868">
        <v>0</v>
      </c>
      <c r="AL3868">
        <v>0</v>
      </c>
      <c r="AM3868" t="s">
        <v>44</v>
      </c>
      <c r="AN3868">
        <v>0</v>
      </c>
    </row>
    <row r="3869" spans="1:40" x14ac:dyDescent="0.3">
      <c r="A3869" t="s">
        <v>5025</v>
      </c>
      <c r="B3869" t="s">
        <v>50</v>
      </c>
      <c r="C3869">
        <v>53</v>
      </c>
      <c r="D3869" t="s">
        <v>44</v>
      </c>
      <c r="E3869">
        <v>0</v>
      </c>
      <c r="F3869" t="s">
        <v>1112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>
        <v>0</v>
      </c>
      <c r="M3869" t="s">
        <v>42</v>
      </c>
      <c r="N3869">
        <v>43.72</v>
      </c>
      <c r="O3869" t="s">
        <v>42</v>
      </c>
      <c r="P3869" t="s">
        <v>42</v>
      </c>
      <c r="Q3869" t="s">
        <v>56</v>
      </c>
      <c r="R3869">
        <v>21</v>
      </c>
      <c r="S3869" t="s">
        <v>44</v>
      </c>
      <c r="T3869" t="s">
        <v>44</v>
      </c>
      <c r="U3869" t="s">
        <v>42</v>
      </c>
      <c r="V3869" t="s">
        <v>44</v>
      </c>
      <c r="W3869" t="s">
        <v>44</v>
      </c>
      <c r="X3869" t="s">
        <v>42</v>
      </c>
      <c r="Y3869" t="s">
        <v>42</v>
      </c>
      <c r="Z3869" t="s">
        <v>42</v>
      </c>
      <c r="AA3869" t="s">
        <v>52</v>
      </c>
      <c r="AB3869" t="s">
        <v>44</v>
      </c>
      <c r="AC3869" t="s">
        <v>57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58</v>
      </c>
      <c r="AK3869" t="s">
        <v>122</v>
      </c>
      <c r="AL3869" t="s">
        <v>123</v>
      </c>
      <c r="AM3869" t="s">
        <v>42</v>
      </c>
      <c r="AN3869" t="s">
        <v>44</v>
      </c>
    </row>
    <row r="3870" spans="1:40" x14ac:dyDescent="0.3">
      <c r="A3870" t="s">
        <v>5026</v>
      </c>
      <c r="B3870" t="s">
        <v>50</v>
      </c>
      <c r="C3870">
        <v>61</v>
      </c>
      <c r="D3870" t="s">
        <v>42</v>
      </c>
      <c r="E3870">
        <v>0</v>
      </c>
      <c r="F3870" t="s">
        <v>152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63</v>
      </c>
      <c r="M3870" t="s">
        <v>42</v>
      </c>
      <c r="N3870">
        <v>13.33</v>
      </c>
      <c r="O3870" t="s">
        <v>44</v>
      </c>
      <c r="P3870" t="s">
        <v>42</v>
      </c>
      <c r="Q3870" t="s">
        <v>56</v>
      </c>
      <c r="R3870">
        <v>19</v>
      </c>
      <c r="S3870" t="s">
        <v>44</v>
      </c>
      <c r="T3870" t="s">
        <v>44</v>
      </c>
      <c r="U3870" t="s">
        <v>44</v>
      </c>
      <c r="V3870" t="s">
        <v>44</v>
      </c>
      <c r="W3870" t="s">
        <v>42</v>
      </c>
      <c r="X3870" t="s">
        <v>44</v>
      </c>
      <c r="Y3870" t="s">
        <v>44</v>
      </c>
      <c r="Z3870" t="s">
        <v>44</v>
      </c>
      <c r="AA3870" t="s">
        <v>52</v>
      </c>
      <c r="AB3870" t="s">
        <v>42</v>
      </c>
      <c r="AC3870" t="s">
        <v>57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58</v>
      </c>
      <c r="AK3870" t="s">
        <v>59</v>
      </c>
      <c r="AL3870" t="s">
        <v>105</v>
      </c>
      <c r="AM3870" t="s">
        <v>44</v>
      </c>
      <c r="AN3870" t="s">
        <v>44</v>
      </c>
    </row>
    <row r="3871" spans="1:40" x14ac:dyDescent="0.3">
      <c r="A3871" t="s">
        <v>5027</v>
      </c>
      <c r="B3871" t="s">
        <v>41</v>
      </c>
      <c r="C3871">
        <v>49</v>
      </c>
      <c r="D3871" t="s">
        <v>42</v>
      </c>
      <c r="E3871">
        <v>0</v>
      </c>
      <c r="F3871" t="s">
        <v>5028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>
        <v>0</v>
      </c>
      <c r="M3871" t="s">
        <v>42</v>
      </c>
      <c r="N3871">
        <v>21.38</v>
      </c>
      <c r="O3871" t="s">
        <v>42</v>
      </c>
      <c r="P3871" t="s">
        <v>42</v>
      </c>
      <c r="Q3871" t="s">
        <v>56</v>
      </c>
      <c r="R3871">
        <v>26</v>
      </c>
      <c r="S3871" t="s">
        <v>44</v>
      </c>
      <c r="T3871" t="s">
        <v>42</v>
      </c>
      <c r="U3871" t="s">
        <v>42</v>
      </c>
      <c r="V3871" t="s">
        <v>44</v>
      </c>
      <c r="W3871" t="s">
        <v>44</v>
      </c>
      <c r="X3871" t="s">
        <v>42</v>
      </c>
      <c r="Y3871" t="s">
        <v>42</v>
      </c>
      <c r="Z3871" t="s">
        <v>44</v>
      </c>
      <c r="AA3871" t="s">
        <v>46</v>
      </c>
      <c r="AB3871" t="s">
        <v>42</v>
      </c>
      <c r="AC3871" t="s">
        <v>57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48</v>
      </c>
      <c r="AK3871">
        <v>0</v>
      </c>
      <c r="AL3871">
        <v>0</v>
      </c>
      <c r="AM3871" t="s">
        <v>42</v>
      </c>
      <c r="AN3871" t="s">
        <v>44</v>
      </c>
    </row>
    <row r="3872" spans="1:40" x14ac:dyDescent="0.3">
      <c r="A3872" t="s">
        <v>5029</v>
      </c>
      <c r="B3872" t="s">
        <v>41</v>
      </c>
      <c r="C3872">
        <v>64</v>
      </c>
      <c r="D3872" t="s">
        <v>44</v>
      </c>
      <c r="E3872">
        <v>0</v>
      </c>
      <c r="F3872" t="s">
        <v>1452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63</v>
      </c>
      <c r="M3872" t="s">
        <v>42</v>
      </c>
      <c r="N3872">
        <v>31.53</v>
      </c>
      <c r="O3872" t="s">
        <v>44</v>
      </c>
      <c r="P3872" t="s">
        <v>42</v>
      </c>
      <c r="Q3872" t="s">
        <v>45</v>
      </c>
      <c r="R3872">
        <v>11</v>
      </c>
      <c r="S3872" t="s">
        <v>42</v>
      </c>
      <c r="T3872" t="s">
        <v>44</v>
      </c>
      <c r="U3872" t="s">
        <v>44</v>
      </c>
      <c r="V3872" t="s">
        <v>44</v>
      </c>
      <c r="W3872" t="s">
        <v>44</v>
      </c>
      <c r="X3872" t="s">
        <v>44</v>
      </c>
      <c r="Y3872" t="s">
        <v>44</v>
      </c>
      <c r="Z3872" t="s">
        <v>42</v>
      </c>
      <c r="AA3872" t="s">
        <v>52</v>
      </c>
      <c r="AB3872" t="s">
        <v>42</v>
      </c>
      <c r="AC3872" t="s">
        <v>57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48</v>
      </c>
      <c r="AK3872">
        <v>0</v>
      </c>
      <c r="AL3872">
        <v>0</v>
      </c>
      <c r="AM3872" t="s">
        <v>44</v>
      </c>
      <c r="AN3872" t="s">
        <v>42</v>
      </c>
    </row>
    <row r="3873" spans="1:40" x14ac:dyDescent="0.3">
      <c r="A3873" t="s">
        <v>5030</v>
      </c>
      <c r="B3873" t="s">
        <v>50</v>
      </c>
      <c r="C3873">
        <v>63</v>
      </c>
      <c r="D3873" t="s">
        <v>44</v>
      </c>
      <c r="E3873">
        <v>0</v>
      </c>
      <c r="F3873" t="s">
        <v>3342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77</v>
      </c>
      <c r="M3873" t="s">
        <v>42</v>
      </c>
      <c r="N3873">
        <v>8.08</v>
      </c>
      <c r="O3873" t="s">
        <v>42</v>
      </c>
      <c r="P3873" t="s">
        <v>42</v>
      </c>
      <c r="Q3873" t="s">
        <v>56</v>
      </c>
      <c r="R3873">
        <v>21</v>
      </c>
      <c r="S3873" t="s">
        <v>42</v>
      </c>
      <c r="T3873" t="s">
        <v>42</v>
      </c>
      <c r="U3873" t="s">
        <v>44</v>
      </c>
      <c r="V3873" t="s">
        <v>42</v>
      </c>
      <c r="W3873" t="s">
        <v>44</v>
      </c>
      <c r="X3873" t="s">
        <v>42</v>
      </c>
      <c r="Y3873" t="s">
        <v>42</v>
      </c>
      <c r="Z3873" t="s">
        <v>44</v>
      </c>
      <c r="AA3873" t="s">
        <v>46</v>
      </c>
      <c r="AB3873" t="s">
        <v>44</v>
      </c>
      <c r="AC3873" t="s">
        <v>57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58</v>
      </c>
      <c r="AK3873" t="s">
        <v>118</v>
      </c>
      <c r="AL3873" t="s">
        <v>467</v>
      </c>
      <c r="AM3873" t="s">
        <v>42</v>
      </c>
      <c r="AN3873" t="s">
        <v>42</v>
      </c>
    </row>
    <row r="3874" spans="1:40" x14ac:dyDescent="0.3">
      <c r="A3874" t="s">
        <v>5031</v>
      </c>
      <c r="B3874" t="s">
        <v>41</v>
      </c>
      <c r="C3874">
        <v>35</v>
      </c>
      <c r="D3874" t="s">
        <v>42</v>
      </c>
      <c r="E3874">
        <v>0</v>
      </c>
      <c r="F3874" t="s">
        <v>152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>
        <v>0</v>
      </c>
      <c r="M3874" t="s">
        <v>42</v>
      </c>
      <c r="N3874">
        <v>11.58</v>
      </c>
      <c r="O3874" t="s">
        <v>44</v>
      </c>
      <c r="P3874" t="s">
        <v>42</v>
      </c>
      <c r="Q3874" t="s">
        <v>56</v>
      </c>
      <c r="R3874">
        <v>27</v>
      </c>
      <c r="S3874" t="s">
        <v>44</v>
      </c>
      <c r="T3874" t="s">
        <v>44</v>
      </c>
      <c r="U3874" t="s">
        <v>44</v>
      </c>
      <c r="V3874" t="s">
        <v>44</v>
      </c>
      <c r="W3874" t="s">
        <v>42</v>
      </c>
      <c r="X3874" t="s">
        <v>44</v>
      </c>
      <c r="Y3874" t="s">
        <v>44</v>
      </c>
      <c r="Z3874" t="s">
        <v>42</v>
      </c>
      <c r="AA3874" t="s">
        <v>52</v>
      </c>
      <c r="AB3874" t="s">
        <v>42</v>
      </c>
      <c r="AC3874" t="s">
        <v>57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58</v>
      </c>
      <c r="AK3874" t="s">
        <v>59</v>
      </c>
      <c r="AL3874" t="s">
        <v>105</v>
      </c>
      <c r="AM3874" t="s">
        <v>44</v>
      </c>
      <c r="AN3874" t="s">
        <v>44</v>
      </c>
    </row>
    <row r="3875" spans="1:40" x14ac:dyDescent="0.3">
      <c r="A3875" t="s">
        <v>5032</v>
      </c>
      <c r="B3875" t="s">
        <v>41</v>
      </c>
      <c r="C3875">
        <v>74</v>
      </c>
      <c r="D3875" t="s">
        <v>42</v>
      </c>
      <c r="E3875">
        <v>1</v>
      </c>
      <c r="F3875" t="s">
        <v>392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77</v>
      </c>
      <c r="M3875" t="s">
        <v>42</v>
      </c>
      <c r="N3875">
        <v>39.31</v>
      </c>
      <c r="O3875" t="s">
        <v>42</v>
      </c>
      <c r="P3875" t="s">
        <v>42</v>
      </c>
      <c r="Q3875" t="s">
        <v>80</v>
      </c>
      <c r="R3875">
        <v>10</v>
      </c>
      <c r="S3875" t="s">
        <v>44</v>
      </c>
      <c r="T3875" t="s">
        <v>44</v>
      </c>
      <c r="U3875" t="s">
        <v>42</v>
      </c>
      <c r="V3875" t="s">
        <v>44</v>
      </c>
      <c r="W3875" t="s">
        <v>42</v>
      </c>
      <c r="X3875" t="s">
        <v>44</v>
      </c>
      <c r="Y3875" t="s">
        <v>44</v>
      </c>
      <c r="Z3875" t="s">
        <v>42</v>
      </c>
      <c r="AA3875" t="s">
        <v>46</v>
      </c>
      <c r="AB3875" t="s">
        <v>42</v>
      </c>
      <c r="AC3875" t="s">
        <v>57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48</v>
      </c>
      <c r="AK3875">
        <v>0</v>
      </c>
      <c r="AL3875">
        <v>0</v>
      </c>
      <c r="AM3875" t="s">
        <v>42</v>
      </c>
      <c r="AN3875" t="s">
        <v>44</v>
      </c>
    </row>
    <row r="3876" spans="1:40" x14ac:dyDescent="0.3">
      <c r="A3876" t="s">
        <v>5033</v>
      </c>
      <c r="B3876" t="s">
        <v>50</v>
      </c>
      <c r="C3876">
        <v>53</v>
      </c>
      <c r="D3876" t="s">
        <v>44</v>
      </c>
      <c r="E3876">
        <v>0</v>
      </c>
      <c r="F3876" t="s">
        <v>136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>
        <v>0</v>
      </c>
      <c r="M3876" t="s">
        <v>42</v>
      </c>
      <c r="N3876">
        <v>15.09</v>
      </c>
      <c r="O3876" t="s">
        <v>44</v>
      </c>
      <c r="P3876" t="s">
        <v>42</v>
      </c>
      <c r="Q3876" t="s">
        <v>45</v>
      </c>
      <c r="R3876">
        <v>28</v>
      </c>
      <c r="S3876" t="s">
        <v>42</v>
      </c>
      <c r="T3876" t="s">
        <v>44</v>
      </c>
      <c r="U3876" t="s">
        <v>44</v>
      </c>
      <c r="V3876" t="s">
        <v>42</v>
      </c>
      <c r="W3876" t="s">
        <v>44</v>
      </c>
      <c r="X3876" t="s">
        <v>44</v>
      </c>
      <c r="Y3876" t="s">
        <v>44</v>
      </c>
      <c r="Z3876" t="s">
        <v>42</v>
      </c>
      <c r="AA3876" t="s">
        <v>52</v>
      </c>
      <c r="AB3876" t="s">
        <v>44</v>
      </c>
      <c r="AC3876" t="s">
        <v>47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48</v>
      </c>
      <c r="AK3876">
        <v>0</v>
      </c>
      <c r="AL3876">
        <v>0</v>
      </c>
      <c r="AM3876" t="s">
        <v>44</v>
      </c>
      <c r="AN3876" t="s">
        <v>42</v>
      </c>
    </row>
    <row r="3877" spans="1:40" x14ac:dyDescent="0.3">
      <c r="A3877" t="s">
        <v>5034</v>
      </c>
      <c r="B3877" t="s">
        <v>41</v>
      </c>
      <c r="C3877">
        <v>22</v>
      </c>
      <c r="D3877" t="s">
        <v>44</v>
      </c>
      <c r="E3877">
        <v>0</v>
      </c>
      <c r="F3877" t="s">
        <v>2977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77</v>
      </c>
      <c r="M3877" t="s">
        <v>42</v>
      </c>
      <c r="N3877">
        <v>8.33</v>
      </c>
      <c r="O3877" t="s">
        <v>44</v>
      </c>
      <c r="P3877" t="s">
        <v>42</v>
      </c>
      <c r="Q3877" t="s">
        <v>56</v>
      </c>
      <c r="R3877">
        <v>73</v>
      </c>
      <c r="S3877" t="s">
        <v>44</v>
      </c>
      <c r="T3877" t="s">
        <v>42</v>
      </c>
      <c r="U3877" t="s">
        <v>42</v>
      </c>
      <c r="V3877" t="s">
        <v>44</v>
      </c>
      <c r="W3877" t="s">
        <v>42</v>
      </c>
      <c r="X3877" t="s">
        <v>42</v>
      </c>
      <c r="Y3877" t="s">
        <v>42</v>
      </c>
      <c r="Z3877" t="s">
        <v>42</v>
      </c>
      <c r="AA3877" t="s">
        <v>46</v>
      </c>
      <c r="AB3877" t="s">
        <v>42</v>
      </c>
      <c r="AC3877" t="s">
        <v>184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48</v>
      </c>
      <c r="AK3877">
        <v>0</v>
      </c>
      <c r="AL3877">
        <v>0</v>
      </c>
      <c r="AM3877" t="s">
        <v>44</v>
      </c>
      <c r="AN3877" t="s">
        <v>44</v>
      </c>
    </row>
    <row r="3878" spans="1:40" x14ac:dyDescent="0.3">
      <c r="A3878" t="s">
        <v>5035</v>
      </c>
      <c r="B3878" t="s">
        <v>41</v>
      </c>
      <c r="C3878">
        <v>49</v>
      </c>
      <c r="D3878" t="s">
        <v>44</v>
      </c>
      <c r="E3878">
        <v>3</v>
      </c>
      <c r="F3878" t="s">
        <v>2036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63</v>
      </c>
      <c r="M3878" t="s">
        <v>42</v>
      </c>
      <c r="N3878">
        <v>8.02</v>
      </c>
      <c r="O3878" t="s">
        <v>42</v>
      </c>
      <c r="P3878" t="s">
        <v>42</v>
      </c>
      <c r="Q3878" t="s">
        <v>80</v>
      </c>
      <c r="R3878">
        <v>57</v>
      </c>
      <c r="S3878" t="s">
        <v>42</v>
      </c>
      <c r="T3878" t="s">
        <v>42</v>
      </c>
      <c r="U3878" t="s">
        <v>44</v>
      </c>
      <c r="V3878" t="s">
        <v>42</v>
      </c>
      <c r="W3878" t="s">
        <v>42</v>
      </c>
      <c r="X3878" t="s">
        <v>44</v>
      </c>
      <c r="Y3878" t="s">
        <v>44</v>
      </c>
      <c r="Z3878" t="s">
        <v>42</v>
      </c>
      <c r="AA3878" t="s">
        <v>52</v>
      </c>
      <c r="AB3878" t="s">
        <v>42</v>
      </c>
      <c r="AC3878" t="s">
        <v>47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48</v>
      </c>
      <c r="AK3878">
        <v>0</v>
      </c>
      <c r="AL3878">
        <v>0</v>
      </c>
      <c r="AM3878" t="s">
        <v>42</v>
      </c>
      <c r="AN3878" t="s">
        <v>42</v>
      </c>
    </row>
    <row r="3879" spans="1:40" x14ac:dyDescent="0.3">
      <c r="A3879" t="s">
        <v>5036</v>
      </c>
      <c r="B3879" t="s">
        <v>50</v>
      </c>
      <c r="C3879">
        <v>34</v>
      </c>
      <c r="D3879" t="s">
        <v>42</v>
      </c>
      <c r="E3879">
        <v>0</v>
      </c>
      <c r="F3879" t="s">
        <v>158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63</v>
      </c>
      <c r="M3879" t="s">
        <v>42</v>
      </c>
      <c r="N3879">
        <v>28.04</v>
      </c>
      <c r="O3879" t="s">
        <v>42</v>
      </c>
      <c r="P3879" t="s">
        <v>42</v>
      </c>
      <c r="Q3879" t="s">
        <v>56</v>
      </c>
      <c r="R3879">
        <v>22</v>
      </c>
      <c r="S3879" t="s">
        <v>44</v>
      </c>
      <c r="T3879" t="s">
        <v>44</v>
      </c>
      <c r="U3879" t="s">
        <v>42</v>
      </c>
      <c r="V3879" t="s">
        <v>42</v>
      </c>
      <c r="W3879" t="s">
        <v>42</v>
      </c>
      <c r="X3879" t="s">
        <v>42</v>
      </c>
      <c r="Y3879" t="s">
        <v>42</v>
      </c>
      <c r="Z3879" t="s">
        <v>42</v>
      </c>
      <c r="AA3879" t="s">
        <v>52</v>
      </c>
      <c r="AB3879" t="s">
        <v>44</v>
      </c>
      <c r="AC3879" t="s">
        <v>57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58</v>
      </c>
      <c r="AK3879" t="s">
        <v>118</v>
      </c>
      <c r="AL3879" t="s">
        <v>241</v>
      </c>
      <c r="AM3879" t="s">
        <v>42</v>
      </c>
      <c r="AN3879" t="s">
        <v>44</v>
      </c>
    </row>
    <row r="3880" spans="1:40" x14ac:dyDescent="0.3">
      <c r="A3880" t="s">
        <v>5037</v>
      </c>
      <c r="B3880" t="s">
        <v>50</v>
      </c>
      <c r="C3880">
        <v>64</v>
      </c>
      <c r="D3880" t="s">
        <v>42</v>
      </c>
      <c r="E3880">
        <v>0</v>
      </c>
      <c r="F3880" t="s">
        <v>136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>
        <v>0</v>
      </c>
      <c r="M3880" t="s">
        <v>42</v>
      </c>
      <c r="N3880">
        <v>32.93</v>
      </c>
      <c r="O3880" t="s">
        <v>42</v>
      </c>
      <c r="P3880" t="s">
        <v>44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 t="s">
        <v>46</v>
      </c>
      <c r="AB3880" t="s">
        <v>42</v>
      </c>
      <c r="AC3880" t="s">
        <v>184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48</v>
      </c>
      <c r="AK3880">
        <v>0</v>
      </c>
      <c r="AL3880">
        <v>0</v>
      </c>
      <c r="AM3880" t="s">
        <v>42</v>
      </c>
      <c r="AN3880">
        <v>0</v>
      </c>
    </row>
    <row r="3881" spans="1:40" x14ac:dyDescent="0.3">
      <c r="A3881" t="s">
        <v>5038</v>
      </c>
      <c r="B3881" t="s">
        <v>41</v>
      </c>
      <c r="C3881">
        <v>75</v>
      </c>
      <c r="D3881" t="s">
        <v>42</v>
      </c>
      <c r="E3881">
        <v>0</v>
      </c>
      <c r="F3881" t="s">
        <v>392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73</v>
      </c>
      <c r="M3881" t="s">
        <v>42</v>
      </c>
      <c r="N3881">
        <v>44.89</v>
      </c>
      <c r="O3881" t="s">
        <v>42</v>
      </c>
      <c r="P3881" t="s">
        <v>42</v>
      </c>
      <c r="Q3881" t="s">
        <v>56</v>
      </c>
      <c r="R3881">
        <v>24</v>
      </c>
      <c r="S3881" t="s">
        <v>42</v>
      </c>
      <c r="T3881" t="s">
        <v>42</v>
      </c>
      <c r="U3881" t="s">
        <v>42</v>
      </c>
      <c r="V3881" t="s">
        <v>42</v>
      </c>
      <c r="W3881" t="s">
        <v>42</v>
      </c>
      <c r="X3881" t="s">
        <v>42</v>
      </c>
      <c r="Y3881" t="s">
        <v>44</v>
      </c>
      <c r="Z3881" t="s">
        <v>44</v>
      </c>
      <c r="AA3881" t="s">
        <v>74</v>
      </c>
      <c r="AB3881" t="s">
        <v>42</v>
      </c>
      <c r="AC3881" t="s">
        <v>47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48</v>
      </c>
      <c r="AK3881">
        <v>0</v>
      </c>
      <c r="AL3881">
        <v>0</v>
      </c>
      <c r="AM3881" t="s">
        <v>42</v>
      </c>
      <c r="AN3881" t="s">
        <v>42</v>
      </c>
    </row>
    <row r="3882" spans="1:40" x14ac:dyDescent="0.3">
      <c r="A3882" t="s">
        <v>5039</v>
      </c>
      <c r="B3882" t="s">
        <v>50</v>
      </c>
      <c r="C3882">
        <v>31</v>
      </c>
      <c r="D3882" t="s">
        <v>42</v>
      </c>
      <c r="E3882">
        <v>0</v>
      </c>
      <c r="F3882" t="s">
        <v>158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63</v>
      </c>
      <c r="M3882" t="s">
        <v>42</v>
      </c>
      <c r="N3882">
        <v>46.71</v>
      </c>
      <c r="O3882" t="s">
        <v>42</v>
      </c>
      <c r="P3882" t="s">
        <v>42</v>
      </c>
      <c r="Q3882" t="s">
        <v>56</v>
      </c>
      <c r="R3882">
        <v>8</v>
      </c>
      <c r="S3882" t="s">
        <v>44</v>
      </c>
      <c r="T3882" t="s">
        <v>42</v>
      </c>
      <c r="U3882" t="s">
        <v>44</v>
      </c>
      <c r="V3882" t="s">
        <v>44</v>
      </c>
      <c r="W3882" t="s">
        <v>44</v>
      </c>
      <c r="X3882" t="s">
        <v>44</v>
      </c>
      <c r="Y3882" t="s">
        <v>44</v>
      </c>
      <c r="Z3882" t="s">
        <v>42</v>
      </c>
      <c r="AA3882" t="s">
        <v>52</v>
      </c>
      <c r="AB3882" t="s">
        <v>42</v>
      </c>
      <c r="AC3882" t="s">
        <v>57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48</v>
      </c>
      <c r="AK3882">
        <v>0</v>
      </c>
      <c r="AL3882">
        <v>0</v>
      </c>
      <c r="AM3882" t="s">
        <v>42</v>
      </c>
      <c r="AN3882" t="s">
        <v>44</v>
      </c>
    </row>
    <row r="3883" spans="1:40" x14ac:dyDescent="0.3">
      <c r="A3883" t="s">
        <v>5040</v>
      </c>
      <c r="B3883" t="s">
        <v>50</v>
      </c>
      <c r="C3883">
        <v>52</v>
      </c>
      <c r="D3883" t="s">
        <v>42</v>
      </c>
      <c r="E3883">
        <v>2</v>
      </c>
      <c r="F3883" t="s">
        <v>319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>
        <v>0</v>
      </c>
      <c r="M3883" t="s">
        <v>42</v>
      </c>
      <c r="N3883">
        <v>49.67</v>
      </c>
      <c r="O3883" t="s">
        <v>44</v>
      </c>
      <c r="P3883" t="s">
        <v>42</v>
      </c>
      <c r="Q3883" t="s">
        <v>56</v>
      </c>
      <c r="R3883">
        <v>19</v>
      </c>
      <c r="S3883" t="s">
        <v>42</v>
      </c>
      <c r="T3883" t="s">
        <v>42</v>
      </c>
      <c r="U3883" t="s">
        <v>42</v>
      </c>
      <c r="V3883" t="s">
        <v>42</v>
      </c>
      <c r="W3883" t="s">
        <v>42</v>
      </c>
      <c r="X3883" t="s">
        <v>44</v>
      </c>
      <c r="Y3883" t="s">
        <v>44</v>
      </c>
      <c r="Z3883" t="s">
        <v>42</v>
      </c>
      <c r="AA3883" t="s">
        <v>74</v>
      </c>
      <c r="AB3883" t="s">
        <v>42</v>
      </c>
      <c r="AC3883" t="s">
        <v>47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48</v>
      </c>
      <c r="AK3883">
        <v>0</v>
      </c>
      <c r="AL3883">
        <v>0</v>
      </c>
      <c r="AM3883" t="s">
        <v>44</v>
      </c>
      <c r="AN3883" t="s">
        <v>42</v>
      </c>
    </row>
    <row r="3884" spans="1:40" x14ac:dyDescent="0.3">
      <c r="A3884" t="s">
        <v>5041</v>
      </c>
      <c r="B3884" t="s">
        <v>50</v>
      </c>
      <c r="C3884">
        <v>76</v>
      </c>
      <c r="D3884" t="s">
        <v>42</v>
      </c>
      <c r="E3884">
        <v>0</v>
      </c>
      <c r="F3884" t="s">
        <v>1108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>
        <v>0</v>
      </c>
      <c r="M3884" t="s">
        <v>44</v>
      </c>
      <c r="N3884">
        <v>0</v>
      </c>
      <c r="O3884">
        <v>0</v>
      </c>
      <c r="P3884" t="s">
        <v>42</v>
      </c>
      <c r="Q3884" t="s">
        <v>80</v>
      </c>
      <c r="R3884">
        <v>9</v>
      </c>
      <c r="S3884" t="s">
        <v>42</v>
      </c>
      <c r="T3884" t="s">
        <v>42</v>
      </c>
      <c r="U3884" t="s">
        <v>42</v>
      </c>
      <c r="V3884" t="s">
        <v>42</v>
      </c>
      <c r="W3884" t="s">
        <v>42</v>
      </c>
      <c r="X3884" t="s">
        <v>42</v>
      </c>
      <c r="Y3884" t="s">
        <v>42</v>
      </c>
      <c r="Z3884" t="s">
        <v>42</v>
      </c>
      <c r="AA3884" t="s">
        <v>74</v>
      </c>
      <c r="AB3884" t="s">
        <v>42</v>
      </c>
      <c r="AC3884" t="s">
        <v>47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48</v>
      </c>
      <c r="AK3884">
        <v>0</v>
      </c>
      <c r="AL3884">
        <v>0</v>
      </c>
      <c r="AM3884">
        <v>0</v>
      </c>
      <c r="AN3884" t="s">
        <v>42</v>
      </c>
    </row>
    <row r="3885" spans="1:40" x14ac:dyDescent="0.3">
      <c r="A3885" t="s">
        <v>5042</v>
      </c>
      <c r="B3885" t="s">
        <v>50</v>
      </c>
      <c r="C3885">
        <v>48</v>
      </c>
      <c r="D3885" t="s">
        <v>42</v>
      </c>
      <c r="E3885">
        <v>3</v>
      </c>
      <c r="F3885" t="s">
        <v>392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>
        <v>0</v>
      </c>
      <c r="M3885" t="s">
        <v>42</v>
      </c>
      <c r="N3885">
        <v>40.36</v>
      </c>
      <c r="O3885" t="s">
        <v>44</v>
      </c>
      <c r="P3885" t="s">
        <v>42</v>
      </c>
      <c r="Q3885" t="s">
        <v>45</v>
      </c>
      <c r="R3885">
        <v>53</v>
      </c>
      <c r="S3885" t="s">
        <v>42</v>
      </c>
      <c r="T3885" t="s">
        <v>42</v>
      </c>
      <c r="U3885" t="s">
        <v>44</v>
      </c>
      <c r="V3885" t="s">
        <v>42</v>
      </c>
      <c r="W3885" t="s">
        <v>42</v>
      </c>
      <c r="X3885" t="s">
        <v>42</v>
      </c>
      <c r="Y3885" t="s">
        <v>42</v>
      </c>
      <c r="Z3885" t="s">
        <v>42</v>
      </c>
      <c r="AA3885" t="s">
        <v>74</v>
      </c>
      <c r="AB3885" t="s">
        <v>44</v>
      </c>
      <c r="AC3885" t="s">
        <v>57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48</v>
      </c>
      <c r="AK3885">
        <v>0</v>
      </c>
      <c r="AL3885">
        <v>0</v>
      </c>
      <c r="AM3885" t="s">
        <v>44</v>
      </c>
      <c r="AN3885" t="s">
        <v>42</v>
      </c>
    </row>
    <row r="3886" spans="1:40" x14ac:dyDescent="0.3">
      <c r="A3886" t="s">
        <v>5043</v>
      </c>
      <c r="B3886" t="s">
        <v>50</v>
      </c>
      <c r="C3886">
        <v>56</v>
      </c>
      <c r="D3886" t="s">
        <v>42</v>
      </c>
      <c r="E3886">
        <v>0</v>
      </c>
      <c r="F3886" t="s">
        <v>2053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77</v>
      </c>
      <c r="M3886" t="s">
        <v>42</v>
      </c>
      <c r="N3886">
        <v>40.47</v>
      </c>
      <c r="O3886" t="s">
        <v>44</v>
      </c>
      <c r="P3886" t="s">
        <v>42</v>
      </c>
      <c r="Q3886" t="s">
        <v>80</v>
      </c>
      <c r="R3886">
        <v>30</v>
      </c>
      <c r="S3886" t="s">
        <v>42</v>
      </c>
      <c r="T3886" t="s">
        <v>44</v>
      </c>
      <c r="U3886" t="s">
        <v>44</v>
      </c>
      <c r="V3886" t="s">
        <v>42</v>
      </c>
      <c r="W3886" t="s">
        <v>42</v>
      </c>
      <c r="X3886" t="s">
        <v>42</v>
      </c>
      <c r="Y3886" t="s">
        <v>42</v>
      </c>
      <c r="Z3886" t="s">
        <v>42</v>
      </c>
      <c r="AA3886" t="s">
        <v>74</v>
      </c>
      <c r="AB3886" t="s">
        <v>42</v>
      </c>
      <c r="AC3886" t="s">
        <v>57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58</v>
      </c>
      <c r="AK3886" t="s">
        <v>64</v>
      </c>
      <c r="AL3886" t="s">
        <v>65</v>
      </c>
      <c r="AM3886" t="s">
        <v>44</v>
      </c>
      <c r="AN3886" t="s">
        <v>42</v>
      </c>
    </row>
    <row r="3887" spans="1:40" x14ac:dyDescent="0.3">
      <c r="A3887" t="s">
        <v>5044</v>
      </c>
      <c r="B3887" t="s">
        <v>50</v>
      </c>
      <c r="C3887">
        <v>71</v>
      </c>
      <c r="D3887" t="s">
        <v>42</v>
      </c>
      <c r="E3887">
        <v>0</v>
      </c>
      <c r="F3887" t="s">
        <v>2546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>
        <v>0</v>
      </c>
      <c r="M3887" t="s">
        <v>42</v>
      </c>
      <c r="N3887">
        <v>4.59</v>
      </c>
      <c r="O3887" t="s">
        <v>42</v>
      </c>
      <c r="P3887" t="s">
        <v>42</v>
      </c>
      <c r="Q3887" t="s">
        <v>56</v>
      </c>
      <c r="R3887">
        <v>5</v>
      </c>
      <c r="S3887" t="s">
        <v>44</v>
      </c>
      <c r="T3887" t="s">
        <v>42</v>
      </c>
      <c r="U3887" t="s">
        <v>44</v>
      </c>
      <c r="V3887" t="s">
        <v>42</v>
      </c>
      <c r="W3887" t="s">
        <v>42</v>
      </c>
      <c r="X3887" t="s">
        <v>44</v>
      </c>
      <c r="Y3887" t="s">
        <v>44</v>
      </c>
      <c r="Z3887" t="s">
        <v>42</v>
      </c>
      <c r="AA3887" t="s">
        <v>46</v>
      </c>
      <c r="AB3887" t="s">
        <v>42</v>
      </c>
      <c r="AC3887" t="s">
        <v>57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48</v>
      </c>
      <c r="AK3887">
        <v>0</v>
      </c>
      <c r="AL3887">
        <v>0</v>
      </c>
      <c r="AM3887" t="s">
        <v>42</v>
      </c>
      <c r="AN3887" t="s">
        <v>44</v>
      </c>
    </row>
    <row r="3888" spans="1:40" x14ac:dyDescent="0.3">
      <c r="A3888" t="s">
        <v>5045</v>
      </c>
      <c r="B3888" t="s">
        <v>41</v>
      </c>
      <c r="C3888">
        <v>34</v>
      </c>
      <c r="D3888" t="s">
        <v>42</v>
      </c>
      <c r="E3888">
        <v>1</v>
      </c>
      <c r="F3888" t="s">
        <v>5046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77</v>
      </c>
      <c r="M3888" t="s">
        <v>42</v>
      </c>
      <c r="N3888">
        <v>21.28</v>
      </c>
      <c r="O3888" t="s">
        <v>44</v>
      </c>
      <c r="P3888" t="s">
        <v>44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 t="s">
        <v>74</v>
      </c>
      <c r="AB3888" t="s">
        <v>44</v>
      </c>
      <c r="AC3888" t="s">
        <v>57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48</v>
      </c>
      <c r="AK3888">
        <v>0</v>
      </c>
      <c r="AL3888">
        <v>0</v>
      </c>
      <c r="AM3888" t="s">
        <v>44</v>
      </c>
      <c r="AN3888">
        <v>0</v>
      </c>
    </row>
    <row r="3889" spans="1:40" x14ac:dyDescent="0.3">
      <c r="A3889" t="s">
        <v>5047</v>
      </c>
      <c r="B3889" t="s">
        <v>50</v>
      </c>
      <c r="C3889">
        <v>59</v>
      </c>
      <c r="D3889" t="s">
        <v>42</v>
      </c>
      <c r="E3889">
        <v>0</v>
      </c>
      <c r="F3889" t="s">
        <v>489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>
        <v>0</v>
      </c>
      <c r="M3889" t="s">
        <v>42</v>
      </c>
      <c r="N3889">
        <v>16.07</v>
      </c>
      <c r="O3889" t="s">
        <v>44</v>
      </c>
      <c r="P3889" t="s">
        <v>44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 t="s">
        <v>52</v>
      </c>
      <c r="AB3889" t="s">
        <v>44</v>
      </c>
      <c r="AC3889" t="s">
        <v>57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48</v>
      </c>
      <c r="AK3889">
        <v>0</v>
      </c>
      <c r="AL3889">
        <v>0</v>
      </c>
      <c r="AM3889" t="s">
        <v>44</v>
      </c>
      <c r="AN3889">
        <v>0</v>
      </c>
    </row>
    <row r="3890" spans="1:40" x14ac:dyDescent="0.3">
      <c r="A3890" t="s">
        <v>5048</v>
      </c>
      <c r="B3890" t="s">
        <v>50</v>
      </c>
      <c r="C3890">
        <v>52</v>
      </c>
      <c r="D3890" t="s">
        <v>42</v>
      </c>
      <c r="E3890">
        <v>0</v>
      </c>
      <c r="F3890" t="s">
        <v>2455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>
        <v>0</v>
      </c>
      <c r="M3890" t="s">
        <v>42</v>
      </c>
      <c r="N3890">
        <v>46.95</v>
      </c>
      <c r="O3890" t="s">
        <v>42</v>
      </c>
      <c r="P3890" t="s">
        <v>42</v>
      </c>
      <c r="Q3890" t="s">
        <v>45</v>
      </c>
      <c r="R3890">
        <v>21</v>
      </c>
      <c r="S3890" t="s">
        <v>42</v>
      </c>
      <c r="T3890" t="s">
        <v>42</v>
      </c>
      <c r="U3890" t="s">
        <v>44</v>
      </c>
      <c r="V3890" t="s">
        <v>44</v>
      </c>
      <c r="W3890" t="s">
        <v>42</v>
      </c>
      <c r="X3890" t="s">
        <v>42</v>
      </c>
      <c r="Y3890" t="s">
        <v>42</v>
      </c>
      <c r="Z3890" t="s">
        <v>42</v>
      </c>
      <c r="AA3890" t="s">
        <v>46</v>
      </c>
      <c r="AB3890" t="s">
        <v>42</v>
      </c>
      <c r="AC3890" t="s">
        <v>57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58</v>
      </c>
      <c r="AK3890" t="s">
        <v>59</v>
      </c>
      <c r="AL3890" t="s">
        <v>204</v>
      </c>
      <c r="AM3890" t="s">
        <v>42</v>
      </c>
      <c r="AN3890" t="s">
        <v>42</v>
      </c>
    </row>
    <row r="3891" spans="1:40" x14ac:dyDescent="0.3">
      <c r="A3891" t="s">
        <v>5049</v>
      </c>
      <c r="B3891" t="s">
        <v>50</v>
      </c>
      <c r="C3891">
        <v>58</v>
      </c>
      <c r="D3891" t="s">
        <v>44</v>
      </c>
      <c r="E3891">
        <v>0</v>
      </c>
      <c r="F3891" t="s">
        <v>1236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>
        <v>0</v>
      </c>
      <c r="M3891" t="s">
        <v>42</v>
      </c>
      <c r="N3891">
        <v>19.100000000000001</v>
      </c>
      <c r="O3891" t="s">
        <v>44</v>
      </c>
      <c r="P3891" t="s">
        <v>44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 t="s">
        <v>74</v>
      </c>
      <c r="AB3891" t="s">
        <v>42</v>
      </c>
      <c r="AC3891" t="s">
        <v>47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48</v>
      </c>
      <c r="AK3891">
        <v>0</v>
      </c>
      <c r="AL3891">
        <v>0</v>
      </c>
      <c r="AM3891" t="s">
        <v>44</v>
      </c>
      <c r="AN3891">
        <v>0</v>
      </c>
    </row>
    <row r="3892" spans="1:40" x14ac:dyDescent="0.3">
      <c r="A3892" t="s">
        <v>5050</v>
      </c>
      <c r="B3892" t="s">
        <v>41</v>
      </c>
      <c r="C3892">
        <v>21</v>
      </c>
      <c r="D3892" t="s">
        <v>44</v>
      </c>
      <c r="E3892">
        <v>0</v>
      </c>
      <c r="F3892" t="s">
        <v>3346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>
        <v>0</v>
      </c>
      <c r="M3892" t="s">
        <v>44</v>
      </c>
      <c r="N3892">
        <v>0</v>
      </c>
      <c r="O3892">
        <v>0</v>
      </c>
      <c r="P3892" t="s">
        <v>42</v>
      </c>
      <c r="Q3892" t="s">
        <v>80</v>
      </c>
      <c r="R3892">
        <v>58</v>
      </c>
      <c r="S3892" t="s">
        <v>42</v>
      </c>
      <c r="T3892" t="s">
        <v>44</v>
      </c>
      <c r="U3892" t="s">
        <v>42</v>
      </c>
      <c r="V3892" t="s">
        <v>42</v>
      </c>
      <c r="W3892" t="s">
        <v>44</v>
      </c>
      <c r="X3892" t="s">
        <v>44</v>
      </c>
      <c r="Y3892" t="s">
        <v>44</v>
      </c>
      <c r="Z3892" t="s">
        <v>42</v>
      </c>
      <c r="AA3892" t="s">
        <v>74</v>
      </c>
      <c r="AB3892" t="s">
        <v>44</v>
      </c>
      <c r="AC3892" t="s">
        <v>47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48</v>
      </c>
      <c r="AK3892">
        <v>0</v>
      </c>
      <c r="AL3892">
        <v>0</v>
      </c>
      <c r="AM3892">
        <v>0</v>
      </c>
      <c r="AN3892" t="s">
        <v>42</v>
      </c>
    </row>
    <row r="3893" spans="1:40" x14ac:dyDescent="0.3">
      <c r="A3893" t="s">
        <v>5051</v>
      </c>
      <c r="B3893" t="s">
        <v>41</v>
      </c>
      <c r="C3893">
        <v>53</v>
      </c>
      <c r="D3893" t="s">
        <v>42</v>
      </c>
      <c r="E3893">
        <v>3</v>
      </c>
      <c r="F3893" t="s">
        <v>1037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77</v>
      </c>
      <c r="M3893" t="s">
        <v>42</v>
      </c>
      <c r="N3893">
        <v>8.16</v>
      </c>
      <c r="O3893" t="s">
        <v>42</v>
      </c>
      <c r="P3893" t="s">
        <v>42</v>
      </c>
      <c r="Q3893" t="s">
        <v>56</v>
      </c>
      <c r="R3893">
        <v>20</v>
      </c>
      <c r="S3893" t="s">
        <v>44</v>
      </c>
      <c r="T3893" t="s">
        <v>42</v>
      </c>
      <c r="U3893" t="s">
        <v>42</v>
      </c>
      <c r="V3893" t="s">
        <v>44</v>
      </c>
      <c r="W3893" t="s">
        <v>42</v>
      </c>
      <c r="X3893" t="s">
        <v>44</v>
      </c>
      <c r="Y3893" t="s">
        <v>44</v>
      </c>
      <c r="Z3893" t="s">
        <v>42</v>
      </c>
      <c r="AA3893" t="s">
        <v>46</v>
      </c>
      <c r="AB3893" t="s">
        <v>42</v>
      </c>
      <c r="AC3893" t="s">
        <v>47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48</v>
      </c>
      <c r="AK3893">
        <v>0</v>
      </c>
      <c r="AL3893">
        <v>0</v>
      </c>
      <c r="AM3893" t="s">
        <v>42</v>
      </c>
      <c r="AN3893" t="s">
        <v>44</v>
      </c>
    </row>
    <row r="3894" spans="1:40" x14ac:dyDescent="0.3">
      <c r="A3894" t="s">
        <v>5052</v>
      </c>
      <c r="B3894" t="s">
        <v>50</v>
      </c>
      <c r="C3894">
        <v>56</v>
      </c>
      <c r="D3894" t="s">
        <v>42</v>
      </c>
      <c r="E3894">
        <v>0</v>
      </c>
      <c r="F3894" t="s">
        <v>136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130</v>
      </c>
      <c r="M3894" t="s">
        <v>42</v>
      </c>
      <c r="N3894">
        <v>35.799999999999997</v>
      </c>
      <c r="O3894" t="s">
        <v>44</v>
      </c>
      <c r="P3894" t="s">
        <v>44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 t="s">
        <v>46</v>
      </c>
      <c r="AB3894" t="s">
        <v>44</v>
      </c>
      <c r="AC3894" t="s">
        <v>47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48</v>
      </c>
      <c r="AK3894">
        <v>0</v>
      </c>
      <c r="AL3894">
        <v>0</v>
      </c>
      <c r="AM3894" t="s">
        <v>44</v>
      </c>
      <c r="AN3894">
        <v>0</v>
      </c>
    </row>
    <row r="3895" spans="1:40" x14ac:dyDescent="0.3">
      <c r="A3895" t="s">
        <v>5053</v>
      </c>
      <c r="B3895" t="s">
        <v>41</v>
      </c>
      <c r="C3895">
        <v>38</v>
      </c>
      <c r="D3895" t="s">
        <v>44</v>
      </c>
      <c r="E3895">
        <v>0</v>
      </c>
      <c r="F3895" t="s">
        <v>4296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>
        <v>0</v>
      </c>
      <c r="M3895" t="s">
        <v>42</v>
      </c>
      <c r="N3895">
        <v>15.69</v>
      </c>
      <c r="O3895" t="s">
        <v>42</v>
      </c>
      <c r="P3895" t="s">
        <v>42</v>
      </c>
      <c r="Q3895" t="s">
        <v>80</v>
      </c>
      <c r="R3895">
        <v>24</v>
      </c>
      <c r="S3895" t="s">
        <v>42</v>
      </c>
      <c r="T3895" t="s">
        <v>42</v>
      </c>
      <c r="U3895" t="s">
        <v>44</v>
      </c>
      <c r="V3895" t="s">
        <v>44</v>
      </c>
      <c r="W3895" t="s">
        <v>44</v>
      </c>
      <c r="X3895" t="s">
        <v>44</v>
      </c>
      <c r="Y3895" t="s">
        <v>44</v>
      </c>
      <c r="Z3895" t="s">
        <v>42</v>
      </c>
      <c r="AA3895" t="s">
        <v>52</v>
      </c>
      <c r="AB3895" t="s">
        <v>42</v>
      </c>
      <c r="AC3895" t="s">
        <v>47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48</v>
      </c>
      <c r="AK3895">
        <v>0</v>
      </c>
      <c r="AL3895">
        <v>0</v>
      </c>
      <c r="AM3895" t="s">
        <v>42</v>
      </c>
      <c r="AN3895" t="s">
        <v>42</v>
      </c>
    </row>
    <row r="3896" spans="1:40" x14ac:dyDescent="0.3">
      <c r="A3896" t="s">
        <v>5054</v>
      </c>
      <c r="B3896" t="s">
        <v>41</v>
      </c>
      <c r="C3896">
        <v>80</v>
      </c>
      <c r="D3896" t="s">
        <v>44</v>
      </c>
      <c r="E3896">
        <v>0</v>
      </c>
      <c r="F3896" t="s">
        <v>3473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>
        <v>0</v>
      </c>
      <c r="M3896" t="s">
        <v>44</v>
      </c>
      <c r="N3896">
        <v>0</v>
      </c>
      <c r="O3896">
        <v>0</v>
      </c>
      <c r="P3896" t="s">
        <v>42</v>
      </c>
      <c r="Q3896" t="s">
        <v>80</v>
      </c>
      <c r="R3896">
        <v>30</v>
      </c>
      <c r="S3896" t="s">
        <v>44</v>
      </c>
      <c r="T3896" t="s">
        <v>44</v>
      </c>
      <c r="U3896" t="s">
        <v>44</v>
      </c>
      <c r="V3896" t="s">
        <v>44</v>
      </c>
      <c r="W3896" t="s">
        <v>44</v>
      </c>
      <c r="X3896" t="s">
        <v>44</v>
      </c>
      <c r="Y3896" t="s">
        <v>44</v>
      </c>
      <c r="Z3896" t="s">
        <v>42</v>
      </c>
      <c r="AA3896" t="s">
        <v>52</v>
      </c>
      <c r="AB3896" t="s">
        <v>44</v>
      </c>
      <c r="AC3896" t="s">
        <v>57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58</v>
      </c>
      <c r="AK3896" t="s">
        <v>122</v>
      </c>
      <c r="AL3896" t="s">
        <v>196</v>
      </c>
      <c r="AM3896">
        <v>0</v>
      </c>
      <c r="AN3896" t="s">
        <v>44</v>
      </c>
    </row>
    <row r="3897" spans="1:40" x14ac:dyDescent="0.3">
      <c r="A3897" t="s">
        <v>5055</v>
      </c>
      <c r="B3897" t="s">
        <v>41</v>
      </c>
      <c r="C3897">
        <v>63</v>
      </c>
      <c r="D3897" t="s">
        <v>42</v>
      </c>
      <c r="E3897">
        <v>0</v>
      </c>
      <c r="F3897" t="s">
        <v>323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>
        <v>0</v>
      </c>
      <c r="M3897" t="s">
        <v>42</v>
      </c>
      <c r="N3897">
        <v>44.96</v>
      </c>
      <c r="O3897" t="s">
        <v>44</v>
      </c>
      <c r="P3897" t="s">
        <v>42</v>
      </c>
      <c r="Q3897" t="s">
        <v>56</v>
      </c>
      <c r="R3897">
        <v>28</v>
      </c>
      <c r="S3897" t="s">
        <v>44</v>
      </c>
      <c r="T3897" t="s">
        <v>42</v>
      </c>
      <c r="U3897" t="s">
        <v>42</v>
      </c>
      <c r="V3897" t="s">
        <v>44</v>
      </c>
      <c r="W3897" t="s">
        <v>42</v>
      </c>
      <c r="X3897" t="s">
        <v>42</v>
      </c>
      <c r="Y3897" t="s">
        <v>42</v>
      </c>
      <c r="Z3897" t="s">
        <v>42</v>
      </c>
      <c r="AA3897" t="s">
        <v>52</v>
      </c>
      <c r="AB3897" t="s">
        <v>42</v>
      </c>
      <c r="AC3897" t="s">
        <v>47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58</v>
      </c>
      <c r="AK3897" t="s">
        <v>59</v>
      </c>
      <c r="AL3897" t="s">
        <v>215</v>
      </c>
      <c r="AM3897" t="s">
        <v>44</v>
      </c>
      <c r="AN3897" t="s">
        <v>44</v>
      </c>
    </row>
    <row r="3898" spans="1:40" x14ac:dyDescent="0.3">
      <c r="A3898" t="s">
        <v>5056</v>
      </c>
      <c r="B3898" t="s">
        <v>41</v>
      </c>
      <c r="C3898">
        <v>60</v>
      </c>
      <c r="D3898" t="s">
        <v>42</v>
      </c>
      <c r="E3898">
        <v>3</v>
      </c>
      <c r="F3898" t="s">
        <v>657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130</v>
      </c>
      <c r="M3898" t="s">
        <v>42</v>
      </c>
      <c r="N3898">
        <v>9.8000000000000007</v>
      </c>
      <c r="O3898" t="s">
        <v>44</v>
      </c>
      <c r="P3898" t="s">
        <v>44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 t="s">
        <v>74</v>
      </c>
      <c r="AB3898" t="s">
        <v>44</v>
      </c>
      <c r="AC3898" t="s">
        <v>47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48</v>
      </c>
      <c r="AK3898">
        <v>0</v>
      </c>
      <c r="AL3898">
        <v>0</v>
      </c>
      <c r="AM3898" t="s">
        <v>44</v>
      </c>
      <c r="AN3898">
        <v>0</v>
      </c>
    </row>
    <row r="3899" spans="1:40" x14ac:dyDescent="0.3">
      <c r="A3899" t="s">
        <v>5057</v>
      </c>
      <c r="B3899" t="s">
        <v>41</v>
      </c>
      <c r="C3899">
        <v>67</v>
      </c>
      <c r="D3899" t="s">
        <v>42</v>
      </c>
      <c r="E3899">
        <v>0</v>
      </c>
      <c r="F3899" t="s">
        <v>569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>
        <v>0</v>
      </c>
      <c r="M3899" t="s">
        <v>42</v>
      </c>
      <c r="N3899">
        <v>38.47</v>
      </c>
      <c r="O3899" t="s">
        <v>42</v>
      </c>
      <c r="P3899" t="s">
        <v>42</v>
      </c>
      <c r="Q3899" t="s">
        <v>56</v>
      </c>
      <c r="R3899">
        <v>20</v>
      </c>
      <c r="S3899" t="s">
        <v>42</v>
      </c>
      <c r="T3899" t="s">
        <v>44</v>
      </c>
      <c r="U3899" t="s">
        <v>42</v>
      </c>
      <c r="V3899" t="s">
        <v>44</v>
      </c>
      <c r="W3899" t="s">
        <v>42</v>
      </c>
      <c r="X3899" t="s">
        <v>42</v>
      </c>
      <c r="Y3899" t="s">
        <v>44</v>
      </c>
      <c r="Z3899" t="s">
        <v>42</v>
      </c>
      <c r="AA3899" t="s">
        <v>46</v>
      </c>
      <c r="AB3899" t="s">
        <v>42</v>
      </c>
      <c r="AC3899" t="s">
        <v>47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48</v>
      </c>
      <c r="AK3899">
        <v>0</v>
      </c>
      <c r="AL3899">
        <v>0</v>
      </c>
      <c r="AM3899" t="s">
        <v>42</v>
      </c>
      <c r="AN3899" t="s">
        <v>42</v>
      </c>
    </row>
    <row r="3900" spans="1:40" x14ac:dyDescent="0.3">
      <c r="A3900" t="s">
        <v>5058</v>
      </c>
      <c r="B3900" t="s">
        <v>41</v>
      </c>
      <c r="C3900">
        <v>28</v>
      </c>
      <c r="D3900" t="s">
        <v>44</v>
      </c>
      <c r="E3900">
        <v>0</v>
      </c>
      <c r="F3900" t="s">
        <v>1427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>
        <v>0</v>
      </c>
      <c r="M3900" t="s">
        <v>42</v>
      </c>
      <c r="N3900">
        <v>18.03</v>
      </c>
      <c r="O3900" t="s">
        <v>44</v>
      </c>
      <c r="P3900" t="s">
        <v>42</v>
      </c>
      <c r="Q3900" t="s">
        <v>45</v>
      </c>
      <c r="R3900">
        <v>59</v>
      </c>
      <c r="S3900" t="s">
        <v>42</v>
      </c>
      <c r="T3900" t="s">
        <v>42</v>
      </c>
      <c r="U3900" t="s">
        <v>44</v>
      </c>
      <c r="V3900" t="s">
        <v>42</v>
      </c>
      <c r="W3900" t="s">
        <v>44</v>
      </c>
      <c r="X3900" t="s">
        <v>44</v>
      </c>
      <c r="Y3900" t="s">
        <v>44</v>
      </c>
      <c r="Z3900" t="s">
        <v>42</v>
      </c>
      <c r="AA3900" t="s">
        <v>52</v>
      </c>
      <c r="AB3900" t="s">
        <v>42</v>
      </c>
      <c r="AC3900" t="s">
        <v>47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58</v>
      </c>
      <c r="AK3900" t="s">
        <v>59</v>
      </c>
      <c r="AL3900" t="s">
        <v>60</v>
      </c>
      <c r="AM3900" t="s">
        <v>44</v>
      </c>
      <c r="AN3900" t="s">
        <v>42</v>
      </c>
    </row>
    <row r="3901" spans="1:40" x14ac:dyDescent="0.3">
      <c r="A3901" t="s">
        <v>5059</v>
      </c>
      <c r="B3901" t="s">
        <v>41</v>
      </c>
      <c r="C3901">
        <v>79</v>
      </c>
      <c r="D3901" t="s">
        <v>44</v>
      </c>
      <c r="E3901">
        <v>0</v>
      </c>
      <c r="F3901" t="s">
        <v>101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>
        <v>0</v>
      </c>
      <c r="M3901" t="s">
        <v>44</v>
      </c>
      <c r="N3901">
        <v>0</v>
      </c>
      <c r="O3901">
        <v>0</v>
      </c>
      <c r="P3901" t="s">
        <v>42</v>
      </c>
      <c r="Q3901" t="s">
        <v>80</v>
      </c>
      <c r="R3901">
        <v>11</v>
      </c>
      <c r="S3901" t="s">
        <v>44</v>
      </c>
      <c r="T3901" t="s">
        <v>44</v>
      </c>
      <c r="U3901" t="s">
        <v>44</v>
      </c>
      <c r="V3901" t="s">
        <v>44</v>
      </c>
      <c r="W3901" t="s">
        <v>44</v>
      </c>
      <c r="X3901" t="s">
        <v>44</v>
      </c>
      <c r="Y3901" t="s">
        <v>44</v>
      </c>
      <c r="Z3901" t="s">
        <v>42</v>
      </c>
      <c r="AA3901" t="s">
        <v>52</v>
      </c>
      <c r="AB3901" t="s">
        <v>44</v>
      </c>
      <c r="AC3901" t="s">
        <v>57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58</v>
      </c>
      <c r="AK3901" t="s">
        <v>59</v>
      </c>
      <c r="AL3901" t="s">
        <v>60</v>
      </c>
      <c r="AM3901">
        <v>0</v>
      </c>
      <c r="AN3901" t="s">
        <v>44</v>
      </c>
    </row>
    <row r="3902" spans="1:40" x14ac:dyDescent="0.3">
      <c r="A3902" t="s">
        <v>5060</v>
      </c>
      <c r="B3902" t="s">
        <v>50</v>
      </c>
      <c r="C3902">
        <v>50</v>
      </c>
      <c r="D3902" t="s">
        <v>44</v>
      </c>
      <c r="E3902">
        <v>0</v>
      </c>
      <c r="F3902" t="s">
        <v>3656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>
        <v>0</v>
      </c>
      <c r="M3902" t="s">
        <v>42</v>
      </c>
      <c r="N3902">
        <v>46.5</v>
      </c>
      <c r="O3902" t="s">
        <v>44</v>
      </c>
      <c r="P3902" t="s">
        <v>42</v>
      </c>
      <c r="Q3902" t="s">
        <v>56</v>
      </c>
      <c r="R3902">
        <v>17</v>
      </c>
      <c r="S3902" t="s">
        <v>44</v>
      </c>
      <c r="T3902" t="s">
        <v>42</v>
      </c>
      <c r="U3902" t="s">
        <v>44</v>
      </c>
      <c r="V3902" t="s">
        <v>44</v>
      </c>
      <c r="W3902" t="s">
        <v>42</v>
      </c>
      <c r="X3902" t="s">
        <v>42</v>
      </c>
      <c r="Y3902" t="s">
        <v>42</v>
      </c>
      <c r="Z3902" t="s">
        <v>42</v>
      </c>
      <c r="AA3902" t="s">
        <v>52</v>
      </c>
      <c r="AB3902" t="s">
        <v>42</v>
      </c>
      <c r="AC3902" t="s">
        <v>47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48</v>
      </c>
      <c r="AK3902">
        <v>0</v>
      </c>
      <c r="AL3902">
        <v>0</v>
      </c>
      <c r="AM3902" t="s">
        <v>44</v>
      </c>
      <c r="AN3902" t="s">
        <v>44</v>
      </c>
    </row>
    <row r="3903" spans="1:40" x14ac:dyDescent="0.3">
      <c r="A3903" t="s">
        <v>5061</v>
      </c>
      <c r="B3903" t="s">
        <v>50</v>
      </c>
      <c r="C3903">
        <v>42</v>
      </c>
      <c r="D3903" t="s">
        <v>42</v>
      </c>
      <c r="E3903">
        <v>0</v>
      </c>
      <c r="F3903" t="s">
        <v>217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>
        <v>0</v>
      </c>
      <c r="M3903" t="s">
        <v>42</v>
      </c>
      <c r="N3903">
        <v>7.61</v>
      </c>
      <c r="O3903" t="s">
        <v>44</v>
      </c>
      <c r="P3903" t="s">
        <v>42</v>
      </c>
      <c r="Q3903" t="s">
        <v>80</v>
      </c>
      <c r="R3903">
        <v>10</v>
      </c>
      <c r="S3903" t="s">
        <v>42</v>
      </c>
      <c r="T3903" t="s">
        <v>42</v>
      </c>
      <c r="U3903" t="s">
        <v>42</v>
      </c>
      <c r="V3903" t="s">
        <v>42</v>
      </c>
      <c r="W3903" t="s">
        <v>42</v>
      </c>
      <c r="X3903" t="s">
        <v>42</v>
      </c>
      <c r="Y3903" t="s">
        <v>42</v>
      </c>
      <c r="Z3903" t="s">
        <v>42</v>
      </c>
      <c r="AA3903" t="s">
        <v>74</v>
      </c>
      <c r="AB3903" t="s">
        <v>42</v>
      </c>
      <c r="AC3903" t="s">
        <v>57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48</v>
      </c>
      <c r="AK3903">
        <v>0</v>
      </c>
      <c r="AL3903">
        <v>0</v>
      </c>
      <c r="AM3903" t="s">
        <v>44</v>
      </c>
      <c r="AN3903" t="s">
        <v>42</v>
      </c>
    </row>
    <row r="3904" spans="1:40" x14ac:dyDescent="0.3">
      <c r="A3904" t="s">
        <v>5062</v>
      </c>
      <c r="B3904" t="s">
        <v>50</v>
      </c>
      <c r="C3904">
        <v>73</v>
      </c>
      <c r="D3904" t="s">
        <v>44</v>
      </c>
      <c r="E3904">
        <v>0</v>
      </c>
      <c r="F3904" t="s">
        <v>3142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>
        <v>0</v>
      </c>
      <c r="M3904" t="s">
        <v>42</v>
      </c>
      <c r="N3904">
        <v>5.57</v>
      </c>
      <c r="O3904" t="s">
        <v>44</v>
      </c>
      <c r="P3904" t="s">
        <v>42</v>
      </c>
      <c r="Q3904" t="s">
        <v>45</v>
      </c>
      <c r="R3904">
        <v>24</v>
      </c>
      <c r="S3904" t="s">
        <v>42</v>
      </c>
      <c r="T3904" t="s">
        <v>44</v>
      </c>
      <c r="U3904" t="s">
        <v>42</v>
      </c>
      <c r="V3904" t="s">
        <v>44</v>
      </c>
      <c r="W3904" t="s">
        <v>42</v>
      </c>
      <c r="X3904" t="s">
        <v>44</v>
      </c>
      <c r="Y3904" t="s">
        <v>44</v>
      </c>
      <c r="Z3904" t="s">
        <v>42</v>
      </c>
      <c r="AA3904" t="s">
        <v>52</v>
      </c>
      <c r="AB3904" t="s">
        <v>44</v>
      </c>
      <c r="AC3904" t="s">
        <v>57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58</v>
      </c>
      <c r="AK3904" t="s">
        <v>118</v>
      </c>
      <c r="AL3904" t="s">
        <v>119</v>
      </c>
      <c r="AM3904" t="s">
        <v>44</v>
      </c>
      <c r="AN3904" t="s">
        <v>42</v>
      </c>
    </row>
    <row r="3905" spans="1:40" x14ac:dyDescent="0.3">
      <c r="A3905" t="s">
        <v>5063</v>
      </c>
      <c r="B3905" t="s">
        <v>50</v>
      </c>
      <c r="C3905">
        <v>19</v>
      </c>
      <c r="D3905" t="s">
        <v>44</v>
      </c>
      <c r="E3905">
        <v>0</v>
      </c>
      <c r="F3905" t="s">
        <v>3040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55</v>
      </c>
      <c r="M3905" t="s">
        <v>42</v>
      </c>
      <c r="N3905">
        <v>5.33</v>
      </c>
      <c r="O3905" t="s">
        <v>44</v>
      </c>
      <c r="P3905" t="s">
        <v>42</v>
      </c>
      <c r="Q3905" t="s">
        <v>45</v>
      </c>
      <c r="R3905">
        <v>52</v>
      </c>
      <c r="S3905" t="s">
        <v>42</v>
      </c>
      <c r="T3905" t="s">
        <v>44</v>
      </c>
      <c r="U3905" t="s">
        <v>42</v>
      </c>
      <c r="V3905" t="s">
        <v>44</v>
      </c>
      <c r="W3905" t="s">
        <v>44</v>
      </c>
      <c r="X3905" t="s">
        <v>44</v>
      </c>
      <c r="Y3905" t="s">
        <v>44</v>
      </c>
      <c r="Z3905" t="s">
        <v>42</v>
      </c>
      <c r="AA3905" t="s">
        <v>52</v>
      </c>
      <c r="AB3905" t="s">
        <v>42</v>
      </c>
      <c r="AC3905" t="s">
        <v>184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58</v>
      </c>
      <c r="AK3905" t="s">
        <v>59</v>
      </c>
      <c r="AL3905" t="s">
        <v>105</v>
      </c>
      <c r="AM3905" t="s">
        <v>44</v>
      </c>
      <c r="AN3905" t="s">
        <v>42</v>
      </c>
    </row>
    <row r="3906" spans="1:40" x14ac:dyDescent="0.3">
      <c r="A3906" t="s">
        <v>5064</v>
      </c>
      <c r="B3906" t="s">
        <v>41</v>
      </c>
      <c r="C3906">
        <v>34</v>
      </c>
      <c r="D3906" t="s">
        <v>44</v>
      </c>
      <c r="E3906">
        <v>0</v>
      </c>
      <c r="F3906" t="s">
        <v>910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55</v>
      </c>
      <c r="M3906" t="s">
        <v>42</v>
      </c>
      <c r="N3906">
        <v>32.92</v>
      </c>
      <c r="O3906" t="s">
        <v>44</v>
      </c>
      <c r="P3906" t="s">
        <v>42</v>
      </c>
      <c r="Q3906" t="s">
        <v>56</v>
      </c>
      <c r="R3906">
        <v>3</v>
      </c>
      <c r="S3906" t="s">
        <v>44</v>
      </c>
      <c r="T3906" t="s">
        <v>44</v>
      </c>
      <c r="U3906" t="s">
        <v>44</v>
      </c>
      <c r="V3906" t="s">
        <v>44</v>
      </c>
      <c r="W3906" t="s">
        <v>42</v>
      </c>
      <c r="X3906" t="s">
        <v>44</v>
      </c>
      <c r="Y3906" t="s">
        <v>44</v>
      </c>
      <c r="Z3906" t="s">
        <v>42</v>
      </c>
      <c r="AA3906" t="s">
        <v>52</v>
      </c>
      <c r="AB3906" t="s">
        <v>42</v>
      </c>
      <c r="AC3906" t="s">
        <v>57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58</v>
      </c>
      <c r="AK3906" t="s">
        <v>110</v>
      </c>
      <c r="AL3906" t="s">
        <v>345</v>
      </c>
      <c r="AM3906" t="s">
        <v>44</v>
      </c>
      <c r="AN3906" t="s">
        <v>44</v>
      </c>
    </row>
    <row r="3907" spans="1:40" x14ac:dyDescent="0.3">
      <c r="A3907" t="s">
        <v>5065</v>
      </c>
      <c r="B3907" t="s">
        <v>41</v>
      </c>
      <c r="C3907">
        <v>40</v>
      </c>
      <c r="D3907" t="s">
        <v>42</v>
      </c>
      <c r="E3907">
        <v>0</v>
      </c>
      <c r="F3907" t="s">
        <v>1035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>
        <v>0</v>
      </c>
      <c r="M3907" t="s">
        <v>42</v>
      </c>
      <c r="N3907">
        <v>38.22</v>
      </c>
      <c r="O3907" t="s">
        <v>44</v>
      </c>
      <c r="P3907" t="s">
        <v>42</v>
      </c>
      <c r="Q3907" t="s">
        <v>80</v>
      </c>
      <c r="R3907">
        <v>23</v>
      </c>
      <c r="S3907" t="s">
        <v>42</v>
      </c>
      <c r="T3907" t="s">
        <v>44</v>
      </c>
      <c r="U3907" t="s">
        <v>42</v>
      </c>
      <c r="V3907" t="s">
        <v>42</v>
      </c>
      <c r="W3907" t="s">
        <v>42</v>
      </c>
      <c r="X3907" t="s">
        <v>42</v>
      </c>
      <c r="Y3907" t="s">
        <v>42</v>
      </c>
      <c r="Z3907" t="s">
        <v>42</v>
      </c>
      <c r="AA3907" t="s">
        <v>74</v>
      </c>
      <c r="AB3907" t="s">
        <v>42</v>
      </c>
      <c r="AC3907" t="s">
        <v>47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48</v>
      </c>
      <c r="AK3907">
        <v>0</v>
      </c>
      <c r="AL3907">
        <v>0</v>
      </c>
      <c r="AM3907" t="s">
        <v>44</v>
      </c>
      <c r="AN3907" t="s">
        <v>42</v>
      </c>
    </row>
    <row r="3908" spans="1:40" x14ac:dyDescent="0.3">
      <c r="A3908" t="s">
        <v>5066</v>
      </c>
      <c r="B3908" t="s">
        <v>50</v>
      </c>
      <c r="C3908">
        <v>62</v>
      </c>
      <c r="D3908" t="s">
        <v>44</v>
      </c>
      <c r="E3908">
        <v>0</v>
      </c>
      <c r="F3908" t="s">
        <v>3986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>
        <v>0</v>
      </c>
      <c r="M3908" t="s">
        <v>42</v>
      </c>
      <c r="N3908">
        <v>27.11</v>
      </c>
      <c r="O3908" t="s">
        <v>44</v>
      </c>
      <c r="P3908" t="s">
        <v>44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 t="s">
        <v>74</v>
      </c>
      <c r="AB3908" t="s">
        <v>42</v>
      </c>
      <c r="AC3908" t="s">
        <v>47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48</v>
      </c>
      <c r="AK3908">
        <v>0</v>
      </c>
      <c r="AL3908">
        <v>0</v>
      </c>
      <c r="AM3908" t="s">
        <v>44</v>
      </c>
      <c r="AN3908">
        <v>0</v>
      </c>
    </row>
    <row r="3909" spans="1:40" x14ac:dyDescent="0.3">
      <c r="A3909" t="s">
        <v>5067</v>
      </c>
      <c r="B3909" t="s">
        <v>41</v>
      </c>
      <c r="C3909">
        <v>34</v>
      </c>
      <c r="D3909" t="s">
        <v>42</v>
      </c>
      <c r="E3909">
        <v>2</v>
      </c>
      <c r="F3909" t="s">
        <v>2934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73</v>
      </c>
      <c r="M3909" t="s">
        <v>42</v>
      </c>
      <c r="N3909">
        <v>48.11</v>
      </c>
      <c r="O3909" t="s">
        <v>44</v>
      </c>
      <c r="P3909" t="s">
        <v>42</v>
      </c>
      <c r="Q3909" t="s">
        <v>45</v>
      </c>
      <c r="R3909">
        <v>27</v>
      </c>
      <c r="S3909" t="s">
        <v>44</v>
      </c>
      <c r="T3909" t="s">
        <v>44</v>
      </c>
      <c r="U3909" t="s">
        <v>44</v>
      </c>
      <c r="V3909" t="s">
        <v>42</v>
      </c>
      <c r="W3909" t="s">
        <v>44</v>
      </c>
      <c r="X3909" t="s">
        <v>44</v>
      </c>
      <c r="Y3909" t="s">
        <v>44</v>
      </c>
      <c r="Z3909" t="s">
        <v>42</v>
      </c>
      <c r="AA3909" t="s">
        <v>46</v>
      </c>
      <c r="AB3909" t="s">
        <v>42</v>
      </c>
      <c r="AC3909" t="s">
        <v>47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48</v>
      </c>
      <c r="AK3909">
        <v>0</v>
      </c>
      <c r="AL3909">
        <v>0</v>
      </c>
      <c r="AM3909" t="s">
        <v>44</v>
      </c>
      <c r="AN3909" t="s">
        <v>44</v>
      </c>
    </row>
    <row r="3910" spans="1:40" x14ac:dyDescent="0.3">
      <c r="A3910" t="s">
        <v>5068</v>
      </c>
      <c r="B3910" t="s">
        <v>41</v>
      </c>
      <c r="C3910">
        <v>39</v>
      </c>
      <c r="D3910" t="s">
        <v>42</v>
      </c>
      <c r="E3910">
        <v>0</v>
      </c>
      <c r="F3910" t="s">
        <v>734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>
        <v>0</v>
      </c>
      <c r="M3910" t="s">
        <v>42</v>
      </c>
      <c r="N3910">
        <v>40.78</v>
      </c>
      <c r="O3910" t="s">
        <v>42</v>
      </c>
      <c r="P3910" t="s">
        <v>42</v>
      </c>
      <c r="Q3910" t="s">
        <v>56</v>
      </c>
      <c r="R3910">
        <v>4</v>
      </c>
      <c r="S3910" t="s">
        <v>44</v>
      </c>
      <c r="T3910" t="s">
        <v>44</v>
      </c>
      <c r="U3910" t="s">
        <v>42</v>
      </c>
      <c r="V3910" t="s">
        <v>44</v>
      </c>
      <c r="W3910" t="s">
        <v>42</v>
      </c>
      <c r="X3910" t="s">
        <v>44</v>
      </c>
      <c r="Y3910" t="s">
        <v>44</v>
      </c>
      <c r="Z3910" t="s">
        <v>42</v>
      </c>
      <c r="AA3910" t="s">
        <v>52</v>
      </c>
      <c r="AB3910" t="s">
        <v>44</v>
      </c>
      <c r="AC3910" t="s">
        <v>57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58</v>
      </c>
      <c r="AK3910" t="s">
        <v>118</v>
      </c>
      <c r="AL3910" t="s">
        <v>803</v>
      </c>
      <c r="AM3910" t="s">
        <v>42</v>
      </c>
      <c r="AN3910" t="s">
        <v>44</v>
      </c>
    </row>
    <row r="3911" spans="1:40" x14ac:dyDescent="0.3">
      <c r="A3911" t="s">
        <v>5069</v>
      </c>
      <c r="B3911" t="s">
        <v>41</v>
      </c>
      <c r="C3911">
        <v>49</v>
      </c>
      <c r="D3911" t="s">
        <v>42</v>
      </c>
      <c r="E3911">
        <v>0</v>
      </c>
      <c r="F3911" t="s">
        <v>779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>
        <v>0</v>
      </c>
      <c r="M3911" t="s">
        <v>42</v>
      </c>
      <c r="N3911">
        <v>6.56</v>
      </c>
      <c r="O3911" t="s">
        <v>44</v>
      </c>
      <c r="P3911" t="s">
        <v>42</v>
      </c>
      <c r="Q3911" t="s">
        <v>80</v>
      </c>
      <c r="R3911">
        <v>11</v>
      </c>
      <c r="S3911" t="s">
        <v>42</v>
      </c>
      <c r="T3911" t="s">
        <v>44</v>
      </c>
      <c r="U3911" t="s">
        <v>42</v>
      </c>
      <c r="V3911" t="s">
        <v>44</v>
      </c>
      <c r="W3911" t="s">
        <v>42</v>
      </c>
      <c r="X3911" t="s">
        <v>44</v>
      </c>
      <c r="Y3911" t="s">
        <v>44</v>
      </c>
      <c r="Z3911" t="s">
        <v>44</v>
      </c>
      <c r="AA3911" t="s">
        <v>46</v>
      </c>
      <c r="AB3911" t="s">
        <v>42</v>
      </c>
      <c r="AC3911" t="s">
        <v>47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48</v>
      </c>
      <c r="AK3911">
        <v>0</v>
      </c>
      <c r="AL3911">
        <v>0</v>
      </c>
      <c r="AM3911" t="s">
        <v>44</v>
      </c>
      <c r="AN3911" t="s">
        <v>42</v>
      </c>
    </row>
    <row r="3912" spans="1:40" x14ac:dyDescent="0.3">
      <c r="A3912" t="s">
        <v>5070</v>
      </c>
      <c r="B3912" t="s">
        <v>50</v>
      </c>
      <c r="C3912">
        <v>21</v>
      </c>
      <c r="D3912" t="s">
        <v>44</v>
      </c>
      <c r="E3912">
        <v>0</v>
      </c>
      <c r="F3912" t="s">
        <v>1555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>
        <v>0</v>
      </c>
      <c r="M3912" t="s">
        <v>42</v>
      </c>
      <c r="N3912">
        <v>39.19</v>
      </c>
      <c r="O3912" t="s">
        <v>44</v>
      </c>
      <c r="P3912" t="s">
        <v>42</v>
      </c>
      <c r="Q3912" t="s">
        <v>80</v>
      </c>
      <c r="R3912">
        <v>69</v>
      </c>
      <c r="S3912" t="s">
        <v>44</v>
      </c>
      <c r="T3912" t="s">
        <v>44</v>
      </c>
      <c r="U3912" t="s">
        <v>44</v>
      </c>
      <c r="V3912" t="s">
        <v>44</v>
      </c>
      <c r="W3912" t="s">
        <v>44</v>
      </c>
      <c r="X3912" t="s">
        <v>42</v>
      </c>
      <c r="Y3912" t="s">
        <v>42</v>
      </c>
      <c r="Z3912" t="s">
        <v>44</v>
      </c>
      <c r="AA3912" t="s">
        <v>52</v>
      </c>
      <c r="AB3912" t="s">
        <v>42</v>
      </c>
      <c r="AC3912" t="s">
        <v>57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99</v>
      </c>
      <c r="AK3912">
        <v>0</v>
      </c>
      <c r="AL3912">
        <v>0</v>
      </c>
      <c r="AM3912" t="s">
        <v>44</v>
      </c>
      <c r="AN3912" t="s">
        <v>44</v>
      </c>
    </row>
    <row r="3913" spans="1:40" x14ac:dyDescent="0.3">
      <c r="A3913" t="s">
        <v>5071</v>
      </c>
      <c r="B3913" t="s">
        <v>41</v>
      </c>
      <c r="C3913">
        <v>42</v>
      </c>
      <c r="D3913" t="s">
        <v>42</v>
      </c>
      <c r="E3913">
        <v>0</v>
      </c>
      <c r="F3913" t="s">
        <v>912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>
        <v>0</v>
      </c>
      <c r="M3913" t="s">
        <v>42</v>
      </c>
      <c r="N3913">
        <v>37.200000000000003</v>
      </c>
      <c r="O3913" t="s">
        <v>42</v>
      </c>
      <c r="P3913" t="s">
        <v>42</v>
      </c>
      <c r="Q3913" t="s">
        <v>56</v>
      </c>
      <c r="R3913">
        <v>27</v>
      </c>
      <c r="S3913" t="s">
        <v>44</v>
      </c>
      <c r="T3913" t="s">
        <v>42</v>
      </c>
      <c r="U3913" t="s">
        <v>42</v>
      </c>
      <c r="V3913" t="s">
        <v>44</v>
      </c>
      <c r="W3913" t="s">
        <v>42</v>
      </c>
      <c r="X3913" t="s">
        <v>42</v>
      </c>
      <c r="Y3913" t="s">
        <v>42</v>
      </c>
      <c r="Z3913" t="s">
        <v>42</v>
      </c>
      <c r="AA3913" t="s">
        <v>52</v>
      </c>
      <c r="AB3913" t="s">
        <v>42</v>
      </c>
      <c r="AC3913" t="s">
        <v>57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58</v>
      </c>
      <c r="AK3913" t="s">
        <v>59</v>
      </c>
      <c r="AL3913" t="s">
        <v>105</v>
      </c>
      <c r="AM3913" t="s">
        <v>42</v>
      </c>
      <c r="AN3913" t="s">
        <v>44</v>
      </c>
    </row>
    <row r="3914" spans="1:40" x14ac:dyDescent="0.3">
      <c r="A3914" t="s">
        <v>5072</v>
      </c>
      <c r="B3914" t="s">
        <v>41</v>
      </c>
      <c r="C3914">
        <v>38</v>
      </c>
      <c r="D3914" t="s">
        <v>44</v>
      </c>
      <c r="E3914">
        <v>0</v>
      </c>
      <c r="F3914" t="s">
        <v>1756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>
        <v>0</v>
      </c>
      <c r="M3914" t="s">
        <v>42</v>
      </c>
      <c r="N3914">
        <v>13.4</v>
      </c>
      <c r="O3914" t="s">
        <v>42</v>
      </c>
      <c r="P3914" t="s">
        <v>42</v>
      </c>
      <c r="Q3914" t="s">
        <v>56</v>
      </c>
      <c r="R3914">
        <v>3</v>
      </c>
      <c r="S3914" t="s">
        <v>44</v>
      </c>
      <c r="T3914" t="s">
        <v>42</v>
      </c>
      <c r="U3914" t="s">
        <v>42</v>
      </c>
      <c r="V3914" t="s">
        <v>42</v>
      </c>
      <c r="W3914" t="s">
        <v>44</v>
      </c>
      <c r="X3914" t="s">
        <v>44</v>
      </c>
      <c r="Y3914" t="s">
        <v>44</v>
      </c>
      <c r="Z3914" t="s">
        <v>44</v>
      </c>
      <c r="AA3914" t="s">
        <v>46</v>
      </c>
      <c r="AB3914" t="s">
        <v>42</v>
      </c>
      <c r="AC3914" t="s">
        <v>57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48</v>
      </c>
      <c r="AK3914">
        <v>0</v>
      </c>
      <c r="AL3914">
        <v>0</v>
      </c>
      <c r="AM3914" t="s">
        <v>42</v>
      </c>
      <c r="AN3914" t="s">
        <v>44</v>
      </c>
    </row>
    <row r="3915" spans="1:40" x14ac:dyDescent="0.3">
      <c r="A3915" t="s">
        <v>5073</v>
      </c>
      <c r="B3915" t="s">
        <v>41</v>
      </c>
      <c r="C3915">
        <v>35</v>
      </c>
      <c r="D3915" t="s">
        <v>44</v>
      </c>
      <c r="E3915">
        <v>0</v>
      </c>
      <c r="F3915" t="s">
        <v>323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>
        <v>0</v>
      </c>
      <c r="M3915" t="s">
        <v>42</v>
      </c>
      <c r="N3915">
        <v>4.38</v>
      </c>
      <c r="O3915" t="s">
        <v>44</v>
      </c>
      <c r="P3915" t="s">
        <v>44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 t="s">
        <v>46</v>
      </c>
      <c r="AB3915" t="s">
        <v>44</v>
      </c>
      <c r="AC3915" t="s">
        <v>184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48</v>
      </c>
      <c r="AK3915">
        <v>0</v>
      </c>
      <c r="AL3915">
        <v>0</v>
      </c>
      <c r="AM3915" t="s">
        <v>44</v>
      </c>
      <c r="AN3915">
        <v>0</v>
      </c>
    </row>
    <row r="3916" spans="1:40" x14ac:dyDescent="0.3">
      <c r="A3916" t="s">
        <v>5074</v>
      </c>
      <c r="B3916" t="s">
        <v>50</v>
      </c>
      <c r="C3916">
        <v>35</v>
      </c>
      <c r="D3916" t="s">
        <v>44</v>
      </c>
      <c r="E3916">
        <v>7</v>
      </c>
      <c r="F3916" t="s">
        <v>162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>
        <v>0</v>
      </c>
      <c r="M3916" t="s">
        <v>42</v>
      </c>
      <c r="N3916">
        <v>12.81</v>
      </c>
      <c r="O3916" t="s">
        <v>44</v>
      </c>
      <c r="P3916" t="s">
        <v>44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 t="s">
        <v>52</v>
      </c>
      <c r="AB3916" t="s">
        <v>44</v>
      </c>
      <c r="AC3916" t="s">
        <v>47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58</v>
      </c>
      <c r="AK3916" t="s">
        <v>122</v>
      </c>
      <c r="AL3916" t="s">
        <v>123</v>
      </c>
      <c r="AM3916" t="s">
        <v>44</v>
      </c>
      <c r="AN3916">
        <v>0</v>
      </c>
    </row>
    <row r="3917" spans="1:40" x14ac:dyDescent="0.3">
      <c r="A3917" t="s">
        <v>5075</v>
      </c>
      <c r="B3917" t="s">
        <v>50</v>
      </c>
      <c r="C3917">
        <v>56</v>
      </c>
      <c r="D3917" t="s">
        <v>42</v>
      </c>
      <c r="E3917">
        <v>0</v>
      </c>
      <c r="F3917" t="s">
        <v>310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>
        <v>0</v>
      </c>
      <c r="M3917" t="s">
        <v>42</v>
      </c>
      <c r="N3917">
        <v>18.45</v>
      </c>
      <c r="O3917" t="s">
        <v>42</v>
      </c>
      <c r="P3917" t="s">
        <v>44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 t="s">
        <v>46</v>
      </c>
      <c r="AB3917" t="s">
        <v>44</v>
      </c>
      <c r="AC3917" t="s">
        <v>57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48</v>
      </c>
      <c r="AK3917">
        <v>0</v>
      </c>
      <c r="AL3917">
        <v>0</v>
      </c>
      <c r="AM3917" t="s">
        <v>42</v>
      </c>
      <c r="AN3917">
        <v>0</v>
      </c>
    </row>
    <row r="3918" spans="1:40" x14ac:dyDescent="0.3">
      <c r="A3918" t="s">
        <v>5076</v>
      </c>
      <c r="B3918" t="s">
        <v>50</v>
      </c>
      <c r="C3918">
        <v>29</v>
      </c>
      <c r="D3918" t="s">
        <v>44</v>
      </c>
      <c r="E3918">
        <v>3</v>
      </c>
      <c r="F3918" t="s">
        <v>3154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>
        <v>0</v>
      </c>
      <c r="M3918" t="s">
        <v>42</v>
      </c>
      <c r="N3918">
        <v>30.58</v>
      </c>
      <c r="O3918" t="s">
        <v>44</v>
      </c>
      <c r="P3918" t="s">
        <v>42</v>
      </c>
      <c r="Q3918" t="s">
        <v>56</v>
      </c>
      <c r="R3918">
        <v>59</v>
      </c>
      <c r="S3918" t="s">
        <v>42</v>
      </c>
      <c r="T3918" t="s">
        <v>42</v>
      </c>
      <c r="U3918" t="s">
        <v>42</v>
      </c>
      <c r="V3918" t="s">
        <v>42</v>
      </c>
      <c r="W3918" t="s">
        <v>42</v>
      </c>
      <c r="X3918" t="s">
        <v>42</v>
      </c>
      <c r="Y3918" t="s">
        <v>42</v>
      </c>
      <c r="Z3918" t="s">
        <v>42</v>
      </c>
      <c r="AA3918" t="s">
        <v>74</v>
      </c>
      <c r="AB3918" t="s">
        <v>42</v>
      </c>
      <c r="AC3918" t="s">
        <v>57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48</v>
      </c>
      <c r="AK3918">
        <v>0</v>
      </c>
      <c r="AL3918">
        <v>0</v>
      </c>
      <c r="AM3918" t="s">
        <v>44</v>
      </c>
      <c r="AN3918" t="s">
        <v>42</v>
      </c>
    </row>
    <row r="3919" spans="1:40" x14ac:dyDescent="0.3">
      <c r="A3919" t="s">
        <v>5077</v>
      </c>
      <c r="B3919" t="s">
        <v>41</v>
      </c>
      <c r="C3919">
        <v>38</v>
      </c>
      <c r="D3919" t="s">
        <v>44</v>
      </c>
      <c r="E3919">
        <v>0</v>
      </c>
      <c r="F3919" t="s">
        <v>2650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>
        <v>0</v>
      </c>
      <c r="M3919" t="s">
        <v>42</v>
      </c>
      <c r="N3919">
        <v>41.83</v>
      </c>
      <c r="O3919" t="s">
        <v>42</v>
      </c>
      <c r="P3919" t="s">
        <v>42</v>
      </c>
      <c r="Q3919" t="s">
        <v>56</v>
      </c>
      <c r="R3919">
        <v>9</v>
      </c>
      <c r="S3919" t="s">
        <v>44</v>
      </c>
      <c r="T3919" t="s">
        <v>44</v>
      </c>
      <c r="U3919" t="s">
        <v>44</v>
      </c>
      <c r="V3919" t="s">
        <v>42</v>
      </c>
      <c r="W3919" t="s">
        <v>42</v>
      </c>
      <c r="X3919" t="s">
        <v>42</v>
      </c>
      <c r="Y3919" t="s">
        <v>42</v>
      </c>
      <c r="Z3919" t="s">
        <v>42</v>
      </c>
      <c r="AA3919" t="s">
        <v>52</v>
      </c>
      <c r="AB3919" t="s">
        <v>42</v>
      </c>
      <c r="AC3919" t="s">
        <v>57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58</v>
      </c>
      <c r="AK3919" t="s">
        <v>64</v>
      </c>
      <c r="AL3919" t="s">
        <v>434</v>
      </c>
      <c r="AM3919" t="s">
        <v>42</v>
      </c>
      <c r="AN3919" t="s">
        <v>44</v>
      </c>
    </row>
    <row r="3920" spans="1:40" x14ac:dyDescent="0.3">
      <c r="A3920" t="s">
        <v>5078</v>
      </c>
      <c r="B3920" t="s">
        <v>50</v>
      </c>
      <c r="C3920">
        <v>46</v>
      </c>
      <c r="D3920" t="s">
        <v>42</v>
      </c>
      <c r="E3920">
        <v>1</v>
      </c>
      <c r="F3920" t="s">
        <v>152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55</v>
      </c>
      <c r="M3920" t="s">
        <v>42</v>
      </c>
      <c r="N3920">
        <v>45.77</v>
      </c>
      <c r="O3920" t="s">
        <v>44</v>
      </c>
      <c r="P3920" t="s">
        <v>44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 t="s">
        <v>52</v>
      </c>
      <c r="AB3920" t="s">
        <v>44</v>
      </c>
      <c r="AC3920" t="s">
        <v>184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58</v>
      </c>
      <c r="AK3920" t="s">
        <v>59</v>
      </c>
      <c r="AL3920" t="s">
        <v>105</v>
      </c>
      <c r="AM3920" t="s">
        <v>44</v>
      </c>
      <c r="AN3920">
        <v>0</v>
      </c>
    </row>
    <row r="3921" spans="1:40" x14ac:dyDescent="0.3">
      <c r="A3921" t="s">
        <v>5079</v>
      </c>
      <c r="B3921" t="s">
        <v>50</v>
      </c>
      <c r="C3921">
        <v>63</v>
      </c>
      <c r="D3921" t="s">
        <v>44</v>
      </c>
      <c r="E3921">
        <v>0</v>
      </c>
      <c r="F3921" t="s">
        <v>542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>
        <v>0</v>
      </c>
      <c r="M3921" t="s">
        <v>42</v>
      </c>
      <c r="N3921">
        <v>30.53</v>
      </c>
      <c r="O3921" t="s">
        <v>44</v>
      </c>
      <c r="P3921" t="s">
        <v>42</v>
      </c>
      <c r="Q3921" t="s">
        <v>80</v>
      </c>
      <c r="R3921">
        <v>26</v>
      </c>
      <c r="S3921" t="s">
        <v>44</v>
      </c>
      <c r="T3921" t="s">
        <v>44</v>
      </c>
      <c r="U3921" t="s">
        <v>44</v>
      </c>
      <c r="V3921" t="s">
        <v>44</v>
      </c>
      <c r="W3921" t="s">
        <v>44</v>
      </c>
      <c r="X3921" t="s">
        <v>42</v>
      </c>
      <c r="Y3921" t="s">
        <v>42</v>
      </c>
      <c r="Z3921" t="s">
        <v>42</v>
      </c>
      <c r="AA3921" t="s">
        <v>52</v>
      </c>
      <c r="AB3921" t="s">
        <v>42</v>
      </c>
      <c r="AC3921" t="s">
        <v>47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48</v>
      </c>
      <c r="AK3921">
        <v>0</v>
      </c>
      <c r="AL3921">
        <v>0</v>
      </c>
      <c r="AM3921" t="s">
        <v>44</v>
      </c>
      <c r="AN3921" t="s">
        <v>44</v>
      </c>
    </row>
    <row r="3922" spans="1:40" x14ac:dyDescent="0.3">
      <c r="A3922" t="s">
        <v>5080</v>
      </c>
      <c r="B3922" t="s">
        <v>41</v>
      </c>
      <c r="C3922">
        <v>53</v>
      </c>
      <c r="D3922" t="s">
        <v>44</v>
      </c>
      <c r="E3922">
        <v>0</v>
      </c>
      <c r="F3922" t="s">
        <v>1320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>
        <v>0</v>
      </c>
      <c r="M3922" t="s">
        <v>42</v>
      </c>
      <c r="N3922">
        <v>12.75</v>
      </c>
      <c r="O3922" t="s">
        <v>42</v>
      </c>
      <c r="P3922" t="s">
        <v>42</v>
      </c>
      <c r="Q3922" t="s">
        <v>56</v>
      </c>
      <c r="R3922">
        <v>24</v>
      </c>
      <c r="S3922" t="s">
        <v>44</v>
      </c>
      <c r="T3922" t="s">
        <v>44</v>
      </c>
      <c r="U3922" t="s">
        <v>44</v>
      </c>
      <c r="V3922" t="s">
        <v>44</v>
      </c>
      <c r="W3922" t="s">
        <v>42</v>
      </c>
      <c r="X3922" t="s">
        <v>42</v>
      </c>
      <c r="Y3922" t="s">
        <v>42</v>
      </c>
      <c r="Z3922" t="s">
        <v>44</v>
      </c>
      <c r="AA3922" t="s">
        <v>52</v>
      </c>
      <c r="AB3922" t="s">
        <v>42</v>
      </c>
      <c r="AC3922" t="s">
        <v>57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58</v>
      </c>
      <c r="AK3922" t="s">
        <v>118</v>
      </c>
      <c r="AL3922" t="s">
        <v>467</v>
      </c>
      <c r="AM3922" t="s">
        <v>42</v>
      </c>
      <c r="AN3922" t="s">
        <v>44</v>
      </c>
    </row>
    <row r="3923" spans="1:40" x14ac:dyDescent="0.3">
      <c r="A3923" t="s">
        <v>5081</v>
      </c>
      <c r="B3923" t="s">
        <v>50</v>
      </c>
      <c r="C3923">
        <v>51</v>
      </c>
      <c r="D3923" t="s">
        <v>44</v>
      </c>
      <c r="E3923">
        <v>3</v>
      </c>
      <c r="F3923" t="s">
        <v>288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130</v>
      </c>
      <c r="M3923" t="s">
        <v>42</v>
      </c>
      <c r="N3923">
        <v>21.16</v>
      </c>
      <c r="O3923" t="s">
        <v>44</v>
      </c>
      <c r="P3923" t="s">
        <v>44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 t="s">
        <v>46</v>
      </c>
      <c r="AB3923" t="s">
        <v>42</v>
      </c>
      <c r="AC3923" t="s">
        <v>47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48</v>
      </c>
      <c r="AK3923">
        <v>0</v>
      </c>
      <c r="AL3923">
        <v>0</v>
      </c>
      <c r="AM3923" t="s">
        <v>44</v>
      </c>
      <c r="AN3923">
        <v>0</v>
      </c>
    </row>
    <row r="3924" spans="1:40" x14ac:dyDescent="0.3">
      <c r="A3924" t="s">
        <v>5082</v>
      </c>
      <c r="B3924" t="s">
        <v>41</v>
      </c>
      <c r="C3924">
        <v>57</v>
      </c>
      <c r="D3924" t="s">
        <v>42</v>
      </c>
      <c r="E3924">
        <v>0</v>
      </c>
      <c r="F3924" t="s">
        <v>136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63</v>
      </c>
      <c r="M3924" t="s">
        <v>42</v>
      </c>
      <c r="N3924">
        <v>1.21</v>
      </c>
      <c r="O3924" t="s">
        <v>42</v>
      </c>
      <c r="P3924" t="s">
        <v>42</v>
      </c>
      <c r="Q3924" t="s">
        <v>56</v>
      </c>
      <c r="R3924">
        <v>16</v>
      </c>
      <c r="S3924" t="s">
        <v>42</v>
      </c>
      <c r="T3924" t="s">
        <v>44</v>
      </c>
      <c r="U3924" t="s">
        <v>42</v>
      </c>
      <c r="V3924" t="s">
        <v>44</v>
      </c>
      <c r="W3924" t="s">
        <v>42</v>
      </c>
      <c r="X3924" t="s">
        <v>42</v>
      </c>
      <c r="Y3924" t="s">
        <v>42</v>
      </c>
      <c r="Z3924" t="s">
        <v>42</v>
      </c>
      <c r="AA3924" t="s">
        <v>52</v>
      </c>
      <c r="AB3924" t="s">
        <v>42</v>
      </c>
      <c r="AC3924" t="s">
        <v>57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58</v>
      </c>
      <c r="AK3924" t="s">
        <v>64</v>
      </c>
      <c r="AL3924" t="s">
        <v>102</v>
      </c>
      <c r="AM3924" t="s">
        <v>42</v>
      </c>
      <c r="AN3924" t="s">
        <v>42</v>
      </c>
    </row>
    <row r="3925" spans="1:40" x14ac:dyDescent="0.3">
      <c r="A3925" t="s">
        <v>5083</v>
      </c>
      <c r="B3925" t="s">
        <v>41</v>
      </c>
      <c r="C3925">
        <v>28</v>
      </c>
      <c r="D3925" t="s">
        <v>42</v>
      </c>
      <c r="E3925">
        <v>0</v>
      </c>
      <c r="F3925" t="s">
        <v>156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>
        <v>0</v>
      </c>
      <c r="M3925" t="s">
        <v>42</v>
      </c>
      <c r="N3925">
        <v>40.630000000000003</v>
      </c>
      <c r="O3925" t="s">
        <v>42</v>
      </c>
      <c r="P3925" t="s">
        <v>42</v>
      </c>
      <c r="Q3925" t="s">
        <v>56</v>
      </c>
      <c r="R3925">
        <v>59</v>
      </c>
      <c r="S3925" t="s">
        <v>44</v>
      </c>
      <c r="T3925" t="s">
        <v>42</v>
      </c>
      <c r="U3925" t="s">
        <v>42</v>
      </c>
      <c r="V3925" t="s">
        <v>44</v>
      </c>
      <c r="W3925" t="s">
        <v>44</v>
      </c>
      <c r="X3925" t="s">
        <v>44</v>
      </c>
      <c r="Y3925" t="s">
        <v>42</v>
      </c>
      <c r="Z3925" t="s">
        <v>42</v>
      </c>
      <c r="AA3925" t="s">
        <v>52</v>
      </c>
      <c r="AB3925" t="s">
        <v>42</v>
      </c>
      <c r="AC3925" t="s">
        <v>57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58</v>
      </c>
      <c r="AK3925" t="s">
        <v>59</v>
      </c>
      <c r="AL3925" t="s">
        <v>60</v>
      </c>
      <c r="AM3925" t="s">
        <v>42</v>
      </c>
      <c r="AN3925" t="s">
        <v>44</v>
      </c>
    </row>
    <row r="3926" spans="1:40" x14ac:dyDescent="0.3">
      <c r="A3926" t="s">
        <v>5084</v>
      </c>
      <c r="B3926" t="s">
        <v>50</v>
      </c>
      <c r="C3926">
        <v>62</v>
      </c>
      <c r="D3926" t="s">
        <v>44</v>
      </c>
      <c r="E3926">
        <v>2</v>
      </c>
      <c r="F3926" t="s">
        <v>2610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>
        <v>0</v>
      </c>
      <c r="M3926" t="s">
        <v>42</v>
      </c>
      <c r="N3926">
        <v>15.66</v>
      </c>
      <c r="O3926" t="s">
        <v>44</v>
      </c>
      <c r="P3926" t="s">
        <v>42</v>
      </c>
      <c r="Q3926" t="s">
        <v>80</v>
      </c>
      <c r="R3926">
        <v>29</v>
      </c>
      <c r="S3926" t="s">
        <v>44</v>
      </c>
      <c r="T3926" t="s">
        <v>44</v>
      </c>
      <c r="U3926" t="s">
        <v>44</v>
      </c>
      <c r="V3926" t="s">
        <v>44</v>
      </c>
      <c r="W3926" t="s">
        <v>44</v>
      </c>
      <c r="X3926" t="s">
        <v>44</v>
      </c>
      <c r="Y3926" t="s">
        <v>44</v>
      </c>
      <c r="Z3926" t="s">
        <v>42</v>
      </c>
      <c r="AA3926" t="s">
        <v>52</v>
      </c>
      <c r="AB3926" t="s">
        <v>44</v>
      </c>
      <c r="AC3926" t="s">
        <v>57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99</v>
      </c>
      <c r="AK3926">
        <v>0</v>
      </c>
      <c r="AL3926">
        <v>0</v>
      </c>
      <c r="AM3926" t="s">
        <v>44</v>
      </c>
      <c r="AN3926" t="s">
        <v>44</v>
      </c>
    </row>
    <row r="3927" spans="1:40" x14ac:dyDescent="0.3">
      <c r="A3927" t="s">
        <v>5085</v>
      </c>
      <c r="B3927" t="s">
        <v>50</v>
      </c>
      <c r="C3927">
        <v>26</v>
      </c>
      <c r="D3927" t="s">
        <v>42</v>
      </c>
      <c r="E3927">
        <v>3</v>
      </c>
      <c r="F3927" t="s">
        <v>1096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130</v>
      </c>
      <c r="M3927" t="s">
        <v>42</v>
      </c>
      <c r="N3927">
        <v>11.79</v>
      </c>
      <c r="O3927" t="s">
        <v>44</v>
      </c>
      <c r="P3927" t="s">
        <v>42</v>
      </c>
      <c r="Q3927" t="s">
        <v>56</v>
      </c>
      <c r="R3927">
        <v>59</v>
      </c>
      <c r="S3927" t="s">
        <v>44</v>
      </c>
      <c r="T3927" t="s">
        <v>44</v>
      </c>
      <c r="U3927" t="s">
        <v>44</v>
      </c>
      <c r="V3927" t="s">
        <v>42</v>
      </c>
      <c r="W3927" t="s">
        <v>42</v>
      </c>
      <c r="X3927" t="s">
        <v>44</v>
      </c>
      <c r="Y3927" t="s">
        <v>44</v>
      </c>
      <c r="Z3927" t="s">
        <v>42</v>
      </c>
      <c r="AA3927" t="s">
        <v>52</v>
      </c>
      <c r="AB3927" t="s">
        <v>44</v>
      </c>
      <c r="AC3927" t="s">
        <v>57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48</v>
      </c>
      <c r="AK3927">
        <v>0</v>
      </c>
      <c r="AL3927">
        <v>0</v>
      </c>
      <c r="AM3927" t="s">
        <v>44</v>
      </c>
      <c r="AN3927" t="s">
        <v>44</v>
      </c>
    </row>
    <row r="3928" spans="1:40" x14ac:dyDescent="0.3">
      <c r="A3928" t="s">
        <v>5086</v>
      </c>
      <c r="B3928" t="s">
        <v>50</v>
      </c>
      <c r="C3928">
        <v>35</v>
      </c>
      <c r="D3928" t="s">
        <v>42</v>
      </c>
      <c r="E3928">
        <v>0</v>
      </c>
      <c r="F3928" t="s">
        <v>51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130</v>
      </c>
      <c r="M3928" t="s">
        <v>42</v>
      </c>
      <c r="N3928">
        <v>48.85</v>
      </c>
      <c r="O3928" t="s">
        <v>44</v>
      </c>
      <c r="P3928" t="s">
        <v>42</v>
      </c>
      <c r="Q3928" t="s">
        <v>45</v>
      </c>
      <c r="R3928">
        <v>30</v>
      </c>
      <c r="S3928" t="s">
        <v>42</v>
      </c>
      <c r="T3928" t="s">
        <v>44</v>
      </c>
      <c r="U3928" t="s">
        <v>42</v>
      </c>
      <c r="V3928" t="s">
        <v>44</v>
      </c>
      <c r="W3928" t="s">
        <v>42</v>
      </c>
      <c r="X3928" t="s">
        <v>42</v>
      </c>
      <c r="Y3928" t="s">
        <v>42</v>
      </c>
      <c r="Z3928" t="s">
        <v>42</v>
      </c>
      <c r="AA3928" t="s">
        <v>46</v>
      </c>
      <c r="AB3928" t="s">
        <v>44</v>
      </c>
      <c r="AC3928" t="s">
        <v>47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48</v>
      </c>
      <c r="AK3928">
        <v>0</v>
      </c>
      <c r="AL3928">
        <v>0</v>
      </c>
      <c r="AM3928" t="s">
        <v>44</v>
      </c>
      <c r="AN3928" t="s">
        <v>42</v>
      </c>
    </row>
    <row r="3929" spans="1:40" x14ac:dyDescent="0.3">
      <c r="A3929" t="s">
        <v>5087</v>
      </c>
      <c r="B3929" t="s">
        <v>41</v>
      </c>
      <c r="C3929">
        <v>38</v>
      </c>
      <c r="D3929" t="s">
        <v>44</v>
      </c>
      <c r="E3929">
        <v>0</v>
      </c>
      <c r="F3929" t="s">
        <v>477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>
        <v>0</v>
      </c>
      <c r="M3929" t="s">
        <v>42</v>
      </c>
      <c r="N3929">
        <v>47.61</v>
      </c>
      <c r="O3929" t="s">
        <v>44</v>
      </c>
      <c r="P3929" t="s">
        <v>42</v>
      </c>
      <c r="Q3929" t="s">
        <v>80</v>
      </c>
      <c r="R3929">
        <v>12</v>
      </c>
      <c r="S3929" t="s">
        <v>44</v>
      </c>
      <c r="T3929" t="s">
        <v>44</v>
      </c>
      <c r="U3929" t="s">
        <v>44</v>
      </c>
      <c r="V3929" t="s">
        <v>42</v>
      </c>
      <c r="W3929" t="s">
        <v>42</v>
      </c>
      <c r="X3929" t="s">
        <v>42</v>
      </c>
      <c r="Y3929" t="s">
        <v>42</v>
      </c>
      <c r="Z3929" t="s">
        <v>42</v>
      </c>
      <c r="AA3929" t="s">
        <v>52</v>
      </c>
      <c r="AB3929" t="s">
        <v>44</v>
      </c>
      <c r="AC3929" t="s">
        <v>47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48</v>
      </c>
      <c r="AK3929">
        <v>0</v>
      </c>
      <c r="AL3929">
        <v>0</v>
      </c>
      <c r="AM3929" t="s">
        <v>44</v>
      </c>
      <c r="AN3929" t="s">
        <v>44</v>
      </c>
    </row>
    <row r="3930" spans="1:40" x14ac:dyDescent="0.3">
      <c r="A3930" t="s">
        <v>5088</v>
      </c>
      <c r="B3930" t="s">
        <v>41</v>
      </c>
      <c r="C3930">
        <v>57</v>
      </c>
      <c r="D3930" t="s">
        <v>44</v>
      </c>
      <c r="E3930">
        <v>0</v>
      </c>
      <c r="F3930" t="s">
        <v>4941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>
        <v>0</v>
      </c>
      <c r="M3930" t="s">
        <v>42</v>
      </c>
      <c r="N3930">
        <v>3.49</v>
      </c>
      <c r="O3930" t="s">
        <v>44</v>
      </c>
      <c r="P3930" t="s">
        <v>44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 t="s">
        <v>74</v>
      </c>
      <c r="AB3930" t="s">
        <v>44</v>
      </c>
      <c r="AC3930" t="s">
        <v>47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48</v>
      </c>
      <c r="AK3930">
        <v>0</v>
      </c>
      <c r="AL3930">
        <v>0</v>
      </c>
      <c r="AM3930" t="s">
        <v>44</v>
      </c>
      <c r="AN3930">
        <v>0</v>
      </c>
    </row>
    <row r="3931" spans="1:40" x14ac:dyDescent="0.3">
      <c r="A3931" t="s">
        <v>5089</v>
      </c>
      <c r="B3931" t="s">
        <v>50</v>
      </c>
      <c r="C3931">
        <v>75</v>
      </c>
      <c r="D3931" t="s">
        <v>44</v>
      </c>
      <c r="E3931">
        <v>0</v>
      </c>
      <c r="F3931" t="s">
        <v>158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>
        <v>0</v>
      </c>
      <c r="M3931" t="s">
        <v>44</v>
      </c>
      <c r="N3931">
        <v>0</v>
      </c>
      <c r="O3931">
        <v>0</v>
      </c>
      <c r="P3931" t="s">
        <v>42</v>
      </c>
      <c r="Q3931" t="s">
        <v>80</v>
      </c>
      <c r="R3931">
        <v>26</v>
      </c>
      <c r="S3931" t="s">
        <v>44</v>
      </c>
      <c r="T3931" t="s">
        <v>42</v>
      </c>
      <c r="U3931" t="s">
        <v>44</v>
      </c>
      <c r="V3931" t="s">
        <v>42</v>
      </c>
      <c r="W3931" t="s">
        <v>44</v>
      </c>
      <c r="X3931" t="s">
        <v>42</v>
      </c>
      <c r="Y3931" t="s">
        <v>44</v>
      </c>
      <c r="Z3931" t="s">
        <v>42</v>
      </c>
      <c r="AA3931" t="s">
        <v>74</v>
      </c>
      <c r="AB3931" t="s">
        <v>42</v>
      </c>
      <c r="AC3931" t="s">
        <v>57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48</v>
      </c>
      <c r="AK3931">
        <v>0</v>
      </c>
      <c r="AL3931">
        <v>0</v>
      </c>
      <c r="AM3931">
        <v>0</v>
      </c>
      <c r="AN3931" t="s">
        <v>44</v>
      </c>
    </row>
    <row r="3932" spans="1:40" x14ac:dyDescent="0.3">
      <c r="A3932" t="s">
        <v>5090</v>
      </c>
      <c r="B3932" t="s">
        <v>50</v>
      </c>
      <c r="C3932">
        <v>22</v>
      </c>
      <c r="D3932" t="s">
        <v>44</v>
      </c>
      <c r="E3932">
        <v>0</v>
      </c>
      <c r="F3932" t="s">
        <v>5091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77</v>
      </c>
      <c r="M3932" t="s">
        <v>44</v>
      </c>
      <c r="N3932">
        <v>0</v>
      </c>
      <c r="O3932">
        <v>0</v>
      </c>
      <c r="P3932" t="s">
        <v>42</v>
      </c>
      <c r="Q3932" t="s">
        <v>45</v>
      </c>
      <c r="R3932">
        <v>58</v>
      </c>
      <c r="S3932" t="s">
        <v>44</v>
      </c>
      <c r="T3932" t="s">
        <v>44</v>
      </c>
      <c r="U3932" t="s">
        <v>42</v>
      </c>
      <c r="V3932" t="s">
        <v>44</v>
      </c>
      <c r="W3932" t="s">
        <v>44</v>
      </c>
      <c r="X3932" t="s">
        <v>44</v>
      </c>
      <c r="Y3932" t="s">
        <v>44</v>
      </c>
      <c r="Z3932" t="s">
        <v>42</v>
      </c>
      <c r="AA3932" t="s">
        <v>52</v>
      </c>
      <c r="AB3932" t="s">
        <v>42</v>
      </c>
      <c r="AC3932" t="s">
        <v>57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48</v>
      </c>
      <c r="AK3932">
        <v>0</v>
      </c>
      <c r="AL3932">
        <v>0</v>
      </c>
      <c r="AM3932">
        <v>0</v>
      </c>
      <c r="AN3932" t="s">
        <v>44</v>
      </c>
    </row>
    <row r="3933" spans="1:40" x14ac:dyDescent="0.3">
      <c r="A3933" t="s">
        <v>5092</v>
      </c>
      <c r="B3933" t="s">
        <v>50</v>
      </c>
      <c r="C3933">
        <v>54</v>
      </c>
      <c r="D3933" t="s">
        <v>42</v>
      </c>
      <c r="E3933">
        <v>0</v>
      </c>
      <c r="F3933" t="s">
        <v>3408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77</v>
      </c>
      <c r="M3933" t="s">
        <v>42</v>
      </c>
      <c r="N3933">
        <v>20.48</v>
      </c>
      <c r="O3933" t="s">
        <v>42</v>
      </c>
      <c r="P3933" t="s">
        <v>42</v>
      </c>
      <c r="Q3933" t="s">
        <v>56</v>
      </c>
      <c r="R3933">
        <v>22</v>
      </c>
      <c r="S3933" t="s">
        <v>44</v>
      </c>
      <c r="T3933" t="s">
        <v>42</v>
      </c>
      <c r="U3933" t="s">
        <v>44</v>
      </c>
      <c r="V3933" t="s">
        <v>44</v>
      </c>
      <c r="W3933" t="s">
        <v>42</v>
      </c>
      <c r="X3933" t="s">
        <v>42</v>
      </c>
      <c r="Y3933" t="s">
        <v>42</v>
      </c>
      <c r="Z3933" t="s">
        <v>42</v>
      </c>
      <c r="AA3933" t="s">
        <v>52</v>
      </c>
      <c r="AB3933" t="s">
        <v>42</v>
      </c>
      <c r="AC3933" t="s">
        <v>57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58</v>
      </c>
      <c r="AK3933" t="s">
        <v>59</v>
      </c>
      <c r="AL3933" t="s">
        <v>204</v>
      </c>
      <c r="AM3933" t="s">
        <v>42</v>
      </c>
      <c r="AN3933" t="s">
        <v>44</v>
      </c>
    </row>
    <row r="3934" spans="1:40" x14ac:dyDescent="0.3">
      <c r="A3934" t="s">
        <v>5093</v>
      </c>
      <c r="B3934" t="s">
        <v>41</v>
      </c>
      <c r="C3934">
        <v>38</v>
      </c>
      <c r="D3934" t="s">
        <v>42</v>
      </c>
      <c r="E3934">
        <v>0</v>
      </c>
      <c r="F3934" t="s">
        <v>244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>
        <v>0</v>
      </c>
      <c r="M3934" t="s">
        <v>42</v>
      </c>
      <c r="N3934">
        <v>19.41</v>
      </c>
      <c r="O3934" t="s">
        <v>42</v>
      </c>
      <c r="P3934" t="s">
        <v>42</v>
      </c>
      <c r="Q3934" t="s">
        <v>56</v>
      </c>
      <c r="R3934">
        <v>4</v>
      </c>
      <c r="S3934" t="s">
        <v>44</v>
      </c>
      <c r="T3934" t="s">
        <v>44</v>
      </c>
      <c r="U3934" t="s">
        <v>42</v>
      </c>
      <c r="V3934" t="s">
        <v>44</v>
      </c>
      <c r="W3934" t="s">
        <v>44</v>
      </c>
      <c r="X3934" t="s">
        <v>44</v>
      </c>
      <c r="Y3934" t="s">
        <v>44</v>
      </c>
      <c r="Z3934" t="s">
        <v>42</v>
      </c>
      <c r="AA3934" t="s">
        <v>52</v>
      </c>
      <c r="AB3934" t="s">
        <v>42</v>
      </c>
      <c r="AC3934" t="s">
        <v>57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58</v>
      </c>
      <c r="AK3934" t="s">
        <v>59</v>
      </c>
      <c r="AL3934" t="s">
        <v>105</v>
      </c>
      <c r="AM3934" t="s">
        <v>42</v>
      </c>
      <c r="AN3934" t="s">
        <v>44</v>
      </c>
    </row>
    <row r="3935" spans="1:40" x14ac:dyDescent="0.3">
      <c r="A3935" t="s">
        <v>5094</v>
      </c>
      <c r="B3935" t="s">
        <v>41</v>
      </c>
      <c r="C3935">
        <v>49</v>
      </c>
      <c r="D3935" t="s">
        <v>42</v>
      </c>
      <c r="E3935">
        <v>0</v>
      </c>
      <c r="F3935" t="s">
        <v>1711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63</v>
      </c>
      <c r="M3935" t="s">
        <v>42</v>
      </c>
      <c r="N3935">
        <v>48.03</v>
      </c>
      <c r="O3935" t="s">
        <v>44</v>
      </c>
      <c r="P3935" t="s">
        <v>44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">
        <v>52</v>
      </c>
      <c r="AB3935" t="s">
        <v>44</v>
      </c>
      <c r="AC3935" t="s">
        <v>57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48</v>
      </c>
      <c r="AK3935">
        <v>0</v>
      </c>
      <c r="AL3935">
        <v>0</v>
      </c>
      <c r="AM3935" t="s">
        <v>44</v>
      </c>
      <c r="AN3935">
        <v>0</v>
      </c>
    </row>
    <row r="3936" spans="1:40" x14ac:dyDescent="0.3">
      <c r="A3936" t="s">
        <v>5095</v>
      </c>
      <c r="B3936" t="s">
        <v>41</v>
      </c>
      <c r="C3936">
        <v>79</v>
      </c>
      <c r="D3936" t="s">
        <v>42</v>
      </c>
      <c r="E3936">
        <v>0</v>
      </c>
      <c r="F3936" t="s">
        <v>1407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>
        <v>0</v>
      </c>
      <c r="M3936" t="s">
        <v>42</v>
      </c>
      <c r="N3936">
        <v>25.57</v>
      </c>
      <c r="O3936" t="s">
        <v>42</v>
      </c>
      <c r="P3936" t="s">
        <v>44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">
        <v>52</v>
      </c>
      <c r="AB3936" t="s">
        <v>44</v>
      </c>
      <c r="AC3936" t="s">
        <v>184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48</v>
      </c>
      <c r="AK3936">
        <v>0</v>
      </c>
      <c r="AL3936">
        <v>0</v>
      </c>
      <c r="AM3936" t="s">
        <v>42</v>
      </c>
      <c r="AN3936">
        <v>0</v>
      </c>
    </row>
    <row r="3937" spans="1:40" x14ac:dyDescent="0.3">
      <c r="A3937" t="s">
        <v>5096</v>
      </c>
      <c r="B3937" t="s">
        <v>50</v>
      </c>
      <c r="C3937">
        <v>69</v>
      </c>
      <c r="D3937" t="s">
        <v>44</v>
      </c>
      <c r="E3937">
        <v>0</v>
      </c>
      <c r="F3937" t="s">
        <v>1051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>
        <v>0</v>
      </c>
      <c r="M3937" t="s">
        <v>42</v>
      </c>
      <c r="N3937">
        <v>33.840000000000003</v>
      </c>
      <c r="O3937" t="s">
        <v>44</v>
      </c>
      <c r="P3937" t="s">
        <v>42</v>
      </c>
      <c r="Q3937" t="s">
        <v>56</v>
      </c>
      <c r="R3937">
        <v>5</v>
      </c>
      <c r="S3937" t="s">
        <v>44</v>
      </c>
      <c r="T3937" t="s">
        <v>44</v>
      </c>
      <c r="U3937" t="s">
        <v>44</v>
      </c>
      <c r="V3937" t="s">
        <v>44</v>
      </c>
      <c r="W3937" t="s">
        <v>44</v>
      </c>
      <c r="X3937" t="s">
        <v>44</v>
      </c>
      <c r="Y3937" t="s">
        <v>44</v>
      </c>
      <c r="Z3937" t="s">
        <v>42</v>
      </c>
      <c r="AA3937" t="s">
        <v>52</v>
      </c>
      <c r="AB3937" t="s">
        <v>42</v>
      </c>
      <c r="AC3937" t="s">
        <v>57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58</v>
      </c>
      <c r="AK3937" t="s">
        <v>59</v>
      </c>
      <c r="AL3937" t="s">
        <v>60</v>
      </c>
      <c r="AM3937" t="s">
        <v>44</v>
      </c>
      <c r="AN3937" t="s">
        <v>44</v>
      </c>
    </row>
    <row r="3938" spans="1:40" x14ac:dyDescent="0.3">
      <c r="A3938" t="s">
        <v>5097</v>
      </c>
      <c r="B3938" t="s">
        <v>41</v>
      </c>
      <c r="C3938">
        <v>36</v>
      </c>
      <c r="D3938" t="s">
        <v>42</v>
      </c>
      <c r="E3938">
        <v>0</v>
      </c>
      <c r="F3938" t="s">
        <v>948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>
        <v>0</v>
      </c>
      <c r="M3938" t="s">
        <v>42</v>
      </c>
      <c r="N3938">
        <v>6.77</v>
      </c>
      <c r="O3938" t="s">
        <v>44</v>
      </c>
      <c r="P3938" t="s">
        <v>42</v>
      </c>
      <c r="Q3938" t="s">
        <v>45</v>
      </c>
      <c r="R3938">
        <v>3</v>
      </c>
      <c r="S3938" t="s">
        <v>42</v>
      </c>
      <c r="T3938" t="s">
        <v>42</v>
      </c>
      <c r="U3938" t="s">
        <v>44</v>
      </c>
      <c r="V3938" t="s">
        <v>44</v>
      </c>
      <c r="W3938" t="s">
        <v>44</v>
      </c>
      <c r="X3938" t="s">
        <v>44</v>
      </c>
      <c r="Y3938" t="s">
        <v>44</v>
      </c>
      <c r="Z3938" t="s">
        <v>42</v>
      </c>
      <c r="AA3938" t="s">
        <v>52</v>
      </c>
      <c r="AB3938" t="s">
        <v>44</v>
      </c>
      <c r="AC3938" t="s">
        <v>47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48</v>
      </c>
      <c r="AK3938">
        <v>0</v>
      </c>
      <c r="AL3938">
        <v>0</v>
      </c>
      <c r="AM3938" t="s">
        <v>44</v>
      </c>
      <c r="AN3938" t="s">
        <v>42</v>
      </c>
    </row>
    <row r="3939" spans="1:40" x14ac:dyDescent="0.3">
      <c r="A3939" t="s">
        <v>5098</v>
      </c>
      <c r="B3939" t="s">
        <v>41</v>
      </c>
      <c r="C3939">
        <v>24</v>
      </c>
      <c r="D3939" t="s">
        <v>44</v>
      </c>
      <c r="E3939">
        <v>0</v>
      </c>
      <c r="F3939" t="s">
        <v>1477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77</v>
      </c>
      <c r="M3939" t="s">
        <v>42</v>
      </c>
      <c r="N3939">
        <v>18.309999999999999</v>
      </c>
      <c r="O3939" t="s">
        <v>44</v>
      </c>
      <c r="P3939" t="s">
        <v>44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 t="s">
        <v>74</v>
      </c>
      <c r="AB3939" t="s">
        <v>42</v>
      </c>
      <c r="AC3939" t="s">
        <v>57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48</v>
      </c>
      <c r="AK3939">
        <v>0</v>
      </c>
      <c r="AL3939">
        <v>0</v>
      </c>
      <c r="AM3939" t="s">
        <v>44</v>
      </c>
      <c r="AN3939">
        <v>0</v>
      </c>
    </row>
    <row r="3940" spans="1:40" x14ac:dyDescent="0.3">
      <c r="A3940" t="s">
        <v>5099</v>
      </c>
      <c r="B3940" t="s">
        <v>50</v>
      </c>
      <c r="C3940">
        <v>46</v>
      </c>
      <c r="D3940" t="s">
        <v>44</v>
      </c>
      <c r="E3940">
        <v>0</v>
      </c>
      <c r="F3940" t="s">
        <v>3294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>
        <v>0</v>
      </c>
      <c r="M3940" t="s">
        <v>42</v>
      </c>
      <c r="N3940">
        <v>9.36</v>
      </c>
      <c r="O3940" t="s">
        <v>44</v>
      </c>
      <c r="P3940" t="s">
        <v>42</v>
      </c>
      <c r="Q3940" t="s">
        <v>56</v>
      </c>
      <c r="R3940">
        <v>14</v>
      </c>
      <c r="S3940" t="s">
        <v>44</v>
      </c>
      <c r="T3940" t="s">
        <v>44</v>
      </c>
      <c r="U3940" t="s">
        <v>44</v>
      </c>
      <c r="V3940" t="s">
        <v>44</v>
      </c>
      <c r="W3940" t="s">
        <v>44</v>
      </c>
      <c r="X3940" t="s">
        <v>44</v>
      </c>
      <c r="Y3940" t="s">
        <v>44</v>
      </c>
      <c r="Z3940" t="s">
        <v>44</v>
      </c>
      <c r="AA3940" t="s">
        <v>52</v>
      </c>
      <c r="AB3940" t="s">
        <v>42</v>
      </c>
      <c r="AC3940" t="s">
        <v>57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99</v>
      </c>
      <c r="AK3940">
        <v>0</v>
      </c>
      <c r="AL3940">
        <v>0</v>
      </c>
      <c r="AM3940" t="s">
        <v>44</v>
      </c>
      <c r="AN3940" t="s">
        <v>44</v>
      </c>
    </row>
    <row r="3941" spans="1:40" x14ac:dyDescent="0.3">
      <c r="A3941" t="s">
        <v>5100</v>
      </c>
      <c r="B3941" t="s">
        <v>50</v>
      </c>
      <c r="C3941">
        <v>38</v>
      </c>
      <c r="D3941" t="s">
        <v>44</v>
      </c>
      <c r="E3941">
        <v>0</v>
      </c>
      <c r="F3941" t="s">
        <v>392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>
        <v>0</v>
      </c>
      <c r="M3941" t="s">
        <v>42</v>
      </c>
      <c r="N3941">
        <v>20.76</v>
      </c>
      <c r="O3941" t="s">
        <v>44</v>
      </c>
      <c r="P3941" t="s">
        <v>42</v>
      </c>
      <c r="Q3941" t="s">
        <v>80</v>
      </c>
      <c r="R3941">
        <v>30</v>
      </c>
      <c r="S3941" t="s">
        <v>44</v>
      </c>
      <c r="T3941" t="s">
        <v>44</v>
      </c>
      <c r="U3941" t="s">
        <v>44</v>
      </c>
      <c r="V3941" t="s">
        <v>44</v>
      </c>
      <c r="W3941" t="s">
        <v>42</v>
      </c>
      <c r="X3941" t="s">
        <v>44</v>
      </c>
      <c r="Y3941" t="s">
        <v>44</v>
      </c>
      <c r="Z3941" t="s">
        <v>42</v>
      </c>
      <c r="AA3941" t="s">
        <v>52</v>
      </c>
      <c r="AB3941" t="s">
        <v>42</v>
      </c>
      <c r="AC3941" t="s">
        <v>57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48</v>
      </c>
      <c r="AK3941">
        <v>0</v>
      </c>
      <c r="AL3941">
        <v>0</v>
      </c>
      <c r="AM3941" t="s">
        <v>44</v>
      </c>
      <c r="AN3941" t="s">
        <v>44</v>
      </c>
    </row>
    <row r="3942" spans="1:40" x14ac:dyDescent="0.3">
      <c r="A3942" t="s">
        <v>5101</v>
      </c>
      <c r="B3942" t="s">
        <v>41</v>
      </c>
      <c r="C3942">
        <v>52</v>
      </c>
      <c r="D3942" t="s">
        <v>44</v>
      </c>
      <c r="E3942">
        <v>0</v>
      </c>
      <c r="F3942" t="s">
        <v>3991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77</v>
      </c>
      <c r="M3942" t="s">
        <v>42</v>
      </c>
      <c r="N3942">
        <v>15.48</v>
      </c>
      <c r="O3942" t="s">
        <v>44</v>
      </c>
      <c r="P3942" t="s">
        <v>44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 t="s">
        <v>52</v>
      </c>
      <c r="AB3942" t="s">
        <v>44</v>
      </c>
      <c r="AC3942" t="s">
        <v>57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48</v>
      </c>
      <c r="AK3942">
        <v>0</v>
      </c>
      <c r="AL3942">
        <v>0</v>
      </c>
      <c r="AM3942" t="s">
        <v>44</v>
      </c>
      <c r="AN3942">
        <v>0</v>
      </c>
    </row>
    <row r="3943" spans="1:40" x14ac:dyDescent="0.3">
      <c r="A3943" t="s">
        <v>5102</v>
      </c>
      <c r="B3943" t="s">
        <v>50</v>
      </c>
      <c r="C3943">
        <v>42</v>
      </c>
      <c r="D3943" t="s">
        <v>44</v>
      </c>
      <c r="E3943">
        <v>0</v>
      </c>
      <c r="F3943" t="s">
        <v>1227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>
        <v>0</v>
      </c>
      <c r="M3943" t="s">
        <v>42</v>
      </c>
      <c r="N3943">
        <v>16.350000000000001</v>
      </c>
      <c r="O3943" t="s">
        <v>44</v>
      </c>
      <c r="P3943" t="s">
        <v>44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 t="s">
        <v>46</v>
      </c>
      <c r="AB3943" t="s">
        <v>42</v>
      </c>
      <c r="AC3943" t="s">
        <v>47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48</v>
      </c>
      <c r="AK3943">
        <v>0</v>
      </c>
      <c r="AL3943">
        <v>0</v>
      </c>
      <c r="AM3943" t="s">
        <v>44</v>
      </c>
      <c r="AN3943">
        <v>0</v>
      </c>
    </row>
    <row r="3944" spans="1:40" x14ac:dyDescent="0.3">
      <c r="A3944" t="s">
        <v>5103</v>
      </c>
      <c r="B3944" t="s">
        <v>50</v>
      </c>
      <c r="C3944">
        <v>33</v>
      </c>
      <c r="D3944" t="s">
        <v>42</v>
      </c>
      <c r="E3944">
        <v>1</v>
      </c>
      <c r="F3944" t="s">
        <v>51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>
        <v>0</v>
      </c>
      <c r="M3944" t="s">
        <v>42</v>
      </c>
      <c r="N3944">
        <v>22.3</v>
      </c>
      <c r="O3944" t="s">
        <v>42</v>
      </c>
      <c r="P3944" t="s">
        <v>44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 t="s">
        <v>74</v>
      </c>
      <c r="AB3944" t="s">
        <v>44</v>
      </c>
      <c r="AC3944" t="s">
        <v>47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48</v>
      </c>
      <c r="AK3944">
        <v>0</v>
      </c>
      <c r="AL3944">
        <v>0</v>
      </c>
      <c r="AM3944" t="s">
        <v>42</v>
      </c>
      <c r="AN3944">
        <v>0</v>
      </c>
    </row>
    <row r="3945" spans="1:40" x14ac:dyDescent="0.3">
      <c r="A3945" t="s">
        <v>5104</v>
      </c>
      <c r="B3945" t="s">
        <v>41</v>
      </c>
      <c r="C3945">
        <v>70</v>
      </c>
      <c r="D3945" t="s">
        <v>44</v>
      </c>
      <c r="E3945">
        <v>0</v>
      </c>
      <c r="F3945" t="s">
        <v>254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>
        <v>0</v>
      </c>
      <c r="M3945" t="s">
        <v>42</v>
      </c>
      <c r="N3945">
        <v>43.45</v>
      </c>
      <c r="O3945" t="s">
        <v>44</v>
      </c>
      <c r="P3945" t="s">
        <v>42</v>
      </c>
      <c r="Q3945" t="s">
        <v>56</v>
      </c>
      <c r="R3945">
        <v>30</v>
      </c>
      <c r="S3945" t="s">
        <v>44</v>
      </c>
      <c r="T3945" t="s">
        <v>44</v>
      </c>
      <c r="U3945" t="s">
        <v>44</v>
      </c>
      <c r="V3945" t="s">
        <v>44</v>
      </c>
      <c r="W3945" t="s">
        <v>44</v>
      </c>
      <c r="X3945" t="s">
        <v>44</v>
      </c>
      <c r="Y3945" t="s">
        <v>44</v>
      </c>
      <c r="Z3945" t="s">
        <v>44</v>
      </c>
      <c r="AA3945" t="s">
        <v>52</v>
      </c>
      <c r="AB3945" t="s">
        <v>42</v>
      </c>
      <c r="AC3945" t="s">
        <v>57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58</v>
      </c>
      <c r="AK3945" t="s">
        <v>64</v>
      </c>
      <c r="AL3945" t="s">
        <v>102</v>
      </c>
      <c r="AM3945" t="s">
        <v>44</v>
      </c>
      <c r="AN3945" t="s">
        <v>44</v>
      </c>
    </row>
    <row r="3946" spans="1:40" x14ac:dyDescent="0.3">
      <c r="A3946" t="s">
        <v>5105</v>
      </c>
      <c r="B3946" t="s">
        <v>50</v>
      </c>
      <c r="C3946">
        <v>49</v>
      </c>
      <c r="D3946" t="s">
        <v>44</v>
      </c>
      <c r="E3946">
        <v>0</v>
      </c>
      <c r="F3946" t="s">
        <v>156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>
        <v>0</v>
      </c>
      <c r="M3946" t="s">
        <v>42</v>
      </c>
      <c r="N3946">
        <v>34.369999999999997</v>
      </c>
      <c r="O3946" t="s">
        <v>44</v>
      </c>
      <c r="P3946" t="s">
        <v>42</v>
      </c>
      <c r="Q3946" t="s">
        <v>80</v>
      </c>
      <c r="R3946">
        <v>28</v>
      </c>
      <c r="S3946" t="s">
        <v>44</v>
      </c>
      <c r="T3946" t="s">
        <v>44</v>
      </c>
      <c r="U3946" t="s">
        <v>44</v>
      </c>
      <c r="V3946" t="s">
        <v>44</v>
      </c>
      <c r="W3946" t="s">
        <v>44</v>
      </c>
      <c r="X3946" t="s">
        <v>44</v>
      </c>
      <c r="Y3946" t="s">
        <v>44</v>
      </c>
      <c r="Z3946" t="s">
        <v>42</v>
      </c>
      <c r="AA3946" t="s">
        <v>52</v>
      </c>
      <c r="AB3946" t="s">
        <v>44</v>
      </c>
      <c r="AC3946" t="s">
        <v>57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58</v>
      </c>
      <c r="AK3946" t="s">
        <v>64</v>
      </c>
      <c r="AL3946" t="s">
        <v>592</v>
      </c>
      <c r="AM3946" t="s">
        <v>44</v>
      </c>
      <c r="AN3946" t="s">
        <v>44</v>
      </c>
    </row>
    <row r="3947" spans="1:40" x14ac:dyDescent="0.3">
      <c r="A3947" t="s">
        <v>5106</v>
      </c>
      <c r="B3947" t="s">
        <v>41</v>
      </c>
      <c r="C3947">
        <v>67</v>
      </c>
      <c r="D3947" t="s">
        <v>42</v>
      </c>
      <c r="E3947">
        <v>1</v>
      </c>
      <c r="F3947" t="s">
        <v>507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>
        <v>0</v>
      </c>
      <c r="M3947" t="s">
        <v>42</v>
      </c>
      <c r="N3947">
        <v>39.380000000000003</v>
      </c>
      <c r="O3947" t="s">
        <v>42</v>
      </c>
      <c r="P3947" t="s">
        <v>42</v>
      </c>
      <c r="Q3947" t="s">
        <v>56</v>
      </c>
      <c r="R3947">
        <v>30</v>
      </c>
      <c r="S3947" t="s">
        <v>44</v>
      </c>
      <c r="T3947" t="s">
        <v>42</v>
      </c>
      <c r="U3947" t="s">
        <v>42</v>
      </c>
      <c r="V3947" t="s">
        <v>44</v>
      </c>
      <c r="W3947" t="s">
        <v>42</v>
      </c>
      <c r="X3947" t="s">
        <v>42</v>
      </c>
      <c r="Y3947" t="s">
        <v>42</v>
      </c>
      <c r="Z3947" t="s">
        <v>42</v>
      </c>
      <c r="AA3947" t="s">
        <v>46</v>
      </c>
      <c r="AB3947" t="s">
        <v>42</v>
      </c>
      <c r="AC3947" t="s">
        <v>57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48</v>
      </c>
      <c r="AK3947">
        <v>0</v>
      </c>
      <c r="AL3947">
        <v>0</v>
      </c>
      <c r="AM3947" t="s">
        <v>42</v>
      </c>
      <c r="AN3947" t="s">
        <v>44</v>
      </c>
    </row>
    <row r="3948" spans="1:40" x14ac:dyDescent="0.3">
      <c r="A3948" t="s">
        <v>5107</v>
      </c>
      <c r="B3948" t="s">
        <v>50</v>
      </c>
      <c r="C3948">
        <v>61</v>
      </c>
      <c r="D3948" t="s">
        <v>44</v>
      </c>
      <c r="E3948">
        <v>3</v>
      </c>
      <c r="F3948" t="s">
        <v>2703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63</v>
      </c>
      <c r="M3948" t="s">
        <v>42</v>
      </c>
      <c r="N3948">
        <v>34.47</v>
      </c>
      <c r="O3948" t="s">
        <v>42</v>
      </c>
      <c r="P3948" t="s">
        <v>44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 t="s">
        <v>52</v>
      </c>
      <c r="AB3948" t="s">
        <v>44</v>
      </c>
      <c r="AC3948" t="s">
        <v>47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48</v>
      </c>
      <c r="AK3948">
        <v>0</v>
      </c>
      <c r="AL3948">
        <v>0</v>
      </c>
      <c r="AM3948" t="s">
        <v>42</v>
      </c>
      <c r="AN3948">
        <v>0</v>
      </c>
    </row>
    <row r="3949" spans="1:40" x14ac:dyDescent="0.3">
      <c r="A3949" t="s">
        <v>5108</v>
      </c>
      <c r="B3949" t="s">
        <v>41</v>
      </c>
      <c r="C3949">
        <v>78</v>
      </c>
      <c r="D3949" t="s">
        <v>42</v>
      </c>
      <c r="E3949">
        <v>0</v>
      </c>
      <c r="F3949" t="s">
        <v>3794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55</v>
      </c>
      <c r="M3949" t="s">
        <v>42</v>
      </c>
      <c r="N3949">
        <v>17.73</v>
      </c>
      <c r="O3949" t="s">
        <v>42</v>
      </c>
      <c r="P3949" t="s">
        <v>42</v>
      </c>
      <c r="Q3949" t="s">
        <v>56</v>
      </c>
      <c r="R3949">
        <v>18</v>
      </c>
      <c r="S3949" t="s">
        <v>44</v>
      </c>
      <c r="T3949" t="s">
        <v>44</v>
      </c>
      <c r="U3949" t="s">
        <v>42</v>
      </c>
      <c r="V3949" t="s">
        <v>44</v>
      </c>
      <c r="W3949" t="s">
        <v>44</v>
      </c>
      <c r="X3949" t="s">
        <v>44</v>
      </c>
      <c r="Y3949" t="s">
        <v>44</v>
      </c>
      <c r="Z3949" t="s">
        <v>42</v>
      </c>
      <c r="AA3949" t="s">
        <v>52</v>
      </c>
      <c r="AB3949" t="s">
        <v>44</v>
      </c>
      <c r="AC3949" t="s">
        <v>57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58</v>
      </c>
      <c r="AK3949" t="s">
        <v>118</v>
      </c>
      <c r="AL3949" t="s">
        <v>467</v>
      </c>
      <c r="AM3949" t="s">
        <v>42</v>
      </c>
      <c r="AN3949" t="s">
        <v>44</v>
      </c>
    </row>
    <row r="3950" spans="1:40" x14ac:dyDescent="0.3">
      <c r="A3950" t="s">
        <v>5109</v>
      </c>
      <c r="B3950" t="s">
        <v>50</v>
      </c>
      <c r="C3950">
        <v>21</v>
      </c>
      <c r="D3950" t="s">
        <v>42</v>
      </c>
      <c r="E3950">
        <v>0</v>
      </c>
      <c r="F3950" t="s">
        <v>3261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55</v>
      </c>
      <c r="M3950" t="s">
        <v>42</v>
      </c>
      <c r="N3950">
        <v>23.41</v>
      </c>
      <c r="O3950" t="s">
        <v>44</v>
      </c>
      <c r="P3950" t="s">
        <v>44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 t="s">
        <v>46</v>
      </c>
      <c r="AB3950" t="s">
        <v>44</v>
      </c>
      <c r="AC3950" t="s">
        <v>184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99</v>
      </c>
      <c r="AK3950">
        <v>0</v>
      </c>
      <c r="AL3950">
        <v>0</v>
      </c>
      <c r="AM3950" t="s">
        <v>44</v>
      </c>
      <c r="AN3950">
        <v>0</v>
      </c>
    </row>
    <row r="3951" spans="1:40" x14ac:dyDescent="0.3">
      <c r="A3951" t="s">
        <v>5110</v>
      </c>
      <c r="B3951" t="s">
        <v>41</v>
      </c>
      <c r="C3951">
        <v>57</v>
      </c>
      <c r="D3951" t="s">
        <v>44</v>
      </c>
      <c r="E3951">
        <v>0</v>
      </c>
      <c r="F3951" t="s">
        <v>584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>
        <v>0</v>
      </c>
      <c r="M3951" t="s">
        <v>42</v>
      </c>
      <c r="N3951">
        <v>2.46</v>
      </c>
      <c r="O3951" t="s">
        <v>44</v>
      </c>
      <c r="P3951" t="s">
        <v>44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 t="s">
        <v>52</v>
      </c>
      <c r="AB3951" t="s">
        <v>44</v>
      </c>
      <c r="AC3951" t="s">
        <v>47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99</v>
      </c>
      <c r="AK3951">
        <v>0</v>
      </c>
      <c r="AL3951">
        <v>0</v>
      </c>
      <c r="AM3951" t="s">
        <v>44</v>
      </c>
      <c r="AN3951">
        <v>0</v>
      </c>
    </row>
    <row r="3952" spans="1:40" x14ac:dyDescent="0.3">
      <c r="A3952" t="s">
        <v>5111</v>
      </c>
      <c r="B3952" t="s">
        <v>41</v>
      </c>
      <c r="C3952">
        <v>80</v>
      </c>
      <c r="D3952" t="s">
        <v>44</v>
      </c>
      <c r="E3952">
        <v>0</v>
      </c>
      <c r="F3952" t="s">
        <v>727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55</v>
      </c>
      <c r="M3952" t="s">
        <v>42</v>
      </c>
      <c r="N3952">
        <v>35.090000000000003</v>
      </c>
      <c r="O3952" t="s">
        <v>44</v>
      </c>
      <c r="P3952" t="s">
        <v>42</v>
      </c>
      <c r="Q3952" t="s">
        <v>56</v>
      </c>
      <c r="R3952">
        <v>17</v>
      </c>
      <c r="S3952" t="s">
        <v>44</v>
      </c>
      <c r="T3952" t="s">
        <v>44</v>
      </c>
      <c r="U3952" t="s">
        <v>42</v>
      </c>
      <c r="V3952" t="s">
        <v>44</v>
      </c>
      <c r="W3952" t="s">
        <v>44</v>
      </c>
      <c r="X3952" t="s">
        <v>44</v>
      </c>
      <c r="Y3952" t="s">
        <v>44</v>
      </c>
      <c r="Z3952" t="s">
        <v>44</v>
      </c>
      <c r="AA3952" t="s">
        <v>52</v>
      </c>
      <c r="AB3952" t="s">
        <v>42</v>
      </c>
      <c r="AC3952" t="s">
        <v>57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58</v>
      </c>
      <c r="AK3952" t="s">
        <v>64</v>
      </c>
      <c r="AL3952" t="s">
        <v>68</v>
      </c>
      <c r="AM3952" t="s">
        <v>44</v>
      </c>
      <c r="AN3952" t="s">
        <v>44</v>
      </c>
    </row>
    <row r="3953" spans="1:40" x14ac:dyDescent="0.3">
      <c r="A3953" t="s">
        <v>5112</v>
      </c>
      <c r="B3953" t="s">
        <v>41</v>
      </c>
      <c r="C3953">
        <v>76</v>
      </c>
      <c r="D3953" t="s">
        <v>44</v>
      </c>
      <c r="E3953">
        <v>0</v>
      </c>
      <c r="F3953" t="s">
        <v>317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>
        <v>0</v>
      </c>
      <c r="M3953" t="s">
        <v>42</v>
      </c>
      <c r="N3953">
        <v>38.75</v>
      </c>
      <c r="O3953" t="s">
        <v>42</v>
      </c>
      <c r="P3953" t="s">
        <v>42</v>
      </c>
      <c r="Q3953" t="s">
        <v>56</v>
      </c>
      <c r="R3953">
        <v>16</v>
      </c>
      <c r="S3953" t="s">
        <v>44</v>
      </c>
      <c r="T3953" t="s">
        <v>44</v>
      </c>
      <c r="U3953" t="s">
        <v>44</v>
      </c>
      <c r="V3953" t="s">
        <v>44</v>
      </c>
      <c r="W3953" t="s">
        <v>42</v>
      </c>
      <c r="X3953" t="s">
        <v>42</v>
      </c>
      <c r="Y3953" t="s">
        <v>44</v>
      </c>
      <c r="Z3953" t="s">
        <v>42</v>
      </c>
      <c r="AA3953" t="s">
        <v>52</v>
      </c>
      <c r="AB3953" t="s">
        <v>42</v>
      </c>
      <c r="AC3953" t="s">
        <v>57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58</v>
      </c>
      <c r="AK3953" t="s">
        <v>110</v>
      </c>
      <c r="AL3953" t="s">
        <v>111</v>
      </c>
      <c r="AM3953" t="s">
        <v>42</v>
      </c>
      <c r="AN3953" t="s">
        <v>44</v>
      </c>
    </row>
    <row r="3954" spans="1:40" x14ac:dyDescent="0.3">
      <c r="A3954" t="s">
        <v>5113</v>
      </c>
      <c r="B3954" t="s">
        <v>50</v>
      </c>
      <c r="C3954">
        <v>47</v>
      </c>
      <c r="D3954" t="s">
        <v>42</v>
      </c>
      <c r="E3954">
        <v>3</v>
      </c>
      <c r="F3954" t="s">
        <v>5114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>
        <v>0</v>
      </c>
      <c r="M3954" t="s">
        <v>42</v>
      </c>
      <c r="N3954">
        <v>15.71</v>
      </c>
      <c r="O3954" t="s">
        <v>44</v>
      </c>
      <c r="P3954" t="s">
        <v>42</v>
      </c>
      <c r="Q3954" t="s">
        <v>56</v>
      </c>
      <c r="R3954">
        <v>53</v>
      </c>
      <c r="S3954" t="s">
        <v>42</v>
      </c>
      <c r="T3954" t="s">
        <v>42</v>
      </c>
      <c r="U3954" t="s">
        <v>44</v>
      </c>
      <c r="V3954" t="s">
        <v>44</v>
      </c>
      <c r="W3954" t="s">
        <v>44</v>
      </c>
      <c r="X3954" t="s">
        <v>44</v>
      </c>
      <c r="Y3954" t="s">
        <v>44</v>
      </c>
      <c r="Z3954" t="s">
        <v>42</v>
      </c>
      <c r="AA3954" t="s">
        <v>46</v>
      </c>
      <c r="AB3954" t="s">
        <v>42</v>
      </c>
      <c r="AC3954" t="s">
        <v>47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48</v>
      </c>
      <c r="AK3954">
        <v>0</v>
      </c>
      <c r="AL3954">
        <v>0</v>
      </c>
      <c r="AM3954" t="s">
        <v>44</v>
      </c>
      <c r="AN3954" t="s">
        <v>42</v>
      </c>
    </row>
    <row r="3955" spans="1:40" x14ac:dyDescent="0.3">
      <c r="A3955" t="s">
        <v>5115</v>
      </c>
      <c r="B3955" t="s">
        <v>50</v>
      </c>
      <c r="C3955">
        <v>58</v>
      </c>
      <c r="D3955" t="s">
        <v>44</v>
      </c>
      <c r="E3955">
        <v>0</v>
      </c>
      <c r="F3955" t="s">
        <v>2435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77</v>
      </c>
      <c r="M3955" t="s">
        <v>42</v>
      </c>
      <c r="N3955">
        <v>29.25</v>
      </c>
      <c r="O3955" t="s">
        <v>44</v>
      </c>
      <c r="P3955" t="s">
        <v>44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 t="s">
        <v>74</v>
      </c>
      <c r="AB3955" t="s">
        <v>44</v>
      </c>
      <c r="AC3955" t="s">
        <v>47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48</v>
      </c>
      <c r="AK3955">
        <v>0</v>
      </c>
      <c r="AL3955">
        <v>0</v>
      </c>
      <c r="AM3955" t="s">
        <v>44</v>
      </c>
      <c r="AN3955">
        <v>0</v>
      </c>
    </row>
    <row r="3956" spans="1:40" x14ac:dyDescent="0.3">
      <c r="A3956" t="s">
        <v>5116</v>
      </c>
      <c r="B3956" t="s">
        <v>50</v>
      </c>
      <c r="C3956">
        <v>70</v>
      </c>
      <c r="D3956" t="s">
        <v>42</v>
      </c>
      <c r="E3956">
        <v>0</v>
      </c>
      <c r="F3956" t="s">
        <v>891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55</v>
      </c>
      <c r="M3956" t="s">
        <v>42</v>
      </c>
      <c r="N3956">
        <v>32.31</v>
      </c>
      <c r="O3956" t="s">
        <v>42</v>
      </c>
      <c r="P3956" t="s">
        <v>42</v>
      </c>
      <c r="Q3956" t="s">
        <v>56</v>
      </c>
      <c r="R3956">
        <v>27</v>
      </c>
      <c r="S3956" t="s">
        <v>44</v>
      </c>
      <c r="T3956" t="s">
        <v>44</v>
      </c>
      <c r="U3956" t="s">
        <v>44</v>
      </c>
      <c r="V3956" t="s">
        <v>44</v>
      </c>
      <c r="W3956" t="s">
        <v>42</v>
      </c>
      <c r="X3956" t="s">
        <v>42</v>
      </c>
      <c r="Y3956" t="s">
        <v>44</v>
      </c>
      <c r="Z3956" t="s">
        <v>42</v>
      </c>
      <c r="AA3956" t="s">
        <v>52</v>
      </c>
      <c r="AB3956" t="s">
        <v>42</v>
      </c>
      <c r="AC3956" t="s">
        <v>57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58</v>
      </c>
      <c r="AK3956" t="s">
        <v>59</v>
      </c>
      <c r="AL3956" t="s">
        <v>60</v>
      </c>
      <c r="AM3956" t="s">
        <v>42</v>
      </c>
      <c r="AN3956" t="s">
        <v>44</v>
      </c>
    </row>
    <row r="3957" spans="1:40" x14ac:dyDescent="0.3">
      <c r="A3957" t="s">
        <v>5117</v>
      </c>
      <c r="B3957" t="s">
        <v>41</v>
      </c>
      <c r="C3957">
        <v>36</v>
      </c>
      <c r="D3957" t="s">
        <v>44</v>
      </c>
      <c r="E3957">
        <v>0</v>
      </c>
      <c r="F3957" t="s">
        <v>152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55</v>
      </c>
      <c r="M3957" t="s">
        <v>42</v>
      </c>
      <c r="N3957">
        <v>37.369999999999997</v>
      </c>
      <c r="O3957" t="s">
        <v>44</v>
      </c>
      <c r="P3957" t="s">
        <v>42</v>
      </c>
      <c r="Q3957" t="s">
        <v>45</v>
      </c>
      <c r="R3957">
        <v>16</v>
      </c>
      <c r="S3957" t="s">
        <v>44</v>
      </c>
      <c r="T3957" t="s">
        <v>42</v>
      </c>
      <c r="U3957" t="s">
        <v>44</v>
      </c>
      <c r="V3957" t="s">
        <v>42</v>
      </c>
      <c r="W3957" t="s">
        <v>42</v>
      </c>
      <c r="X3957" t="s">
        <v>44</v>
      </c>
      <c r="Y3957" t="s">
        <v>44</v>
      </c>
      <c r="Z3957" t="s">
        <v>42</v>
      </c>
      <c r="AA3957" t="s">
        <v>52</v>
      </c>
      <c r="AB3957" t="s">
        <v>42</v>
      </c>
      <c r="AC3957" t="s">
        <v>57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48</v>
      </c>
      <c r="AK3957">
        <v>0</v>
      </c>
      <c r="AL3957">
        <v>0</v>
      </c>
      <c r="AM3957" t="s">
        <v>44</v>
      </c>
      <c r="AN3957" t="s">
        <v>44</v>
      </c>
    </row>
    <row r="3958" spans="1:40" x14ac:dyDescent="0.3">
      <c r="A3958" t="s">
        <v>5118</v>
      </c>
      <c r="B3958" t="s">
        <v>50</v>
      </c>
      <c r="C3958">
        <v>52</v>
      </c>
      <c r="D3958" t="s">
        <v>42</v>
      </c>
      <c r="E3958">
        <v>0</v>
      </c>
      <c r="F3958" t="s">
        <v>883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73</v>
      </c>
      <c r="M3958" t="s">
        <v>42</v>
      </c>
      <c r="N3958">
        <v>29.11</v>
      </c>
      <c r="O3958" t="s">
        <v>42</v>
      </c>
      <c r="P3958" t="s">
        <v>42</v>
      </c>
      <c r="Q3958" t="s">
        <v>56</v>
      </c>
      <c r="R3958">
        <v>28</v>
      </c>
      <c r="S3958" t="s">
        <v>44</v>
      </c>
      <c r="T3958" t="s">
        <v>42</v>
      </c>
      <c r="U3958" t="s">
        <v>42</v>
      </c>
      <c r="V3958" t="s">
        <v>44</v>
      </c>
      <c r="W3958" t="s">
        <v>42</v>
      </c>
      <c r="X3958" t="s">
        <v>42</v>
      </c>
      <c r="Y3958" t="s">
        <v>42</v>
      </c>
      <c r="Z3958" t="s">
        <v>42</v>
      </c>
      <c r="AA3958" t="s">
        <v>46</v>
      </c>
      <c r="AB3958" t="s">
        <v>42</v>
      </c>
      <c r="AC3958" t="s">
        <v>57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48</v>
      </c>
      <c r="AK3958">
        <v>0</v>
      </c>
      <c r="AL3958">
        <v>0</v>
      </c>
      <c r="AM3958" t="s">
        <v>42</v>
      </c>
      <c r="AN3958" t="s">
        <v>44</v>
      </c>
    </row>
    <row r="3959" spans="1:40" x14ac:dyDescent="0.3">
      <c r="A3959" t="s">
        <v>5119</v>
      </c>
      <c r="B3959" t="s">
        <v>41</v>
      </c>
      <c r="C3959">
        <v>63</v>
      </c>
      <c r="D3959" t="s">
        <v>42</v>
      </c>
      <c r="E3959">
        <v>0</v>
      </c>
      <c r="F3959" t="s">
        <v>2560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55</v>
      </c>
      <c r="M3959" t="s">
        <v>42</v>
      </c>
      <c r="N3959">
        <v>14.21</v>
      </c>
      <c r="O3959" t="s">
        <v>42</v>
      </c>
      <c r="P3959" t="s">
        <v>42</v>
      </c>
      <c r="Q3959" t="s">
        <v>56</v>
      </c>
      <c r="R3959">
        <v>5</v>
      </c>
      <c r="S3959" t="s">
        <v>44</v>
      </c>
      <c r="T3959" t="s">
        <v>44</v>
      </c>
      <c r="U3959" t="s">
        <v>44</v>
      </c>
      <c r="V3959" t="s">
        <v>44</v>
      </c>
      <c r="W3959" t="s">
        <v>42</v>
      </c>
      <c r="X3959" t="s">
        <v>44</v>
      </c>
      <c r="Y3959" t="s">
        <v>44</v>
      </c>
      <c r="Z3959" t="s">
        <v>44</v>
      </c>
      <c r="AA3959" t="s">
        <v>52</v>
      </c>
      <c r="AB3959" t="s">
        <v>42</v>
      </c>
      <c r="AC3959" t="s">
        <v>57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58</v>
      </c>
      <c r="AK3959" t="s">
        <v>64</v>
      </c>
      <c r="AL3959" t="s">
        <v>434</v>
      </c>
      <c r="AM3959" t="s">
        <v>42</v>
      </c>
      <c r="AN3959" t="s">
        <v>44</v>
      </c>
    </row>
    <row r="3960" spans="1:40" x14ac:dyDescent="0.3">
      <c r="A3960" t="s">
        <v>5120</v>
      </c>
      <c r="B3960" t="s">
        <v>41</v>
      </c>
      <c r="C3960">
        <v>67</v>
      </c>
      <c r="D3960" t="s">
        <v>42</v>
      </c>
      <c r="E3960">
        <v>0</v>
      </c>
      <c r="F3960" t="s">
        <v>152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130</v>
      </c>
      <c r="M3960" t="s">
        <v>42</v>
      </c>
      <c r="N3960">
        <v>16.43</v>
      </c>
      <c r="O3960" t="s">
        <v>42</v>
      </c>
      <c r="P3960" t="s">
        <v>42</v>
      </c>
      <c r="Q3960" t="s">
        <v>56</v>
      </c>
      <c r="R3960">
        <v>20</v>
      </c>
      <c r="S3960" t="s">
        <v>44</v>
      </c>
      <c r="T3960" t="s">
        <v>44</v>
      </c>
      <c r="U3960" t="s">
        <v>44</v>
      </c>
      <c r="V3960" t="s">
        <v>42</v>
      </c>
      <c r="W3960" t="s">
        <v>42</v>
      </c>
      <c r="X3960" t="s">
        <v>42</v>
      </c>
      <c r="Y3960" t="s">
        <v>44</v>
      </c>
      <c r="Z3960" t="s">
        <v>42</v>
      </c>
      <c r="AA3960" t="s">
        <v>52</v>
      </c>
      <c r="AB3960" t="s">
        <v>42</v>
      </c>
      <c r="AC3960" t="s">
        <v>47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58</v>
      </c>
      <c r="AK3960" t="s">
        <v>59</v>
      </c>
      <c r="AL3960" t="s">
        <v>105</v>
      </c>
      <c r="AM3960" t="s">
        <v>42</v>
      </c>
      <c r="AN3960" t="s">
        <v>44</v>
      </c>
    </row>
    <row r="3961" spans="1:40" x14ac:dyDescent="0.3">
      <c r="A3961" t="s">
        <v>5121</v>
      </c>
      <c r="B3961" t="s">
        <v>41</v>
      </c>
      <c r="C3961">
        <v>33</v>
      </c>
      <c r="D3961" t="s">
        <v>42</v>
      </c>
      <c r="E3961">
        <v>0</v>
      </c>
      <c r="F3961" t="s">
        <v>551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>
        <v>0</v>
      </c>
      <c r="M3961" t="s">
        <v>42</v>
      </c>
      <c r="N3961">
        <v>15.02</v>
      </c>
      <c r="O3961" t="s">
        <v>42</v>
      </c>
      <c r="P3961" t="s">
        <v>42</v>
      </c>
      <c r="Q3961" t="s">
        <v>56</v>
      </c>
      <c r="R3961">
        <v>29</v>
      </c>
      <c r="S3961" t="s">
        <v>44</v>
      </c>
      <c r="T3961" t="s">
        <v>44</v>
      </c>
      <c r="U3961" t="s">
        <v>44</v>
      </c>
      <c r="V3961" t="s">
        <v>44</v>
      </c>
      <c r="W3961" t="s">
        <v>44</v>
      </c>
      <c r="X3961" t="s">
        <v>44</v>
      </c>
      <c r="Y3961" t="s">
        <v>44</v>
      </c>
      <c r="Z3961" t="s">
        <v>42</v>
      </c>
      <c r="AA3961" t="s">
        <v>52</v>
      </c>
      <c r="AB3961" t="s">
        <v>42</v>
      </c>
      <c r="AC3961" t="s">
        <v>47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58</v>
      </c>
      <c r="AK3961" t="s">
        <v>122</v>
      </c>
      <c r="AL3961" t="s">
        <v>196</v>
      </c>
      <c r="AM3961" t="s">
        <v>42</v>
      </c>
      <c r="AN3961" t="s">
        <v>44</v>
      </c>
    </row>
    <row r="3962" spans="1:40" x14ac:dyDescent="0.3">
      <c r="A3962" t="s">
        <v>5122</v>
      </c>
      <c r="B3962" t="s">
        <v>41</v>
      </c>
      <c r="C3962">
        <v>25</v>
      </c>
      <c r="D3962" t="s">
        <v>44</v>
      </c>
      <c r="E3962">
        <v>0</v>
      </c>
      <c r="F3962" t="s">
        <v>156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>
        <v>0</v>
      </c>
      <c r="M3962" t="s">
        <v>42</v>
      </c>
      <c r="N3962">
        <v>29.07</v>
      </c>
      <c r="O3962" t="s">
        <v>44</v>
      </c>
      <c r="P3962" t="s">
        <v>42</v>
      </c>
      <c r="Q3962" t="s">
        <v>56</v>
      </c>
      <c r="R3962">
        <v>52</v>
      </c>
      <c r="S3962" t="s">
        <v>44</v>
      </c>
      <c r="T3962" t="s">
        <v>42</v>
      </c>
      <c r="U3962" t="s">
        <v>44</v>
      </c>
      <c r="V3962" t="s">
        <v>44</v>
      </c>
      <c r="W3962" t="s">
        <v>44</v>
      </c>
      <c r="X3962" t="s">
        <v>42</v>
      </c>
      <c r="Y3962" t="s">
        <v>42</v>
      </c>
      <c r="Z3962" t="s">
        <v>42</v>
      </c>
      <c r="AA3962" t="s">
        <v>52</v>
      </c>
      <c r="AB3962" t="s">
        <v>42</v>
      </c>
      <c r="AC3962" t="s">
        <v>184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58</v>
      </c>
      <c r="AK3962" t="s">
        <v>59</v>
      </c>
      <c r="AL3962" t="s">
        <v>60</v>
      </c>
      <c r="AM3962" t="s">
        <v>44</v>
      </c>
      <c r="AN3962" t="s">
        <v>44</v>
      </c>
    </row>
    <row r="3963" spans="1:40" x14ac:dyDescent="0.3">
      <c r="A3963" t="s">
        <v>5123</v>
      </c>
      <c r="B3963" t="s">
        <v>50</v>
      </c>
      <c r="C3963">
        <v>36</v>
      </c>
      <c r="D3963" t="s">
        <v>44</v>
      </c>
      <c r="E3963">
        <v>0</v>
      </c>
      <c r="F3963" t="s">
        <v>5124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>
        <v>0</v>
      </c>
      <c r="M3963" t="s">
        <v>42</v>
      </c>
      <c r="N3963">
        <v>13.14</v>
      </c>
      <c r="O3963" t="s">
        <v>44</v>
      </c>
      <c r="P3963" t="s">
        <v>42</v>
      </c>
      <c r="Q3963" t="s">
        <v>56</v>
      </c>
      <c r="R3963">
        <v>17</v>
      </c>
      <c r="S3963" t="s">
        <v>42</v>
      </c>
      <c r="T3963" t="s">
        <v>42</v>
      </c>
      <c r="U3963" t="s">
        <v>42</v>
      </c>
      <c r="V3963" t="s">
        <v>42</v>
      </c>
      <c r="W3963" t="s">
        <v>42</v>
      </c>
      <c r="X3963" t="s">
        <v>42</v>
      </c>
      <c r="Y3963" t="s">
        <v>42</v>
      </c>
      <c r="Z3963" t="s">
        <v>42</v>
      </c>
      <c r="AA3963" t="s">
        <v>74</v>
      </c>
      <c r="AB3963" t="s">
        <v>44</v>
      </c>
      <c r="AC3963" t="s">
        <v>47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48</v>
      </c>
      <c r="AK3963">
        <v>0</v>
      </c>
      <c r="AL3963">
        <v>0</v>
      </c>
      <c r="AM3963" t="s">
        <v>44</v>
      </c>
      <c r="AN3963" t="s">
        <v>42</v>
      </c>
    </row>
    <row r="3964" spans="1:40" x14ac:dyDescent="0.3">
      <c r="A3964" t="s">
        <v>5125</v>
      </c>
      <c r="B3964" t="s">
        <v>50</v>
      </c>
      <c r="C3964">
        <v>46</v>
      </c>
      <c r="D3964" t="s">
        <v>44</v>
      </c>
      <c r="E3964">
        <v>0</v>
      </c>
      <c r="F3964" t="s">
        <v>136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>
        <v>0</v>
      </c>
      <c r="M3964" t="s">
        <v>42</v>
      </c>
      <c r="N3964">
        <v>17.09</v>
      </c>
      <c r="O3964" t="s">
        <v>44</v>
      </c>
      <c r="P3964" t="s">
        <v>42</v>
      </c>
      <c r="Q3964" t="s">
        <v>80</v>
      </c>
      <c r="R3964">
        <v>16</v>
      </c>
      <c r="S3964" t="s">
        <v>42</v>
      </c>
      <c r="T3964" t="s">
        <v>44</v>
      </c>
      <c r="U3964" t="s">
        <v>42</v>
      </c>
      <c r="V3964" t="s">
        <v>44</v>
      </c>
      <c r="W3964" t="s">
        <v>44</v>
      </c>
      <c r="X3964" t="s">
        <v>44</v>
      </c>
      <c r="Y3964" t="s">
        <v>44</v>
      </c>
      <c r="Z3964" t="s">
        <v>42</v>
      </c>
      <c r="AA3964" t="s">
        <v>46</v>
      </c>
      <c r="AB3964" t="s">
        <v>44</v>
      </c>
      <c r="AC3964" t="s">
        <v>184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48</v>
      </c>
      <c r="AK3964">
        <v>0</v>
      </c>
      <c r="AL3964">
        <v>0</v>
      </c>
      <c r="AM3964" t="s">
        <v>44</v>
      </c>
      <c r="AN3964" t="s">
        <v>42</v>
      </c>
    </row>
    <row r="3965" spans="1:40" x14ac:dyDescent="0.3">
      <c r="A3965" t="s">
        <v>5126</v>
      </c>
      <c r="B3965" t="s">
        <v>50</v>
      </c>
      <c r="C3965">
        <v>21</v>
      </c>
      <c r="D3965" t="s">
        <v>44</v>
      </c>
      <c r="E3965">
        <v>0</v>
      </c>
      <c r="F3965" t="s">
        <v>344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77</v>
      </c>
      <c r="M3965" t="s">
        <v>42</v>
      </c>
      <c r="N3965">
        <v>37.75</v>
      </c>
      <c r="O3965" t="s">
        <v>42</v>
      </c>
      <c r="P3965" t="s">
        <v>42</v>
      </c>
      <c r="Q3965" t="s">
        <v>56</v>
      </c>
      <c r="R3965">
        <v>73</v>
      </c>
      <c r="S3965" t="s">
        <v>42</v>
      </c>
      <c r="T3965" t="s">
        <v>44</v>
      </c>
      <c r="U3965" t="s">
        <v>44</v>
      </c>
      <c r="V3965" t="s">
        <v>44</v>
      </c>
      <c r="W3965" t="s">
        <v>42</v>
      </c>
      <c r="X3965" t="s">
        <v>44</v>
      </c>
      <c r="Y3965" t="s">
        <v>44</v>
      </c>
      <c r="Z3965" t="s">
        <v>42</v>
      </c>
      <c r="AA3965" t="s">
        <v>52</v>
      </c>
      <c r="AB3965" t="s">
        <v>42</v>
      </c>
      <c r="AC3965" t="s">
        <v>47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48</v>
      </c>
      <c r="AK3965">
        <v>0</v>
      </c>
      <c r="AL3965">
        <v>0</v>
      </c>
      <c r="AM3965" t="s">
        <v>42</v>
      </c>
      <c r="AN3965" t="s">
        <v>42</v>
      </c>
    </row>
    <row r="3966" spans="1:40" x14ac:dyDescent="0.3">
      <c r="A3966" t="s">
        <v>5127</v>
      </c>
      <c r="B3966" t="s">
        <v>41</v>
      </c>
      <c r="C3966">
        <v>54</v>
      </c>
      <c r="D3966" t="s">
        <v>44</v>
      </c>
      <c r="E3966">
        <v>0</v>
      </c>
      <c r="F3966" t="s">
        <v>158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63</v>
      </c>
      <c r="M3966" t="s">
        <v>42</v>
      </c>
      <c r="N3966">
        <v>39.840000000000003</v>
      </c>
      <c r="O3966" t="s">
        <v>44</v>
      </c>
      <c r="P3966" t="s">
        <v>44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 t="s">
        <v>52</v>
      </c>
      <c r="AB3966" t="s">
        <v>44</v>
      </c>
      <c r="AC3966" t="s">
        <v>57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58</v>
      </c>
      <c r="AK3966" t="s">
        <v>110</v>
      </c>
      <c r="AL3966" t="s">
        <v>345</v>
      </c>
      <c r="AM3966" t="s">
        <v>44</v>
      </c>
      <c r="AN3966">
        <v>0</v>
      </c>
    </row>
    <row r="3967" spans="1:40" x14ac:dyDescent="0.3">
      <c r="A3967" t="s">
        <v>5128</v>
      </c>
      <c r="B3967" t="s">
        <v>41</v>
      </c>
      <c r="C3967">
        <v>20</v>
      </c>
      <c r="D3967" t="s">
        <v>42</v>
      </c>
      <c r="E3967">
        <v>2</v>
      </c>
      <c r="F3967" t="s">
        <v>1581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>
        <v>0</v>
      </c>
      <c r="M3967" t="s">
        <v>42</v>
      </c>
      <c r="N3967">
        <v>39.049999999999997</v>
      </c>
      <c r="O3967" t="s">
        <v>44</v>
      </c>
      <c r="P3967" t="s">
        <v>42</v>
      </c>
      <c r="Q3967" t="s">
        <v>56</v>
      </c>
      <c r="R3967">
        <v>76</v>
      </c>
      <c r="S3967" t="s">
        <v>42</v>
      </c>
      <c r="T3967" t="s">
        <v>42</v>
      </c>
      <c r="U3967" t="s">
        <v>44</v>
      </c>
      <c r="V3967" t="s">
        <v>44</v>
      </c>
      <c r="W3967" t="s">
        <v>42</v>
      </c>
      <c r="X3967" t="s">
        <v>42</v>
      </c>
      <c r="Y3967" t="s">
        <v>42</v>
      </c>
      <c r="Z3967" t="s">
        <v>42</v>
      </c>
      <c r="AA3967" t="s">
        <v>46</v>
      </c>
      <c r="AB3967" t="s">
        <v>44</v>
      </c>
      <c r="AC3967" t="s">
        <v>47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48</v>
      </c>
      <c r="AK3967">
        <v>0</v>
      </c>
      <c r="AL3967">
        <v>0</v>
      </c>
      <c r="AM3967" t="s">
        <v>44</v>
      </c>
      <c r="AN3967" t="s">
        <v>42</v>
      </c>
    </row>
    <row r="3968" spans="1:40" x14ac:dyDescent="0.3">
      <c r="A3968" t="s">
        <v>5129</v>
      </c>
      <c r="B3968" t="s">
        <v>50</v>
      </c>
      <c r="C3968">
        <v>19</v>
      </c>
      <c r="D3968" t="s">
        <v>42</v>
      </c>
      <c r="E3968">
        <v>2</v>
      </c>
      <c r="F3968" t="s">
        <v>152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>
        <v>0</v>
      </c>
      <c r="M3968" t="s">
        <v>44</v>
      </c>
      <c r="N3968">
        <v>0</v>
      </c>
      <c r="O3968">
        <v>0</v>
      </c>
      <c r="P3968" t="s">
        <v>42</v>
      </c>
      <c r="Q3968" t="s">
        <v>45</v>
      </c>
      <c r="R3968">
        <v>59</v>
      </c>
      <c r="S3968" t="s">
        <v>42</v>
      </c>
      <c r="T3968" t="s">
        <v>42</v>
      </c>
      <c r="U3968" t="s">
        <v>42</v>
      </c>
      <c r="V3968" t="s">
        <v>42</v>
      </c>
      <c r="W3968" t="s">
        <v>44</v>
      </c>
      <c r="X3968" t="s">
        <v>42</v>
      </c>
      <c r="Y3968" t="s">
        <v>42</v>
      </c>
      <c r="Z3968" t="s">
        <v>42</v>
      </c>
      <c r="AA3968" t="s">
        <v>74</v>
      </c>
      <c r="AB3968" t="s">
        <v>42</v>
      </c>
      <c r="AC3968" t="s">
        <v>47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48</v>
      </c>
      <c r="AK3968">
        <v>0</v>
      </c>
      <c r="AL3968">
        <v>0</v>
      </c>
      <c r="AM3968">
        <v>0</v>
      </c>
      <c r="AN3968" t="s">
        <v>42</v>
      </c>
    </row>
    <row r="3969" spans="1:40" x14ac:dyDescent="0.3">
      <c r="A3969" t="s">
        <v>5130</v>
      </c>
      <c r="B3969" t="s">
        <v>50</v>
      </c>
      <c r="C3969">
        <v>41</v>
      </c>
      <c r="D3969" t="s">
        <v>42</v>
      </c>
      <c r="E3969">
        <v>0</v>
      </c>
      <c r="F3969" t="s">
        <v>234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55</v>
      </c>
      <c r="M3969" t="s">
        <v>42</v>
      </c>
      <c r="N3969">
        <v>19.149999999999999</v>
      </c>
      <c r="O3969" t="s">
        <v>44</v>
      </c>
      <c r="P3969" t="s">
        <v>42</v>
      </c>
      <c r="Q3969" t="s">
        <v>56</v>
      </c>
      <c r="R3969">
        <v>18</v>
      </c>
      <c r="S3969" t="s">
        <v>44</v>
      </c>
      <c r="T3969" t="s">
        <v>44</v>
      </c>
      <c r="U3969" t="s">
        <v>44</v>
      </c>
      <c r="V3969" t="s">
        <v>44</v>
      </c>
      <c r="W3969" t="s">
        <v>44</v>
      </c>
      <c r="X3969" t="s">
        <v>44</v>
      </c>
      <c r="Y3969" t="s">
        <v>44</v>
      </c>
      <c r="Z3969" t="s">
        <v>44</v>
      </c>
      <c r="AA3969" t="s">
        <v>52</v>
      </c>
      <c r="AB3969" t="s">
        <v>44</v>
      </c>
      <c r="AC3969" t="s">
        <v>57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58</v>
      </c>
      <c r="AK3969" t="s">
        <v>110</v>
      </c>
      <c r="AL3969" t="s">
        <v>111</v>
      </c>
      <c r="AM3969" t="s">
        <v>44</v>
      </c>
      <c r="AN3969" t="s">
        <v>44</v>
      </c>
    </row>
    <row r="3970" spans="1:40" x14ac:dyDescent="0.3">
      <c r="A3970" t="s">
        <v>5131</v>
      </c>
      <c r="B3970" t="s">
        <v>50</v>
      </c>
      <c r="C3970">
        <v>51</v>
      </c>
      <c r="D3970" t="s">
        <v>44</v>
      </c>
      <c r="E3970">
        <v>0</v>
      </c>
      <c r="F3970" t="s">
        <v>2643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>
        <v>0</v>
      </c>
      <c r="M3970" t="s">
        <v>42</v>
      </c>
      <c r="N3970">
        <v>35.93</v>
      </c>
      <c r="O3970" t="s">
        <v>42</v>
      </c>
      <c r="P3970" t="s">
        <v>42</v>
      </c>
      <c r="Q3970" t="s">
        <v>56</v>
      </c>
      <c r="R3970">
        <v>17</v>
      </c>
      <c r="S3970" t="s">
        <v>42</v>
      </c>
      <c r="T3970" t="s">
        <v>44</v>
      </c>
      <c r="U3970" t="s">
        <v>44</v>
      </c>
      <c r="V3970" t="s">
        <v>44</v>
      </c>
      <c r="W3970" t="s">
        <v>42</v>
      </c>
      <c r="X3970" t="s">
        <v>42</v>
      </c>
      <c r="Y3970" t="s">
        <v>42</v>
      </c>
      <c r="Z3970" t="s">
        <v>42</v>
      </c>
      <c r="AA3970" t="s">
        <v>52</v>
      </c>
      <c r="AB3970" t="s">
        <v>42</v>
      </c>
      <c r="AC3970" t="s">
        <v>57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58</v>
      </c>
      <c r="AK3970" t="s">
        <v>110</v>
      </c>
      <c r="AL3970" t="s">
        <v>111</v>
      </c>
      <c r="AM3970" t="s">
        <v>42</v>
      </c>
      <c r="AN3970" t="s">
        <v>42</v>
      </c>
    </row>
    <row r="3971" spans="1:40" x14ac:dyDescent="0.3">
      <c r="A3971" t="s">
        <v>5132</v>
      </c>
      <c r="B3971" t="s">
        <v>41</v>
      </c>
      <c r="C3971">
        <v>44</v>
      </c>
      <c r="D3971" t="s">
        <v>42</v>
      </c>
      <c r="E3971">
        <v>0</v>
      </c>
      <c r="F3971" t="s">
        <v>72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>
        <v>0</v>
      </c>
      <c r="M3971" t="s">
        <v>44</v>
      </c>
      <c r="N3971">
        <v>0</v>
      </c>
      <c r="O3971">
        <v>0</v>
      </c>
      <c r="P3971" t="s">
        <v>42</v>
      </c>
      <c r="Q3971" t="s">
        <v>80</v>
      </c>
      <c r="R3971">
        <v>10</v>
      </c>
      <c r="S3971" t="s">
        <v>44</v>
      </c>
      <c r="T3971" t="s">
        <v>44</v>
      </c>
      <c r="U3971" t="s">
        <v>44</v>
      </c>
      <c r="V3971" t="s">
        <v>44</v>
      </c>
      <c r="W3971" t="s">
        <v>44</v>
      </c>
      <c r="X3971" t="s">
        <v>44</v>
      </c>
      <c r="Y3971" t="s">
        <v>44</v>
      </c>
      <c r="Z3971" t="s">
        <v>42</v>
      </c>
      <c r="AA3971" t="s">
        <v>52</v>
      </c>
      <c r="AB3971" t="s">
        <v>42</v>
      </c>
      <c r="AC3971" t="s">
        <v>57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58</v>
      </c>
      <c r="AK3971" t="s">
        <v>110</v>
      </c>
      <c r="AL3971" t="s">
        <v>111</v>
      </c>
      <c r="AM3971">
        <v>0</v>
      </c>
      <c r="AN3971" t="s">
        <v>44</v>
      </c>
    </row>
    <row r="3972" spans="1:40" x14ac:dyDescent="0.3">
      <c r="A3972" t="s">
        <v>5133</v>
      </c>
      <c r="B3972" t="s">
        <v>41</v>
      </c>
      <c r="C3972">
        <v>62</v>
      </c>
      <c r="D3972" t="s">
        <v>42</v>
      </c>
      <c r="E3972">
        <v>1</v>
      </c>
      <c r="F3972" t="s">
        <v>426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55</v>
      </c>
      <c r="M3972" t="s">
        <v>42</v>
      </c>
      <c r="N3972">
        <v>38.78</v>
      </c>
      <c r="O3972" t="s">
        <v>44</v>
      </c>
      <c r="P3972" t="s">
        <v>42</v>
      </c>
      <c r="Q3972" t="s">
        <v>80</v>
      </c>
      <c r="R3972">
        <v>18</v>
      </c>
      <c r="S3972" t="s">
        <v>42</v>
      </c>
      <c r="T3972" t="s">
        <v>42</v>
      </c>
      <c r="U3972" t="s">
        <v>44</v>
      </c>
      <c r="V3972" t="s">
        <v>44</v>
      </c>
      <c r="W3972" t="s">
        <v>44</v>
      </c>
      <c r="X3972" t="s">
        <v>44</v>
      </c>
      <c r="Y3972" t="s">
        <v>44</v>
      </c>
      <c r="Z3972" t="s">
        <v>42</v>
      </c>
      <c r="AA3972" t="s">
        <v>52</v>
      </c>
      <c r="AB3972" t="s">
        <v>44</v>
      </c>
      <c r="AC3972" t="s">
        <v>47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48</v>
      </c>
      <c r="AK3972">
        <v>0</v>
      </c>
      <c r="AL3972">
        <v>0</v>
      </c>
      <c r="AM3972" t="s">
        <v>44</v>
      </c>
      <c r="AN3972" t="s">
        <v>42</v>
      </c>
    </row>
    <row r="3973" spans="1:40" x14ac:dyDescent="0.3">
      <c r="A3973" t="s">
        <v>5134</v>
      </c>
      <c r="B3973" t="s">
        <v>41</v>
      </c>
      <c r="C3973">
        <v>60</v>
      </c>
      <c r="D3973" t="s">
        <v>42</v>
      </c>
      <c r="E3973">
        <v>3</v>
      </c>
      <c r="F3973" t="s">
        <v>1293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>
        <v>0</v>
      </c>
      <c r="M3973" t="s">
        <v>42</v>
      </c>
      <c r="N3973">
        <v>41.45</v>
      </c>
      <c r="O3973" t="s">
        <v>42</v>
      </c>
      <c r="P3973" t="s">
        <v>42</v>
      </c>
      <c r="Q3973" t="s">
        <v>56</v>
      </c>
      <c r="R3973">
        <v>53</v>
      </c>
      <c r="S3973" t="s">
        <v>44</v>
      </c>
      <c r="T3973" t="s">
        <v>42</v>
      </c>
      <c r="U3973" t="s">
        <v>42</v>
      </c>
      <c r="V3973" t="s">
        <v>44</v>
      </c>
      <c r="W3973" t="s">
        <v>44</v>
      </c>
      <c r="X3973" t="s">
        <v>44</v>
      </c>
      <c r="Y3973" t="s">
        <v>44</v>
      </c>
      <c r="Z3973" t="s">
        <v>42</v>
      </c>
      <c r="AA3973" t="s">
        <v>46</v>
      </c>
      <c r="AB3973" t="s">
        <v>44</v>
      </c>
      <c r="AC3973" t="s">
        <v>57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48</v>
      </c>
      <c r="AK3973">
        <v>0</v>
      </c>
      <c r="AL3973">
        <v>0</v>
      </c>
      <c r="AM3973" t="s">
        <v>42</v>
      </c>
      <c r="AN3973" t="s">
        <v>44</v>
      </c>
    </row>
    <row r="3974" spans="1:40" x14ac:dyDescent="0.3">
      <c r="A3974" t="s">
        <v>5135</v>
      </c>
      <c r="B3974" t="s">
        <v>41</v>
      </c>
      <c r="C3974">
        <v>48</v>
      </c>
      <c r="D3974" t="s">
        <v>44</v>
      </c>
      <c r="E3974">
        <v>0</v>
      </c>
      <c r="F3974" t="s">
        <v>1188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55</v>
      </c>
      <c r="M3974" t="s">
        <v>42</v>
      </c>
      <c r="N3974">
        <v>22.97</v>
      </c>
      <c r="O3974" t="s">
        <v>44</v>
      </c>
      <c r="P3974" t="s">
        <v>42</v>
      </c>
      <c r="Q3974" t="s">
        <v>56</v>
      </c>
      <c r="R3974">
        <v>23</v>
      </c>
      <c r="S3974" t="s">
        <v>44</v>
      </c>
      <c r="T3974" t="s">
        <v>44</v>
      </c>
      <c r="U3974" t="s">
        <v>42</v>
      </c>
      <c r="V3974" t="s">
        <v>44</v>
      </c>
      <c r="W3974" t="s">
        <v>42</v>
      </c>
      <c r="X3974" t="s">
        <v>44</v>
      </c>
      <c r="Y3974" t="s">
        <v>44</v>
      </c>
      <c r="Z3974" t="s">
        <v>42</v>
      </c>
      <c r="AA3974" t="s">
        <v>52</v>
      </c>
      <c r="AB3974" t="s">
        <v>42</v>
      </c>
      <c r="AC3974" t="s">
        <v>57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58</v>
      </c>
      <c r="AK3974" t="s">
        <v>118</v>
      </c>
      <c r="AL3974" t="s">
        <v>241</v>
      </c>
      <c r="AM3974" t="s">
        <v>44</v>
      </c>
      <c r="AN3974" t="s">
        <v>44</v>
      </c>
    </row>
    <row r="3975" spans="1:40" x14ac:dyDescent="0.3">
      <c r="A3975" t="s">
        <v>5136</v>
      </c>
      <c r="B3975" t="s">
        <v>41</v>
      </c>
      <c r="C3975">
        <v>39</v>
      </c>
      <c r="D3975" t="s">
        <v>44</v>
      </c>
      <c r="E3975">
        <v>0</v>
      </c>
      <c r="F3975" t="s">
        <v>3022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73</v>
      </c>
      <c r="M3975" t="s">
        <v>42</v>
      </c>
      <c r="N3975">
        <v>6.75</v>
      </c>
      <c r="O3975" t="s">
        <v>42</v>
      </c>
      <c r="P3975" t="s">
        <v>44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 t="s">
        <v>74</v>
      </c>
      <c r="AB3975" t="s">
        <v>44</v>
      </c>
      <c r="AC3975" t="s">
        <v>47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48</v>
      </c>
      <c r="AK3975">
        <v>0</v>
      </c>
      <c r="AL3975">
        <v>0</v>
      </c>
      <c r="AM3975" t="s">
        <v>42</v>
      </c>
      <c r="AN3975">
        <v>0</v>
      </c>
    </row>
    <row r="3976" spans="1:40" x14ac:dyDescent="0.3">
      <c r="A3976" t="s">
        <v>5137</v>
      </c>
      <c r="B3976" t="s">
        <v>41</v>
      </c>
      <c r="C3976">
        <v>73</v>
      </c>
      <c r="D3976" t="s">
        <v>44</v>
      </c>
      <c r="E3976">
        <v>0</v>
      </c>
      <c r="F3976" t="s">
        <v>353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>
        <v>0</v>
      </c>
      <c r="M3976" t="s">
        <v>42</v>
      </c>
      <c r="N3976">
        <v>7.34</v>
      </c>
      <c r="O3976" t="s">
        <v>42</v>
      </c>
      <c r="P3976" t="s">
        <v>42</v>
      </c>
      <c r="Q3976" t="s">
        <v>56</v>
      </c>
      <c r="R3976">
        <v>3</v>
      </c>
      <c r="S3976" t="s">
        <v>44</v>
      </c>
      <c r="T3976" t="s">
        <v>44</v>
      </c>
      <c r="U3976" t="s">
        <v>42</v>
      </c>
      <c r="V3976" t="s">
        <v>44</v>
      </c>
      <c r="W3976" t="s">
        <v>44</v>
      </c>
      <c r="X3976" t="s">
        <v>44</v>
      </c>
      <c r="Y3976" t="s">
        <v>44</v>
      </c>
      <c r="Z3976" t="s">
        <v>42</v>
      </c>
      <c r="AA3976" t="s">
        <v>74</v>
      </c>
      <c r="AB3976" t="s">
        <v>42</v>
      </c>
      <c r="AC3976" t="s">
        <v>57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48</v>
      </c>
      <c r="AK3976">
        <v>0</v>
      </c>
      <c r="AL3976">
        <v>0</v>
      </c>
      <c r="AM3976" t="s">
        <v>42</v>
      </c>
      <c r="AN3976" t="s">
        <v>44</v>
      </c>
    </row>
    <row r="3977" spans="1:40" x14ac:dyDescent="0.3">
      <c r="A3977" t="s">
        <v>5138</v>
      </c>
      <c r="B3977" t="s">
        <v>50</v>
      </c>
      <c r="C3977">
        <v>48</v>
      </c>
      <c r="D3977" t="s">
        <v>42</v>
      </c>
      <c r="E3977">
        <v>2</v>
      </c>
      <c r="F3977" t="s">
        <v>1913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55</v>
      </c>
      <c r="M3977" t="s">
        <v>42</v>
      </c>
      <c r="N3977">
        <v>29.1</v>
      </c>
      <c r="O3977" t="s">
        <v>44</v>
      </c>
      <c r="P3977" t="s">
        <v>42</v>
      </c>
      <c r="Q3977" t="s">
        <v>56</v>
      </c>
      <c r="R3977">
        <v>19</v>
      </c>
      <c r="S3977" t="s">
        <v>44</v>
      </c>
      <c r="T3977" t="s">
        <v>44</v>
      </c>
      <c r="U3977" t="s">
        <v>44</v>
      </c>
      <c r="V3977" t="s">
        <v>44</v>
      </c>
      <c r="W3977" t="s">
        <v>44</v>
      </c>
      <c r="X3977" t="s">
        <v>44</v>
      </c>
      <c r="Y3977" t="s">
        <v>44</v>
      </c>
      <c r="Z3977" t="s">
        <v>42</v>
      </c>
      <c r="AA3977" t="s">
        <v>52</v>
      </c>
      <c r="AB3977" t="s">
        <v>44</v>
      </c>
      <c r="AC3977" t="s">
        <v>47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99</v>
      </c>
      <c r="AK3977">
        <v>0</v>
      </c>
      <c r="AL3977">
        <v>0</v>
      </c>
      <c r="AM3977" t="s">
        <v>44</v>
      </c>
      <c r="AN3977" t="s">
        <v>44</v>
      </c>
    </row>
    <row r="3978" spans="1:40" x14ac:dyDescent="0.3">
      <c r="A3978" t="s">
        <v>5139</v>
      </c>
      <c r="B3978" t="s">
        <v>50</v>
      </c>
      <c r="C3978">
        <v>60</v>
      </c>
      <c r="D3978" t="s">
        <v>44</v>
      </c>
      <c r="E3978">
        <v>0</v>
      </c>
      <c r="F3978" t="s">
        <v>136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>
        <v>0</v>
      </c>
      <c r="M3978" t="s">
        <v>42</v>
      </c>
      <c r="N3978">
        <v>26.76</v>
      </c>
      <c r="O3978" t="s">
        <v>44</v>
      </c>
      <c r="P3978" t="s">
        <v>42</v>
      </c>
      <c r="Q3978" t="s">
        <v>80</v>
      </c>
      <c r="R3978">
        <v>22</v>
      </c>
      <c r="S3978" t="s">
        <v>44</v>
      </c>
      <c r="T3978" t="s">
        <v>44</v>
      </c>
      <c r="U3978" t="s">
        <v>44</v>
      </c>
      <c r="V3978" t="s">
        <v>42</v>
      </c>
      <c r="W3978" t="s">
        <v>44</v>
      </c>
      <c r="X3978" t="s">
        <v>44</v>
      </c>
      <c r="Y3978" t="s">
        <v>44</v>
      </c>
      <c r="Z3978" t="s">
        <v>42</v>
      </c>
      <c r="AA3978" t="s">
        <v>52</v>
      </c>
      <c r="AB3978" t="s">
        <v>42</v>
      </c>
      <c r="AC3978" t="s">
        <v>47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48</v>
      </c>
      <c r="AK3978">
        <v>0</v>
      </c>
      <c r="AL3978">
        <v>0</v>
      </c>
      <c r="AM3978" t="s">
        <v>44</v>
      </c>
      <c r="AN3978" t="s">
        <v>44</v>
      </c>
    </row>
    <row r="3979" spans="1:40" x14ac:dyDescent="0.3">
      <c r="A3979" t="s">
        <v>5140</v>
      </c>
      <c r="B3979" t="s">
        <v>41</v>
      </c>
      <c r="C3979">
        <v>58</v>
      </c>
      <c r="D3979" t="s">
        <v>44</v>
      </c>
      <c r="E3979">
        <v>0</v>
      </c>
      <c r="F3979" t="s">
        <v>2969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>
        <v>0</v>
      </c>
      <c r="M3979" t="s">
        <v>42</v>
      </c>
      <c r="N3979">
        <v>41.78</v>
      </c>
      <c r="O3979" t="s">
        <v>44</v>
      </c>
      <c r="P3979" t="s">
        <v>44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 t="s">
        <v>46</v>
      </c>
      <c r="AB3979" t="s">
        <v>44</v>
      </c>
      <c r="AC3979" t="s">
        <v>47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48</v>
      </c>
      <c r="AK3979">
        <v>0</v>
      </c>
      <c r="AL3979">
        <v>0</v>
      </c>
      <c r="AM3979" t="s">
        <v>44</v>
      </c>
      <c r="AN3979">
        <v>0</v>
      </c>
    </row>
    <row r="3980" spans="1:40" x14ac:dyDescent="0.3">
      <c r="A3980" t="s">
        <v>5141</v>
      </c>
      <c r="B3980" t="s">
        <v>41</v>
      </c>
      <c r="C3980">
        <v>61</v>
      </c>
      <c r="D3980" t="s">
        <v>44</v>
      </c>
      <c r="E3980">
        <v>0</v>
      </c>
      <c r="F3980" t="s">
        <v>1172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>
        <v>0</v>
      </c>
      <c r="M3980" t="s">
        <v>42</v>
      </c>
      <c r="N3980">
        <v>27.46</v>
      </c>
      <c r="O3980" t="s">
        <v>44</v>
      </c>
      <c r="P3980" t="s">
        <v>42</v>
      </c>
      <c r="Q3980" t="s">
        <v>56</v>
      </c>
      <c r="R3980">
        <v>4</v>
      </c>
      <c r="S3980" t="s">
        <v>44</v>
      </c>
      <c r="T3980" t="s">
        <v>44</v>
      </c>
      <c r="U3980" t="s">
        <v>44</v>
      </c>
      <c r="V3980" t="s">
        <v>44</v>
      </c>
      <c r="W3980" t="s">
        <v>44</v>
      </c>
      <c r="X3980" t="s">
        <v>44</v>
      </c>
      <c r="Y3980" t="s">
        <v>44</v>
      </c>
      <c r="Z3980" t="s">
        <v>42</v>
      </c>
      <c r="AA3980" t="s">
        <v>52</v>
      </c>
      <c r="AB3980" t="s">
        <v>42</v>
      </c>
      <c r="AC3980" t="s">
        <v>57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48</v>
      </c>
      <c r="AK3980">
        <v>0</v>
      </c>
      <c r="AL3980">
        <v>0</v>
      </c>
      <c r="AM3980" t="s">
        <v>44</v>
      </c>
      <c r="AN3980" t="s">
        <v>44</v>
      </c>
    </row>
    <row r="3981" spans="1:40" x14ac:dyDescent="0.3">
      <c r="A3981" t="s">
        <v>5142</v>
      </c>
      <c r="B3981" t="s">
        <v>50</v>
      </c>
      <c r="C3981">
        <v>77</v>
      </c>
      <c r="D3981" t="s">
        <v>42</v>
      </c>
      <c r="E3981">
        <v>0</v>
      </c>
      <c r="F3981" t="s">
        <v>5143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>
        <v>0</v>
      </c>
      <c r="M3981" t="s">
        <v>42</v>
      </c>
      <c r="N3981">
        <v>28.99</v>
      </c>
      <c r="O3981" t="s">
        <v>42</v>
      </c>
      <c r="P3981" t="s">
        <v>44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 t="s">
        <v>74</v>
      </c>
      <c r="AB3981" t="s">
        <v>42</v>
      </c>
      <c r="AC3981" t="s">
        <v>57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48</v>
      </c>
      <c r="AK3981">
        <v>0</v>
      </c>
      <c r="AL3981">
        <v>0</v>
      </c>
      <c r="AM3981" t="s">
        <v>42</v>
      </c>
      <c r="AN3981">
        <v>0</v>
      </c>
    </row>
    <row r="3982" spans="1:40" x14ac:dyDescent="0.3">
      <c r="A3982" t="s">
        <v>5144</v>
      </c>
      <c r="B3982" t="s">
        <v>41</v>
      </c>
      <c r="C3982">
        <v>23</v>
      </c>
      <c r="D3982" t="s">
        <v>42</v>
      </c>
      <c r="E3982">
        <v>0</v>
      </c>
      <c r="F3982" t="s">
        <v>4625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>
        <v>0</v>
      </c>
      <c r="M3982" t="s">
        <v>42</v>
      </c>
      <c r="N3982">
        <v>38.03</v>
      </c>
      <c r="O3982" t="s">
        <v>42</v>
      </c>
      <c r="P3982" t="s">
        <v>42</v>
      </c>
      <c r="Q3982" t="s">
        <v>56</v>
      </c>
      <c r="R3982">
        <v>42</v>
      </c>
      <c r="S3982" t="s">
        <v>42</v>
      </c>
      <c r="T3982" t="s">
        <v>44</v>
      </c>
      <c r="U3982" t="s">
        <v>44</v>
      </c>
      <c r="V3982" t="s">
        <v>44</v>
      </c>
      <c r="W3982" t="s">
        <v>44</v>
      </c>
      <c r="X3982" t="s">
        <v>44</v>
      </c>
      <c r="Y3982" t="s">
        <v>44</v>
      </c>
      <c r="Z3982" t="s">
        <v>42</v>
      </c>
      <c r="AA3982" t="s">
        <v>52</v>
      </c>
      <c r="AB3982" t="s">
        <v>42</v>
      </c>
      <c r="AC3982" t="s">
        <v>47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48</v>
      </c>
      <c r="AK3982">
        <v>0</v>
      </c>
      <c r="AL3982">
        <v>0</v>
      </c>
      <c r="AM3982" t="s">
        <v>42</v>
      </c>
      <c r="AN3982" t="s">
        <v>42</v>
      </c>
    </row>
    <row r="3983" spans="1:40" x14ac:dyDescent="0.3">
      <c r="A3983" t="s">
        <v>5145</v>
      </c>
      <c r="B3983" t="s">
        <v>41</v>
      </c>
      <c r="C3983">
        <v>77</v>
      </c>
      <c r="D3983" t="s">
        <v>44</v>
      </c>
      <c r="E3983">
        <v>0</v>
      </c>
      <c r="F3983" t="s">
        <v>1435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>
        <v>0</v>
      </c>
      <c r="M3983" t="s">
        <v>42</v>
      </c>
      <c r="N3983">
        <v>48.73</v>
      </c>
      <c r="O3983" t="s">
        <v>42</v>
      </c>
      <c r="P3983" t="s">
        <v>42</v>
      </c>
      <c r="Q3983" t="s">
        <v>56</v>
      </c>
      <c r="R3983">
        <v>12</v>
      </c>
      <c r="S3983" t="s">
        <v>44</v>
      </c>
      <c r="T3983" t="s">
        <v>42</v>
      </c>
      <c r="U3983" t="s">
        <v>42</v>
      </c>
      <c r="V3983" t="s">
        <v>44</v>
      </c>
      <c r="W3983" t="s">
        <v>44</v>
      </c>
      <c r="X3983" t="s">
        <v>42</v>
      </c>
      <c r="Y3983" t="s">
        <v>44</v>
      </c>
      <c r="Z3983" t="s">
        <v>44</v>
      </c>
      <c r="AA3983" t="s">
        <v>52</v>
      </c>
      <c r="AB3983" t="s">
        <v>42</v>
      </c>
      <c r="AC3983" t="s">
        <v>57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58</v>
      </c>
      <c r="AK3983" t="s">
        <v>59</v>
      </c>
      <c r="AL3983" t="s">
        <v>60</v>
      </c>
      <c r="AM3983" t="s">
        <v>42</v>
      </c>
      <c r="AN3983" t="s">
        <v>44</v>
      </c>
    </row>
    <row r="3984" spans="1:40" x14ac:dyDescent="0.3">
      <c r="A3984" t="s">
        <v>5146</v>
      </c>
      <c r="B3984" t="s">
        <v>41</v>
      </c>
      <c r="C3984">
        <v>44</v>
      </c>
      <c r="D3984" t="s">
        <v>44</v>
      </c>
      <c r="E3984">
        <v>0</v>
      </c>
      <c r="F3984" t="s">
        <v>2625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63</v>
      </c>
      <c r="M3984" t="s">
        <v>42</v>
      </c>
      <c r="N3984">
        <v>6.22</v>
      </c>
      <c r="O3984" t="s">
        <v>42</v>
      </c>
      <c r="P3984" t="s">
        <v>42</v>
      </c>
      <c r="Q3984" t="s">
        <v>56</v>
      </c>
      <c r="R3984">
        <v>4</v>
      </c>
      <c r="S3984" t="s">
        <v>42</v>
      </c>
      <c r="T3984" t="s">
        <v>44</v>
      </c>
      <c r="U3984" t="s">
        <v>42</v>
      </c>
      <c r="V3984" t="s">
        <v>44</v>
      </c>
      <c r="W3984" t="s">
        <v>44</v>
      </c>
      <c r="X3984" t="s">
        <v>44</v>
      </c>
      <c r="Y3984" t="s">
        <v>44</v>
      </c>
      <c r="Z3984" t="s">
        <v>42</v>
      </c>
      <c r="AA3984" t="s">
        <v>52</v>
      </c>
      <c r="AB3984" t="s">
        <v>42</v>
      </c>
      <c r="AC3984" t="s">
        <v>47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48</v>
      </c>
      <c r="AK3984">
        <v>0</v>
      </c>
      <c r="AL3984">
        <v>0</v>
      </c>
      <c r="AM3984" t="s">
        <v>42</v>
      </c>
      <c r="AN3984" t="s">
        <v>42</v>
      </c>
    </row>
    <row r="3985" spans="1:40" x14ac:dyDescent="0.3">
      <c r="A3985" t="s">
        <v>5147</v>
      </c>
      <c r="B3985" t="s">
        <v>41</v>
      </c>
      <c r="C3985">
        <v>56</v>
      </c>
      <c r="D3985" t="s">
        <v>44</v>
      </c>
      <c r="E3985">
        <v>0</v>
      </c>
      <c r="F3985" t="s">
        <v>1194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>
        <v>0</v>
      </c>
      <c r="M3985" t="s">
        <v>42</v>
      </c>
      <c r="N3985">
        <v>29.47</v>
      </c>
      <c r="O3985" t="s">
        <v>44</v>
      </c>
      <c r="P3985" t="s">
        <v>42</v>
      </c>
      <c r="Q3985" t="s">
        <v>80</v>
      </c>
      <c r="R3985">
        <v>16</v>
      </c>
      <c r="S3985" t="s">
        <v>42</v>
      </c>
      <c r="T3985" t="s">
        <v>42</v>
      </c>
      <c r="U3985" t="s">
        <v>42</v>
      </c>
      <c r="V3985" t="s">
        <v>42</v>
      </c>
      <c r="W3985" t="s">
        <v>44</v>
      </c>
      <c r="X3985" t="s">
        <v>44</v>
      </c>
      <c r="Y3985" t="s">
        <v>44</v>
      </c>
      <c r="Z3985" t="s">
        <v>42</v>
      </c>
      <c r="AA3985" t="s">
        <v>74</v>
      </c>
      <c r="AB3985" t="s">
        <v>42</v>
      </c>
      <c r="AC3985" t="s">
        <v>47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48</v>
      </c>
      <c r="AK3985">
        <v>0</v>
      </c>
      <c r="AL3985">
        <v>0</v>
      </c>
      <c r="AM3985" t="s">
        <v>44</v>
      </c>
      <c r="AN3985" t="s">
        <v>42</v>
      </c>
    </row>
    <row r="3986" spans="1:40" x14ac:dyDescent="0.3">
      <c r="A3986" t="s">
        <v>5148</v>
      </c>
      <c r="B3986" t="s">
        <v>50</v>
      </c>
      <c r="C3986">
        <v>30</v>
      </c>
      <c r="D3986" t="s">
        <v>44</v>
      </c>
      <c r="E3986">
        <v>3</v>
      </c>
      <c r="F3986" t="s">
        <v>264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>
        <v>0</v>
      </c>
      <c r="M3986" t="s">
        <v>42</v>
      </c>
      <c r="N3986">
        <v>22.78</v>
      </c>
      <c r="O3986" t="s">
        <v>44</v>
      </c>
      <c r="P3986" t="s">
        <v>44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 t="s">
        <v>52</v>
      </c>
      <c r="AB3986" t="s">
        <v>42</v>
      </c>
      <c r="AC3986" t="s">
        <v>57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58</v>
      </c>
      <c r="AK3986" t="s">
        <v>122</v>
      </c>
      <c r="AL3986" t="s">
        <v>196</v>
      </c>
      <c r="AM3986" t="s">
        <v>44</v>
      </c>
      <c r="AN3986">
        <v>0</v>
      </c>
    </row>
    <row r="3987" spans="1:40" x14ac:dyDescent="0.3">
      <c r="A3987" t="s">
        <v>5149</v>
      </c>
      <c r="B3987" t="s">
        <v>41</v>
      </c>
      <c r="C3987">
        <v>25</v>
      </c>
      <c r="D3987" t="s">
        <v>42</v>
      </c>
      <c r="E3987">
        <v>0</v>
      </c>
      <c r="F3987" t="s">
        <v>1465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77</v>
      </c>
      <c r="M3987" t="s">
        <v>42</v>
      </c>
      <c r="N3987">
        <v>44.74</v>
      </c>
      <c r="O3987" t="s">
        <v>42</v>
      </c>
      <c r="P3987" t="s">
        <v>42</v>
      </c>
      <c r="Q3987" t="s">
        <v>80</v>
      </c>
      <c r="R3987">
        <v>82</v>
      </c>
      <c r="S3987" t="s">
        <v>42</v>
      </c>
      <c r="T3987" t="s">
        <v>44</v>
      </c>
      <c r="U3987" t="s">
        <v>44</v>
      </c>
      <c r="V3987" t="s">
        <v>44</v>
      </c>
      <c r="W3987" t="s">
        <v>44</v>
      </c>
      <c r="X3987" t="s">
        <v>44</v>
      </c>
      <c r="Y3987" t="s">
        <v>42</v>
      </c>
      <c r="Z3987" t="s">
        <v>42</v>
      </c>
      <c r="AA3987" t="s">
        <v>52</v>
      </c>
      <c r="AB3987" t="s">
        <v>44</v>
      </c>
      <c r="AC3987" t="s">
        <v>57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48</v>
      </c>
      <c r="AK3987">
        <v>0</v>
      </c>
      <c r="AL3987">
        <v>0</v>
      </c>
      <c r="AM3987" t="s">
        <v>42</v>
      </c>
      <c r="AN3987" t="s">
        <v>42</v>
      </c>
    </row>
    <row r="3988" spans="1:40" x14ac:dyDescent="0.3">
      <c r="A3988" t="s">
        <v>5150</v>
      </c>
      <c r="B3988" t="s">
        <v>50</v>
      </c>
      <c r="C3988">
        <v>47</v>
      </c>
      <c r="D3988" t="s">
        <v>44</v>
      </c>
      <c r="E3988">
        <v>0</v>
      </c>
      <c r="F3988" t="s">
        <v>2606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>
        <v>0</v>
      </c>
      <c r="M3988" t="s">
        <v>42</v>
      </c>
      <c r="N3988">
        <v>6.86</v>
      </c>
      <c r="O3988" t="s">
        <v>44</v>
      </c>
      <c r="P3988" t="s">
        <v>44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 t="s">
        <v>46</v>
      </c>
      <c r="AB3988" t="s">
        <v>44</v>
      </c>
      <c r="AC3988" t="s">
        <v>47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48</v>
      </c>
      <c r="AK3988">
        <v>0</v>
      </c>
      <c r="AL3988">
        <v>0</v>
      </c>
      <c r="AM3988" t="s">
        <v>44</v>
      </c>
      <c r="AN3988">
        <v>0</v>
      </c>
    </row>
    <row r="3989" spans="1:40" x14ac:dyDescent="0.3">
      <c r="A3989" t="s">
        <v>5151</v>
      </c>
      <c r="B3989" t="s">
        <v>41</v>
      </c>
      <c r="C3989">
        <v>53</v>
      </c>
      <c r="D3989" t="s">
        <v>42</v>
      </c>
      <c r="E3989">
        <v>1</v>
      </c>
      <c r="F3989" t="s">
        <v>4941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>
        <v>0</v>
      </c>
      <c r="M3989" t="s">
        <v>42</v>
      </c>
      <c r="N3989">
        <v>32.75</v>
      </c>
      <c r="O3989" t="s">
        <v>42</v>
      </c>
      <c r="P3989" t="s">
        <v>44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 t="s">
        <v>74</v>
      </c>
      <c r="AB3989" t="s">
        <v>42</v>
      </c>
      <c r="AC3989" t="s">
        <v>47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48</v>
      </c>
      <c r="AK3989">
        <v>0</v>
      </c>
      <c r="AL3989">
        <v>0</v>
      </c>
      <c r="AM3989" t="s">
        <v>42</v>
      </c>
      <c r="AN3989">
        <v>0</v>
      </c>
    </row>
    <row r="3990" spans="1:40" x14ac:dyDescent="0.3">
      <c r="A3990" t="s">
        <v>5152</v>
      </c>
      <c r="B3990" t="s">
        <v>41</v>
      </c>
      <c r="C3990">
        <v>19</v>
      </c>
      <c r="D3990" t="s">
        <v>44</v>
      </c>
      <c r="E3990">
        <v>0</v>
      </c>
      <c r="F3990" t="s">
        <v>489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>
        <v>0</v>
      </c>
      <c r="M3990" t="s">
        <v>42</v>
      </c>
      <c r="N3990">
        <v>40.479999999999997</v>
      </c>
      <c r="O3990" t="s">
        <v>44</v>
      </c>
      <c r="P3990" t="s">
        <v>44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 t="s">
        <v>52</v>
      </c>
      <c r="AB3990" t="s">
        <v>44</v>
      </c>
      <c r="AC3990" t="s">
        <v>47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58</v>
      </c>
      <c r="AK3990" t="s">
        <v>118</v>
      </c>
      <c r="AL3990" t="s">
        <v>119</v>
      </c>
      <c r="AM3990" t="s">
        <v>44</v>
      </c>
      <c r="AN3990">
        <v>0</v>
      </c>
    </row>
    <row r="3991" spans="1:40" x14ac:dyDescent="0.3">
      <c r="A3991" t="s">
        <v>5153</v>
      </c>
      <c r="B3991" t="s">
        <v>41</v>
      </c>
      <c r="C3991">
        <v>43</v>
      </c>
      <c r="D3991" t="s">
        <v>44</v>
      </c>
      <c r="E3991">
        <v>0</v>
      </c>
      <c r="F3991" t="s">
        <v>1711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>
        <v>0</v>
      </c>
      <c r="M3991" t="s">
        <v>42</v>
      </c>
      <c r="N3991">
        <v>46.94</v>
      </c>
      <c r="O3991" t="s">
        <v>44</v>
      </c>
      <c r="P3991" t="s">
        <v>44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 t="s">
        <v>52</v>
      </c>
      <c r="AB3991" t="s">
        <v>42</v>
      </c>
      <c r="AC3991" t="s">
        <v>57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48</v>
      </c>
      <c r="AK3991">
        <v>0</v>
      </c>
      <c r="AL3991">
        <v>0</v>
      </c>
      <c r="AM3991" t="s">
        <v>44</v>
      </c>
      <c r="AN3991">
        <v>0</v>
      </c>
    </row>
    <row r="3992" spans="1:40" x14ac:dyDescent="0.3">
      <c r="A3992" t="s">
        <v>5154</v>
      </c>
      <c r="B3992" t="s">
        <v>41</v>
      </c>
      <c r="C3992">
        <v>50</v>
      </c>
      <c r="D3992" t="s">
        <v>44</v>
      </c>
      <c r="E3992">
        <v>0</v>
      </c>
      <c r="F3992" t="s">
        <v>2257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>
        <v>0</v>
      </c>
      <c r="M3992" t="s">
        <v>42</v>
      </c>
      <c r="N3992">
        <v>24.73</v>
      </c>
      <c r="O3992" t="s">
        <v>42</v>
      </c>
      <c r="P3992" t="s">
        <v>42</v>
      </c>
      <c r="Q3992" t="s">
        <v>56</v>
      </c>
      <c r="R3992">
        <v>25</v>
      </c>
      <c r="S3992" t="s">
        <v>42</v>
      </c>
      <c r="T3992" t="s">
        <v>44</v>
      </c>
      <c r="U3992" t="s">
        <v>44</v>
      </c>
      <c r="V3992" t="s">
        <v>44</v>
      </c>
      <c r="W3992" t="s">
        <v>42</v>
      </c>
      <c r="X3992" t="s">
        <v>44</v>
      </c>
      <c r="Y3992" t="s">
        <v>44</v>
      </c>
      <c r="Z3992" t="s">
        <v>44</v>
      </c>
      <c r="AA3992" t="s">
        <v>52</v>
      </c>
      <c r="AB3992" t="s">
        <v>42</v>
      </c>
      <c r="AC3992" t="s">
        <v>57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48</v>
      </c>
      <c r="AK3992">
        <v>0</v>
      </c>
      <c r="AL3992">
        <v>0</v>
      </c>
      <c r="AM3992" t="s">
        <v>42</v>
      </c>
      <c r="AN3992" t="s">
        <v>42</v>
      </c>
    </row>
    <row r="3993" spans="1:40" x14ac:dyDescent="0.3">
      <c r="A3993" t="s">
        <v>5155</v>
      </c>
      <c r="B3993" t="s">
        <v>41</v>
      </c>
      <c r="C3993">
        <v>44</v>
      </c>
      <c r="D3993" t="s">
        <v>44</v>
      </c>
      <c r="E3993">
        <v>1</v>
      </c>
      <c r="F3993" t="s">
        <v>973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>
        <v>0</v>
      </c>
      <c r="M3993" t="s">
        <v>42</v>
      </c>
      <c r="N3993">
        <v>25.52</v>
      </c>
      <c r="O3993" t="s">
        <v>44</v>
      </c>
      <c r="P3993" t="s">
        <v>44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 t="s">
        <v>46</v>
      </c>
      <c r="AB3993" t="s">
        <v>42</v>
      </c>
      <c r="AC3993" t="s">
        <v>47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48</v>
      </c>
      <c r="AK3993">
        <v>0</v>
      </c>
      <c r="AL3993">
        <v>0</v>
      </c>
      <c r="AM3993" t="s">
        <v>44</v>
      </c>
      <c r="AN3993">
        <v>0</v>
      </c>
    </row>
    <row r="3994" spans="1:40" x14ac:dyDescent="0.3">
      <c r="A3994" t="s">
        <v>5156</v>
      </c>
      <c r="B3994" t="s">
        <v>50</v>
      </c>
      <c r="C3994">
        <v>46</v>
      </c>
      <c r="D3994" t="s">
        <v>44</v>
      </c>
      <c r="E3994">
        <v>0</v>
      </c>
      <c r="F3994" t="s">
        <v>544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>
        <v>0</v>
      </c>
      <c r="M3994" t="s">
        <v>42</v>
      </c>
      <c r="N3994">
        <v>49.05</v>
      </c>
      <c r="O3994" t="s">
        <v>42</v>
      </c>
      <c r="P3994" t="s">
        <v>42</v>
      </c>
      <c r="Q3994" t="s">
        <v>56</v>
      </c>
      <c r="R3994">
        <v>9</v>
      </c>
      <c r="S3994" t="s">
        <v>44</v>
      </c>
      <c r="T3994" t="s">
        <v>44</v>
      </c>
      <c r="U3994" t="s">
        <v>44</v>
      </c>
      <c r="V3994" t="s">
        <v>44</v>
      </c>
      <c r="W3994" t="s">
        <v>44</v>
      </c>
      <c r="X3994" t="s">
        <v>42</v>
      </c>
      <c r="Y3994" t="s">
        <v>42</v>
      </c>
      <c r="Z3994" t="s">
        <v>42</v>
      </c>
      <c r="AA3994" t="s">
        <v>52</v>
      </c>
      <c r="AB3994" t="s">
        <v>42</v>
      </c>
      <c r="AC3994" t="s">
        <v>57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48</v>
      </c>
      <c r="AK3994">
        <v>0</v>
      </c>
      <c r="AL3994">
        <v>0</v>
      </c>
      <c r="AM3994" t="s">
        <v>42</v>
      </c>
      <c r="AN3994" t="s">
        <v>44</v>
      </c>
    </row>
    <row r="3995" spans="1:40" x14ac:dyDescent="0.3">
      <c r="A3995" t="s">
        <v>5157</v>
      </c>
      <c r="B3995" t="s">
        <v>41</v>
      </c>
      <c r="C3995">
        <v>76</v>
      </c>
      <c r="D3995" t="s">
        <v>44</v>
      </c>
      <c r="E3995">
        <v>0</v>
      </c>
      <c r="F3995" t="s">
        <v>2703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>
        <v>0</v>
      </c>
      <c r="M3995" t="s">
        <v>42</v>
      </c>
      <c r="N3995">
        <v>24.84</v>
      </c>
      <c r="O3995" t="s">
        <v>42</v>
      </c>
      <c r="P3995" t="s">
        <v>42</v>
      </c>
      <c r="Q3995" t="s">
        <v>56</v>
      </c>
      <c r="R3995">
        <v>14</v>
      </c>
      <c r="S3995" t="s">
        <v>42</v>
      </c>
      <c r="T3995" t="s">
        <v>44</v>
      </c>
      <c r="U3995" t="s">
        <v>44</v>
      </c>
      <c r="V3995" t="s">
        <v>44</v>
      </c>
      <c r="W3995" t="s">
        <v>42</v>
      </c>
      <c r="X3995" t="s">
        <v>42</v>
      </c>
      <c r="Y3995" t="s">
        <v>42</v>
      </c>
      <c r="Z3995" t="s">
        <v>42</v>
      </c>
      <c r="AA3995" t="s">
        <v>46</v>
      </c>
      <c r="AB3995" t="s">
        <v>44</v>
      </c>
      <c r="AC3995" t="s">
        <v>47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48</v>
      </c>
      <c r="AK3995">
        <v>0</v>
      </c>
      <c r="AL3995">
        <v>0</v>
      </c>
      <c r="AM3995" t="s">
        <v>42</v>
      </c>
      <c r="AN3995" t="s">
        <v>42</v>
      </c>
    </row>
    <row r="3996" spans="1:40" x14ac:dyDescent="0.3">
      <c r="A3996" t="s">
        <v>5158</v>
      </c>
      <c r="B3996" t="s">
        <v>41</v>
      </c>
      <c r="C3996">
        <v>51</v>
      </c>
      <c r="D3996" t="s">
        <v>44</v>
      </c>
      <c r="E3996">
        <v>3</v>
      </c>
      <c r="F3996" t="s">
        <v>2069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55</v>
      </c>
      <c r="M3996" t="s">
        <v>42</v>
      </c>
      <c r="N3996">
        <v>39.549999999999997</v>
      </c>
      <c r="O3996" t="s">
        <v>44</v>
      </c>
      <c r="P3996" t="s">
        <v>42</v>
      </c>
      <c r="Q3996" t="s">
        <v>80</v>
      </c>
      <c r="R3996">
        <v>56</v>
      </c>
      <c r="S3996" t="s">
        <v>42</v>
      </c>
      <c r="T3996" t="s">
        <v>44</v>
      </c>
      <c r="U3996" t="s">
        <v>44</v>
      </c>
      <c r="V3996" t="s">
        <v>42</v>
      </c>
      <c r="W3996" t="s">
        <v>44</v>
      </c>
      <c r="X3996" t="s">
        <v>42</v>
      </c>
      <c r="Y3996" t="s">
        <v>42</v>
      </c>
      <c r="Z3996" t="s">
        <v>44</v>
      </c>
      <c r="AA3996" t="s">
        <v>52</v>
      </c>
      <c r="AB3996" t="s">
        <v>42</v>
      </c>
      <c r="AC3996" t="s">
        <v>57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99</v>
      </c>
      <c r="AK3996">
        <v>0</v>
      </c>
      <c r="AL3996">
        <v>0</v>
      </c>
      <c r="AM3996" t="s">
        <v>44</v>
      </c>
      <c r="AN3996" t="s">
        <v>42</v>
      </c>
    </row>
    <row r="3997" spans="1:40" x14ac:dyDescent="0.3">
      <c r="A3997" t="s">
        <v>5159</v>
      </c>
      <c r="B3997" t="s">
        <v>41</v>
      </c>
      <c r="C3997">
        <v>51</v>
      </c>
      <c r="D3997" t="s">
        <v>44</v>
      </c>
      <c r="E3997">
        <v>0</v>
      </c>
      <c r="F3997" t="s">
        <v>3125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77</v>
      </c>
      <c r="M3997" t="s">
        <v>42</v>
      </c>
      <c r="N3997">
        <v>14.54</v>
      </c>
      <c r="O3997" t="s">
        <v>42</v>
      </c>
      <c r="P3997" t="s">
        <v>42</v>
      </c>
      <c r="Q3997" t="s">
        <v>56</v>
      </c>
      <c r="R3997">
        <v>10</v>
      </c>
      <c r="S3997" t="s">
        <v>44</v>
      </c>
      <c r="T3997" t="s">
        <v>42</v>
      </c>
      <c r="U3997" t="s">
        <v>42</v>
      </c>
      <c r="V3997" t="s">
        <v>44</v>
      </c>
      <c r="W3997" t="s">
        <v>42</v>
      </c>
      <c r="X3997" t="s">
        <v>42</v>
      </c>
      <c r="Y3997" t="s">
        <v>42</v>
      </c>
      <c r="Z3997" t="s">
        <v>42</v>
      </c>
      <c r="AA3997" t="s">
        <v>52</v>
      </c>
      <c r="AB3997" t="s">
        <v>42</v>
      </c>
      <c r="AC3997" t="s">
        <v>57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48</v>
      </c>
      <c r="AK3997">
        <v>0</v>
      </c>
      <c r="AL3997">
        <v>0</v>
      </c>
      <c r="AM3997" t="s">
        <v>42</v>
      </c>
      <c r="AN3997" t="s">
        <v>44</v>
      </c>
    </row>
    <row r="3998" spans="1:40" x14ac:dyDescent="0.3">
      <c r="A3998" t="s">
        <v>5160</v>
      </c>
      <c r="B3998" t="s">
        <v>50</v>
      </c>
      <c r="C3998">
        <v>28</v>
      </c>
      <c r="D3998" t="s">
        <v>44</v>
      </c>
      <c r="E3998">
        <v>1</v>
      </c>
      <c r="F3998" t="s">
        <v>1643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63</v>
      </c>
      <c r="M3998" t="s">
        <v>42</v>
      </c>
      <c r="N3998">
        <v>19.170000000000002</v>
      </c>
      <c r="O3998" t="s">
        <v>44</v>
      </c>
      <c r="P3998" t="s">
        <v>42</v>
      </c>
      <c r="Q3998" t="s">
        <v>45</v>
      </c>
      <c r="R3998">
        <v>59</v>
      </c>
      <c r="S3998" t="s">
        <v>42</v>
      </c>
      <c r="T3998" t="s">
        <v>44</v>
      </c>
      <c r="U3998" t="s">
        <v>44</v>
      </c>
      <c r="V3998" t="s">
        <v>44</v>
      </c>
      <c r="W3998" t="s">
        <v>44</v>
      </c>
      <c r="X3998" t="s">
        <v>44</v>
      </c>
      <c r="Y3998" t="s">
        <v>42</v>
      </c>
      <c r="Z3998" t="s">
        <v>42</v>
      </c>
      <c r="AA3998" t="s">
        <v>52</v>
      </c>
      <c r="AB3998" t="s">
        <v>42</v>
      </c>
      <c r="AC3998" t="s">
        <v>47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48</v>
      </c>
      <c r="AK3998">
        <v>0</v>
      </c>
      <c r="AL3998">
        <v>0</v>
      </c>
      <c r="AM3998" t="s">
        <v>44</v>
      </c>
      <c r="AN3998" t="s">
        <v>42</v>
      </c>
    </row>
    <row r="3999" spans="1:40" x14ac:dyDescent="0.3">
      <c r="A3999" t="s">
        <v>5161</v>
      </c>
      <c r="B3999" t="s">
        <v>41</v>
      </c>
      <c r="C3999">
        <v>23</v>
      </c>
      <c r="D3999" t="s">
        <v>44</v>
      </c>
      <c r="E3999">
        <v>0</v>
      </c>
      <c r="F3999" t="s">
        <v>5162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>
        <v>0</v>
      </c>
      <c r="M3999" t="s">
        <v>44</v>
      </c>
      <c r="N3999">
        <v>0</v>
      </c>
      <c r="O3999">
        <v>0</v>
      </c>
      <c r="P3999" t="s">
        <v>42</v>
      </c>
      <c r="Q3999" t="s">
        <v>45</v>
      </c>
      <c r="R3999">
        <v>42</v>
      </c>
      <c r="S3999" t="s">
        <v>44</v>
      </c>
      <c r="T3999" t="s">
        <v>44</v>
      </c>
      <c r="U3999" t="s">
        <v>44</v>
      </c>
      <c r="V3999" t="s">
        <v>42</v>
      </c>
      <c r="W3999" t="s">
        <v>44</v>
      </c>
      <c r="X3999" t="s">
        <v>42</v>
      </c>
      <c r="Y3999" t="s">
        <v>42</v>
      </c>
      <c r="Z3999" t="s">
        <v>42</v>
      </c>
      <c r="AA3999" t="s">
        <v>46</v>
      </c>
      <c r="AB3999" t="s">
        <v>42</v>
      </c>
      <c r="AC3999" t="s">
        <v>47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48</v>
      </c>
      <c r="AK3999">
        <v>0</v>
      </c>
      <c r="AL3999">
        <v>0</v>
      </c>
      <c r="AM3999">
        <v>0</v>
      </c>
      <c r="AN3999" t="s">
        <v>44</v>
      </c>
    </row>
    <row r="4000" spans="1:40" x14ac:dyDescent="0.3">
      <c r="A4000" t="s">
        <v>5163</v>
      </c>
      <c r="B4000" t="s">
        <v>41</v>
      </c>
      <c r="C4000">
        <v>29</v>
      </c>
      <c r="D4000" t="s">
        <v>42</v>
      </c>
      <c r="E4000">
        <v>0</v>
      </c>
      <c r="F4000" t="s">
        <v>1362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>
        <v>0</v>
      </c>
      <c r="M4000" t="s">
        <v>42</v>
      </c>
      <c r="N4000">
        <v>31.27</v>
      </c>
      <c r="O4000" t="s">
        <v>42</v>
      </c>
      <c r="P4000" t="s">
        <v>42</v>
      </c>
      <c r="Q4000" t="s">
        <v>80</v>
      </c>
      <c r="R4000">
        <v>59</v>
      </c>
      <c r="S4000" t="s">
        <v>42</v>
      </c>
      <c r="T4000" t="s">
        <v>44</v>
      </c>
      <c r="U4000" t="s">
        <v>42</v>
      </c>
      <c r="V4000" t="s">
        <v>42</v>
      </c>
      <c r="W4000" t="s">
        <v>42</v>
      </c>
      <c r="X4000" t="s">
        <v>42</v>
      </c>
      <c r="Y4000" t="s">
        <v>42</v>
      </c>
      <c r="Z4000" t="s">
        <v>42</v>
      </c>
      <c r="AA4000" t="s">
        <v>74</v>
      </c>
      <c r="AB4000" t="s">
        <v>42</v>
      </c>
      <c r="AC4000" t="s">
        <v>57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48</v>
      </c>
      <c r="AK4000">
        <v>0</v>
      </c>
      <c r="AL4000">
        <v>0</v>
      </c>
      <c r="AM4000" t="s">
        <v>42</v>
      </c>
      <c r="AN4000" t="s">
        <v>42</v>
      </c>
    </row>
    <row r="4001" spans="1:40" x14ac:dyDescent="0.3">
      <c r="A4001" t="s">
        <v>5164</v>
      </c>
      <c r="B4001" t="s">
        <v>41</v>
      </c>
      <c r="C4001">
        <v>60</v>
      </c>
      <c r="D4001" t="s">
        <v>42</v>
      </c>
      <c r="E4001">
        <v>0</v>
      </c>
      <c r="F4001" t="s">
        <v>1520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77</v>
      </c>
      <c r="M4001" t="s">
        <v>42</v>
      </c>
      <c r="N4001">
        <v>11.35</v>
      </c>
      <c r="O4001" t="s">
        <v>44</v>
      </c>
      <c r="P4001" t="s">
        <v>44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 t="s">
        <v>46</v>
      </c>
      <c r="AB4001" t="s">
        <v>42</v>
      </c>
      <c r="AC4001" t="s">
        <v>57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48</v>
      </c>
      <c r="AK4001">
        <v>0</v>
      </c>
      <c r="AL4001">
        <v>0</v>
      </c>
      <c r="AM4001" t="s">
        <v>44</v>
      </c>
      <c r="AN4001">
        <v>0</v>
      </c>
    </row>
    <row r="4002" spans="1:40" x14ac:dyDescent="0.3">
      <c r="A4002" t="s">
        <v>5165</v>
      </c>
      <c r="B4002" t="s">
        <v>41</v>
      </c>
      <c r="C4002">
        <v>69</v>
      </c>
      <c r="D4002" t="s">
        <v>44</v>
      </c>
      <c r="E4002">
        <v>0</v>
      </c>
      <c r="F4002" t="s">
        <v>4497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>
        <v>0</v>
      </c>
      <c r="M4002" t="s">
        <v>42</v>
      </c>
      <c r="N4002">
        <v>47.47</v>
      </c>
      <c r="O4002" t="s">
        <v>42</v>
      </c>
      <c r="P4002" t="s">
        <v>42</v>
      </c>
      <c r="Q4002" t="s">
        <v>56</v>
      </c>
      <c r="R4002">
        <v>19</v>
      </c>
      <c r="S4002" t="s">
        <v>44</v>
      </c>
      <c r="T4002" t="s">
        <v>42</v>
      </c>
      <c r="U4002" t="s">
        <v>44</v>
      </c>
      <c r="V4002" t="s">
        <v>44</v>
      </c>
      <c r="W4002" t="s">
        <v>44</v>
      </c>
      <c r="X4002" t="s">
        <v>42</v>
      </c>
      <c r="Y4002" t="s">
        <v>42</v>
      </c>
      <c r="Z4002" t="s">
        <v>42</v>
      </c>
      <c r="AA4002" t="s">
        <v>52</v>
      </c>
      <c r="AB4002" t="s">
        <v>44</v>
      </c>
      <c r="AC4002" t="s">
        <v>57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58</v>
      </c>
      <c r="AK4002" t="s">
        <v>122</v>
      </c>
      <c r="AL4002" t="s">
        <v>196</v>
      </c>
      <c r="AM4002" t="s">
        <v>42</v>
      </c>
      <c r="AN4002" t="s">
        <v>44</v>
      </c>
    </row>
    <row r="4003" spans="1:40" x14ac:dyDescent="0.3">
      <c r="A4003" t="s">
        <v>5166</v>
      </c>
      <c r="B4003" t="s">
        <v>41</v>
      </c>
      <c r="C4003">
        <v>71</v>
      </c>
      <c r="D4003" t="s">
        <v>42</v>
      </c>
      <c r="E4003">
        <v>0</v>
      </c>
      <c r="F4003" t="s">
        <v>2189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77</v>
      </c>
      <c r="M4003" t="s">
        <v>42</v>
      </c>
      <c r="N4003">
        <v>36.71</v>
      </c>
      <c r="O4003" t="s">
        <v>42</v>
      </c>
      <c r="P4003" t="s">
        <v>42</v>
      </c>
      <c r="Q4003" t="s">
        <v>56</v>
      </c>
      <c r="R4003">
        <v>25</v>
      </c>
      <c r="S4003" t="s">
        <v>44</v>
      </c>
      <c r="T4003" t="s">
        <v>42</v>
      </c>
      <c r="U4003" t="s">
        <v>42</v>
      </c>
      <c r="V4003" t="s">
        <v>44</v>
      </c>
      <c r="W4003" t="s">
        <v>42</v>
      </c>
      <c r="X4003" t="s">
        <v>42</v>
      </c>
      <c r="Y4003" t="s">
        <v>42</v>
      </c>
      <c r="Z4003" t="s">
        <v>44</v>
      </c>
      <c r="AA4003" t="s">
        <v>52</v>
      </c>
      <c r="AB4003" t="s">
        <v>42</v>
      </c>
      <c r="AC4003" t="s">
        <v>57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48</v>
      </c>
      <c r="AK4003">
        <v>0</v>
      </c>
      <c r="AL4003">
        <v>0</v>
      </c>
      <c r="AM4003" t="s">
        <v>42</v>
      </c>
      <c r="AN4003" t="s">
        <v>44</v>
      </c>
    </row>
    <row r="4004" spans="1:40" x14ac:dyDescent="0.3">
      <c r="A4004" t="s">
        <v>5167</v>
      </c>
      <c r="B4004" t="s">
        <v>50</v>
      </c>
      <c r="C4004">
        <v>27</v>
      </c>
      <c r="D4004" t="s">
        <v>42</v>
      </c>
      <c r="E4004">
        <v>1</v>
      </c>
      <c r="F4004" t="s">
        <v>3399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>
        <v>0</v>
      </c>
      <c r="M4004" t="s">
        <v>42</v>
      </c>
      <c r="N4004">
        <v>11.57</v>
      </c>
      <c r="O4004" t="s">
        <v>44</v>
      </c>
      <c r="P4004" t="s">
        <v>44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 t="s">
        <v>74</v>
      </c>
      <c r="AB4004" t="s">
        <v>44</v>
      </c>
      <c r="AC4004" t="s">
        <v>47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48</v>
      </c>
      <c r="AK4004">
        <v>0</v>
      </c>
      <c r="AL4004">
        <v>0</v>
      </c>
      <c r="AM4004" t="s">
        <v>44</v>
      </c>
      <c r="AN4004">
        <v>0</v>
      </c>
    </row>
    <row r="4005" spans="1:40" x14ac:dyDescent="0.3">
      <c r="A4005" t="s">
        <v>5168</v>
      </c>
      <c r="B4005" t="s">
        <v>50</v>
      </c>
      <c r="C4005">
        <v>76</v>
      </c>
      <c r="D4005" t="s">
        <v>44</v>
      </c>
      <c r="E4005">
        <v>0</v>
      </c>
      <c r="F4005" t="s">
        <v>2404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55</v>
      </c>
      <c r="M4005" t="s">
        <v>42</v>
      </c>
      <c r="N4005">
        <v>12.96</v>
      </c>
      <c r="O4005" t="s">
        <v>44</v>
      </c>
      <c r="P4005" t="s">
        <v>42</v>
      </c>
      <c r="Q4005" t="s">
        <v>56</v>
      </c>
      <c r="R4005">
        <v>20</v>
      </c>
      <c r="S4005" t="s">
        <v>44</v>
      </c>
      <c r="T4005" t="s">
        <v>42</v>
      </c>
      <c r="U4005" t="s">
        <v>42</v>
      </c>
      <c r="V4005" t="s">
        <v>42</v>
      </c>
      <c r="W4005" t="s">
        <v>44</v>
      </c>
      <c r="X4005" t="s">
        <v>42</v>
      </c>
      <c r="Y4005" t="s">
        <v>44</v>
      </c>
      <c r="Z4005" t="s">
        <v>42</v>
      </c>
      <c r="AA4005" t="s">
        <v>52</v>
      </c>
      <c r="AB4005" t="s">
        <v>42</v>
      </c>
      <c r="AC4005" t="s">
        <v>47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58</v>
      </c>
      <c r="AK4005" t="s">
        <v>64</v>
      </c>
      <c r="AL4005" t="s">
        <v>592</v>
      </c>
      <c r="AM4005" t="s">
        <v>44</v>
      </c>
      <c r="AN4005" t="s">
        <v>44</v>
      </c>
    </row>
    <row r="4006" spans="1:40" x14ac:dyDescent="0.3">
      <c r="A4006" t="s">
        <v>5169</v>
      </c>
      <c r="B4006" t="s">
        <v>50</v>
      </c>
      <c r="C4006">
        <v>34</v>
      </c>
      <c r="D4006" t="s">
        <v>44</v>
      </c>
      <c r="E4006">
        <v>0</v>
      </c>
      <c r="F4006" t="s">
        <v>620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77</v>
      </c>
      <c r="M4006" t="s">
        <v>42</v>
      </c>
      <c r="N4006">
        <v>42.33</v>
      </c>
      <c r="O4006" t="s">
        <v>44</v>
      </c>
      <c r="P4006" t="s">
        <v>42</v>
      </c>
      <c r="Q4006" t="s">
        <v>56</v>
      </c>
      <c r="R4006">
        <v>2</v>
      </c>
      <c r="S4006" t="s">
        <v>44</v>
      </c>
      <c r="T4006" t="s">
        <v>42</v>
      </c>
      <c r="U4006" t="s">
        <v>42</v>
      </c>
      <c r="V4006" t="s">
        <v>44</v>
      </c>
      <c r="W4006" t="s">
        <v>42</v>
      </c>
      <c r="X4006" t="s">
        <v>42</v>
      </c>
      <c r="Y4006" t="s">
        <v>42</v>
      </c>
      <c r="Z4006" t="s">
        <v>42</v>
      </c>
      <c r="AA4006" t="s">
        <v>52</v>
      </c>
      <c r="AB4006" t="s">
        <v>42</v>
      </c>
      <c r="AC4006" t="s">
        <v>57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48</v>
      </c>
      <c r="AK4006">
        <v>0</v>
      </c>
      <c r="AL4006">
        <v>0</v>
      </c>
      <c r="AM4006" t="s">
        <v>44</v>
      </c>
      <c r="AN4006" t="s">
        <v>44</v>
      </c>
    </row>
    <row r="4007" spans="1:40" x14ac:dyDescent="0.3">
      <c r="A4007" t="s">
        <v>5170</v>
      </c>
      <c r="B4007" t="s">
        <v>50</v>
      </c>
      <c r="C4007">
        <v>68</v>
      </c>
      <c r="D4007" t="s">
        <v>42</v>
      </c>
      <c r="E4007">
        <v>0</v>
      </c>
      <c r="F4007" t="s">
        <v>5171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130</v>
      </c>
      <c r="M4007" t="s">
        <v>44</v>
      </c>
      <c r="N4007">
        <v>0</v>
      </c>
      <c r="O4007">
        <v>0</v>
      </c>
      <c r="P4007" t="s">
        <v>42</v>
      </c>
      <c r="Q4007" t="s">
        <v>80</v>
      </c>
      <c r="R4007">
        <v>25</v>
      </c>
      <c r="S4007" t="s">
        <v>44</v>
      </c>
      <c r="T4007" t="s">
        <v>44</v>
      </c>
      <c r="U4007" t="s">
        <v>44</v>
      </c>
      <c r="V4007" t="s">
        <v>44</v>
      </c>
      <c r="W4007" t="s">
        <v>44</v>
      </c>
      <c r="X4007" t="s">
        <v>42</v>
      </c>
      <c r="Y4007" t="s">
        <v>44</v>
      </c>
      <c r="Z4007" t="s">
        <v>44</v>
      </c>
      <c r="AA4007" t="s">
        <v>52</v>
      </c>
      <c r="AB4007" t="s">
        <v>44</v>
      </c>
      <c r="AC4007" t="s">
        <v>57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58</v>
      </c>
      <c r="AK4007" t="s">
        <v>64</v>
      </c>
      <c r="AL4007" t="s">
        <v>65</v>
      </c>
      <c r="AM4007">
        <v>0</v>
      </c>
      <c r="AN4007" t="s">
        <v>44</v>
      </c>
    </row>
    <row r="4008" spans="1:40" x14ac:dyDescent="0.3">
      <c r="A4008" t="s">
        <v>5172</v>
      </c>
      <c r="B4008" t="s">
        <v>41</v>
      </c>
      <c r="C4008">
        <v>61</v>
      </c>
      <c r="D4008" t="s">
        <v>44</v>
      </c>
      <c r="E4008">
        <v>0</v>
      </c>
      <c r="F4008" t="s">
        <v>152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>
        <v>0</v>
      </c>
      <c r="M4008" t="s">
        <v>42</v>
      </c>
      <c r="N4008">
        <v>34.81</v>
      </c>
      <c r="O4008" t="s">
        <v>44</v>
      </c>
      <c r="P4008" t="s">
        <v>42</v>
      </c>
      <c r="Q4008" t="s">
        <v>56</v>
      </c>
      <c r="R4008">
        <v>16</v>
      </c>
      <c r="S4008" t="s">
        <v>44</v>
      </c>
      <c r="T4008" t="s">
        <v>44</v>
      </c>
      <c r="U4008" t="s">
        <v>42</v>
      </c>
      <c r="V4008" t="s">
        <v>44</v>
      </c>
      <c r="W4008" t="s">
        <v>42</v>
      </c>
      <c r="X4008" t="s">
        <v>42</v>
      </c>
      <c r="Y4008" t="s">
        <v>42</v>
      </c>
      <c r="Z4008" t="s">
        <v>42</v>
      </c>
      <c r="AA4008" t="s">
        <v>46</v>
      </c>
      <c r="AB4008" t="s">
        <v>44</v>
      </c>
      <c r="AC4008" t="s">
        <v>184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58</v>
      </c>
      <c r="AK4008" t="s">
        <v>59</v>
      </c>
      <c r="AL4008" t="s">
        <v>105</v>
      </c>
      <c r="AM4008" t="s">
        <v>44</v>
      </c>
      <c r="AN4008" t="s">
        <v>44</v>
      </c>
    </row>
    <row r="4009" spans="1:40" x14ac:dyDescent="0.3">
      <c r="A4009" t="s">
        <v>5173</v>
      </c>
      <c r="B4009" t="s">
        <v>41</v>
      </c>
      <c r="C4009">
        <v>48</v>
      </c>
      <c r="D4009" t="s">
        <v>44</v>
      </c>
      <c r="E4009">
        <v>0</v>
      </c>
      <c r="F4009" t="s">
        <v>2687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55</v>
      </c>
      <c r="M4009" t="s">
        <v>44</v>
      </c>
      <c r="N4009">
        <v>0</v>
      </c>
      <c r="O4009">
        <v>0</v>
      </c>
      <c r="P4009" t="s">
        <v>42</v>
      </c>
      <c r="Q4009" t="s">
        <v>45</v>
      </c>
      <c r="R4009">
        <v>16</v>
      </c>
      <c r="S4009" t="s">
        <v>44</v>
      </c>
      <c r="T4009" t="s">
        <v>44</v>
      </c>
      <c r="U4009" t="s">
        <v>44</v>
      </c>
      <c r="V4009" t="s">
        <v>44</v>
      </c>
      <c r="W4009" t="s">
        <v>44</v>
      </c>
      <c r="X4009" t="s">
        <v>44</v>
      </c>
      <c r="Y4009" t="s">
        <v>44</v>
      </c>
      <c r="Z4009" t="s">
        <v>42</v>
      </c>
      <c r="AA4009" t="s">
        <v>52</v>
      </c>
      <c r="AB4009" t="s">
        <v>42</v>
      </c>
      <c r="AC4009" t="s">
        <v>184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58</v>
      </c>
      <c r="AK4009" t="s">
        <v>59</v>
      </c>
      <c r="AL4009" t="s">
        <v>105</v>
      </c>
      <c r="AM4009">
        <v>0</v>
      </c>
      <c r="AN4009" t="s">
        <v>44</v>
      </c>
    </row>
    <row r="4010" spans="1:40" x14ac:dyDescent="0.3">
      <c r="A4010" t="s">
        <v>5174</v>
      </c>
      <c r="B4010" t="s">
        <v>50</v>
      </c>
      <c r="C4010">
        <v>60</v>
      </c>
      <c r="D4010" t="s">
        <v>44</v>
      </c>
      <c r="E4010">
        <v>0</v>
      </c>
      <c r="F4010" t="s">
        <v>3294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>
        <v>0</v>
      </c>
      <c r="M4010" t="s">
        <v>42</v>
      </c>
      <c r="N4010">
        <v>42.05</v>
      </c>
      <c r="O4010" t="s">
        <v>42</v>
      </c>
      <c r="P4010" t="s">
        <v>42</v>
      </c>
      <c r="Q4010" t="s">
        <v>56</v>
      </c>
      <c r="R4010">
        <v>12</v>
      </c>
      <c r="S4010" t="s">
        <v>44</v>
      </c>
      <c r="T4010" t="s">
        <v>42</v>
      </c>
      <c r="U4010" t="s">
        <v>44</v>
      </c>
      <c r="V4010" t="s">
        <v>44</v>
      </c>
      <c r="W4010" t="s">
        <v>44</v>
      </c>
      <c r="X4010" t="s">
        <v>44</v>
      </c>
      <c r="Y4010" t="s">
        <v>44</v>
      </c>
      <c r="Z4010" t="s">
        <v>42</v>
      </c>
      <c r="AA4010" t="s">
        <v>52</v>
      </c>
      <c r="AB4010" t="s">
        <v>42</v>
      </c>
      <c r="AC4010" t="s">
        <v>57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48</v>
      </c>
      <c r="AK4010">
        <v>0</v>
      </c>
      <c r="AL4010">
        <v>0</v>
      </c>
      <c r="AM4010" t="s">
        <v>42</v>
      </c>
      <c r="AN4010" t="s">
        <v>44</v>
      </c>
    </row>
    <row r="4011" spans="1:40" x14ac:dyDescent="0.3">
      <c r="A4011" t="s">
        <v>5175</v>
      </c>
      <c r="B4011" t="s">
        <v>50</v>
      </c>
      <c r="C4011">
        <v>45</v>
      </c>
      <c r="D4011" t="s">
        <v>44</v>
      </c>
      <c r="E4011">
        <v>0</v>
      </c>
      <c r="F4011" t="s">
        <v>2283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63</v>
      </c>
      <c r="M4011" t="s">
        <v>42</v>
      </c>
      <c r="N4011">
        <v>13.51</v>
      </c>
      <c r="O4011" t="s">
        <v>44</v>
      </c>
      <c r="P4011" t="s">
        <v>42</v>
      </c>
      <c r="Q4011" t="s">
        <v>80</v>
      </c>
      <c r="R4011">
        <v>14</v>
      </c>
      <c r="S4011" t="s">
        <v>44</v>
      </c>
      <c r="T4011" t="s">
        <v>44</v>
      </c>
      <c r="U4011" t="s">
        <v>44</v>
      </c>
      <c r="V4011" t="s">
        <v>44</v>
      </c>
      <c r="W4011" t="s">
        <v>44</v>
      </c>
      <c r="X4011" t="s">
        <v>44</v>
      </c>
      <c r="Y4011" t="s">
        <v>44</v>
      </c>
      <c r="Z4011" t="s">
        <v>42</v>
      </c>
      <c r="AA4011" t="s">
        <v>52</v>
      </c>
      <c r="AB4011" t="s">
        <v>44</v>
      </c>
      <c r="AC4011" t="s">
        <v>47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48</v>
      </c>
      <c r="AK4011">
        <v>0</v>
      </c>
      <c r="AL4011">
        <v>0</v>
      </c>
      <c r="AM4011" t="s">
        <v>44</v>
      </c>
      <c r="AN4011" t="s">
        <v>44</v>
      </c>
    </row>
    <row r="4012" spans="1:40" x14ac:dyDescent="0.3">
      <c r="A4012" t="s">
        <v>5176</v>
      </c>
      <c r="B4012" t="s">
        <v>41</v>
      </c>
      <c r="C4012">
        <v>53</v>
      </c>
      <c r="D4012" t="s">
        <v>42</v>
      </c>
      <c r="E4012">
        <v>0</v>
      </c>
      <c r="F4012" t="s">
        <v>152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>
        <v>0</v>
      </c>
      <c r="M4012" t="s">
        <v>42</v>
      </c>
      <c r="N4012">
        <v>13.23</v>
      </c>
      <c r="O4012" t="s">
        <v>44</v>
      </c>
      <c r="P4012" t="s">
        <v>42</v>
      </c>
      <c r="Q4012" t="s">
        <v>56</v>
      </c>
      <c r="R4012">
        <v>16</v>
      </c>
      <c r="S4012" t="s">
        <v>44</v>
      </c>
      <c r="T4012" t="s">
        <v>42</v>
      </c>
      <c r="U4012" t="s">
        <v>42</v>
      </c>
      <c r="V4012" t="s">
        <v>42</v>
      </c>
      <c r="W4012" t="s">
        <v>44</v>
      </c>
      <c r="X4012" t="s">
        <v>44</v>
      </c>
      <c r="Y4012" t="s">
        <v>44</v>
      </c>
      <c r="Z4012" t="s">
        <v>42</v>
      </c>
      <c r="AA4012" t="s">
        <v>46</v>
      </c>
      <c r="AB4012" t="s">
        <v>42</v>
      </c>
      <c r="AC4012" t="s">
        <v>57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48</v>
      </c>
      <c r="AK4012">
        <v>0</v>
      </c>
      <c r="AL4012">
        <v>0</v>
      </c>
      <c r="AM4012" t="s">
        <v>44</v>
      </c>
      <c r="AN4012" t="s">
        <v>44</v>
      </c>
    </row>
    <row r="4013" spans="1:40" x14ac:dyDescent="0.3">
      <c r="A4013" t="s">
        <v>5177</v>
      </c>
      <c r="B4013" t="s">
        <v>41</v>
      </c>
      <c r="C4013">
        <v>69</v>
      </c>
      <c r="D4013" t="s">
        <v>44</v>
      </c>
      <c r="E4013">
        <v>0</v>
      </c>
      <c r="F4013" t="s">
        <v>1150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>
        <v>0</v>
      </c>
      <c r="M4013" t="s">
        <v>42</v>
      </c>
      <c r="N4013">
        <v>41.13</v>
      </c>
      <c r="O4013" t="s">
        <v>44</v>
      </c>
      <c r="P4013" t="s">
        <v>42</v>
      </c>
      <c r="Q4013" t="s">
        <v>45</v>
      </c>
      <c r="R4013">
        <v>23</v>
      </c>
      <c r="S4013" t="s">
        <v>44</v>
      </c>
      <c r="T4013" t="s">
        <v>42</v>
      </c>
      <c r="U4013" t="s">
        <v>44</v>
      </c>
      <c r="V4013" t="s">
        <v>44</v>
      </c>
      <c r="W4013" t="s">
        <v>44</v>
      </c>
      <c r="X4013" t="s">
        <v>44</v>
      </c>
      <c r="Y4013" t="s">
        <v>44</v>
      </c>
      <c r="Z4013" t="s">
        <v>42</v>
      </c>
      <c r="AA4013" t="s">
        <v>46</v>
      </c>
      <c r="AB4013" t="s">
        <v>42</v>
      </c>
      <c r="AC4013" t="s">
        <v>47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48</v>
      </c>
      <c r="AK4013">
        <v>0</v>
      </c>
      <c r="AL4013">
        <v>0</v>
      </c>
      <c r="AM4013" t="s">
        <v>44</v>
      </c>
      <c r="AN4013" t="s">
        <v>44</v>
      </c>
    </row>
    <row r="4014" spans="1:40" x14ac:dyDescent="0.3">
      <c r="A4014" t="s">
        <v>5178</v>
      </c>
      <c r="B4014" t="s">
        <v>41</v>
      </c>
      <c r="C4014">
        <v>45</v>
      </c>
      <c r="D4014" t="s">
        <v>42</v>
      </c>
      <c r="E4014">
        <v>3</v>
      </c>
      <c r="F4014" t="s">
        <v>2236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>
        <v>0</v>
      </c>
      <c r="M4014" t="s">
        <v>42</v>
      </c>
      <c r="N4014">
        <v>26.66</v>
      </c>
      <c r="O4014" t="s">
        <v>44</v>
      </c>
      <c r="P4014" t="s">
        <v>42</v>
      </c>
      <c r="Q4014" t="s">
        <v>56</v>
      </c>
      <c r="R4014">
        <v>57</v>
      </c>
      <c r="S4014" t="s">
        <v>44</v>
      </c>
      <c r="T4014" t="s">
        <v>42</v>
      </c>
      <c r="U4014" t="s">
        <v>44</v>
      </c>
      <c r="V4014" t="s">
        <v>44</v>
      </c>
      <c r="W4014" t="s">
        <v>42</v>
      </c>
      <c r="X4014" t="s">
        <v>44</v>
      </c>
      <c r="Y4014" t="s">
        <v>44</v>
      </c>
      <c r="Z4014" t="s">
        <v>44</v>
      </c>
      <c r="AA4014" t="s">
        <v>52</v>
      </c>
      <c r="AB4014" t="s">
        <v>42</v>
      </c>
      <c r="AC4014" t="s">
        <v>57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48</v>
      </c>
      <c r="AK4014">
        <v>0</v>
      </c>
      <c r="AL4014">
        <v>0</v>
      </c>
      <c r="AM4014" t="s">
        <v>44</v>
      </c>
      <c r="AN4014" t="s">
        <v>44</v>
      </c>
    </row>
    <row r="4015" spans="1:40" x14ac:dyDescent="0.3">
      <c r="A4015" t="s">
        <v>5179</v>
      </c>
      <c r="B4015" t="s">
        <v>41</v>
      </c>
      <c r="C4015">
        <v>37</v>
      </c>
      <c r="D4015" t="s">
        <v>44</v>
      </c>
      <c r="E4015">
        <v>0</v>
      </c>
      <c r="F4015" t="s">
        <v>2909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>
        <v>0</v>
      </c>
      <c r="M4015" t="s">
        <v>42</v>
      </c>
      <c r="N4015">
        <v>39.85</v>
      </c>
      <c r="O4015" t="s">
        <v>42</v>
      </c>
      <c r="P4015" t="s">
        <v>42</v>
      </c>
      <c r="Q4015" t="s">
        <v>56</v>
      </c>
      <c r="R4015">
        <v>21</v>
      </c>
      <c r="S4015" t="s">
        <v>44</v>
      </c>
      <c r="T4015" t="s">
        <v>44</v>
      </c>
      <c r="U4015" t="s">
        <v>44</v>
      </c>
      <c r="V4015" t="s">
        <v>44</v>
      </c>
      <c r="W4015" t="s">
        <v>44</v>
      </c>
      <c r="X4015" t="s">
        <v>44</v>
      </c>
      <c r="Y4015" t="s">
        <v>44</v>
      </c>
      <c r="Z4015" t="s">
        <v>42</v>
      </c>
      <c r="AA4015" t="s">
        <v>52</v>
      </c>
      <c r="AB4015" t="s">
        <v>42</v>
      </c>
      <c r="AC4015" t="s">
        <v>184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48</v>
      </c>
      <c r="AK4015">
        <v>0</v>
      </c>
      <c r="AL4015">
        <v>0</v>
      </c>
      <c r="AM4015" t="s">
        <v>42</v>
      </c>
      <c r="AN4015" t="s">
        <v>44</v>
      </c>
    </row>
    <row r="4016" spans="1:40" x14ac:dyDescent="0.3">
      <c r="A4016" t="s">
        <v>5180</v>
      </c>
      <c r="B4016" t="s">
        <v>50</v>
      </c>
      <c r="C4016">
        <v>66</v>
      </c>
      <c r="D4016" t="s">
        <v>44</v>
      </c>
      <c r="E4016">
        <v>0</v>
      </c>
      <c r="F4016" t="s">
        <v>1092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77</v>
      </c>
      <c r="M4016" t="s">
        <v>42</v>
      </c>
      <c r="N4016">
        <v>32.36</v>
      </c>
      <c r="O4016" t="s">
        <v>42</v>
      </c>
      <c r="P4016" t="s">
        <v>42</v>
      </c>
      <c r="Q4016" t="s">
        <v>56</v>
      </c>
      <c r="R4016">
        <v>2</v>
      </c>
      <c r="S4016" t="s">
        <v>44</v>
      </c>
      <c r="T4016" t="s">
        <v>44</v>
      </c>
      <c r="U4016" t="s">
        <v>44</v>
      </c>
      <c r="V4016" t="s">
        <v>44</v>
      </c>
      <c r="W4016" t="s">
        <v>42</v>
      </c>
      <c r="X4016" t="s">
        <v>42</v>
      </c>
      <c r="Y4016" t="s">
        <v>44</v>
      </c>
      <c r="Z4016" t="s">
        <v>42</v>
      </c>
      <c r="AA4016" t="s">
        <v>52</v>
      </c>
      <c r="AB4016" t="s">
        <v>42</v>
      </c>
      <c r="AC4016" t="s">
        <v>57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58</v>
      </c>
      <c r="AK4016" t="s">
        <v>122</v>
      </c>
      <c r="AL4016" t="s">
        <v>196</v>
      </c>
      <c r="AM4016" t="s">
        <v>42</v>
      </c>
      <c r="AN4016" t="s">
        <v>44</v>
      </c>
    </row>
    <row r="4017" spans="1:40" x14ac:dyDescent="0.3">
      <c r="A4017" t="s">
        <v>5181</v>
      </c>
      <c r="B4017" t="s">
        <v>50</v>
      </c>
      <c r="C4017">
        <v>29</v>
      </c>
      <c r="D4017" t="s">
        <v>44</v>
      </c>
      <c r="E4017">
        <v>0</v>
      </c>
      <c r="F4017" t="s">
        <v>1452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>
        <v>0</v>
      </c>
      <c r="M4017" t="s">
        <v>42</v>
      </c>
      <c r="N4017">
        <v>14.17</v>
      </c>
      <c r="O4017" t="s">
        <v>44</v>
      </c>
      <c r="P4017" t="s">
        <v>44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 t="s">
        <v>74</v>
      </c>
      <c r="AB4017" t="s">
        <v>44</v>
      </c>
      <c r="AC4017" t="s">
        <v>57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48</v>
      </c>
      <c r="AK4017">
        <v>0</v>
      </c>
      <c r="AL4017">
        <v>0</v>
      </c>
      <c r="AM4017" t="s">
        <v>44</v>
      </c>
      <c r="AN4017">
        <v>0</v>
      </c>
    </row>
    <row r="4018" spans="1:40" x14ac:dyDescent="0.3">
      <c r="A4018" t="s">
        <v>5182</v>
      </c>
      <c r="B4018" t="s">
        <v>50</v>
      </c>
      <c r="C4018">
        <v>48</v>
      </c>
      <c r="D4018" t="s">
        <v>42</v>
      </c>
      <c r="E4018">
        <v>0</v>
      </c>
      <c r="F4018" t="s">
        <v>653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77</v>
      </c>
      <c r="M4018" t="s">
        <v>44</v>
      </c>
      <c r="N4018">
        <v>0</v>
      </c>
      <c r="O4018">
        <v>0</v>
      </c>
      <c r="P4018" t="s">
        <v>42</v>
      </c>
      <c r="Q4018" t="s">
        <v>45</v>
      </c>
      <c r="R4018">
        <v>8</v>
      </c>
      <c r="S4018" t="s">
        <v>42</v>
      </c>
      <c r="T4018" t="s">
        <v>44</v>
      </c>
      <c r="U4018" t="s">
        <v>42</v>
      </c>
      <c r="V4018" t="s">
        <v>42</v>
      </c>
      <c r="W4018" t="s">
        <v>42</v>
      </c>
      <c r="X4018" t="s">
        <v>44</v>
      </c>
      <c r="Y4018" t="s">
        <v>44</v>
      </c>
      <c r="Z4018" t="s">
        <v>42</v>
      </c>
      <c r="AA4018" t="s">
        <v>74</v>
      </c>
      <c r="AB4018" t="s">
        <v>44</v>
      </c>
      <c r="AC4018" t="s">
        <v>47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48</v>
      </c>
      <c r="AK4018">
        <v>0</v>
      </c>
      <c r="AL4018">
        <v>0</v>
      </c>
      <c r="AM4018">
        <v>0</v>
      </c>
      <c r="AN4018" t="s">
        <v>42</v>
      </c>
    </row>
    <row r="4019" spans="1:40" x14ac:dyDescent="0.3">
      <c r="A4019" t="s">
        <v>5183</v>
      </c>
      <c r="B4019" t="s">
        <v>50</v>
      </c>
      <c r="C4019">
        <v>65</v>
      </c>
      <c r="D4019" t="s">
        <v>42</v>
      </c>
      <c r="E4019">
        <v>0</v>
      </c>
      <c r="F4019" t="s">
        <v>3877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>
        <v>0</v>
      </c>
      <c r="M4019" t="s">
        <v>42</v>
      </c>
      <c r="N4019">
        <v>44.61</v>
      </c>
      <c r="O4019" t="s">
        <v>42</v>
      </c>
      <c r="P4019" t="s">
        <v>42</v>
      </c>
      <c r="Q4019" t="s">
        <v>56</v>
      </c>
      <c r="R4019">
        <v>30</v>
      </c>
      <c r="S4019" t="s">
        <v>44</v>
      </c>
      <c r="T4019" t="s">
        <v>42</v>
      </c>
      <c r="U4019" t="s">
        <v>44</v>
      </c>
      <c r="V4019" t="s">
        <v>44</v>
      </c>
      <c r="W4019" t="s">
        <v>42</v>
      </c>
      <c r="X4019" t="s">
        <v>42</v>
      </c>
      <c r="Y4019" t="s">
        <v>42</v>
      </c>
      <c r="Z4019" t="s">
        <v>42</v>
      </c>
      <c r="AA4019" t="s">
        <v>74</v>
      </c>
      <c r="AB4019" t="s">
        <v>44</v>
      </c>
      <c r="AC4019" t="s">
        <v>57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48</v>
      </c>
      <c r="AK4019">
        <v>0</v>
      </c>
      <c r="AL4019">
        <v>0</v>
      </c>
      <c r="AM4019" t="s">
        <v>42</v>
      </c>
      <c r="AN4019" t="s">
        <v>44</v>
      </c>
    </row>
    <row r="4020" spans="1:40" x14ac:dyDescent="0.3">
      <c r="A4020" t="s">
        <v>5184</v>
      </c>
      <c r="B4020" t="s">
        <v>41</v>
      </c>
      <c r="C4020">
        <v>21</v>
      </c>
      <c r="D4020" t="s">
        <v>44</v>
      </c>
      <c r="E4020">
        <v>0</v>
      </c>
      <c r="F4020" t="s">
        <v>5143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>
        <v>0</v>
      </c>
      <c r="M4020" t="s">
        <v>42</v>
      </c>
      <c r="N4020">
        <v>18.07</v>
      </c>
      <c r="O4020" t="s">
        <v>42</v>
      </c>
      <c r="P4020" t="s">
        <v>42</v>
      </c>
      <c r="Q4020" t="s">
        <v>56</v>
      </c>
      <c r="R4020">
        <v>52</v>
      </c>
      <c r="S4020" t="s">
        <v>44</v>
      </c>
      <c r="T4020" t="s">
        <v>44</v>
      </c>
      <c r="U4020" t="s">
        <v>44</v>
      </c>
      <c r="V4020" t="s">
        <v>42</v>
      </c>
      <c r="W4020" t="s">
        <v>44</v>
      </c>
      <c r="X4020" t="s">
        <v>42</v>
      </c>
      <c r="Y4020" t="s">
        <v>42</v>
      </c>
      <c r="Z4020" t="s">
        <v>42</v>
      </c>
      <c r="AA4020" t="s">
        <v>52</v>
      </c>
      <c r="AB4020" t="s">
        <v>42</v>
      </c>
      <c r="AC4020" t="s">
        <v>57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48</v>
      </c>
      <c r="AK4020">
        <v>0</v>
      </c>
      <c r="AL4020">
        <v>0</v>
      </c>
      <c r="AM4020" t="s">
        <v>42</v>
      </c>
      <c r="AN4020" t="s">
        <v>44</v>
      </c>
    </row>
    <row r="4021" spans="1:40" x14ac:dyDescent="0.3">
      <c r="A4021" t="s">
        <v>5185</v>
      </c>
      <c r="B4021" t="s">
        <v>50</v>
      </c>
      <c r="C4021">
        <v>22</v>
      </c>
      <c r="D4021" t="s">
        <v>44</v>
      </c>
      <c r="E4021">
        <v>0</v>
      </c>
      <c r="F4021" t="s">
        <v>764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77</v>
      </c>
      <c r="M4021" t="s">
        <v>42</v>
      </c>
      <c r="N4021">
        <v>20.43</v>
      </c>
      <c r="O4021" t="s">
        <v>42</v>
      </c>
      <c r="P4021" t="s">
        <v>44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 t="s">
        <v>74</v>
      </c>
      <c r="AB4021" t="s">
        <v>42</v>
      </c>
      <c r="AC4021" t="s">
        <v>57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48</v>
      </c>
      <c r="AK4021">
        <v>0</v>
      </c>
      <c r="AL4021">
        <v>0</v>
      </c>
      <c r="AM4021" t="s">
        <v>42</v>
      </c>
      <c r="AN4021">
        <v>0</v>
      </c>
    </row>
    <row r="4022" spans="1:40" x14ac:dyDescent="0.3">
      <c r="A4022" t="s">
        <v>5186</v>
      </c>
      <c r="B4022" t="s">
        <v>41</v>
      </c>
      <c r="C4022">
        <v>57</v>
      </c>
      <c r="D4022" t="s">
        <v>42</v>
      </c>
      <c r="E4022">
        <v>1</v>
      </c>
      <c r="F4022" t="s">
        <v>4710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>
        <v>0</v>
      </c>
      <c r="M4022" t="s">
        <v>42</v>
      </c>
      <c r="N4022">
        <v>6.41</v>
      </c>
      <c r="O4022" t="s">
        <v>42</v>
      </c>
      <c r="P4022" t="s">
        <v>42</v>
      </c>
      <c r="Q4022" t="s">
        <v>56</v>
      </c>
      <c r="R4022">
        <v>14</v>
      </c>
      <c r="S4022" t="s">
        <v>42</v>
      </c>
      <c r="T4022" t="s">
        <v>42</v>
      </c>
      <c r="U4022" t="s">
        <v>42</v>
      </c>
      <c r="V4022" t="s">
        <v>42</v>
      </c>
      <c r="W4022" t="s">
        <v>42</v>
      </c>
      <c r="X4022" t="s">
        <v>44</v>
      </c>
      <c r="Y4022" t="s">
        <v>44</v>
      </c>
      <c r="Z4022" t="s">
        <v>42</v>
      </c>
      <c r="AA4022" t="s">
        <v>74</v>
      </c>
      <c r="AB4022" t="s">
        <v>44</v>
      </c>
      <c r="AC4022" t="s">
        <v>47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48</v>
      </c>
      <c r="AK4022">
        <v>0</v>
      </c>
      <c r="AL4022">
        <v>0</v>
      </c>
      <c r="AM4022" t="s">
        <v>42</v>
      </c>
      <c r="AN4022" t="s">
        <v>42</v>
      </c>
    </row>
    <row r="4023" spans="1:40" x14ac:dyDescent="0.3">
      <c r="A4023" t="s">
        <v>5187</v>
      </c>
      <c r="B4023" t="s">
        <v>41</v>
      </c>
      <c r="C4023">
        <v>55</v>
      </c>
      <c r="D4023" t="s">
        <v>44</v>
      </c>
      <c r="E4023">
        <v>0</v>
      </c>
      <c r="F4023" t="s">
        <v>4049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55</v>
      </c>
      <c r="M4023" t="s">
        <v>44</v>
      </c>
      <c r="N4023">
        <v>0</v>
      </c>
      <c r="O4023">
        <v>0</v>
      </c>
      <c r="P4023" t="s">
        <v>42</v>
      </c>
      <c r="Q4023" t="s">
        <v>80</v>
      </c>
      <c r="R4023">
        <v>2</v>
      </c>
      <c r="S4023" t="s">
        <v>44</v>
      </c>
      <c r="T4023" t="s">
        <v>44</v>
      </c>
      <c r="U4023" t="s">
        <v>42</v>
      </c>
      <c r="V4023" t="s">
        <v>44</v>
      </c>
      <c r="W4023" t="s">
        <v>44</v>
      </c>
      <c r="X4023" t="s">
        <v>42</v>
      </c>
      <c r="Y4023" t="s">
        <v>42</v>
      </c>
      <c r="Z4023" t="s">
        <v>42</v>
      </c>
      <c r="AA4023" t="s">
        <v>52</v>
      </c>
      <c r="AB4023" t="s">
        <v>44</v>
      </c>
      <c r="AC4023" t="s">
        <v>57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58</v>
      </c>
      <c r="AK4023" t="s">
        <v>59</v>
      </c>
      <c r="AL4023" t="s">
        <v>204</v>
      </c>
      <c r="AM4023">
        <v>0</v>
      </c>
      <c r="AN4023" t="s">
        <v>44</v>
      </c>
    </row>
    <row r="4024" spans="1:40" x14ac:dyDescent="0.3">
      <c r="A4024" t="s">
        <v>5188</v>
      </c>
      <c r="B4024" t="s">
        <v>41</v>
      </c>
      <c r="C4024">
        <v>72</v>
      </c>
      <c r="D4024" t="s">
        <v>42</v>
      </c>
      <c r="E4024">
        <v>0</v>
      </c>
      <c r="F4024" t="s">
        <v>3334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73</v>
      </c>
      <c r="M4024" t="s">
        <v>42</v>
      </c>
      <c r="N4024">
        <v>16.87</v>
      </c>
      <c r="O4024" t="s">
        <v>42</v>
      </c>
      <c r="P4024" t="s">
        <v>42</v>
      </c>
      <c r="Q4024" t="s">
        <v>56</v>
      </c>
      <c r="R4024">
        <v>3</v>
      </c>
      <c r="S4024" t="s">
        <v>44</v>
      </c>
      <c r="T4024" t="s">
        <v>44</v>
      </c>
      <c r="U4024" t="s">
        <v>44</v>
      </c>
      <c r="V4024" t="s">
        <v>44</v>
      </c>
      <c r="W4024" t="s">
        <v>44</v>
      </c>
      <c r="X4024" t="s">
        <v>44</v>
      </c>
      <c r="Y4024" t="s">
        <v>44</v>
      </c>
      <c r="Z4024" t="s">
        <v>42</v>
      </c>
      <c r="AA4024" t="s">
        <v>74</v>
      </c>
      <c r="AB4024" t="s">
        <v>42</v>
      </c>
      <c r="AC4024" t="s">
        <v>47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48</v>
      </c>
      <c r="AK4024">
        <v>0</v>
      </c>
      <c r="AL4024">
        <v>0</v>
      </c>
      <c r="AM4024" t="s">
        <v>42</v>
      </c>
      <c r="AN4024" t="s">
        <v>44</v>
      </c>
    </row>
    <row r="4025" spans="1:40" x14ac:dyDescent="0.3">
      <c r="A4025" t="s">
        <v>5189</v>
      </c>
      <c r="B4025" t="s">
        <v>41</v>
      </c>
      <c r="C4025">
        <v>79</v>
      </c>
      <c r="D4025" t="s">
        <v>42</v>
      </c>
      <c r="E4025">
        <v>0</v>
      </c>
      <c r="F4025" t="s">
        <v>1810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>
        <v>0</v>
      </c>
      <c r="M4025" t="s">
        <v>42</v>
      </c>
      <c r="N4025">
        <v>36.58</v>
      </c>
      <c r="O4025" t="s">
        <v>42</v>
      </c>
      <c r="P4025" t="s">
        <v>42</v>
      </c>
      <c r="Q4025" t="s">
        <v>56</v>
      </c>
      <c r="R4025">
        <v>23</v>
      </c>
      <c r="S4025" t="s">
        <v>44</v>
      </c>
      <c r="T4025" t="s">
        <v>44</v>
      </c>
      <c r="U4025" t="s">
        <v>44</v>
      </c>
      <c r="V4025" t="s">
        <v>42</v>
      </c>
      <c r="W4025" t="s">
        <v>42</v>
      </c>
      <c r="X4025" t="s">
        <v>42</v>
      </c>
      <c r="Y4025" t="s">
        <v>42</v>
      </c>
      <c r="Z4025" t="s">
        <v>42</v>
      </c>
      <c r="AA4025" t="s">
        <v>46</v>
      </c>
      <c r="AB4025" t="s">
        <v>42</v>
      </c>
      <c r="AC4025" t="s">
        <v>57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48</v>
      </c>
      <c r="AK4025">
        <v>0</v>
      </c>
      <c r="AL4025">
        <v>0</v>
      </c>
      <c r="AM4025" t="s">
        <v>42</v>
      </c>
      <c r="AN4025" t="s">
        <v>44</v>
      </c>
    </row>
    <row r="4026" spans="1:40" x14ac:dyDescent="0.3">
      <c r="A4026" t="s">
        <v>5190</v>
      </c>
      <c r="B4026" t="s">
        <v>41</v>
      </c>
      <c r="C4026">
        <v>19</v>
      </c>
      <c r="D4026" t="s">
        <v>44</v>
      </c>
      <c r="E4026">
        <v>0</v>
      </c>
      <c r="F4026" t="s">
        <v>2109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55</v>
      </c>
      <c r="M4026" t="s">
        <v>42</v>
      </c>
      <c r="N4026">
        <v>33.479999999999997</v>
      </c>
      <c r="O4026" t="s">
        <v>42</v>
      </c>
      <c r="P4026" t="s">
        <v>42</v>
      </c>
      <c r="Q4026" t="s">
        <v>45</v>
      </c>
      <c r="R4026">
        <v>59</v>
      </c>
      <c r="S4026" t="s">
        <v>44</v>
      </c>
      <c r="T4026" t="s">
        <v>44</v>
      </c>
      <c r="U4026" t="s">
        <v>44</v>
      </c>
      <c r="V4026" t="s">
        <v>44</v>
      </c>
      <c r="W4026" t="s">
        <v>44</v>
      </c>
      <c r="X4026" t="s">
        <v>42</v>
      </c>
      <c r="Y4026" t="s">
        <v>42</v>
      </c>
      <c r="Z4026" t="s">
        <v>44</v>
      </c>
      <c r="AA4026" t="s">
        <v>52</v>
      </c>
      <c r="AB4026" t="s">
        <v>42</v>
      </c>
      <c r="AC4026" t="s">
        <v>57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58</v>
      </c>
      <c r="AK4026" t="s">
        <v>122</v>
      </c>
      <c r="AL4026" t="s">
        <v>196</v>
      </c>
      <c r="AM4026" t="s">
        <v>42</v>
      </c>
      <c r="AN4026" t="s">
        <v>44</v>
      </c>
    </row>
    <row r="4027" spans="1:40" x14ac:dyDescent="0.3">
      <c r="A4027" t="s">
        <v>5191</v>
      </c>
      <c r="B4027" t="s">
        <v>50</v>
      </c>
      <c r="C4027">
        <v>34</v>
      </c>
      <c r="D4027" t="s">
        <v>44</v>
      </c>
      <c r="E4027">
        <v>0</v>
      </c>
      <c r="F4027" t="s">
        <v>651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55</v>
      </c>
      <c r="M4027" t="s">
        <v>44</v>
      </c>
      <c r="N4027">
        <v>0</v>
      </c>
      <c r="O4027">
        <v>0</v>
      </c>
      <c r="P4027" t="s">
        <v>42</v>
      </c>
      <c r="Q4027" t="s">
        <v>80</v>
      </c>
      <c r="R4027">
        <v>8</v>
      </c>
      <c r="S4027" t="s">
        <v>44</v>
      </c>
      <c r="T4027" t="s">
        <v>42</v>
      </c>
      <c r="U4027" t="s">
        <v>42</v>
      </c>
      <c r="V4027" t="s">
        <v>42</v>
      </c>
      <c r="W4027" t="s">
        <v>44</v>
      </c>
      <c r="X4027" t="s">
        <v>44</v>
      </c>
      <c r="Y4027" t="s">
        <v>44</v>
      </c>
      <c r="Z4027" t="s">
        <v>42</v>
      </c>
      <c r="AA4027" t="s">
        <v>52</v>
      </c>
      <c r="AB4027" t="s">
        <v>42</v>
      </c>
      <c r="AC4027" t="s">
        <v>47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58</v>
      </c>
      <c r="AK4027" t="s">
        <v>110</v>
      </c>
      <c r="AL4027" t="s">
        <v>111</v>
      </c>
      <c r="AM4027">
        <v>0</v>
      </c>
      <c r="AN4027" t="s">
        <v>44</v>
      </c>
    </row>
    <row r="4028" spans="1:40" x14ac:dyDescent="0.3">
      <c r="A4028" t="s">
        <v>5192</v>
      </c>
      <c r="B4028" t="s">
        <v>50</v>
      </c>
      <c r="C4028">
        <v>30</v>
      </c>
      <c r="D4028" t="s">
        <v>42</v>
      </c>
      <c r="E4028">
        <v>0</v>
      </c>
      <c r="F4028" t="s">
        <v>107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73</v>
      </c>
      <c r="M4028" t="s">
        <v>42</v>
      </c>
      <c r="N4028">
        <v>16.239999999999998</v>
      </c>
      <c r="O4028" t="s">
        <v>44</v>
      </c>
      <c r="P4028" t="s">
        <v>42</v>
      </c>
      <c r="Q4028" t="s">
        <v>45</v>
      </c>
      <c r="R4028">
        <v>59</v>
      </c>
      <c r="S4028" t="s">
        <v>44</v>
      </c>
      <c r="T4028" t="s">
        <v>42</v>
      </c>
      <c r="U4028" t="s">
        <v>44</v>
      </c>
      <c r="V4028" t="s">
        <v>42</v>
      </c>
      <c r="W4028" t="s">
        <v>42</v>
      </c>
      <c r="X4028" t="s">
        <v>42</v>
      </c>
      <c r="Y4028" t="s">
        <v>42</v>
      </c>
      <c r="Z4028" t="s">
        <v>42</v>
      </c>
      <c r="AA4028" t="s">
        <v>74</v>
      </c>
      <c r="AB4028" t="s">
        <v>42</v>
      </c>
      <c r="AC4028" t="s">
        <v>47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48</v>
      </c>
      <c r="AK4028">
        <v>0</v>
      </c>
      <c r="AL4028">
        <v>0</v>
      </c>
      <c r="AM4028" t="s">
        <v>44</v>
      </c>
      <c r="AN4028" t="s">
        <v>44</v>
      </c>
    </row>
    <row r="4029" spans="1:40" x14ac:dyDescent="0.3">
      <c r="A4029" t="s">
        <v>5193</v>
      </c>
      <c r="B4029" t="s">
        <v>41</v>
      </c>
      <c r="C4029">
        <v>19</v>
      </c>
      <c r="D4029" t="s">
        <v>42</v>
      </c>
      <c r="E4029">
        <v>0</v>
      </c>
      <c r="F4029" t="s">
        <v>3154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73</v>
      </c>
      <c r="M4029" t="s">
        <v>42</v>
      </c>
      <c r="N4029">
        <v>4.3899999999999997</v>
      </c>
      <c r="O4029" t="s">
        <v>42</v>
      </c>
      <c r="P4029" t="s">
        <v>42</v>
      </c>
      <c r="Q4029" t="s">
        <v>56</v>
      </c>
      <c r="R4029">
        <v>82</v>
      </c>
      <c r="S4029" t="s">
        <v>42</v>
      </c>
      <c r="T4029" t="s">
        <v>44</v>
      </c>
      <c r="U4029" t="s">
        <v>42</v>
      </c>
      <c r="V4029" t="s">
        <v>44</v>
      </c>
      <c r="W4029" t="s">
        <v>42</v>
      </c>
      <c r="X4029" t="s">
        <v>42</v>
      </c>
      <c r="Y4029" t="s">
        <v>42</v>
      </c>
      <c r="Z4029" t="s">
        <v>42</v>
      </c>
      <c r="AA4029" t="s">
        <v>46</v>
      </c>
      <c r="AB4029" t="s">
        <v>42</v>
      </c>
      <c r="AC4029" t="s">
        <v>47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48</v>
      </c>
      <c r="AK4029">
        <v>0</v>
      </c>
      <c r="AL4029">
        <v>0</v>
      </c>
      <c r="AM4029" t="s">
        <v>42</v>
      </c>
      <c r="AN4029" t="s">
        <v>42</v>
      </c>
    </row>
    <row r="4030" spans="1:40" x14ac:dyDescent="0.3">
      <c r="A4030" t="s">
        <v>5194</v>
      </c>
      <c r="B4030" t="s">
        <v>41</v>
      </c>
      <c r="C4030">
        <v>21</v>
      </c>
      <c r="D4030" t="s">
        <v>44</v>
      </c>
      <c r="E4030">
        <v>0</v>
      </c>
      <c r="F4030" t="s">
        <v>1843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73</v>
      </c>
      <c r="M4030" t="s">
        <v>42</v>
      </c>
      <c r="N4030">
        <v>14.86</v>
      </c>
      <c r="O4030" t="s">
        <v>44</v>
      </c>
      <c r="P4030" t="s">
        <v>42</v>
      </c>
      <c r="Q4030" t="s">
        <v>45</v>
      </c>
      <c r="R4030">
        <v>59</v>
      </c>
      <c r="S4030" t="s">
        <v>42</v>
      </c>
      <c r="T4030" t="s">
        <v>42</v>
      </c>
      <c r="U4030" t="s">
        <v>42</v>
      </c>
      <c r="V4030" t="s">
        <v>42</v>
      </c>
      <c r="W4030" t="s">
        <v>42</v>
      </c>
      <c r="X4030" t="s">
        <v>42</v>
      </c>
      <c r="Y4030" t="s">
        <v>42</v>
      </c>
      <c r="Z4030" t="s">
        <v>44</v>
      </c>
      <c r="AA4030" t="s">
        <v>74</v>
      </c>
      <c r="AB4030" t="s">
        <v>42</v>
      </c>
      <c r="AC4030" t="s">
        <v>47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48</v>
      </c>
      <c r="AK4030">
        <v>0</v>
      </c>
      <c r="AL4030">
        <v>0</v>
      </c>
      <c r="AM4030" t="s">
        <v>44</v>
      </c>
      <c r="AN4030" t="s">
        <v>42</v>
      </c>
    </row>
    <row r="4031" spans="1:40" x14ac:dyDescent="0.3">
      <c r="A4031" t="s">
        <v>5195</v>
      </c>
      <c r="B4031" t="s">
        <v>50</v>
      </c>
      <c r="C4031">
        <v>59</v>
      </c>
      <c r="D4031" t="s">
        <v>42</v>
      </c>
      <c r="E4031">
        <v>1</v>
      </c>
      <c r="F4031" t="s">
        <v>584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>
        <v>0</v>
      </c>
      <c r="M4031" t="s">
        <v>42</v>
      </c>
      <c r="N4031">
        <v>42.22</v>
      </c>
      <c r="O4031" t="s">
        <v>42</v>
      </c>
      <c r="P4031" t="s">
        <v>42</v>
      </c>
      <c r="Q4031" t="s">
        <v>56</v>
      </c>
      <c r="R4031">
        <v>25</v>
      </c>
      <c r="S4031" t="s">
        <v>42</v>
      </c>
      <c r="T4031" t="s">
        <v>44</v>
      </c>
      <c r="U4031" t="s">
        <v>42</v>
      </c>
      <c r="V4031" t="s">
        <v>42</v>
      </c>
      <c r="W4031" t="s">
        <v>44</v>
      </c>
      <c r="X4031" t="s">
        <v>44</v>
      </c>
      <c r="Y4031" t="s">
        <v>44</v>
      </c>
      <c r="Z4031" t="s">
        <v>42</v>
      </c>
      <c r="AA4031" t="s">
        <v>46</v>
      </c>
      <c r="AB4031" t="s">
        <v>42</v>
      </c>
      <c r="AC4031" t="s">
        <v>47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48</v>
      </c>
      <c r="AK4031">
        <v>0</v>
      </c>
      <c r="AL4031">
        <v>0</v>
      </c>
      <c r="AM4031" t="s">
        <v>42</v>
      </c>
      <c r="AN4031" t="s">
        <v>42</v>
      </c>
    </row>
    <row r="4032" spans="1:40" x14ac:dyDescent="0.3">
      <c r="A4032" t="s">
        <v>5196</v>
      </c>
      <c r="B4032" t="s">
        <v>41</v>
      </c>
      <c r="C4032">
        <v>41</v>
      </c>
      <c r="D4032" t="s">
        <v>42</v>
      </c>
      <c r="E4032">
        <v>0</v>
      </c>
      <c r="F4032" t="s">
        <v>501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73</v>
      </c>
      <c r="M4032" t="s">
        <v>42</v>
      </c>
      <c r="N4032">
        <v>9.6</v>
      </c>
      <c r="O4032" t="s">
        <v>42</v>
      </c>
      <c r="P4032" t="s">
        <v>42</v>
      </c>
      <c r="Q4032" t="s">
        <v>56</v>
      </c>
      <c r="R4032">
        <v>25</v>
      </c>
      <c r="S4032" t="s">
        <v>42</v>
      </c>
      <c r="T4032" t="s">
        <v>42</v>
      </c>
      <c r="U4032" t="s">
        <v>44</v>
      </c>
      <c r="V4032" t="s">
        <v>42</v>
      </c>
      <c r="W4032" t="s">
        <v>44</v>
      </c>
      <c r="X4032" t="s">
        <v>44</v>
      </c>
      <c r="Y4032" t="s">
        <v>44</v>
      </c>
      <c r="Z4032" t="s">
        <v>42</v>
      </c>
      <c r="AA4032" t="s">
        <v>74</v>
      </c>
      <c r="AB4032" t="s">
        <v>42</v>
      </c>
      <c r="AC4032" t="s">
        <v>57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48</v>
      </c>
      <c r="AK4032">
        <v>0</v>
      </c>
      <c r="AL4032">
        <v>0</v>
      </c>
      <c r="AM4032" t="s">
        <v>42</v>
      </c>
      <c r="AN4032" t="s">
        <v>42</v>
      </c>
    </row>
    <row r="4033" spans="1:40" x14ac:dyDescent="0.3">
      <c r="A4033" t="s">
        <v>5197</v>
      </c>
      <c r="B4033" t="s">
        <v>41</v>
      </c>
      <c r="C4033">
        <v>54</v>
      </c>
      <c r="D4033" t="s">
        <v>42</v>
      </c>
      <c r="E4033">
        <v>0</v>
      </c>
      <c r="F4033" t="s">
        <v>523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>
        <v>0</v>
      </c>
      <c r="M4033" t="s">
        <v>42</v>
      </c>
      <c r="N4033">
        <v>7</v>
      </c>
      <c r="O4033" t="s">
        <v>44</v>
      </c>
      <c r="P4033" t="s">
        <v>42</v>
      </c>
      <c r="Q4033" t="s">
        <v>56</v>
      </c>
      <c r="R4033">
        <v>23</v>
      </c>
      <c r="S4033" t="s">
        <v>44</v>
      </c>
      <c r="T4033" t="s">
        <v>42</v>
      </c>
      <c r="U4033" t="s">
        <v>44</v>
      </c>
      <c r="V4033" t="s">
        <v>44</v>
      </c>
      <c r="W4033" t="s">
        <v>44</v>
      </c>
      <c r="X4033" t="s">
        <v>42</v>
      </c>
      <c r="Y4033" t="s">
        <v>42</v>
      </c>
      <c r="Z4033" t="s">
        <v>42</v>
      </c>
      <c r="AA4033" t="s">
        <v>52</v>
      </c>
      <c r="AB4033" t="s">
        <v>42</v>
      </c>
      <c r="AC4033" t="s">
        <v>57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58</v>
      </c>
      <c r="AK4033" t="s">
        <v>59</v>
      </c>
      <c r="AL4033" t="s">
        <v>204</v>
      </c>
      <c r="AM4033" t="s">
        <v>44</v>
      </c>
      <c r="AN4033" t="s">
        <v>44</v>
      </c>
    </row>
    <row r="4034" spans="1:40" x14ac:dyDescent="0.3">
      <c r="A4034" t="s">
        <v>5198</v>
      </c>
      <c r="B4034" t="s">
        <v>50</v>
      </c>
      <c r="C4034">
        <v>41</v>
      </c>
      <c r="D4034" t="s">
        <v>44</v>
      </c>
      <c r="E4034">
        <v>0</v>
      </c>
      <c r="F4034" t="s">
        <v>152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>
        <v>0</v>
      </c>
      <c r="M4034" t="s">
        <v>42</v>
      </c>
      <c r="N4034">
        <v>49.71</v>
      </c>
      <c r="O4034" t="s">
        <v>42</v>
      </c>
      <c r="P4034" t="s">
        <v>42</v>
      </c>
      <c r="Q4034" t="s">
        <v>56</v>
      </c>
      <c r="R4034">
        <v>4</v>
      </c>
      <c r="S4034" t="s">
        <v>44</v>
      </c>
      <c r="T4034" t="s">
        <v>44</v>
      </c>
      <c r="U4034" t="s">
        <v>42</v>
      </c>
      <c r="V4034" t="s">
        <v>42</v>
      </c>
      <c r="W4034" t="s">
        <v>44</v>
      </c>
      <c r="X4034" t="s">
        <v>44</v>
      </c>
      <c r="Y4034" t="s">
        <v>44</v>
      </c>
      <c r="Z4034" t="s">
        <v>42</v>
      </c>
      <c r="AA4034" t="s">
        <v>46</v>
      </c>
      <c r="AB4034" t="s">
        <v>44</v>
      </c>
      <c r="AC4034" t="s">
        <v>57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48</v>
      </c>
      <c r="AK4034">
        <v>0</v>
      </c>
      <c r="AL4034">
        <v>0</v>
      </c>
      <c r="AM4034" t="s">
        <v>42</v>
      </c>
      <c r="AN4034" t="s">
        <v>44</v>
      </c>
    </row>
    <row r="4035" spans="1:40" x14ac:dyDescent="0.3">
      <c r="A4035" t="s">
        <v>5199</v>
      </c>
      <c r="B4035" t="s">
        <v>41</v>
      </c>
      <c r="C4035">
        <v>35</v>
      </c>
      <c r="D4035" t="s">
        <v>44</v>
      </c>
      <c r="E4035">
        <v>0</v>
      </c>
      <c r="F4035" t="s">
        <v>586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>
        <v>0</v>
      </c>
      <c r="M4035" t="s">
        <v>42</v>
      </c>
      <c r="N4035">
        <v>37.659999999999997</v>
      </c>
      <c r="O4035" t="s">
        <v>44</v>
      </c>
      <c r="P4035" t="s">
        <v>44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 t="s">
        <v>52</v>
      </c>
      <c r="AB4035" t="s">
        <v>44</v>
      </c>
      <c r="AC4035" t="s">
        <v>47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58</v>
      </c>
      <c r="AK4035" t="s">
        <v>122</v>
      </c>
      <c r="AL4035" t="s">
        <v>196</v>
      </c>
      <c r="AM4035" t="s">
        <v>44</v>
      </c>
      <c r="AN4035">
        <v>0</v>
      </c>
    </row>
    <row r="4036" spans="1:40" x14ac:dyDescent="0.3">
      <c r="A4036" t="s">
        <v>5200</v>
      </c>
      <c r="B4036" t="s">
        <v>50</v>
      </c>
      <c r="C4036">
        <v>59</v>
      </c>
      <c r="D4036" t="s">
        <v>42</v>
      </c>
      <c r="E4036">
        <v>3</v>
      </c>
      <c r="F4036" t="s">
        <v>152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>
        <v>0</v>
      </c>
      <c r="M4036" t="s">
        <v>42</v>
      </c>
      <c r="N4036">
        <v>31.14</v>
      </c>
      <c r="O4036" t="s">
        <v>44</v>
      </c>
      <c r="P4036" t="s">
        <v>44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 t="s">
        <v>52</v>
      </c>
      <c r="AB4036" t="s">
        <v>42</v>
      </c>
      <c r="AC4036" t="s">
        <v>57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58</v>
      </c>
      <c r="AK4036" t="s">
        <v>59</v>
      </c>
      <c r="AL4036" t="s">
        <v>105</v>
      </c>
      <c r="AM4036" t="s">
        <v>44</v>
      </c>
      <c r="AN4036">
        <v>0</v>
      </c>
    </row>
    <row r="4037" spans="1:40" x14ac:dyDescent="0.3">
      <c r="A4037" t="s">
        <v>5201</v>
      </c>
      <c r="B4037" t="s">
        <v>41</v>
      </c>
      <c r="C4037">
        <v>32</v>
      </c>
      <c r="D4037" t="s">
        <v>44</v>
      </c>
      <c r="E4037">
        <v>0</v>
      </c>
      <c r="F4037" t="s">
        <v>1223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>
        <v>0</v>
      </c>
      <c r="M4037" t="s">
        <v>42</v>
      </c>
      <c r="N4037">
        <v>38.31</v>
      </c>
      <c r="O4037" t="s">
        <v>44</v>
      </c>
      <c r="P4037" t="s">
        <v>42</v>
      </c>
      <c r="Q4037" t="s">
        <v>45</v>
      </c>
      <c r="R4037">
        <v>26</v>
      </c>
      <c r="S4037" t="s">
        <v>44</v>
      </c>
      <c r="T4037" t="s">
        <v>44</v>
      </c>
      <c r="U4037" t="s">
        <v>44</v>
      </c>
      <c r="V4037" t="s">
        <v>44</v>
      </c>
      <c r="W4037" t="s">
        <v>44</v>
      </c>
      <c r="X4037" t="s">
        <v>44</v>
      </c>
      <c r="Y4037" t="s">
        <v>44</v>
      </c>
      <c r="Z4037" t="s">
        <v>42</v>
      </c>
      <c r="AA4037" t="s">
        <v>52</v>
      </c>
      <c r="AB4037" t="s">
        <v>42</v>
      </c>
      <c r="AC4037" t="s">
        <v>47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58</v>
      </c>
      <c r="AK4037" t="s">
        <v>64</v>
      </c>
      <c r="AL4037" t="s">
        <v>68</v>
      </c>
      <c r="AM4037" t="s">
        <v>44</v>
      </c>
      <c r="AN4037" t="s">
        <v>44</v>
      </c>
    </row>
    <row r="4038" spans="1:40" x14ac:dyDescent="0.3">
      <c r="A4038" t="s">
        <v>5202</v>
      </c>
      <c r="B4038" t="s">
        <v>50</v>
      </c>
      <c r="C4038">
        <v>75</v>
      </c>
      <c r="D4038" t="s">
        <v>44</v>
      </c>
      <c r="E4038">
        <v>0</v>
      </c>
      <c r="F4038" t="s">
        <v>317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>
        <v>0</v>
      </c>
      <c r="M4038" t="s">
        <v>42</v>
      </c>
      <c r="N4038">
        <v>46.71</v>
      </c>
      <c r="O4038" t="s">
        <v>42</v>
      </c>
      <c r="P4038" t="s">
        <v>42</v>
      </c>
      <c r="Q4038" t="s">
        <v>56</v>
      </c>
      <c r="R4038">
        <v>24</v>
      </c>
      <c r="S4038" t="s">
        <v>44</v>
      </c>
      <c r="T4038" t="s">
        <v>42</v>
      </c>
      <c r="U4038" t="s">
        <v>44</v>
      </c>
      <c r="V4038" t="s">
        <v>44</v>
      </c>
      <c r="W4038" t="s">
        <v>42</v>
      </c>
      <c r="X4038" t="s">
        <v>44</v>
      </c>
      <c r="Y4038" t="s">
        <v>44</v>
      </c>
      <c r="Z4038" t="s">
        <v>44</v>
      </c>
      <c r="AA4038" t="s">
        <v>74</v>
      </c>
      <c r="AB4038" t="s">
        <v>42</v>
      </c>
      <c r="AC4038" t="s">
        <v>57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48</v>
      </c>
      <c r="AK4038">
        <v>0</v>
      </c>
      <c r="AL4038">
        <v>0</v>
      </c>
      <c r="AM4038" t="s">
        <v>42</v>
      </c>
      <c r="AN4038" t="s">
        <v>44</v>
      </c>
    </row>
    <row r="4039" spans="1:40" x14ac:dyDescent="0.3">
      <c r="A4039" t="s">
        <v>5203</v>
      </c>
      <c r="B4039" t="s">
        <v>50</v>
      </c>
      <c r="C4039">
        <v>29</v>
      </c>
      <c r="D4039" t="s">
        <v>44</v>
      </c>
      <c r="E4039">
        <v>0</v>
      </c>
      <c r="F4039" t="s">
        <v>1518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77</v>
      </c>
      <c r="M4039" t="s">
        <v>42</v>
      </c>
      <c r="N4039">
        <v>21.64</v>
      </c>
      <c r="O4039" t="s">
        <v>44</v>
      </c>
      <c r="P4039" t="s">
        <v>42</v>
      </c>
      <c r="Q4039" t="s">
        <v>56</v>
      </c>
      <c r="R4039">
        <v>59</v>
      </c>
      <c r="S4039" t="s">
        <v>44</v>
      </c>
      <c r="T4039" t="s">
        <v>42</v>
      </c>
      <c r="U4039" t="s">
        <v>44</v>
      </c>
      <c r="V4039" t="s">
        <v>42</v>
      </c>
      <c r="W4039" t="s">
        <v>42</v>
      </c>
      <c r="X4039" t="s">
        <v>42</v>
      </c>
      <c r="Y4039" t="s">
        <v>42</v>
      </c>
      <c r="Z4039" t="s">
        <v>42</v>
      </c>
      <c r="AA4039" t="s">
        <v>74</v>
      </c>
      <c r="AB4039" t="s">
        <v>42</v>
      </c>
      <c r="AC4039" t="s">
        <v>47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48</v>
      </c>
      <c r="AK4039">
        <v>0</v>
      </c>
      <c r="AL4039">
        <v>0</v>
      </c>
      <c r="AM4039" t="s">
        <v>44</v>
      </c>
      <c r="AN4039" t="s">
        <v>44</v>
      </c>
    </row>
    <row r="4040" spans="1:40" x14ac:dyDescent="0.3">
      <c r="A4040" t="s">
        <v>5204</v>
      </c>
      <c r="B4040" t="s">
        <v>50</v>
      </c>
      <c r="C4040">
        <v>31</v>
      </c>
      <c r="D4040" t="s">
        <v>42</v>
      </c>
      <c r="E4040">
        <v>3</v>
      </c>
      <c r="F4040" t="s">
        <v>544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73</v>
      </c>
      <c r="M4040" t="s">
        <v>42</v>
      </c>
      <c r="N4040">
        <v>13.26</v>
      </c>
      <c r="O4040" t="s">
        <v>44</v>
      </c>
      <c r="P4040" t="s">
        <v>42</v>
      </c>
      <c r="Q4040" t="s">
        <v>56</v>
      </c>
      <c r="R4040">
        <v>76</v>
      </c>
      <c r="S4040" t="s">
        <v>44</v>
      </c>
      <c r="T4040" t="s">
        <v>42</v>
      </c>
      <c r="U4040" t="s">
        <v>42</v>
      </c>
      <c r="V4040" t="s">
        <v>42</v>
      </c>
      <c r="W4040" t="s">
        <v>42</v>
      </c>
      <c r="X4040" t="s">
        <v>42</v>
      </c>
      <c r="Y4040" t="s">
        <v>42</v>
      </c>
      <c r="Z4040" t="s">
        <v>42</v>
      </c>
      <c r="AA4040" t="s">
        <v>74</v>
      </c>
      <c r="AB4040" t="s">
        <v>44</v>
      </c>
      <c r="AC4040" t="s">
        <v>57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48</v>
      </c>
      <c r="AK4040">
        <v>0</v>
      </c>
      <c r="AL4040">
        <v>0</v>
      </c>
      <c r="AM4040" t="s">
        <v>44</v>
      </c>
      <c r="AN4040" t="s">
        <v>44</v>
      </c>
    </row>
    <row r="4041" spans="1:40" x14ac:dyDescent="0.3">
      <c r="A4041" t="s">
        <v>5205</v>
      </c>
      <c r="B4041" t="s">
        <v>50</v>
      </c>
      <c r="C4041">
        <v>50</v>
      </c>
      <c r="D4041" t="s">
        <v>44</v>
      </c>
      <c r="E4041">
        <v>0</v>
      </c>
      <c r="F4041" t="s">
        <v>1344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63</v>
      </c>
      <c r="M4041" t="s">
        <v>42</v>
      </c>
      <c r="N4041">
        <v>39.340000000000003</v>
      </c>
      <c r="O4041" t="s">
        <v>44</v>
      </c>
      <c r="P4041" t="s">
        <v>44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 t="s">
        <v>74</v>
      </c>
      <c r="AB4041" t="s">
        <v>44</v>
      </c>
      <c r="AC4041" t="s">
        <v>47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48</v>
      </c>
      <c r="AK4041">
        <v>0</v>
      </c>
      <c r="AL4041">
        <v>0</v>
      </c>
      <c r="AM4041" t="s">
        <v>44</v>
      </c>
      <c r="AN4041">
        <v>0</v>
      </c>
    </row>
    <row r="4042" spans="1:40" x14ac:dyDescent="0.3">
      <c r="A4042" t="s">
        <v>5206</v>
      </c>
      <c r="B4042" t="s">
        <v>41</v>
      </c>
      <c r="C4042">
        <v>56</v>
      </c>
      <c r="D4042" t="s">
        <v>42</v>
      </c>
      <c r="E4042">
        <v>3</v>
      </c>
      <c r="F4042" t="s">
        <v>922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77</v>
      </c>
      <c r="M4042" t="s">
        <v>42</v>
      </c>
      <c r="N4042">
        <v>4.45</v>
      </c>
      <c r="O4042" t="s">
        <v>44</v>
      </c>
      <c r="P4042" t="s">
        <v>42</v>
      </c>
      <c r="Q4042" t="s">
        <v>80</v>
      </c>
      <c r="R4042">
        <v>57</v>
      </c>
      <c r="S4042" t="s">
        <v>42</v>
      </c>
      <c r="T4042" t="s">
        <v>42</v>
      </c>
      <c r="U4042" t="s">
        <v>42</v>
      </c>
      <c r="V4042" t="s">
        <v>44</v>
      </c>
      <c r="W4042" t="s">
        <v>44</v>
      </c>
      <c r="X4042" t="s">
        <v>42</v>
      </c>
      <c r="Y4042" t="s">
        <v>42</v>
      </c>
      <c r="Z4042" t="s">
        <v>44</v>
      </c>
      <c r="AA4042" t="s">
        <v>74</v>
      </c>
      <c r="AB4042" t="s">
        <v>42</v>
      </c>
      <c r="AC4042" t="s">
        <v>47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48</v>
      </c>
      <c r="AK4042">
        <v>0</v>
      </c>
      <c r="AL4042">
        <v>0</v>
      </c>
      <c r="AM4042" t="s">
        <v>44</v>
      </c>
      <c r="AN4042" t="s">
        <v>42</v>
      </c>
    </row>
    <row r="4043" spans="1:40" x14ac:dyDescent="0.3">
      <c r="A4043" t="s">
        <v>5207</v>
      </c>
      <c r="B4043" t="s">
        <v>50</v>
      </c>
      <c r="C4043">
        <v>31</v>
      </c>
      <c r="D4043" t="s">
        <v>44</v>
      </c>
      <c r="E4043">
        <v>0</v>
      </c>
      <c r="F4043" t="s">
        <v>1734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>
        <v>0</v>
      </c>
      <c r="M4043" t="s">
        <v>42</v>
      </c>
      <c r="N4043">
        <v>13.84</v>
      </c>
      <c r="O4043" t="s">
        <v>44</v>
      </c>
      <c r="P4043" t="s">
        <v>42</v>
      </c>
      <c r="Q4043" t="s">
        <v>80</v>
      </c>
      <c r="R4043">
        <v>26</v>
      </c>
      <c r="S4043" t="s">
        <v>44</v>
      </c>
      <c r="T4043" t="s">
        <v>44</v>
      </c>
      <c r="U4043" t="s">
        <v>44</v>
      </c>
      <c r="V4043" t="s">
        <v>44</v>
      </c>
      <c r="W4043" t="s">
        <v>44</v>
      </c>
      <c r="X4043" t="s">
        <v>44</v>
      </c>
      <c r="Y4043" t="s">
        <v>44</v>
      </c>
      <c r="Z4043" t="s">
        <v>44</v>
      </c>
      <c r="AA4043" t="s">
        <v>52</v>
      </c>
      <c r="AB4043" t="s">
        <v>42</v>
      </c>
      <c r="AC4043" t="s">
        <v>47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58</v>
      </c>
      <c r="AK4043" t="s">
        <v>64</v>
      </c>
      <c r="AL4043" t="s">
        <v>68</v>
      </c>
      <c r="AM4043" t="s">
        <v>44</v>
      </c>
      <c r="AN4043" t="s">
        <v>44</v>
      </c>
    </row>
    <row r="4044" spans="1:40" x14ac:dyDescent="0.3">
      <c r="A4044" t="s">
        <v>5208</v>
      </c>
      <c r="B4044" t="s">
        <v>41</v>
      </c>
      <c r="C4044">
        <v>75</v>
      </c>
      <c r="D4044" t="s">
        <v>42</v>
      </c>
      <c r="E4044">
        <v>3</v>
      </c>
      <c r="F4044" t="s">
        <v>2072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>
        <v>0</v>
      </c>
      <c r="M4044" t="s">
        <v>44</v>
      </c>
      <c r="N4044">
        <v>0</v>
      </c>
      <c r="O4044">
        <v>0</v>
      </c>
      <c r="P4044" t="s">
        <v>42</v>
      </c>
      <c r="Q4044" t="s">
        <v>80</v>
      </c>
      <c r="R4044">
        <v>58</v>
      </c>
      <c r="S4044" t="s">
        <v>44</v>
      </c>
      <c r="T4044" t="s">
        <v>44</v>
      </c>
      <c r="U4044" t="s">
        <v>44</v>
      </c>
      <c r="V4044" t="s">
        <v>44</v>
      </c>
      <c r="W4044" t="s">
        <v>42</v>
      </c>
      <c r="X4044" t="s">
        <v>44</v>
      </c>
      <c r="Y4044" t="s">
        <v>44</v>
      </c>
      <c r="Z4044" t="s">
        <v>44</v>
      </c>
      <c r="AA4044" t="s">
        <v>46</v>
      </c>
      <c r="AB4044" t="s">
        <v>42</v>
      </c>
      <c r="AC4044" t="s">
        <v>57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48</v>
      </c>
      <c r="AK4044">
        <v>0</v>
      </c>
      <c r="AL4044">
        <v>0</v>
      </c>
      <c r="AM4044">
        <v>0</v>
      </c>
      <c r="AN4044" t="s">
        <v>44</v>
      </c>
    </row>
    <row r="4045" spans="1:40" x14ac:dyDescent="0.3">
      <c r="A4045" t="s">
        <v>5209</v>
      </c>
      <c r="B4045" t="s">
        <v>41</v>
      </c>
      <c r="C4045">
        <v>41</v>
      </c>
      <c r="D4045" t="s">
        <v>44</v>
      </c>
      <c r="E4045">
        <v>2</v>
      </c>
      <c r="F4045" t="s">
        <v>542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>
        <v>0</v>
      </c>
      <c r="M4045" t="s">
        <v>42</v>
      </c>
      <c r="N4045">
        <v>27.21</v>
      </c>
      <c r="O4045" t="s">
        <v>42</v>
      </c>
      <c r="P4045" t="s">
        <v>42</v>
      </c>
      <c r="Q4045" t="s">
        <v>56</v>
      </c>
      <c r="R4045">
        <v>29</v>
      </c>
      <c r="S4045" t="s">
        <v>44</v>
      </c>
      <c r="T4045" t="s">
        <v>44</v>
      </c>
      <c r="U4045" t="s">
        <v>44</v>
      </c>
      <c r="V4045" t="s">
        <v>44</v>
      </c>
      <c r="W4045" t="s">
        <v>42</v>
      </c>
      <c r="X4045" t="s">
        <v>42</v>
      </c>
      <c r="Y4045" t="s">
        <v>42</v>
      </c>
      <c r="Z4045" t="s">
        <v>42</v>
      </c>
      <c r="AA4045" t="s">
        <v>52</v>
      </c>
      <c r="AB4045" t="s">
        <v>44</v>
      </c>
      <c r="AC4045" t="s">
        <v>57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58</v>
      </c>
      <c r="AK4045" t="s">
        <v>118</v>
      </c>
      <c r="AL4045" t="s">
        <v>467</v>
      </c>
      <c r="AM4045" t="s">
        <v>42</v>
      </c>
      <c r="AN4045" t="s">
        <v>44</v>
      </c>
    </row>
    <row r="4046" spans="1:40" x14ac:dyDescent="0.3">
      <c r="A4046" t="s">
        <v>5210</v>
      </c>
      <c r="B4046" t="s">
        <v>50</v>
      </c>
      <c r="C4046">
        <v>79</v>
      </c>
      <c r="D4046" t="s">
        <v>44</v>
      </c>
      <c r="E4046">
        <v>0</v>
      </c>
      <c r="F4046" t="s">
        <v>5211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73</v>
      </c>
      <c r="M4046" t="s">
        <v>42</v>
      </c>
      <c r="N4046">
        <v>4.75</v>
      </c>
      <c r="O4046" t="s">
        <v>42</v>
      </c>
      <c r="P4046" t="s">
        <v>44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 t="s">
        <v>74</v>
      </c>
      <c r="AB4046" t="s">
        <v>42</v>
      </c>
      <c r="AC4046" t="s">
        <v>47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48</v>
      </c>
      <c r="AK4046">
        <v>0</v>
      </c>
      <c r="AL4046">
        <v>0</v>
      </c>
      <c r="AM4046" t="s">
        <v>42</v>
      </c>
      <c r="AN4046">
        <v>0</v>
      </c>
    </row>
    <row r="4047" spans="1:40" x14ac:dyDescent="0.3">
      <c r="A4047" t="s">
        <v>5212</v>
      </c>
      <c r="B4047" t="s">
        <v>41</v>
      </c>
      <c r="C4047">
        <v>24</v>
      </c>
      <c r="D4047" t="s">
        <v>42</v>
      </c>
      <c r="E4047">
        <v>0</v>
      </c>
      <c r="F4047" t="s">
        <v>2088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>
        <v>0</v>
      </c>
      <c r="M4047" t="s">
        <v>44</v>
      </c>
      <c r="N4047">
        <v>0</v>
      </c>
      <c r="O4047">
        <v>0</v>
      </c>
      <c r="P4047" t="s">
        <v>42</v>
      </c>
      <c r="Q4047" t="s">
        <v>80</v>
      </c>
      <c r="R4047">
        <v>51</v>
      </c>
      <c r="S4047" t="s">
        <v>42</v>
      </c>
      <c r="T4047" t="s">
        <v>44</v>
      </c>
      <c r="U4047" t="s">
        <v>42</v>
      </c>
      <c r="V4047" t="s">
        <v>44</v>
      </c>
      <c r="W4047" t="s">
        <v>44</v>
      </c>
      <c r="X4047" t="s">
        <v>44</v>
      </c>
      <c r="Y4047" t="s">
        <v>44</v>
      </c>
      <c r="Z4047" t="s">
        <v>42</v>
      </c>
      <c r="AA4047" t="s">
        <v>46</v>
      </c>
      <c r="AB4047" t="s">
        <v>44</v>
      </c>
      <c r="AC4047" t="s">
        <v>47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48</v>
      </c>
      <c r="AK4047">
        <v>0</v>
      </c>
      <c r="AL4047">
        <v>0</v>
      </c>
      <c r="AM4047">
        <v>0</v>
      </c>
      <c r="AN4047" t="s">
        <v>42</v>
      </c>
    </row>
    <row r="4048" spans="1:40" x14ac:dyDescent="0.3">
      <c r="A4048" t="s">
        <v>5213</v>
      </c>
      <c r="B4048" t="s">
        <v>41</v>
      </c>
      <c r="C4048">
        <v>45</v>
      </c>
      <c r="D4048" t="s">
        <v>44</v>
      </c>
      <c r="E4048">
        <v>1</v>
      </c>
      <c r="F4048" t="s">
        <v>4842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55</v>
      </c>
      <c r="M4048" t="s">
        <v>42</v>
      </c>
      <c r="N4048">
        <v>32.950000000000003</v>
      </c>
      <c r="O4048" t="s">
        <v>42</v>
      </c>
      <c r="P4048" t="s">
        <v>44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 t="s">
        <v>52</v>
      </c>
      <c r="AB4048" t="s">
        <v>44</v>
      </c>
      <c r="AC4048" t="s">
        <v>47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99</v>
      </c>
      <c r="AK4048">
        <v>0</v>
      </c>
      <c r="AL4048">
        <v>0</v>
      </c>
      <c r="AM4048" t="s">
        <v>42</v>
      </c>
      <c r="AN4048">
        <v>0</v>
      </c>
    </row>
    <row r="4049" spans="1:40" x14ac:dyDescent="0.3">
      <c r="A4049" t="s">
        <v>5214</v>
      </c>
      <c r="B4049" t="s">
        <v>41</v>
      </c>
      <c r="C4049">
        <v>68</v>
      </c>
      <c r="D4049" t="s">
        <v>42</v>
      </c>
      <c r="E4049">
        <v>0</v>
      </c>
      <c r="F4049" t="s">
        <v>246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63</v>
      </c>
      <c r="M4049" t="s">
        <v>42</v>
      </c>
      <c r="N4049">
        <v>29.15</v>
      </c>
      <c r="O4049" t="s">
        <v>44</v>
      </c>
      <c r="P4049" t="s">
        <v>42</v>
      </c>
      <c r="Q4049" t="s">
        <v>56</v>
      </c>
      <c r="R4049">
        <v>2</v>
      </c>
      <c r="S4049" t="s">
        <v>44</v>
      </c>
      <c r="T4049" t="s">
        <v>44</v>
      </c>
      <c r="U4049" t="s">
        <v>44</v>
      </c>
      <c r="V4049" t="s">
        <v>42</v>
      </c>
      <c r="W4049" t="s">
        <v>42</v>
      </c>
      <c r="X4049" t="s">
        <v>44</v>
      </c>
      <c r="Y4049" t="s">
        <v>44</v>
      </c>
      <c r="Z4049" t="s">
        <v>42</v>
      </c>
      <c r="AA4049" t="s">
        <v>46</v>
      </c>
      <c r="AB4049" t="s">
        <v>42</v>
      </c>
      <c r="AC4049" t="s">
        <v>57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48</v>
      </c>
      <c r="AK4049">
        <v>0</v>
      </c>
      <c r="AL4049">
        <v>0</v>
      </c>
      <c r="AM4049" t="s">
        <v>44</v>
      </c>
      <c r="AN4049" t="s">
        <v>44</v>
      </c>
    </row>
    <row r="4050" spans="1:40" x14ac:dyDescent="0.3">
      <c r="A4050" t="s">
        <v>5215</v>
      </c>
      <c r="B4050" t="s">
        <v>50</v>
      </c>
      <c r="C4050">
        <v>28</v>
      </c>
      <c r="D4050" t="s">
        <v>44</v>
      </c>
      <c r="E4050">
        <v>0</v>
      </c>
      <c r="F4050" t="s">
        <v>1588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63</v>
      </c>
      <c r="M4050" t="s">
        <v>42</v>
      </c>
      <c r="N4050">
        <v>33.950000000000003</v>
      </c>
      <c r="O4050" t="s">
        <v>44</v>
      </c>
      <c r="P4050" t="s">
        <v>42</v>
      </c>
      <c r="Q4050" t="s">
        <v>80</v>
      </c>
      <c r="R4050">
        <v>59</v>
      </c>
      <c r="S4050" t="s">
        <v>44</v>
      </c>
      <c r="T4050" t="s">
        <v>44</v>
      </c>
      <c r="U4050" t="s">
        <v>44</v>
      </c>
      <c r="V4050" t="s">
        <v>42</v>
      </c>
      <c r="W4050" t="s">
        <v>44</v>
      </c>
      <c r="X4050" t="s">
        <v>44</v>
      </c>
      <c r="Y4050" t="s">
        <v>42</v>
      </c>
      <c r="Z4050" t="s">
        <v>42</v>
      </c>
      <c r="AA4050" t="s">
        <v>52</v>
      </c>
      <c r="AB4050" t="s">
        <v>42</v>
      </c>
      <c r="AC4050" t="s">
        <v>47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48</v>
      </c>
      <c r="AK4050">
        <v>0</v>
      </c>
      <c r="AL4050">
        <v>0</v>
      </c>
      <c r="AM4050" t="s">
        <v>44</v>
      </c>
      <c r="AN4050" t="s">
        <v>44</v>
      </c>
    </row>
    <row r="4051" spans="1:40" x14ac:dyDescent="0.3">
      <c r="A4051" t="s">
        <v>5216</v>
      </c>
      <c r="B4051" t="s">
        <v>50</v>
      </c>
      <c r="C4051">
        <v>34</v>
      </c>
      <c r="D4051" t="s">
        <v>42</v>
      </c>
      <c r="E4051">
        <v>0</v>
      </c>
      <c r="F4051" t="s">
        <v>4650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73</v>
      </c>
      <c r="M4051" t="s">
        <v>42</v>
      </c>
      <c r="N4051">
        <v>28.21</v>
      </c>
      <c r="O4051" t="s">
        <v>44</v>
      </c>
      <c r="P4051" t="s">
        <v>42</v>
      </c>
      <c r="Q4051" t="s">
        <v>80</v>
      </c>
      <c r="R4051">
        <v>19</v>
      </c>
      <c r="S4051" t="s">
        <v>42</v>
      </c>
      <c r="T4051" t="s">
        <v>44</v>
      </c>
      <c r="U4051" t="s">
        <v>42</v>
      </c>
      <c r="V4051" t="s">
        <v>42</v>
      </c>
      <c r="W4051" t="s">
        <v>42</v>
      </c>
      <c r="X4051" t="s">
        <v>42</v>
      </c>
      <c r="Y4051" t="s">
        <v>42</v>
      </c>
      <c r="Z4051" t="s">
        <v>42</v>
      </c>
      <c r="AA4051" t="s">
        <v>74</v>
      </c>
      <c r="AB4051" t="s">
        <v>42</v>
      </c>
      <c r="AC4051" t="s">
        <v>57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48</v>
      </c>
      <c r="AK4051">
        <v>0</v>
      </c>
      <c r="AL4051">
        <v>0</v>
      </c>
      <c r="AM4051" t="s">
        <v>44</v>
      </c>
      <c r="AN4051" t="s">
        <v>42</v>
      </c>
    </row>
    <row r="4052" spans="1:40" x14ac:dyDescent="0.3">
      <c r="A4052" t="s">
        <v>5217</v>
      </c>
      <c r="B4052" t="s">
        <v>41</v>
      </c>
      <c r="C4052">
        <v>34</v>
      </c>
      <c r="D4052" t="s">
        <v>42</v>
      </c>
      <c r="E4052">
        <v>0</v>
      </c>
      <c r="F4052" t="s">
        <v>212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>
        <v>0</v>
      </c>
      <c r="M4052" t="s">
        <v>42</v>
      </c>
      <c r="N4052">
        <v>29.14</v>
      </c>
      <c r="O4052" t="s">
        <v>44</v>
      </c>
      <c r="P4052" t="s">
        <v>44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 t="s">
        <v>52</v>
      </c>
      <c r="AB4052" t="s">
        <v>44</v>
      </c>
      <c r="AC4052" t="s">
        <v>47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48</v>
      </c>
      <c r="AK4052">
        <v>0</v>
      </c>
      <c r="AL4052">
        <v>0</v>
      </c>
      <c r="AM4052" t="s">
        <v>44</v>
      </c>
      <c r="AN4052">
        <v>0</v>
      </c>
    </row>
    <row r="4053" spans="1:40" x14ac:dyDescent="0.3">
      <c r="A4053" t="s">
        <v>5218</v>
      </c>
      <c r="B4053" t="s">
        <v>50</v>
      </c>
      <c r="C4053">
        <v>79</v>
      </c>
      <c r="D4053" t="s">
        <v>44</v>
      </c>
      <c r="E4053">
        <v>0</v>
      </c>
      <c r="F4053" t="s">
        <v>2210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55</v>
      </c>
      <c r="M4053" t="s">
        <v>42</v>
      </c>
      <c r="N4053">
        <v>2.4500000000000002</v>
      </c>
      <c r="O4053" t="s">
        <v>42</v>
      </c>
      <c r="P4053" t="s">
        <v>42</v>
      </c>
      <c r="Q4053" t="s">
        <v>80</v>
      </c>
      <c r="R4053">
        <v>7</v>
      </c>
      <c r="S4053" t="s">
        <v>42</v>
      </c>
      <c r="T4053" t="s">
        <v>44</v>
      </c>
      <c r="U4053" t="s">
        <v>44</v>
      </c>
      <c r="V4053" t="s">
        <v>44</v>
      </c>
      <c r="W4053" t="s">
        <v>44</v>
      </c>
      <c r="X4053" t="s">
        <v>44</v>
      </c>
      <c r="Y4053" t="s">
        <v>44</v>
      </c>
      <c r="Z4053" t="s">
        <v>42</v>
      </c>
      <c r="AA4053" t="s">
        <v>52</v>
      </c>
      <c r="AB4053" t="s">
        <v>44</v>
      </c>
      <c r="AC4053" t="s">
        <v>57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58</v>
      </c>
      <c r="AK4053" t="s">
        <v>64</v>
      </c>
      <c r="AL4053" t="s">
        <v>68</v>
      </c>
      <c r="AM4053" t="s">
        <v>42</v>
      </c>
      <c r="AN4053" t="s">
        <v>42</v>
      </c>
    </row>
    <row r="4054" spans="1:40" x14ac:dyDescent="0.3">
      <c r="A4054" t="s">
        <v>5219</v>
      </c>
      <c r="B4054" t="s">
        <v>50</v>
      </c>
      <c r="C4054">
        <v>61</v>
      </c>
      <c r="D4054" t="s">
        <v>42</v>
      </c>
      <c r="E4054">
        <v>2</v>
      </c>
      <c r="F4054" t="s">
        <v>2264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>
        <v>0</v>
      </c>
      <c r="M4054" t="s">
        <v>42</v>
      </c>
      <c r="N4054">
        <v>31.69</v>
      </c>
      <c r="O4054" t="s">
        <v>44</v>
      </c>
      <c r="P4054" t="s">
        <v>42</v>
      </c>
      <c r="Q4054" t="s">
        <v>80</v>
      </c>
      <c r="R4054">
        <v>16</v>
      </c>
      <c r="S4054" t="s">
        <v>42</v>
      </c>
      <c r="T4054" t="s">
        <v>42</v>
      </c>
      <c r="U4054" t="s">
        <v>44</v>
      </c>
      <c r="V4054" t="s">
        <v>42</v>
      </c>
      <c r="W4054" t="s">
        <v>42</v>
      </c>
      <c r="X4054" t="s">
        <v>44</v>
      </c>
      <c r="Y4054" t="s">
        <v>44</v>
      </c>
      <c r="Z4054" t="s">
        <v>42</v>
      </c>
      <c r="AA4054" t="s">
        <v>74</v>
      </c>
      <c r="AB4054" t="s">
        <v>42</v>
      </c>
      <c r="AC4054" t="s">
        <v>47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48</v>
      </c>
      <c r="AK4054">
        <v>0</v>
      </c>
      <c r="AL4054">
        <v>0</v>
      </c>
      <c r="AM4054" t="s">
        <v>44</v>
      </c>
      <c r="AN4054" t="s">
        <v>42</v>
      </c>
    </row>
    <row r="4055" spans="1:40" x14ac:dyDescent="0.3">
      <c r="A4055" t="s">
        <v>5220</v>
      </c>
      <c r="B4055" t="s">
        <v>41</v>
      </c>
      <c r="C4055">
        <v>37</v>
      </c>
      <c r="D4055" t="s">
        <v>42</v>
      </c>
      <c r="E4055">
        <v>0</v>
      </c>
      <c r="F4055" t="s">
        <v>1066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>
        <v>0</v>
      </c>
      <c r="M4055" t="s">
        <v>42</v>
      </c>
      <c r="N4055">
        <v>3.65</v>
      </c>
      <c r="O4055" t="s">
        <v>42</v>
      </c>
      <c r="P4055" t="s">
        <v>42</v>
      </c>
      <c r="Q4055" t="s">
        <v>56</v>
      </c>
      <c r="R4055">
        <v>20</v>
      </c>
      <c r="S4055" t="s">
        <v>42</v>
      </c>
      <c r="T4055" t="s">
        <v>42</v>
      </c>
      <c r="U4055" t="s">
        <v>44</v>
      </c>
      <c r="V4055" t="s">
        <v>44</v>
      </c>
      <c r="W4055" t="s">
        <v>44</v>
      </c>
      <c r="X4055" t="s">
        <v>42</v>
      </c>
      <c r="Y4055" t="s">
        <v>42</v>
      </c>
      <c r="Z4055" t="s">
        <v>42</v>
      </c>
      <c r="AA4055" t="s">
        <v>52</v>
      </c>
      <c r="AB4055" t="s">
        <v>42</v>
      </c>
      <c r="AC4055" t="s">
        <v>57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58</v>
      </c>
      <c r="AK4055" t="s">
        <v>110</v>
      </c>
      <c r="AL4055" t="s">
        <v>111</v>
      </c>
      <c r="AM4055" t="s">
        <v>42</v>
      </c>
      <c r="AN4055" t="s">
        <v>42</v>
      </c>
    </row>
    <row r="4056" spans="1:40" x14ac:dyDescent="0.3">
      <c r="A4056" t="s">
        <v>5221</v>
      </c>
      <c r="B4056" t="s">
        <v>41</v>
      </c>
      <c r="C4056">
        <v>40</v>
      </c>
      <c r="D4056" t="s">
        <v>42</v>
      </c>
      <c r="E4056">
        <v>0</v>
      </c>
      <c r="F4056" t="s">
        <v>484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>
        <v>0</v>
      </c>
      <c r="M4056" t="s">
        <v>42</v>
      </c>
      <c r="N4056">
        <v>31.09</v>
      </c>
      <c r="O4056" t="s">
        <v>44</v>
      </c>
      <c r="P4056" t="s">
        <v>42</v>
      </c>
      <c r="Q4056" t="s">
        <v>80</v>
      </c>
      <c r="R4056">
        <v>5</v>
      </c>
      <c r="S4056" t="s">
        <v>42</v>
      </c>
      <c r="T4056" t="s">
        <v>42</v>
      </c>
      <c r="U4056" t="s">
        <v>42</v>
      </c>
      <c r="V4056" t="s">
        <v>44</v>
      </c>
      <c r="W4056" t="s">
        <v>42</v>
      </c>
      <c r="X4056" t="s">
        <v>42</v>
      </c>
      <c r="Y4056" t="s">
        <v>42</v>
      </c>
      <c r="Z4056" t="s">
        <v>42</v>
      </c>
      <c r="AA4056" t="s">
        <v>74</v>
      </c>
      <c r="AB4056" t="s">
        <v>44</v>
      </c>
      <c r="AC4056" t="s">
        <v>184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48</v>
      </c>
      <c r="AK4056">
        <v>0</v>
      </c>
      <c r="AL4056">
        <v>0</v>
      </c>
      <c r="AM4056" t="s">
        <v>44</v>
      </c>
      <c r="AN4056" t="s">
        <v>42</v>
      </c>
    </row>
    <row r="4057" spans="1:40" x14ac:dyDescent="0.3">
      <c r="A4057" t="s">
        <v>5222</v>
      </c>
      <c r="B4057" t="s">
        <v>41</v>
      </c>
      <c r="C4057">
        <v>36</v>
      </c>
      <c r="D4057" t="s">
        <v>44</v>
      </c>
      <c r="E4057">
        <v>0</v>
      </c>
      <c r="F4057" t="s">
        <v>569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>
        <v>0</v>
      </c>
      <c r="M4057" t="s">
        <v>42</v>
      </c>
      <c r="N4057">
        <v>26.55</v>
      </c>
      <c r="O4057" t="s">
        <v>44</v>
      </c>
      <c r="P4057" t="s">
        <v>42</v>
      </c>
      <c r="Q4057" t="s">
        <v>56</v>
      </c>
      <c r="R4057">
        <v>12</v>
      </c>
      <c r="S4057" t="s">
        <v>44</v>
      </c>
      <c r="T4057" t="s">
        <v>42</v>
      </c>
      <c r="U4057" t="s">
        <v>42</v>
      </c>
      <c r="V4057" t="s">
        <v>44</v>
      </c>
      <c r="W4057" t="s">
        <v>42</v>
      </c>
      <c r="X4057" t="s">
        <v>44</v>
      </c>
      <c r="Y4057" t="s">
        <v>44</v>
      </c>
      <c r="Z4057" t="s">
        <v>42</v>
      </c>
      <c r="AA4057" t="s">
        <v>52</v>
      </c>
      <c r="AB4057" t="s">
        <v>42</v>
      </c>
      <c r="AC4057" t="s">
        <v>57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48</v>
      </c>
      <c r="AK4057">
        <v>0</v>
      </c>
      <c r="AL4057">
        <v>0</v>
      </c>
      <c r="AM4057" t="s">
        <v>44</v>
      </c>
      <c r="AN4057" t="s">
        <v>44</v>
      </c>
    </row>
    <row r="4058" spans="1:40" x14ac:dyDescent="0.3">
      <c r="A4058" t="s">
        <v>5223</v>
      </c>
      <c r="B4058" t="s">
        <v>50</v>
      </c>
      <c r="C4058">
        <v>46</v>
      </c>
      <c r="D4058" t="s">
        <v>44</v>
      </c>
      <c r="E4058">
        <v>0</v>
      </c>
      <c r="F4058" t="s">
        <v>2731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55</v>
      </c>
      <c r="M4058" t="s">
        <v>42</v>
      </c>
      <c r="N4058">
        <v>16.14</v>
      </c>
      <c r="O4058" t="s">
        <v>44</v>
      </c>
      <c r="P4058" t="s">
        <v>42</v>
      </c>
      <c r="Q4058" t="s">
        <v>56</v>
      </c>
      <c r="R4058">
        <v>2</v>
      </c>
      <c r="S4058" t="s">
        <v>44</v>
      </c>
      <c r="T4058" t="s">
        <v>44</v>
      </c>
      <c r="U4058" t="s">
        <v>42</v>
      </c>
      <c r="V4058" t="s">
        <v>42</v>
      </c>
      <c r="W4058" t="s">
        <v>44</v>
      </c>
      <c r="X4058" t="s">
        <v>44</v>
      </c>
      <c r="Y4058" t="s">
        <v>44</v>
      </c>
      <c r="Z4058" t="s">
        <v>42</v>
      </c>
      <c r="AA4058" t="s">
        <v>52</v>
      </c>
      <c r="AB4058" t="s">
        <v>42</v>
      </c>
      <c r="AC4058" t="s">
        <v>57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58</v>
      </c>
      <c r="AK4058" t="s">
        <v>64</v>
      </c>
      <c r="AL4058" t="s">
        <v>434</v>
      </c>
      <c r="AM4058" t="s">
        <v>44</v>
      </c>
      <c r="AN4058" t="s">
        <v>44</v>
      </c>
    </row>
    <row r="4059" spans="1:40" x14ac:dyDescent="0.3">
      <c r="A4059" t="s">
        <v>5224</v>
      </c>
      <c r="B4059" t="s">
        <v>41</v>
      </c>
      <c r="C4059">
        <v>53</v>
      </c>
      <c r="D4059" t="s">
        <v>44</v>
      </c>
      <c r="E4059">
        <v>0</v>
      </c>
      <c r="F4059" t="s">
        <v>659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55</v>
      </c>
      <c r="M4059" t="s">
        <v>42</v>
      </c>
      <c r="N4059">
        <v>1.3</v>
      </c>
      <c r="O4059" t="s">
        <v>44</v>
      </c>
      <c r="P4059" t="s">
        <v>44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 t="s">
        <v>52</v>
      </c>
      <c r="AB4059" t="s">
        <v>42</v>
      </c>
      <c r="AC4059" t="s">
        <v>47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48</v>
      </c>
      <c r="AK4059">
        <v>0</v>
      </c>
      <c r="AL4059">
        <v>0</v>
      </c>
      <c r="AM4059" t="s">
        <v>44</v>
      </c>
      <c r="AN4059">
        <v>0</v>
      </c>
    </row>
    <row r="4060" spans="1:40" x14ac:dyDescent="0.3">
      <c r="A4060" t="s">
        <v>5225</v>
      </c>
      <c r="B4060" t="s">
        <v>41</v>
      </c>
      <c r="C4060">
        <v>56</v>
      </c>
      <c r="D4060" t="s">
        <v>42</v>
      </c>
      <c r="E4060">
        <v>0</v>
      </c>
      <c r="F4060" t="s">
        <v>1037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>
        <v>0</v>
      </c>
      <c r="M4060" t="s">
        <v>42</v>
      </c>
      <c r="N4060">
        <v>13.2</v>
      </c>
      <c r="O4060" t="s">
        <v>42</v>
      </c>
      <c r="P4060" t="s">
        <v>42</v>
      </c>
      <c r="Q4060" t="s">
        <v>56</v>
      </c>
      <c r="R4060">
        <v>13</v>
      </c>
      <c r="S4060" t="s">
        <v>42</v>
      </c>
      <c r="T4060" t="s">
        <v>42</v>
      </c>
      <c r="U4060" t="s">
        <v>44</v>
      </c>
      <c r="V4060" t="s">
        <v>42</v>
      </c>
      <c r="W4060" t="s">
        <v>42</v>
      </c>
      <c r="X4060" t="s">
        <v>44</v>
      </c>
      <c r="Y4060" t="s">
        <v>44</v>
      </c>
      <c r="Z4060" t="s">
        <v>42</v>
      </c>
      <c r="AA4060" t="s">
        <v>74</v>
      </c>
      <c r="AB4060" t="s">
        <v>42</v>
      </c>
      <c r="AC4060" t="s">
        <v>47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48</v>
      </c>
      <c r="AK4060">
        <v>0</v>
      </c>
      <c r="AL4060">
        <v>0</v>
      </c>
      <c r="AM4060" t="s">
        <v>42</v>
      </c>
      <c r="AN4060" t="s">
        <v>42</v>
      </c>
    </row>
    <row r="4061" spans="1:40" x14ac:dyDescent="0.3">
      <c r="A4061" t="s">
        <v>5226</v>
      </c>
      <c r="B4061" t="s">
        <v>41</v>
      </c>
      <c r="C4061">
        <v>29</v>
      </c>
      <c r="D4061" t="s">
        <v>44</v>
      </c>
      <c r="E4061">
        <v>2</v>
      </c>
      <c r="F4061" t="s">
        <v>2820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63</v>
      </c>
      <c r="M4061" t="s">
        <v>42</v>
      </c>
      <c r="N4061">
        <v>11.99</v>
      </c>
      <c r="O4061" t="s">
        <v>42</v>
      </c>
      <c r="P4061" t="s">
        <v>42</v>
      </c>
      <c r="Q4061" t="s">
        <v>56</v>
      </c>
      <c r="R4061">
        <v>27</v>
      </c>
      <c r="S4061" t="s">
        <v>44</v>
      </c>
      <c r="T4061" t="s">
        <v>42</v>
      </c>
      <c r="U4061" t="s">
        <v>42</v>
      </c>
      <c r="V4061" t="s">
        <v>44</v>
      </c>
      <c r="W4061" t="s">
        <v>42</v>
      </c>
      <c r="X4061" t="s">
        <v>42</v>
      </c>
      <c r="Y4061" t="s">
        <v>42</v>
      </c>
      <c r="Z4061" t="s">
        <v>42</v>
      </c>
      <c r="AA4061" t="s">
        <v>46</v>
      </c>
      <c r="AB4061" t="s">
        <v>42</v>
      </c>
      <c r="AC4061" t="s">
        <v>47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48</v>
      </c>
      <c r="AK4061">
        <v>0</v>
      </c>
      <c r="AL4061">
        <v>0</v>
      </c>
      <c r="AM4061" t="s">
        <v>42</v>
      </c>
      <c r="AN4061" t="s">
        <v>44</v>
      </c>
    </row>
    <row r="4062" spans="1:40" x14ac:dyDescent="0.3">
      <c r="A4062" t="s">
        <v>5227</v>
      </c>
      <c r="B4062" t="s">
        <v>50</v>
      </c>
      <c r="C4062">
        <v>29</v>
      </c>
      <c r="D4062" t="s">
        <v>42</v>
      </c>
      <c r="E4062">
        <v>0</v>
      </c>
      <c r="F4062" t="s">
        <v>761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>
        <v>0</v>
      </c>
      <c r="M4062" t="s">
        <v>42</v>
      </c>
      <c r="N4062">
        <v>42.19</v>
      </c>
      <c r="O4062" t="s">
        <v>42</v>
      </c>
      <c r="P4062" t="s">
        <v>42</v>
      </c>
      <c r="Q4062" t="s">
        <v>45</v>
      </c>
      <c r="R4062">
        <v>52</v>
      </c>
      <c r="S4062" t="s">
        <v>42</v>
      </c>
      <c r="T4062" t="s">
        <v>44</v>
      </c>
      <c r="U4062" t="s">
        <v>44</v>
      </c>
      <c r="V4062" t="s">
        <v>44</v>
      </c>
      <c r="W4062" t="s">
        <v>44</v>
      </c>
      <c r="X4062" t="s">
        <v>44</v>
      </c>
      <c r="Y4062" t="s">
        <v>44</v>
      </c>
      <c r="Z4062" t="s">
        <v>42</v>
      </c>
      <c r="AA4062" t="s">
        <v>46</v>
      </c>
      <c r="AB4062" t="s">
        <v>42</v>
      </c>
      <c r="AC4062" t="s">
        <v>57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48</v>
      </c>
      <c r="AK4062">
        <v>0</v>
      </c>
      <c r="AL4062">
        <v>0</v>
      </c>
      <c r="AM4062" t="s">
        <v>42</v>
      </c>
      <c r="AN4062" t="s">
        <v>42</v>
      </c>
    </row>
    <row r="4063" spans="1:40" x14ac:dyDescent="0.3">
      <c r="A4063" t="s">
        <v>5228</v>
      </c>
      <c r="B4063" t="s">
        <v>41</v>
      </c>
      <c r="C4063">
        <v>44</v>
      </c>
      <c r="D4063" t="s">
        <v>42</v>
      </c>
      <c r="E4063">
        <v>0</v>
      </c>
      <c r="F4063" t="s">
        <v>1029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55</v>
      </c>
      <c r="M4063" t="s">
        <v>42</v>
      </c>
      <c r="N4063">
        <v>17.09</v>
      </c>
      <c r="O4063" t="s">
        <v>44</v>
      </c>
      <c r="P4063" t="s">
        <v>44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 t="s">
        <v>74</v>
      </c>
      <c r="AB4063" t="s">
        <v>42</v>
      </c>
      <c r="AC4063" t="s">
        <v>47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48</v>
      </c>
      <c r="AK4063">
        <v>0</v>
      </c>
      <c r="AL4063">
        <v>0</v>
      </c>
      <c r="AM4063" t="s">
        <v>44</v>
      </c>
      <c r="AN4063">
        <v>0</v>
      </c>
    </row>
    <row r="4064" spans="1:40" x14ac:dyDescent="0.3">
      <c r="A4064" t="s">
        <v>5229</v>
      </c>
      <c r="B4064" t="s">
        <v>50</v>
      </c>
      <c r="C4064">
        <v>64</v>
      </c>
      <c r="D4064" t="s">
        <v>42</v>
      </c>
      <c r="E4064">
        <v>2</v>
      </c>
      <c r="F4064" t="s">
        <v>627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73</v>
      </c>
      <c r="M4064" t="s">
        <v>42</v>
      </c>
      <c r="N4064">
        <v>20.63</v>
      </c>
      <c r="O4064" t="s">
        <v>42</v>
      </c>
      <c r="P4064" t="s">
        <v>42</v>
      </c>
      <c r="Q4064" t="s">
        <v>80</v>
      </c>
      <c r="R4064">
        <v>26</v>
      </c>
      <c r="S4064" t="s">
        <v>42</v>
      </c>
      <c r="T4064" t="s">
        <v>42</v>
      </c>
      <c r="U4064" t="s">
        <v>42</v>
      </c>
      <c r="V4064" t="s">
        <v>42</v>
      </c>
      <c r="W4064" t="s">
        <v>42</v>
      </c>
      <c r="X4064" t="s">
        <v>42</v>
      </c>
      <c r="Y4064" t="s">
        <v>42</v>
      </c>
      <c r="Z4064" t="s">
        <v>42</v>
      </c>
      <c r="AA4064" t="s">
        <v>74</v>
      </c>
      <c r="AB4064" t="s">
        <v>42</v>
      </c>
      <c r="AC4064" t="s">
        <v>47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48</v>
      </c>
      <c r="AK4064">
        <v>0</v>
      </c>
      <c r="AL4064">
        <v>0</v>
      </c>
      <c r="AM4064" t="s">
        <v>42</v>
      </c>
      <c r="AN4064" t="s">
        <v>42</v>
      </c>
    </row>
    <row r="4065" spans="1:40" x14ac:dyDescent="0.3">
      <c r="A4065" t="s">
        <v>5230</v>
      </c>
      <c r="B4065" t="s">
        <v>41</v>
      </c>
      <c r="C4065">
        <v>22</v>
      </c>
      <c r="D4065" t="s">
        <v>42</v>
      </c>
      <c r="E4065">
        <v>0</v>
      </c>
      <c r="F4065" t="s">
        <v>323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55</v>
      </c>
      <c r="M4065" t="s">
        <v>42</v>
      </c>
      <c r="N4065">
        <v>44.28</v>
      </c>
      <c r="O4065" t="s">
        <v>44</v>
      </c>
      <c r="P4065" t="s">
        <v>42</v>
      </c>
      <c r="Q4065" t="s">
        <v>56</v>
      </c>
      <c r="R4065">
        <v>59</v>
      </c>
      <c r="S4065" t="s">
        <v>44</v>
      </c>
      <c r="T4065" t="s">
        <v>44</v>
      </c>
      <c r="U4065" t="s">
        <v>44</v>
      </c>
      <c r="V4065" t="s">
        <v>44</v>
      </c>
      <c r="W4065" t="s">
        <v>44</v>
      </c>
      <c r="X4065" t="s">
        <v>42</v>
      </c>
      <c r="Y4065" t="s">
        <v>42</v>
      </c>
      <c r="Z4065" t="s">
        <v>44</v>
      </c>
      <c r="AA4065" t="s">
        <v>52</v>
      </c>
      <c r="AB4065" t="s">
        <v>44</v>
      </c>
      <c r="AC4065" t="s">
        <v>57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58</v>
      </c>
      <c r="AK4065" t="s">
        <v>59</v>
      </c>
      <c r="AL4065" t="s">
        <v>60</v>
      </c>
      <c r="AM4065" t="s">
        <v>44</v>
      </c>
      <c r="AN4065" t="s">
        <v>44</v>
      </c>
    </row>
    <row r="4066" spans="1:40" x14ac:dyDescent="0.3">
      <c r="A4066" t="s">
        <v>5231</v>
      </c>
      <c r="B4066" t="s">
        <v>50</v>
      </c>
      <c r="C4066">
        <v>50</v>
      </c>
      <c r="D4066" t="s">
        <v>44</v>
      </c>
      <c r="E4066">
        <v>0</v>
      </c>
      <c r="F4066" t="s">
        <v>965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73</v>
      </c>
      <c r="M4066" t="s">
        <v>42</v>
      </c>
      <c r="N4066">
        <v>45.54</v>
      </c>
      <c r="O4066" t="s">
        <v>44</v>
      </c>
      <c r="P4066" t="s">
        <v>44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 t="s">
        <v>74</v>
      </c>
      <c r="AB4066" t="s">
        <v>44</v>
      </c>
      <c r="AC4066" t="s">
        <v>57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48</v>
      </c>
      <c r="AK4066">
        <v>0</v>
      </c>
      <c r="AL4066">
        <v>0</v>
      </c>
      <c r="AM4066" t="s">
        <v>44</v>
      </c>
      <c r="AN4066">
        <v>0</v>
      </c>
    </row>
    <row r="4067" spans="1:40" x14ac:dyDescent="0.3">
      <c r="A4067" t="s">
        <v>5232</v>
      </c>
      <c r="B4067" t="s">
        <v>41</v>
      </c>
      <c r="C4067">
        <v>73</v>
      </c>
      <c r="D4067" t="s">
        <v>44</v>
      </c>
      <c r="E4067">
        <v>0</v>
      </c>
      <c r="F4067" t="s">
        <v>769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>
        <v>0</v>
      </c>
      <c r="M4067" t="s">
        <v>44</v>
      </c>
      <c r="N4067">
        <v>0</v>
      </c>
      <c r="O4067">
        <v>0</v>
      </c>
      <c r="P4067" t="s">
        <v>42</v>
      </c>
      <c r="Q4067" t="s">
        <v>80</v>
      </c>
      <c r="R4067">
        <v>18</v>
      </c>
      <c r="S4067" t="s">
        <v>42</v>
      </c>
      <c r="T4067" t="s">
        <v>42</v>
      </c>
      <c r="U4067" t="s">
        <v>44</v>
      </c>
      <c r="V4067" t="s">
        <v>44</v>
      </c>
      <c r="W4067" t="s">
        <v>44</v>
      </c>
      <c r="X4067" t="s">
        <v>44</v>
      </c>
      <c r="Y4067" t="s">
        <v>44</v>
      </c>
      <c r="Z4067" t="s">
        <v>44</v>
      </c>
      <c r="AA4067" t="s">
        <v>74</v>
      </c>
      <c r="AB4067" t="s">
        <v>42</v>
      </c>
      <c r="AC4067" t="s">
        <v>47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48</v>
      </c>
      <c r="AK4067">
        <v>0</v>
      </c>
      <c r="AL4067">
        <v>0</v>
      </c>
      <c r="AM4067">
        <v>0</v>
      </c>
      <c r="AN4067" t="s">
        <v>42</v>
      </c>
    </row>
    <row r="4068" spans="1:40" x14ac:dyDescent="0.3">
      <c r="A4068" t="s">
        <v>5233</v>
      </c>
      <c r="B4068" t="s">
        <v>50</v>
      </c>
      <c r="C4068">
        <v>79</v>
      </c>
      <c r="D4068" t="s">
        <v>42</v>
      </c>
      <c r="E4068">
        <v>0</v>
      </c>
      <c r="F4068" t="s">
        <v>67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>
        <v>0</v>
      </c>
      <c r="M4068" t="s">
        <v>42</v>
      </c>
      <c r="N4068">
        <v>39</v>
      </c>
      <c r="O4068" t="s">
        <v>44</v>
      </c>
      <c r="P4068" t="s">
        <v>42</v>
      </c>
      <c r="Q4068" t="s">
        <v>56</v>
      </c>
      <c r="R4068">
        <v>11</v>
      </c>
      <c r="S4068" t="s">
        <v>42</v>
      </c>
      <c r="T4068" t="s">
        <v>44</v>
      </c>
      <c r="U4068" t="s">
        <v>42</v>
      </c>
      <c r="V4068" t="s">
        <v>42</v>
      </c>
      <c r="W4068" t="s">
        <v>42</v>
      </c>
      <c r="X4068" t="s">
        <v>42</v>
      </c>
      <c r="Y4068" t="s">
        <v>44</v>
      </c>
      <c r="Z4068" t="s">
        <v>42</v>
      </c>
      <c r="AA4068" t="s">
        <v>46</v>
      </c>
      <c r="AB4068" t="s">
        <v>42</v>
      </c>
      <c r="AC4068" t="s">
        <v>57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48</v>
      </c>
      <c r="AK4068">
        <v>0</v>
      </c>
      <c r="AL4068">
        <v>0</v>
      </c>
      <c r="AM4068" t="s">
        <v>44</v>
      </c>
      <c r="AN4068" t="s">
        <v>42</v>
      </c>
    </row>
    <row r="4069" spans="1:40" x14ac:dyDescent="0.3">
      <c r="A4069" t="s">
        <v>5234</v>
      </c>
      <c r="B4069" t="s">
        <v>41</v>
      </c>
      <c r="C4069">
        <v>25</v>
      </c>
      <c r="D4069" t="s">
        <v>44</v>
      </c>
      <c r="E4069">
        <v>0</v>
      </c>
      <c r="F4069" t="s">
        <v>5235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77</v>
      </c>
      <c r="M4069" t="s">
        <v>42</v>
      </c>
      <c r="N4069">
        <v>38.78</v>
      </c>
      <c r="O4069" t="s">
        <v>42</v>
      </c>
      <c r="P4069" t="s">
        <v>42</v>
      </c>
      <c r="Q4069" t="s">
        <v>56</v>
      </c>
      <c r="R4069">
        <v>42</v>
      </c>
      <c r="S4069" t="s">
        <v>42</v>
      </c>
      <c r="T4069" t="s">
        <v>42</v>
      </c>
      <c r="U4069" t="s">
        <v>42</v>
      </c>
      <c r="V4069" t="s">
        <v>42</v>
      </c>
      <c r="W4069" t="s">
        <v>42</v>
      </c>
      <c r="X4069" t="s">
        <v>42</v>
      </c>
      <c r="Y4069" t="s">
        <v>42</v>
      </c>
      <c r="Z4069" t="s">
        <v>42</v>
      </c>
      <c r="AA4069" t="s">
        <v>46</v>
      </c>
      <c r="AB4069" t="s">
        <v>42</v>
      </c>
      <c r="AC4069" t="s">
        <v>57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48</v>
      </c>
      <c r="AK4069">
        <v>0</v>
      </c>
      <c r="AL4069">
        <v>0</v>
      </c>
      <c r="AM4069" t="s">
        <v>42</v>
      </c>
      <c r="AN4069" t="s">
        <v>42</v>
      </c>
    </row>
    <row r="4070" spans="1:40" x14ac:dyDescent="0.3">
      <c r="A4070" t="s">
        <v>5236</v>
      </c>
      <c r="B4070" t="s">
        <v>50</v>
      </c>
      <c r="C4070">
        <v>23</v>
      </c>
      <c r="D4070" t="s">
        <v>44</v>
      </c>
      <c r="E4070">
        <v>0</v>
      </c>
      <c r="F4070" t="s">
        <v>1435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73</v>
      </c>
      <c r="M4070" t="s">
        <v>42</v>
      </c>
      <c r="N4070">
        <v>26.45</v>
      </c>
      <c r="O4070" t="s">
        <v>42</v>
      </c>
      <c r="P4070" t="s">
        <v>42</v>
      </c>
      <c r="Q4070" t="s">
        <v>80</v>
      </c>
      <c r="R4070">
        <v>46</v>
      </c>
      <c r="S4070" t="s">
        <v>42</v>
      </c>
      <c r="T4070" t="s">
        <v>42</v>
      </c>
      <c r="U4070" t="s">
        <v>42</v>
      </c>
      <c r="V4070" t="s">
        <v>42</v>
      </c>
      <c r="W4070" t="s">
        <v>42</v>
      </c>
      <c r="X4070" t="s">
        <v>44</v>
      </c>
      <c r="Y4070" t="s">
        <v>44</v>
      </c>
      <c r="Z4070" t="s">
        <v>44</v>
      </c>
      <c r="AA4070" t="s">
        <v>74</v>
      </c>
      <c r="AB4070" t="s">
        <v>42</v>
      </c>
      <c r="AC4070" t="s">
        <v>47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48</v>
      </c>
      <c r="AK4070">
        <v>0</v>
      </c>
      <c r="AL4070">
        <v>0</v>
      </c>
      <c r="AM4070" t="s">
        <v>42</v>
      </c>
      <c r="AN4070" t="s">
        <v>42</v>
      </c>
    </row>
    <row r="4071" spans="1:40" x14ac:dyDescent="0.3">
      <c r="A4071" t="s">
        <v>5237</v>
      </c>
      <c r="B4071" t="s">
        <v>50</v>
      </c>
      <c r="C4071">
        <v>62</v>
      </c>
      <c r="D4071" t="s">
        <v>42</v>
      </c>
      <c r="E4071">
        <v>3</v>
      </c>
      <c r="F4071" t="s">
        <v>136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>
        <v>0</v>
      </c>
      <c r="M4071" t="s">
        <v>42</v>
      </c>
      <c r="N4071">
        <v>32.380000000000003</v>
      </c>
      <c r="O4071" t="s">
        <v>42</v>
      </c>
      <c r="P4071" t="s">
        <v>42</v>
      </c>
      <c r="Q4071" t="s">
        <v>56</v>
      </c>
      <c r="R4071">
        <v>53</v>
      </c>
      <c r="S4071" t="s">
        <v>42</v>
      </c>
      <c r="T4071" t="s">
        <v>42</v>
      </c>
      <c r="U4071" t="s">
        <v>44</v>
      </c>
      <c r="V4071" t="s">
        <v>44</v>
      </c>
      <c r="W4071" t="s">
        <v>42</v>
      </c>
      <c r="X4071" t="s">
        <v>44</v>
      </c>
      <c r="Y4071" t="s">
        <v>44</v>
      </c>
      <c r="Z4071" t="s">
        <v>42</v>
      </c>
      <c r="AA4071" t="s">
        <v>52</v>
      </c>
      <c r="AB4071" t="s">
        <v>42</v>
      </c>
      <c r="AC4071" t="s">
        <v>47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48</v>
      </c>
      <c r="AK4071">
        <v>0</v>
      </c>
      <c r="AL4071">
        <v>0</v>
      </c>
      <c r="AM4071" t="s">
        <v>42</v>
      </c>
      <c r="AN4071" t="s">
        <v>42</v>
      </c>
    </row>
    <row r="4072" spans="1:40" x14ac:dyDescent="0.3">
      <c r="A4072" t="s">
        <v>5238</v>
      </c>
      <c r="B4072" t="s">
        <v>50</v>
      </c>
      <c r="C4072">
        <v>43</v>
      </c>
      <c r="D4072" t="s">
        <v>44</v>
      </c>
      <c r="E4072">
        <v>0</v>
      </c>
      <c r="F4072" t="s">
        <v>306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>
        <v>0</v>
      </c>
      <c r="M4072" t="s">
        <v>42</v>
      </c>
      <c r="N4072">
        <v>39.08</v>
      </c>
      <c r="O4072" t="s">
        <v>42</v>
      </c>
      <c r="P4072" t="s">
        <v>44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 t="s">
        <v>74</v>
      </c>
      <c r="AB4072" t="s">
        <v>44</v>
      </c>
      <c r="AC4072" t="s">
        <v>57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48</v>
      </c>
      <c r="AK4072">
        <v>0</v>
      </c>
      <c r="AL4072">
        <v>0</v>
      </c>
      <c r="AM4072" t="s">
        <v>42</v>
      </c>
      <c r="AN4072">
        <v>0</v>
      </c>
    </row>
    <row r="4073" spans="1:40" x14ac:dyDescent="0.3">
      <c r="A4073" t="s">
        <v>5239</v>
      </c>
      <c r="B4073" t="s">
        <v>50</v>
      </c>
      <c r="C4073">
        <v>72</v>
      </c>
      <c r="D4073" t="s">
        <v>42</v>
      </c>
      <c r="E4073">
        <v>0</v>
      </c>
      <c r="F4073" t="s">
        <v>152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>
        <v>0</v>
      </c>
      <c r="M4073" t="s">
        <v>42</v>
      </c>
      <c r="N4073">
        <v>11.12</v>
      </c>
      <c r="O4073" t="s">
        <v>44</v>
      </c>
      <c r="P4073" t="s">
        <v>42</v>
      </c>
      <c r="Q4073" t="s">
        <v>56</v>
      </c>
      <c r="R4073">
        <v>30</v>
      </c>
      <c r="S4073" t="s">
        <v>44</v>
      </c>
      <c r="T4073" t="s">
        <v>42</v>
      </c>
      <c r="U4073" t="s">
        <v>42</v>
      </c>
      <c r="V4073" t="s">
        <v>42</v>
      </c>
      <c r="W4073" t="s">
        <v>42</v>
      </c>
      <c r="X4073" t="s">
        <v>44</v>
      </c>
      <c r="Y4073" t="s">
        <v>44</v>
      </c>
      <c r="Z4073" t="s">
        <v>44</v>
      </c>
      <c r="AA4073" t="s">
        <v>52</v>
      </c>
      <c r="AB4073" t="s">
        <v>42</v>
      </c>
      <c r="AC4073" t="s">
        <v>47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58</v>
      </c>
      <c r="AK4073" t="s">
        <v>59</v>
      </c>
      <c r="AL4073" t="s">
        <v>105</v>
      </c>
      <c r="AM4073" t="s">
        <v>44</v>
      </c>
      <c r="AN4073" t="s">
        <v>44</v>
      </c>
    </row>
    <row r="4074" spans="1:40" x14ac:dyDescent="0.3">
      <c r="A4074" t="s">
        <v>5240</v>
      </c>
      <c r="B4074" t="s">
        <v>50</v>
      </c>
      <c r="C4074">
        <v>58</v>
      </c>
      <c r="D4074" t="s">
        <v>44</v>
      </c>
      <c r="E4074">
        <v>0</v>
      </c>
      <c r="F4074" t="s">
        <v>323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73</v>
      </c>
      <c r="M4074" t="s">
        <v>42</v>
      </c>
      <c r="N4074">
        <v>26.88</v>
      </c>
      <c r="O4074" t="s">
        <v>42</v>
      </c>
      <c r="P4074" t="s">
        <v>42</v>
      </c>
      <c r="Q4074" t="s">
        <v>56</v>
      </c>
      <c r="R4074">
        <v>11</v>
      </c>
      <c r="S4074" t="s">
        <v>44</v>
      </c>
      <c r="T4074" t="s">
        <v>44</v>
      </c>
      <c r="U4074" t="s">
        <v>42</v>
      </c>
      <c r="V4074" t="s">
        <v>42</v>
      </c>
      <c r="W4074" t="s">
        <v>42</v>
      </c>
      <c r="X4074" t="s">
        <v>42</v>
      </c>
      <c r="Y4074" t="s">
        <v>42</v>
      </c>
      <c r="Z4074" t="s">
        <v>42</v>
      </c>
      <c r="AA4074" t="s">
        <v>74</v>
      </c>
      <c r="AB4074" t="s">
        <v>42</v>
      </c>
      <c r="AC4074" t="s">
        <v>57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58</v>
      </c>
      <c r="AK4074" t="s">
        <v>59</v>
      </c>
      <c r="AL4074" t="s">
        <v>204</v>
      </c>
      <c r="AM4074" t="s">
        <v>42</v>
      </c>
      <c r="AN4074" t="s">
        <v>44</v>
      </c>
    </row>
    <row r="4075" spans="1:40" x14ac:dyDescent="0.3">
      <c r="A4075" t="s">
        <v>5241</v>
      </c>
      <c r="B4075" t="s">
        <v>50</v>
      </c>
      <c r="C4075">
        <v>37</v>
      </c>
      <c r="D4075" t="s">
        <v>42</v>
      </c>
      <c r="E4075">
        <v>1</v>
      </c>
      <c r="F4075" t="s">
        <v>2815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>
        <v>0</v>
      </c>
      <c r="M4075" t="s">
        <v>42</v>
      </c>
      <c r="N4075">
        <v>45.95</v>
      </c>
      <c r="O4075" t="s">
        <v>44</v>
      </c>
      <c r="P4075" t="s">
        <v>42</v>
      </c>
      <c r="Q4075" t="s">
        <v>45</v>
      </c>
      <c r="R4075">
        <v>10</v>
      </c>
      <c r="S4075" t="s">
        <v>42</v>
      </c>
      <c r="T4075" t="s">
        <v>44</v>
      </c>
      <c r="U4075" t="s">
        <v>42</v>
      </c>
      <c r="V4075" t="s">
        <v>42</v>
      </c>
      <c r="W4075" t="s">
        <v>42</v>
      </c>
      <c r="X4075" t="s">
        <v>42</v>
      </c>
      <c r="Y4075" t="s">
        <v>42</v>
      </c>
      <c r="Z4075" t="s">
        <v>42</v>
      </c>
      <c r="AA4075" t="s">
        <v>74</v>
      </c>
      <c r="AB4075" t="s">
        <v>44</v>
      </c>
      <c r="AC4075" t="s">
        <v>184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48</v>
      </c>
      <c r="AK4075">
        <v>0</v>
      </c>
      <c r="AL4075">
        <v>0</v>
      </c>
      <c r="AM4075" t="s">
        <v>44</v>
      </c>
      <c r="AN4075" t="s">
        <v>42</v>
      </c>
    </row>
    <row r="4076" spans="1:40" x14ac:dyDescent="0.3">
      <c r="A4076" t="s">
        <v>5242</v>
      </c>
      <c r="B4076" t="s">
        <v>41</v>
      </c>
      <c r="C4076">
        <v>57</v>
      </c>
      <c r="D4076" t="s">
        <v>44</v>
      </c>
      <c r="E4076">
        <v>0</v>
      </c>
      <c r="F4076" t="s">
        <v>1568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130</v>
      </c>
      <c r="M4076" t="s">
        <v>42</v>
      </c>
      <c r="N4076">
        <v>11.32</v>
      </c>
      <c r="O4076" t="s">
        <v>44</v>
      </c>
      <c r="P4076" t="s">
        <v>42</v>
      </c>
      <c r="Q4076" t="s">
        <v>80</v>
      </c>
      <c r="R4076">
        <v>11</v>
      </c>
      <c r="S4076" t="s">
        <v>42</v>
      </c>
      <c r="T4076" t="s">
        <v>42</v>
      </c>
      <c r="U4076" t="s">
        <v>44</v>
      </c>
      <c r="V4076" t="s">
        <v>42</v>
      </c>
      <c r="W4076" t="s">
        <v>44</v>
      </c>
      <c r="X4076" t="s">
        <v>44</v>
      </c>
      <c r="Y4076" t="s">
        <v>44</v>
      </c>
      <c r="Z4076" t="s">
        <v>42</v>
      </c>
      <c r="AA4076" t="s">
        <v>46</v>
      </c>
      <c r="AB4076" t="s">
        <v>42</v>
      </c>
      <c r="AC4076" t="s">
        <v>57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48</v>
      </c>
      <c r="AK4076">
        <v>0</v>
      </c>
      <c r="AL4076">
        <v>0</v>
      </c>
      <c r="AM4076" t="s">
        <v>44</v>
      </c>
      <c r="AN4076" t="s">
        <v>42</v>
      </c>
    </row>
    <row r="4077" spans="1:40" x14ac:dyDescent="0.3">
      <c r="A4077" t="s">
        <v>5243</v>
      </c>
      <c r="B4077" t="s">
        <v>41</v>
      </c>
      <c r="C4077">
        <v>55</v>
      </c>
      <c r="D4077" t="s">
        <v>44</v>
      </c>
      <c r="E4077">
        <v>0</v>
      </c>
      <c r="F4077" t="s">
        <v>431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>
        <v>0</v>
      </c>
      <c r="M4077" t="s">
        <v>42</v>
      </c>
      <c r="N4077">
        <v>5</v>
      </c>
      <c r="O4077" t="s">
        <v>44</v>
      </c>
      <c r="P4077" t="s">
        <v>42</v>
      </c>
      <c r="Q4077" t="s">
        <v>45</v>
      </c>
      <c r="R4077">
        <v>23</v>
      </c>
      <c r="S4077" t="s">
        <v>44</v>
      </c>
      <c r="T4077" t="s">
        <v>44</v>
      </c>
      <c r="U4077" t="s">
        <v>42</v>
      </c>
      <c r="V4077" t="s">
        <v>42</v>
      </c>
      <c r="W4077" t="s">
        <v>44</v>
      </c>
      <c r="X4077" t="s">
        <v>42</v>
      </c>
      <c r="Y4077" t="s">
        <v>42</v>
      </c>
      <c r="Z4077" t="s">
        <v>42</v>
      </c>
      <c r="AA4077" t="s">
        <v>46</v>
      </c>
      <c r="AB4077" t="s">
        <v>44</v>
      </c>
      <c r="AC4077" t="s">
        <v>47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48</v>
      </c>
      <c r="AK4077">
        <v>0</v>
      </c>
      <c r="AL4077">
        <v>0</v>
      </c>
      <c r="AM4077" t="s">
        <v>44</v>
      </c>
      <c r="AN4077" t="s">
        <v>44</v>
      </c>
    </row>
    <row r="4078" spans="1:40" x14ac:dyDescent="0.3">
      <c r="A4078" t="s">
        <v>5244</v>
      </c>
      <c r="B4078" t="s">
        <v>50</v>
      </c>
      <c r="C4078">
        <v>73</v>
      </c>
      <c r="D4078" t="s">
        <v>42</v>
      </c>
      <c r="E4078">
        <v>0</v>
      </c>
      <c r="F4078" t="s">
        <v>544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>
        <v>0</v>
      </c>
      <c r="M4078" t="s">
        <v>42</v>
      </c>
      <c r="N4078">
        <v>34.24</v>
      </c>
      <c r="O4078" t="s">
        <v>42</v>
      </c>
      <c r="P4078" t="s">
        <v>42</v>
      </c>
      <c r="Q4078" t="s">
        <v>80</v>
      </c>
      <c r="R4078">
        <v>20</v>
      </c>
      <c r="S4078" t="s">
        <v>44</v>
      </c>
      <c r="T4078" t="s">
        <v>42</v>
      </c>
      <c r="U4078" t="s">
        <v>44</v>
      </c>
      <c r="V4078" t="s">
        <v>44</v>
      </c>
      <c r="W4078" t="s">
        <v>44</v>
      </c>
      <c r="X4078" t="s">
        <v>42</v>
      </c>
      <c r="Y4078" t="s">
        <v>42</v>
      </c>
      <c r="Z4078" t="s">
        <v>42</v>
      </c>
      <c r="AA4078" t="s">
        <v>46</v>
      </c>
      <c r="AB4078" t="s">
        <v>44</v>
      </c>
      <c r="AC4078" t="s">
        <v>57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48</v>
      </c>
      <c r="AK4078">
        <v>0</v>
      </c>
      <c r="AL4078">
        <v>0</v>
      </c>
      <c r="AM4078" t="s">
        <v>42</v>
      </c>
      <c r="AN4078" t="s">
        <v>44</v>
      </c>
    </row>
    <row r="4079" spans="1:40" x14ac:dyDescent="0.3">
      <c r="A4079" t="s">
        <v>5245</v>
      </c>
      <c r="B4079" t="s">
        <v>41</v>
      </c>
      <c r="C4079">
        <v>20</v>
      </c>
      <c r="D4079" t="s">
        <v>44</v>
      </c>
      <c r="E4079">
        <v>0</v>
      </c>
      <c r="F4079" t="s">
        <v>477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55</v>
      </c>
      <c r="M4079" t="s">
        <v>44</v>
      </c>
      <c r="N4079">
        <v>0</v>
      </c>
      <c r="O4079">
        <v>0</v>
      </c>
      <c r="P4079" t="s">
        <v>42</v>
      </c>
      <c r="Q4079" t="s">
        <v>80</v>
      </c>
      <c r="R4079">
        <v>30</v>
      </c>
      <c r="S4079" t="s">
        <v>44</v>
      </c>
      <c r="T4079" t="s">
        <v>44</v>
      </c>
      <c r="U4079" t="s">
        <v>44</v>
      </c>
      <c r="V4079" t="s">
        <v>44</v>
      </c>
      <c r="W4079" t="s">
        <v>42</v>
      </c>
      <c r="X4079" t="s">
        <v>44</v>
      </c>
      <c r="Y4079" t="s">
        <v>44</v>
      </c>
      <c r="Z4079" t="s">
        <v>42</v>
      </c>
      <c r="AA4079" t="s">
        <v>52</v>
      </c>
      <c r="AB4079" t="s">
        <v>44</v>
      </c>
      <c r="AC4079" t="s">
        <v>47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58</v>
      </c>
      <c r="AK4079" t="s">
        <v>59</v>
      </c>
      <c r="AL4079" t="s">
        <v>60</v>
      </c>
      <c r="AM4079">
        <v>0</v>
      </c>
      <c r="AN4079" t="s">
        <v>44</v>
      </c>
    </row>
    <row r="4080" spans="1:40" x14ac:dyDescent="0.3">
      <c r="A4080" t="s">
        <v>5246</v>
      </c>
      <c r="B4080" t="s">
        <v>50</v>
      </c>
      <c r="C4080">
        <v>55</v>
      </c>
      <c r="D4080" t="s">
        <v>44</v>
      </c>
      <c r="E4080">
        <v>0</v>
      </c>
      <c r="F4080" t="s">
        <v>1166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55</v>
      </c>
      <c r="M4080" t="s">
        <v>42</v>
      </c>
      <c r="N4080">
        <v>29.52</v>
      </c>
      <c r="O4080" t="s">
        <v>44</v>
      </c>
      <c r="P4080" t="s">
        <v>42</v>
      </c>
      <c r="Q4080" t="s">
        <v>56</v>
      </c>
      <c r="R4080">
        <v>28</v>
      </c>
      <c r="S4080" t="s">
        <v>42</v>
      </c>
      <c r="T4080" t="s">
        <v>42</v>
      </c>
      <c r="U4080" t="s">
        <v>44</v>
      </c>
      <c r="V4080" t="s">
        <v>44</v>
      </c>
      <c r="W4080" t="s">
        <v>44</v>
      </c>
      <c r="X4080" t="s">
        <v>44</v>
      </c>
      <c r="Y4080" t="s">
        <v>44</v>
      </c>
      <c r="Z4080" t="s">
        <v>42</v>
      </c>
      <c r="AA4080" t="s">
        <v>52</v>
      </c>
      <c r="AB4080" t="s">
        <v>42</v>
      </c>
      <c r="AC4080" t="s">
        <v>57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48</v>
      </c>
      <c r="AK4080">
        <v>0</v>
      </c>
      <c r="AL4080">
        <v>0</v>
      </c>
      <c r="AM4080" t="s">
        <v>44</v>
      </c>
      <c r="AN4080" t="s">
        <v>42</v>
      </c>
    </row>
    <row r="4081" spans="1:40" x14ac:dyDescent="0.3">
      <c r="A4081" t="s">
        <v>5247</v>
      </c>
      <c r="B4081" t="s">
        <v>50</v>
      </c>
      <c r="C4081">
        <v>57</v>
      </c>
      <c r="D4081" t="s">
        <v>44</v>
      </c>
      <c r="E4081">
        <v>0</v>
      </c>
      <c r="F4081" t="s">
        <v>1318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>
        <v>0</v>
      </c>
      <c r="M4081" t="s">
        <v>42</v>
      </c>
      <c r="N4081">
        <v>47.5</v>
      </c>
      <c r="O4081" t="s">
        <v>42</v>
      </c>
      <c r="P4081" t="s">
        <v>42</v>
      </c>
      <c r="Q4081" t="s">
        <v>56</v>
      </c>
      <c r="R4081">
        <v>22</v>
      </c>
      <c r="S4081" t="s">
        <v>44</v>
      </c>
      <c r="T4081" t="s">
        <v>42</v>
      </c>
      <c r="U4081" t="s">
        <v>42</v>
      </c>
      <c r="V4081" t="s">
        <v>44</v>
      </c>
      <c r="W4081" t="s">
        <v>42</v>
      </c>
      <c r="X4081" t="s">
        <v>42</v>
      </c>
      <c r="Y4081" t="s">
        <v>42</v>
      </c>
      <c r="Z4081" t="s">
        <v>42</v>
      </c>
      <c r="AA4081" t="s">
        <v>52</v>
      </c>
      <c r="AB4081" t="s">
        <v>44</v>
      </c>
      <c r="AC4081" t="s">
        <v>184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99</v>
      </c>
      <c r="AK4081">
        <v>0</v>
      </c>
      <c r="AL4081">
        <v>0</v>
      </c>
      <c r="AM4081" t="s">
        <v>42</v>
      </c>
      <c r="AN4081" t="s">
        <v>44</v>
      </c>
    </row>
    <row r="4082" spans="1:40" x14ac:dyDescent="0.3">
      <c r="A4082" t="s">
        <v>5248</v>
      </c>
      <c r="B4082" t="s">
        <v>41</v>
      </c>
      <c r="C4082">
        <v>78</v>
      </c>
      <c r="D4082" t="s">
        <v>44</v>
      </c>
      <c r="E4082">
        <v>0</v>
      </c>
      <c r="F4082" t="s">
        <v>2950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63</v>
      </c>
      <c r="M4082" t="s">
        <v>42</v>
      </c>
      <c r="N4082">
        <v>49.98</v>
      </c>
      <c r="O4082" t="s">
        <v>44</v>
      </c>
      <c r="P4082" t="s">
        <v>42</v>
      </c>
      <c r="Q4082" t="s">
        <v>80</v>
      </c>
      <c r="R4082">
        <v>28</v>
      </c>
      <c r="S4082" t="s">
        <v>42</v>
      </c>
      <c r="T4082" t="s">
        <v>44</v>
      </c>
      <c r="U4082" t="s">
        <v>42</v>
      </c>
      <c r="V4082" t="s">
        <v>42</v>
      </c>
      <c r="W4082" t="s">
        <v>44</v>
      </c>
      <c r="X4082" t="s">
        <v>42</v>
      </c>
      <c r="Y4082" t="s">
        <v>42</v>
      </c>
      <c r="Z4082" t="s">
        <v>42</v>
      </c>
      <c r="AA4082" t="s">
        <v>46</v>
      </c>
      <c r="AB4082" t="s">
        <v>42</v>
      </c>
      <c r="AC4082" t="s">
        <v>184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48</v>
      </c>
      <c r="AK4082">
        <v>0</v>
      </c>
      <c r="AL4082">
        <v>0</v>
      </c>
      <c r="AM4082" t="s">
        <v>44</v>
      </c>
      <c r="AN4082" t="s">
        <v>42</v>
      </c>
    </row>
    <row r="4083" spans="1:40" x14ac:dyDescent="0.3">
      <c r="A4083" t="s">
        <v>5249</v>
      </c>
      <c r="B4083" t="s">
        <v>41</v>
      </c>
      <c r="C4083">
        <v>40</v>
      </c>
      <c r="D4083" t="s">
        <v>44</v>
      </c>
      <c r="E4083">
        <v>0</v>
      </c>
      <c r="F4083" t="s">
        <v>1732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77</v>
      </c>
      <c r="M4083" t="s">
        <v>44</v>
      </c>
      <c r="N4083">
        <v>0</v>
      </c>
      <c r="O4083">
        <v>0</v>
      </c>
      <c r="P4083" t="s">
        <v>42</v>
      </c>
      <c r="Q4083" t="s">
        <v>80</v>
      </c>
      <c r="R4083">
        <v>19</v>
      </c>
      <c r="S4083" t="s">
        <v>42</v>
      </c>
      <c r="T4083" t="s">
        <v>42</v>
      </c>
      <c r="U4083" t="s">
        <v>42</v>
      </c>
      <c r="V4083" t="s">
        <v>44</v>
      </c>
      <c r="W4083" t="s">
        <v>42</v>
      </c>
      <c r="X4083" t="s">
        <v>42</v>
      </c>
      <c r="Y4083" t="s">
        <v>42</v>
      </c>
      <c r="Z4083" t="s">
        <v>42</v>
      </c>
      <c r="AA4083" t="s">
        <v>74</v>
      </c>
      <c r="AB4083" t="s">
        <v>42</v>
      </c>
      <c r="AC4083" t="s">
        <v>57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48</v>
      </c>
      <c r="AK4083">
        <v>0</v>
      </c>
      <c r="AL4083">
        <v>0</v>
      </c>
      <c r="AM4083">
        <v>0</v>
      </c>
      <c r="AN4083" t="s">
        <v>42</v>
      </c>
    </row>
    <row r="4084" spans="1:40" x14ac:dyDescent="0.3">
      <c r="A4084" t="s">
        <v>5250</v>
      </c>
      <c r="B4084" t="s">
        <v>50</v>
      </c>
      <c r="C4084">
        <v>35</v>
      </c>
      <c r="D4084" t="s">
        <v>42</v>
      </c>
      <c r="E4084">
        <v>0</v>
      </c>
      <c r="F4084" t="s">
        <v>2069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73</v>
      </c>
      <c r="M4084" t="s">
        <v>42</v>
      </c>
      <c r="N4084">
        <v>35.06</v>
      </c>
      <c r="O4084" t="s">
        <v>44</v>
      </c>
      <c r="P4084" t="s">
        <v>42</v>
      </c>
      <c r="Q4084" t="s">
        <v>80</v>
      </c>
      <c r="R4084">
        <v>26</v>
      </c>
      <c r="S4084" t="s">
        <v>42</v>
      </c>
      <c r="T4084" t="s">
        <v>42</v>
      </c>
      <c r="U4084" t="s">
        <v>42</v>
      </c>
      <c r="V4084" t="s">
        <v>42</v>
      </c>
      <c r="W4084" t="s">
        <v>42</v>
      </c>
      <c r="X4084" t="s">
        <v>42</v>
      </c>
      <c r="Y4084" t="s">
        <v>42</v>
      </c>
      <c r="Z4084" t="s">
        <v>42</v>
      </c>
      <c r="AA4084" t="s">
        <v>74</v>
      </c>
      <c r="AB4084" t="s">
        <v>44</v>
      </c>
      <c r="AC4084" t="s">
        <v>47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48</v>
      </c>
      <c r="AK4084">
        <v>0</v>
      </c>
      <c r="AL4084">
        <v>0</v>
      </c>
      <c r="AM4084" t="s">
        <v>44</v>
      </c>
      <c r="AN4084" t="s">
        <v>42</v>
      </c>
    </row>
    <row r="4085" spans="1:40" x14ac:dyDescent="0.3">
      <c r="A4085" t="s">
        <v>5251</v>
      </c>
      <c r="B4085" t="s">
        <v>41</v>
      </c>
      <c r="C4085">
        <v>45</v>
      </c>
      <c r="D4085" t="s">
        <v>44</v>
      </c>
      <c r="E4085">
        <v>0</v>
      </c>
      <c r="F4085" t="s">
        <v>3370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>
        <v>0</v>
      </c>
      <c r="M4085" t="s">
        <v>42</v>
      </c>
      <c r="N4085">
        <v>1.02</v>
      </c>
      <c r="O4085" t="s">
        <v>44</v>
      </c>
      <c r="P4085" t="s">
        <v>42</v>
      </c>
      <c r="Q4085" t="s">
        <v>80</v>
      </c>
      <c r="R4085">
        <v>19</v>
      </c>
      <c r="S4085" t="s">
        <v>42</v>
      </c>
      <c r="T4085" t="s">
        <v>42</v>
      </c>
      <c r="U4085" t="s">
        <v>42</v>
      </c>
      <c r="V4085" t="s">
        <v>44</v>
      </c>
      <c r="W4085" t="s">
        <v>44</v>
      </c>
      <c r="X4085" t="s">
        <v>42</v>
      </c>
      <c r="Y4085" t="s">
        <v>42</v>
      </c>
      <c r="Z4085" t="s">
        <v>42</v>
      </c>
      <c r="AA4085" t="s">
        <v>52</v>
      </c>
      <c r="AB4085" t="s">
        <v>42</v>
      </c>
      <c r="AC4085" t="s">
        <v>57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58</v>
      </c>
      <c r="AK4085" t="s">
        <v>59</v>
      </c>
      <c r="AL4085" t="s">
        <v>105</v>
      </c>
      <c r="AM4085" t="s">
        <v>44</v>
      </c>
      <c r="AN4085" t="s">
        <v>42</v>
      </c>
    </row>
    <row r="4086" spans="1:40" x14ac:dyDescent="0.3">
      <c r="A4086" t="s">
        <v>5252</v>
      </c>
      <c r="B4086" t="s">
        <v>50</v>
      </c>
      <c r="C4086">
        <v>52</v>
      </c>
      <c r="D4086" t="s">
        <v>44</v>
      </c>
      <c r="E4086">
        <v>0</v>
      </c>
      <c r="F4086" t="s">
        <v>1419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>
        <v>0</v>
      </c>
      <c r="M4086" t="s">
        <v>42</v>
      </c>
      <c r="N4086">
        <v>3.14</v>
      </c>
      <c r="O4086" t="s">
        <v>44</v>
      </c>
      <c r="P4086" t="s">
        <v>44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 t="s">
        <v>52</v>
      </c>
      <c r="AB4086" t="s">
        <v>44</v>
      </c>
      <c r="AC4086" t="s">
        <v>184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58</v>
      </c>
      <c r="AK4086" t="s">
        <v>64</v>
      </c>
      <c r="AL4086" t="s">
        <v>434</v>
      </c>
      <c r="AM4086" t="s">
        <v>44</v>
      </c>
      <c r="AN4086">
        <v>0</v>
      </c>
    </row>
    <row r="4087" spans="1:40" x14ac:dyDescent="0.3">
      <c r="A4087" t="s">
        <v>5253</v>
      </c>
      <c r="B4087" t="s">
        <v>50</v>
      </c>
      <c r="C4087">
        <v>40</v>
      </c>
      <c r="D4087" t="s">
        <v>42</v>
      </c>
      <c r="E4087">
        <v>2</v>
      </c>
      <c r="F4087" t="s">
        <v>5046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>
        <v>0</v>
      </c>
      <c r="M4087" t="s">
        <v>42</v>
      </c>
      <c r="N4087">
        <v>26.98</v>
      </c>
      <c r="O4087" t="s">
        <v>44</v>
      </c>
      <c r="P4087" t="s">
        <v>44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 t="s">
        <v>46</v>
      </c>
      <c r="AB4087" t="s">
        <v>42</v>
      </c>
      <c r="AC4087" t="s">
        <v>47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48</v>
      </c>
      <c r="AK4087">
        <v>0</v>
      </c>
      <c r="AL4087">
        <v>0</v>
      </c>
      <c r="AM4087" t="s">
        <v>44</v>
      </c>
      <c r="AN4087">
        <v>0</v>
      </c>
    </row>
    <row r="4088" spans="1:40" x14ac:dyDescent="0.3">
      <c r="A4088" t="s">
        <v>5254</v>
      </c>
      <c r="B4088" t="s">
        <v>41</v>
      </c>
      <c r="C4088">
        <v>30</v>
      </c>
      <c r="D4088" t="s">
        <v>42</v>
      </c>
      <c r="E4088">
        <v>1</v>
      </c>
      <c r="F4088" t="s">
        <v>1121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55</v>
      </c>
      <c r="M4088" t="s">
        <v>42</v>
      </c>
      <c r="N4088">
        <v>5.84</v>
      </c>
      <c r="O4088" t="s">
        <v>44</v>
      </c>
      <c r="P4088" t="s">
        <v>44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 t="s">
        <v>52</v>
      </c>
      <c r="AB4088" t="s">
        <v>44</v>
      </c>
      <c r="AC4088" t="s">
        <v>47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48</v>
      </c>
      <c r="AK4088">
        <v>0</v>
      </c>
      <c r="AL4088">
        <v>0</v>
      </c>
      <c r="AM4088" t="s">
        <v>44</v>
      </c>
      <c r="AN4088">
        <v>0</v>
      </c>
    </row>
    <row r="4089" spans="1:40" x14ac:dyDescent="0.3">
      <c r="A4089" t="s">
        <v>5255</v>
      </c>
      <c r="B4089" t="s">
        <v>41</v>
      </c>
      <c r="C4089">
        <v>61</v>
      </c>
      <c r="D4089" t="s">
        <v>44</v>
      </c>
      <c r="E4089">
        <v>0</v>
      </c>
      <c r="F4089" t="s">
        <v>2492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>
        <v>0</v>
      </c>
      <c r="M4089" t="s">
        <v>42</v>
      </c>
      <c r="N4089">
        <v>23.28</v>
      </c>
      <c r="O4089" t="s">
        <v>44</v>
      </c>
      <c r="P4089" t="s">
        <v>42</v>
      </c>
      <c r="Q4089" t="s">
        <v>45</v>
      </c>
      <c r="R4089">
        <v>6</v>
      </c>
      <c r="S4089" t="s">
        <v>44</v>
      </c>
      <c r="T4089" t="s">
        <v>44</v>
      </c>
      <c r="U4089" t="s">
        <v>42</v>
      </c>
      <c r="V4089" t="s">
        <v>44</v>
      </c>
      <c r="W4089" t="s">
        <v>44</v>
      </c>
      <c r="X4089" t="s">
        <v>44</v>
      </c>
      <c r="Y4089" t="s">
        <v>44</v>
      </c>
      <c r="Z4089" t="s">
        <v>42</v>
      </c>
      <c r="AA4089" t="s">
        <v>46</v>
      </c>
      <c r="AB4089" t="s">
        <v>42</v>
      </c>
      <c r="AC4089" t="s">
        <v>47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48</v>
      </c>
      <c r="AK4089">
        <v>0</v>
      </c>
      <c r="AL4089">
        <v>0</v>
      </c>
      <c r="AM4089" t="s">
        <v>44</v>
      </c>
      <c r="AN4089" t="s">
        <v>44</v>
      </c>
    </row>
    <row r="4090" spans="1:40" x14ac:dyDescent="0.3">
      <c r="A4090" t="s">
        <v>5256</v>
      </c>
      <c r="B4090" t="s">
        <v>41</v>
      </c>
      <c r="C4090">
        <v>35</v>
      </c>
      <c r="D4090" t="s">
        <v>44</v>
      </c>
      <c r="E4090">
        <v>0</v>
      </c>
      <c r="F4090" t="s">
        <v>455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63</v>
      </c>
      <c r="M4090" t="s">
        <v>42</v>
      </c>
      <c r="N4090">
        <v>26.67</v>
      </c>
      <c r="O4090" t="s">
        <v>44</v>
      </c>
      <c r="P4090" t="s">
        <v>44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 t="s">
        <v>46</v>
      </c>
      <c r="AB4090" t="s">
        <v>44</v>
      </c>
      <c r="AC4090" t="s">
        <v>57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48</v>
      </c>
      <c r="AK4090">
        <v>0</v>
      </c>
      <c r="AL4090">
        <v>0</v>
      </c>
      <c r="AM4090" t="s">
        <v>44</v>
      </c>
      <c r="AN4090">
        <v>0</v>
      </c>
    </row>
    <row r="4091" spans="1:40" x14ac:dyDescent="0.3">
      <c r="A4091" t="s">
        <v>5257</v>
      </c>
      <c r="B4091" t="s">
        <v>41</v>
      </c>
      <c r="C4091">
        <v>33</v>
      </c>
      <c r="D4091" t="s">
        <v>44</v>
      </c>
      <c r="E4091">
        <v>0</v>
      </c>
      <c r="F4091" t="s">
        <v>317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55</v>
      </c>
      <c r="M4091" t="s">
        <v>42</v>
      </c>
      <c r="N4091">
        <v>39.19</v>
      </c>
      <c r="O4091" t="s">
        <v>44</v>
      </c>
      <c r="P4091" t="s">
        <v>42</v>
      </c>
      <c r="Q4091" t="s">
        <v>45</v>
      </c>
      <c r="R4091">
        <v>20</v>
      </c>
      <c r="S4091" t="s">
        <v>44</v>
      </c>
      <c r="T4091" t="s">
        <v>44</v>
      </c>
      <c r="U4091" t="s">
        <v>44</v>
      </c>
      <c r="V4091" t="s">
        <v>42</v>
      </c>
      <c r="W4091" t="s">
        <v>42</v>
      </c>
      <c r="X4091" t="s">
        <v>44</v>
      </c>
      <c r="Y4091" t="s">
        <v>44</v>
      </c>
      <c r="Z4091" t="s">
        <v>42</v>
      </c>
      <c r="AA4091" t="s">
        <v>52</v>
      </c>
      <c r="AB4091" t="s">
        <v>42</v>
      </c>
      <c r="AC4091" t="s">
        <v>57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48</v>
      </c>
      <c r="AK4091">
        <v>0</v>
      </c>
      <c r="AL4091">
        <v>0</v>
      </c>
      <c r="AM4091" t="s">
        <v>44</v>
      </c>
      <c r="AN4091" t="s">
        <v>44</v>
      </c>
    </row>
    <row r="4092" spans="1:40" x14ac:dyDescent="0.3">
      <c r="A4092" t="s">
        <v>5258</v>
      </c>
      <c r="B4092" t="s">
        <v>41</v>
      </c>
      <c r="C4092">
        <v>52</v>
      </c>
      <c r="D4092" t="s">
        <v>44</v>
      </c>
      <c r="E4092">
        <v>0</v>
      </c>
      <c r="F4092" t="s">
        <v>484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>
        <v>0</v>
      </c>
      <c r="M4092" t="s">
        <v>42</v>
      </c>
      <c r="N4092">
        <v>20.9</v>
      </c>
      <c r="O4092" t="s">
        <v>44</v>
      </c>
      <c r="P4092" t="s">
        <v>42</v>
      </c>
      <c r="Q4092" t="s">
        <v>80</v>
      </c>
      <c r="R4092">
        <v>6</v>
      </c>
      <c r="S4092" t="s">
        <v>44</v>
      </c>
      <c r="T4092" t="s">
        <v>44</v>
      </c>
      <c r="U4092" t="s">
        <v>44</v>
      </c>
      <c r="V4092" t="s">
        <v>42</v>
      </c>
      <c r="W4092" t="s">
        <v>44</v>
      </c>
      <c r="X4092" t="s">
        <v>44</v>
      </c>
      <c r="Y4092" t="s">
        <v>44</v>
      </c>
      <c r="Z4092" t="s">
        <v>42</v>
      </c>
      <c r="AA4092" t="s">
        <v>52</v>
      </c>
      <c r="AB4092" t="s">
        <v>44</v>
      </c>
      <c r="AC4092" t="s">
        <v>57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48</v>
      </c>
      <c r="AK4092">
        <v>0</v>
      </c>
      <c r="AL4092">
        <v>0</v>
      </c>
      <c r="AM4092" t="s">
        <v>44</v>
      </c>
      <c r="AN4092" t="s">
        <v>44</v>
      </c>
    </row>
    <row r="4093" spans="1:40" x14ac:dyDescent="0.3">
      <c r="A4093" t="s">
        <v>5259</v>
      </c>
      <c r="B4093" t="s">
        <v>41</v>
      </c>
      <c r="C4093">
        <v>48</v>
      </c>
      <c r="D4093" t="s">
        <v>42</v>
      </c>
      <c r="E4093">
        <v>0</v>
      </c>
      <c r="F4093" t="s">
        <v>891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73</v>
      </c>
      <c r="M4093" t="s">
        <v>42</v>
      </c>
      <c r="N4093">
        <v>41.68</v>
      </c>
      <c r="O4093" t="s">
        <v>42</v>
      </c>
      <c r="P4093" t="s">
        <v>42</v>
      </c>
      <c r="Q4093" t="s">
        <v>56</v>
      </c>
      <c r="R4093">
        <v>28</v>
      </c>
      <c r="S4093" t="s">
        <v>42</v>
      </c>
      <c r="T4093" t="s">
        <v>42</v>
      </c>
      <c r="U4093" t="s">
        <v>42</v>
      </c>
      <c r="V4093" t="s">
        <v>44</v>
      </c>
      <c r="W4093" t="s">
        <v>42</v>
      </c>
      <c r="X4093" t="s">
        <v>44</v>
      </c>
      <c r="Y4093" t="s">
        <v>44</v>
      </c>
      <c r="Z4093" t="s">
        <v>42</v>
      </c>
      <c r="AA4093" t="s">
        <v>74</v>
      </c>
      <c r="AB4093" t="s">
        <v>44</v>
      </c>
      <c r="AC4093" t="s">
        <v>57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48</v>
      </c>
      <c r="AK4093">
        <v>0</v>
      </c>
      <c r="AL4093">
        <v>0</v>
      </c>
      <c r="AM4093" t="s">
        <v>42</v>
      </c>
      <c r="AN4093" t="s">
        <v>42</v>
      </c>
    </row>
    <row r="4094" spans="1:40" x14ac:dyDescent="0.3">
      <c r="A4094" t="s">
        <v>5260</v>
      </c>
      <c r="B4094" t="s">
        <v>50</v>
      </c>
      <c r="C4094">
        <v>34</v>
      </c>
      <c r="D4094" t="s">
        <v>42</v>
      </c>
      <c r="E4094">
        <v>0</v>
      </c>
      <c r="F4094" t="s">
        <v>1510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>
        <v>0</v>
      </c>
      <c r="M4094" t="s">
        <v>42</v>
      </c>
      <c r="N4094">
        <v>34.39</v>
      </c>
      <c r="O4094" t="s">
        <v>42</v>
      </c>
      <c r="P4094" t="s">
        <v>42</v>
      </c>
      <c r="Q4094" t="s">
        <v>80</v>
      </c>
      <c r="R4094">
        <v>5</v>
      </c>
      <c r="S4094" t="s">
        <v>42</v>
      </c>
      <c r="T4094" t="s">
        <v>42</v>
      </c>
      <c r="U4094" t="s">
        <v>44</v>
      </c>
      <c r="V4094" t="s">
        <v>42</v>
      </c>
      <c r="W4094" t="s">
        <v>42</v>
      </c>
      <c r="X4094" t="s">
        <v>44</v>
      </c>
      <c r="Y4094" t="s">
        <v>44</v>
      </c>
      <c r="Z4094" t="s">
        <v>42</v>
      </c>
      <c r="AA4094" t="s">
        <v>74</v>
      </c>
      <c r="AB4094" t="s">
        <v>44</v>
      </c>
      <c r="AC4094" t="s">
        <v>47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48</v>
      </c>
      <c r="AK4094">
        <v>0</v>
      </c>
      <c r="AL4094">
        <v>0</v>
      </c>
      <c r="AM4094" t="s">
        <v>42</v>
      </c>
      <c r="AN4094" t="s">
        <v>42</v>
      </c>
    </row>
    <row r="4095" spans="1:40" x14ac:dyDescent="0.3">
      <c r="A4095" t="s">
        <v>5261</v>
      </c>
      <c r="B4095" t="s">
        <v>50</v>
      </c>
      <c r="C4095">
        <v>54</v>
      </c>
      <c r="D4095" t="s">
        <v>42</v>
      </c>
      <c r="E4095">
        <v>0</v>
      </c>
      <c r="F4095" t="s">
        <v>614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>
        <v>0</v>
      </c>
      <c r="M4095" t="s">
        <v>42</v>
      </c>
      <c r="N4095">
        <v>2.61</v>
      </c>
      <c r="O4095" t="s">
        <v>44</v>
      </c>
      <c r="P4095" t="s">
        <v>44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 t="s">
        <v>74</v>
      </c>
      <c r="AB4095" t="s">
        <v>44</v>
      </c>
      <c r="AC4095" t="s">
        <v>47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48</v>
      </c>
      <c r="AK4095">
        <v>0</v>
      </c>
      <c r="AL4095">
        <v>0</v>
      </c>
      <c r="AM4095" t="s">
        <v>44</v>
      </c>
      <c r="AN4095">
        <v>0</v>
      </c>
    </row>
    <row r="4096" spans="1:40" x14ac:dyDescent="0.3">
      <c r="A4096" t="s">
        <v>5262</v>
      </c>
      <c r="B4096" t="s">
        <v>41</v>
      </c>
      <c r="C4096">
        <v>41</v>
      </c>
      <c r="D4096" t="s">
        <v>42</v>
      </c>
      <c r="E4096">
        <v>2</v>
      </c>
      <c r="F4096" t="s">
        <v>2023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130</v>
      </c>
      <c r="M4096" t="s">
        <v>42</v>
      </c>
      <c r="N4096">
        <v>9.09</v>
      </c>
      <c r="O4096" t="s">
        <v>44</v>
      </c>
      <c r="P4096" t="s">
        <v>42</v>
      </c>
      <c r="Q4096" t="s">
        <v>80</v>
      </c>
      <c r="R4096">
        <v>16</v>
      </c>
      <c r="S4096" t="s">
        <v>42</v>
      </c>
      <c r="T4096" t="s">
        <v>42</v>
      </c>
      <c r="U4096" t="s">
        <v>42</v>
      </c>
      <c r="V4096" t="s">
        <v>42</v>
      </c>
      <c r="W4096" t="s">
        <v>42</v>
      </c>
      <c r="X4096" t="s">
        <v>42</v>
      </c>
      <c r="Y4096" t="s">
        <v>42</v>
      </c>
      <c r="Z4096" t="s">
        <v>42</v>
      </c>
      <c r="AA4096" t="s">
        <v>74</v>
      </c>
      <c r="AB4096" t="s">
        <v>44</v>
      </c>
      <c r="AC4096" t="s">
        <v>47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48</v>
      </c>
      <c r="AK4096">
        <v>0</v>
      </c>
      <c r="AL4096">
        <v>0</v>
      </c>
      <c r="AM4096" t="s">
        <v>44</v>
      </c>
      <c r="AN4096" t="s">
        <v>42</v>
      </c>
    </row>
    <row r="4097" spans="1:40" x14ac:dyDescent="0.3">
      <c r="A4097" t="s">
        <v>5263</v>
      </c>
      <c r="B4097" t="s">
        <v>50</v>
      </c>
      <c r="C4097">
        <v>60</v>
      </c>
      <c r="D4097" t="s">
        <v>44</v>
      </c>
      <c r="E4097">
        <v>0</v>
      </c>
      <c r="F4097" t="s">
        <v>2427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130</v>
      </c>
      <c r="M4097" t="s">
        <v>42</v>
      </c>
      <c r="N4097">
        <v>47.33</v>
      </c>
      <c r="O4097" t="s">
        <v>42</v>
      </c>
      <c r="P4097" t="s">
        <v>44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 t="s">
        <v>46</v>
      </c>
      <c r="AB4097" t="s">
        <v>44</v>
      </c>
      <c r="AC4097" t="s">
        <v>57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48</v>
      </c>
      <c r="AK4097">
        <v>0</v>
      </c>
      <c r="AL4097">
        <v>0</v>
      </c>
      <c r="AM4097" t="s">
        <v>42</v>
      </c>
      <c r="AN4097">
        <v>0</v>
      </c>
    </row>
    <row r="4098" spans="1:40" x14ac:dyDescent="0.3">
      <c r="A4098" t="s">
        <v>5264</v>
      </c>
      <c r="B4098" t="s">
        <v>41</v>
      </c>
      <c r="C4098">
        <v>58</v>
      </c>
      <c r="D4098" t="s">
        <v>42</v>
      </c>
      <c r="E4098">
        <v>0</v>
      </c>
      <c r="F4098" t="s">
        <v>535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>
        <v>0</v>
      </c>
      <c r="M4098" t="s">
        <v>42</v>
      </c>
      <c r="N4098">
        <v>42.86</v>
      </c>
      <c r="O4098" t="s">
        <v>42</v>
      </c>
      <c r="P4098" t="s">
        <v>42</v>
      </c>
      <c r="Q4098" t="s">
        <v>80</v>
      </c>
      <c r="R4098">
        <v>8</v>
      </c>
      <c r="S4098" t="s">
        <v>42</v>
      </c>
      <c r="T4098" t="s">
        <v>44</v>
      </c>
      <c r="U4098" t="s">
        <v>42</v>
      </c>
      <c r="V4098" t="s">
        <v>44</v>
      </c>
      <c r="W4098" t="s">
        <v>44</v>
      </c>
      <c r="X4098" t="s">
        <v>42</v>
      </c>
      <c r="Y4098" t="s">
        <v>42</v>
      </c>
      <c r="Z4098" t="s">
        <v>42</v>
      </c>
      <c r="AA4098" t="s">
        <v>46</v>
      </c>
      <c r="AB4098" t="s">
        <v>42</v>
      </c>
      <c r="AC4098" t="s">
        <v>57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48</v>
      </c>
      <c r="AK4098">
        <v>0</v>
      </c>
      <c r="AL4098">
        <v>0</v>
      </c>
      <c r="AM4098" t="s">
        <v>42</v>
      </c>
      <c r="AN4098" t="s">
        <v>42</v>
      </c>
    </row>
    <row r="4099" spans="1:40" x14ac:dyDescent="0.3">
      <c r="A4099" t="s">
        <v>5265</v>
      </c>
      <c r="B4099" t="s">
        <v>41</v>
      </c>
      <c r="C4099">
        <v>78</v>
      </c>
      <c r="D4099" t="s">
        <v>44</v>
      </c>
      <c r="E4099">
        <v>0</v>
      </c>
      <c r="F4099" t="s">
        <v>2296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77</v>
      </c>
      <c r="M4099" t="s">
        <v>42</v>
      </c>
      <c r="N4099">
        <v>34</v>
      </c>
      <c r="O4099" t="s">
        <v>42</v>
      </c>
      <c r="P4099" t="s">
        <v>42</v>
      </c>
      <c r="Q4099" t="s">
        <v>80</v>
      </c>
      <c r="R4099">
        <v>3</v>
      </c>
      <c r="S4099" t="s">
        <v>42</v>
      </c>
      <c r="T4099" t="s">
        <v>44</v>
      </c>
      <c r="U4099" t="s">
        <v>42</v>
      </c>
      <c r="V4099" t="s">
        <v>44</v>
      </c>
      <c r="W4099" t="s">
        <v>44</v>
      </c>
      <c r="X4099" t="s">
        <v>44</v>
      </c>
      <c r="Y4099" t="s">
        <v>44</v>
      </c>
      <c r="Z4099" t="s">
        <v>42</v>
      </c>
      <c r="AA4099" t="s">
        <v>74</v>
      </c>
      <c r="AB4099" t="s">
        <v>44</v>
      </c>
      <c r="AC4099" t="s">
        <v>57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48</v>
      </c>
      <c r="AK4099">
        <v>0</v>
      </c>
      <c r="AL4099">
        <v>0</v>
      </c>
      <c r="AM4099" t="s">
        <v>42</v>
      </c>
      <c r="AN4099" t="s">
        <v>42</v>
      </c>
    </row>
    <row r="4100" spans="1:40" x14ac:dyDescent="0.3">
      <c r="A4100" t="s">
        <v>5266</v>
      </c>
      <c r="B4100" t="s">
        <v>41</v>
      </c>
      <c r="C4100">
        <v>53</v>
      </c>
      <c r="D4100" t="s">
        <v>42</v>
      </c>
      <c r="E4100">
        <v>3</v>
      </c>
      <c r="F4100" t="s">
        <v>887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77</v>
      </c>
      <c r="M4100" t="s">
        <v>42</v>
      </c>
      <c r="N4100">
        <v>38.51</v>
      </c>
      <c r="O4100" t="s">
        <v>44</v>
      </c>
      <c r="P4100" t="s">
        <v>44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 t="s">
        <v>74</v>
      </c>
      <c r="AB4100" t="s">
        <v>44</v>
      </c>
      <c r="AC4100" t="s">
        <v>47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48</v>
      </c>
      <c r="AK4100">
        <v>0</v>
      </c>
      <c r="AL4100">
        <v>0</v>
      </c>
      <c r="AM4100" t="s">
        <v>44</v>
      </c>
      <c r="AN4100">
        <v>0</v>
      </c>
    </row>
    <row r="4101" spans="1:40" x14ac:dyDescent="0.3">
      <c r="A4101" t="s">
        <v>5267</v>
      </c>
      <c r="B4101" t="s">
        <v>41</v>
      </c>
      <c r="C4101">
        <v>47</v>
      </c>
      <c r="D4101" t="s">
        <v>42</v>
      </c>
      <c r="E4101">
        <v>1</v>
      </c>
      <c r="F4101" t="s">
        <v>323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73</v>
      </c>
      <c r="M4101" t="s">
        <v>42</v>
      </c>
      <c r="N4101">
        <v>14.48</v>
      </c>
      <c r="O4101" t="s">
        <v>44</v>
      </c>
      <c r="P4101" t="s">
        <v>42</v>
      </c>
      <c r="Q4101" t="s">
        <v>80</v>
      </c>
      <c r="R4101">
        <v>19</v>
      </c>
      <c r="S4101" t="s">
        <v>44</v>
      </c>
      <c r="T4101" t="s">
        <v>42</v>
      </c>
      <c r="U4101" t="s">
        <v>42</v>
      </c>
      <c r="V4101" t="s">
        <v>42</v>
      </c>
      <c r="W4101" t="s">
        <v>44</v>
      </c>
      <c r="X4101" t="s">
        <v>44</v>
      </c>
      <c r="Y4101" t="s">
        <v>44</v>
      </c>
      <c r="Z4101" t="s">
        <v>42</v>
      </c>
      <c r="AA4101" t="s">
        <v>46</v>
      </c>
      <c r="AB4101" t="s">
        <v>44</v>
      </c>
      <c r="AC4101" t="s">
        <v>57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48</v>
      </c>
      <c r="AK4101">
        <v>0</v>
      </c>
      <c r="AL4101">
        <v>0</v>
      </c>
      <c r="AM4101" t="s">
        <v>44</v>
      </c>
      <c r="AN4101" t="s">
        <v>44</v>
      </c>
    </row>
    <row r="4102" spans="1:40" x14ac:dyDescent="0.3">
      <c r="A4102" t="s">
        <v>5268</v>
      </c>
      <c r="B4102" t="s">
        <v>41</v>
      </c>
      <c r="C4102">
        <v>61</v>
      </c>
      <c r="D4102" t="s">
        <v>42</v>
      </c>
      <c r="E4102">
        <v>0</v>
      </c>
      <c r="F4102" t="s">
        <v>482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73</v>
      </c>
      <c r="M4102" t="s">
        <v>42</v>
      </c>
      <c r="N4102">
        <v>46.7</v>
      </c>
      <c r="O4102" t="s">
        <v>42</v>
      </c>
      <c r="P4102" t="s">
        <v>42</v>
      </c>
      <c r="Q4102" t="s">
        <v>56</v>
      </c>
      <c r="R4102">
        <v>14</v>
      </c>
      <c r="S4102" t="s">
        <v>42</v>
      </c>
      <c r="T4102" t="s">
        <v>42</v>
      </c>
      <c r="U4102" t="s">
        <v>42</v>
      </c>
      <c r="V4102" t="s">
        <v>44</v>
      </c>
      <c r="W4102" t="s">
        <v>42</v>
      </c>
      <c r="X4102" t="s">
        <v>42</v>
      </c>
      <c r="Y4102" t="s">
        <v>42</v>
      </c>
      <c r="Z4102" t="s">
        <v>42</v>
      </c>
      <c r="AA4102" t="s">
        <v>74</v>
      </c>
      <c r="AB4102" t="s">
        <v>42</v>
      </c>
      <c r="AC4102" t="s">
        <v>57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48</v>
      </c>
      <c r="AK4102">
        <v>0</v>
      </c>
      <c r="AL4102">
        <v>0</v>
      </c>
      <c r="AM4102" t="s">
        <v>42</v>
      </c>
      <c r="AN4102" t="s">
        <v>42</v>
      </c>
    </row>
    <row r="4103" spans="1:40" x14ac:dyDescent="0.3">
      <c r="A4103" t="s">
        <v>5269</v>
      </c>
      <c r="B4103" t="s">
        <v>41</v>
      </c>
      <c r="C4103">
        <v>41</v>
      </c>
      <c r="D4103" t="s">
        <v>44</v>
      </c>
      <c r="E4103">
        <v>0</v>
      </c>
      <c r="F4103" t="s">
        <v>392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55</v>
      </c>
      <c r="M4103" t="s">
        <v>42</v>
      </c>
      <c r="N4103">
        <v>31.68</v>
      </c>
      <c r="O4103" t="s">
        <v>44</v>
      </c>
      <c r="P4103" t="s">
        <v>42</v>
      </c>
      <c r="Q4103" t="s">
        <v>56</v>
      </c>
      <c r="R4103">
        <v>22</v>
      </c>
      <c r="S4103" t="s">
        <v>44</v>
      </c>
      <c r="T4103" t="s">
        <v>44</v>
      </c>
      <c r="U4103" t="s">
        <v>44</v>
      </c>
      <c r="V4103" t="s">
        <v>44</v>
      </c>
      <c r="W4103" t="s">
        <v>42</v>
      </c>
      <c r="X4103" t="s">
        <v>42</v>
      </c>
      <c r="Y4103" t="s">
        <v>42</v>
      </c>
      <c r="Z4103" t="s">
        <v>42</v>
      </c>
      <c r="AA4103" t="s">
        <v>52</v>
      </c>
      <c r="AB4103" t="s">
        <v>44</v>
      </c>
      <c r="AC4103" t="s">
        <v>57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58</v>
      </c>
      <c r="AK4103" t="s">
        <v>59</v>
      </c>
      <c r="AL4103" t="s">
        <v>204</v>
      </c>
      <c r="AM4103" t="s">
        <v>44</v>
      </c>
      <c r="AN4103" t="s">
        <v>44</v>
      </c>
    </row>
    <row r="4104" spans="1:40" x14ac:dyDescent="0.3">
      <c r="A4104" t="s">
        <v>5270</v>
      </c>
      <c r="B4104" t="s">
        <v>41</v>
      </c>
      <c r="C4104">
        <v>48</v>
      </c>
      <c r="D4104" t="s">
        <v>44</v>
      </c>
      <c r="E4104">
        <v>1</v>
      </c>
      <c r="F4104" t="s">
        <v>4279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>
        <v>0</v>
      </c>
      <c r="M4104" t="s">
        <v>42</v>
      </c>
      <c r="N4104">
        <v>24.32</v>
      </c>
      <c r="O4104" t="s">
        <v>44</v>
      </c>
      <c r="P4104" t="s">
        <v>44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 t="s">
        <v>74</v>
      </c>
      <c r="AB4104" t="s">
        <v>44</v>
      </c>
      <c r="AC4104" t="s">
        <v>47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48</v>
      </c>
      <c r="AK4104">
        <v>0</v>
      </c>
      <c r="AL4104">
        <v>0</v>
      </c>
      <c r="AM4104" t="s">
        <v>44</v>
      </c>
      <c r="AN4104">
        <v>0</v>
      </c>
    </row>
    <row r="4105" spans="1:40" x14ac:dyDescent="0.3">
      <c r="A4105" t="s">
        <v>5271</v>
      </c>
      <c r="B4105" t="s">
        <v>41</v>
      </c>
      <c r="C4105">
        <v>57</v>
      </c>
      <c r="D4105" t="s">
        <v>42</v>
      </c>
      <c r="E4105">
        <v>0</v>
      </c>
      <c r="F4105" t="s">
        <v>505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77</v>
      </c>
      <c r="M4105" t="s">
        <v>42</v>
      </c>
      <c r="N4105">
        <v>20.79</v>
      </c>
      <c r="O4105" t="s">
        <v>42</v>
      </c>
      <c r="P4105" t="s">
        <v>42</v>
      </c>
      <c r="Q4105" t="s">
        <v>56</v>
      </c>
      <c r="R4105">
        <v>7</v>
      </c>
      <c r="S4105" t="s">
        <v>42</v>
      </c>
      <c r="T4105" t="s">
        <v>44</v>
      </c>
      <c r="U4105" t="s">
        <v>42</v>
      </c>
      <c r="V4105" t="s">
        <v>44</v>
      </c>
      <c r="W4105" t="s">
        <v>42</v>
      </c>
      <c r="X4105" t="s">
        <v>42</v>
      </c>
      <c r="Y4105" t="s">
        <v>42</v>
      </c>
      <c r="Z4105" t="s">
        <v>42</v>
      </c>
      <c r="AA4105" t="s">
        <v>46</v>
      </c>
      <c r="AB4105" t="s">
        <v>42</v>
      </c>
      <c r="AC4105" t="s">
        <v>184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48</v>
      </c>
      <c r="AK4105">
        <v>0</v>
      </c>
      <c r="AL4105">
        <v>0</v>
      </c>
      <c r="AM4105" t="s">
        <v>42</v>
      </c>
      <c r="AN4105" t="s">
        <v>42</v>
      </c>
    </row>
    <row r="4106" spans="1:40" x14ac:dyDescent="0.3">
      <c r="A4106" t="s">
        <v>5272</v>
      </c>
      <c r="B4106" t="s">
        <v>50</v>
      </c>
      <c r="C4106">
        <v>46</v>
      </c>
      <c r="D4106" t="s">
        <v>42</v>
      </c>
      <c r="E4106">
        <v>0</v>
      </c>
      <c r="F4106" t="s">
        <v>764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>
        <v>0</v>
      </c>
      <c r="M4106" t="s">
        <v>42</v>
      </c>
      <c r="N4106">
        <v>15.52</v>
      </c>
      <c r="O4106" t="s">
        <v>42</v>
      </c>
      <c r="P4106" t="s">
        <v>42</v>
      </c>
      <c r="Q4106" t="s">
        <v>45</v>
      </c>
      <c r="R4106">
        <v>6</v>
      </c>
      <c r="S4106" t="s">
        <v>42</v>
      </c>
      <c r="T4106" t="s">
        <v>42</v>
      </c>
      <c r="U4106" t="s">
        <v>42</v>
      </c>
      <c r="V4106" t="s">
        <v>42</v>
      </c>
      <c r="W4106" t="s">
        <v>44</v>
      </c>
      <c r="X4106" t="s">
        <v>44</v>
      </c>
      <c r="Y4106" t="s">
        <v>44</v>
      </c>
      <c r="Z4106" t="s">
        <v>42</v>
      </c>
      <c r="AA4106" t="s">
        <v>74</v>
      </c>
      <c r="AB4106" t="s">
        <v>42</v>
      </c>
      <c r="AC4106" t="s">
        <v>57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48</v>
      </c>
      <c r="AK4106">
        <v>0</v>
      </c>
      <c r="AL4106">
        <v>0</v>
      </c>
      <c r="AM4106" t="s">
        <v>42</v>
      </c>
      <c r="AN4106" t="s">
        <v>42</v>
      </c>
    </row>
    <row r="4107" spans="1:40" x14ac:dyDescent="0.3">
      <c r="A4107" t="s">
        <v>5273</v>
      </c>
      <c r="B4107" t="s">
        <v>50</v>
      </c>
      <c r="C4107">
        <v>40</v>
      </c>
      <c r="D4107" t="s">
        <v>42</v>
      </c>
      <c r="E4107">
        <v>1</v>
      </c>
      <c r="F4107" t="s">
        <v>2936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73</v>
      </c>
      <c r="M4107" t="s">
        <v>42</v>
      </c>
      <c r="N4107">
        <v>40.28</v>
      </c>
      <c r="O4107" t="s">
        <v>42</v>
      </c>
      <c r="P4107" t="s">
        <v>42</v>
      </c>
      <c r="Q4107" t="s">
        <v>56</v>
      </c>
      <c r="R4107">
        <v>13</v>
      </c>
      <c r="S4107" t="s">
        <v>42</v>
      </c>
      <c r="T4107" t="s">
        <v>42</v>
      </c>
      <c r="U4107" t="s">
        <v>44</v>
      </c>
      <c r="V4107" t="s">
        <v>44</v>
      </c>
      <c r="W4107" t="s">
        <v>42</v>
      </c>
      <c r="X4107" t="s">
        <v>42</v>
      </c>
      <c r="Y4107" t="s">
        <v>42</v>
      </c>
      <c r="Z4107" t="s">
        <v>42</v>
      </c>
      <c r="AA4107" t="s">
        <v>52</v>
      </c>
      <c r="AB4107" t="s">
        <v>42</v>
      </c>
      <c r="AC4107" t="s">
        <v>57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48</v>
      </c>
      <c r="AK4107">
        <v>0</v>
      </c>
      <c r="AL4107">
        <v>0</v>
      </c>
      <c r="AM4107" t="s">
        <v>42</v>
      </c>
      <c r="AN4107" t="s">
        <v>42</v>
      </c>
    </row>
    <row r="4108" spans="1:40" x14ac:dyDescent="0.3">
      <c r="A4108" t="s">
        <v>5274</v>
      </c>
      <c r="B4108" t="s">
        <v>41</v>
      </c>
      <c r="C4108">
        <v>40</v>
      </c>
      <c r="D4108" t="s">
        <v>42</v>
      </c>
      <c r="E4108">
        <v>3</v>
      </c>
      <c r="F4108" t="s">
        <v>3754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130</v>
      </c>
      <c r="M4108" t="s">
        <v>42</v>
      </c>
      <c r="N4108">
        <v>15.91</v>
      </c>
      <c r="O4108" t="s">
        <v>44</v>
      </c>
      <c r="P4108" t="s">
        <v>44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 t="s">
        <v>74</v>
      </c>
      <c r="AB4108" t="s">
        <v>44</v>
      </c>
      <c r="AC4108" t="s">
        <v>47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48</v>
      </c>
      <c r="AK4108">
        <v>0</v>
      </c>
      <c r="AL4108">
        <v>0</v>
      </c>
      <c r="AM4108" t="s">
        <v>44</v>
      </c>
      <c r="AN4108">
        <v>0</v>
      </c>
    </row>
    <row r="4109" spans="1:40" x14ac:dyDescent="0.3">
      <c r="A4109" t="s">
        <v>5275</v>
      </c>
      <c r="B4109" t="s">
        <v>41</v>
      </c>
      <c r="C4109">
        <v>74</v>
      </c>
      <c r="D4109" t="s">
        <v>44</v>
      </c>
      <c r="E4109">
        <v>0</v>
      </c>
      <c r="F4109" t="s">
        <v>152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55</v>
      </c>
      <c r="M4109" t="s">
        <v>42</v>
      </c>
      <c r="N4109">
        <v>13.17</v>
      </c>
      <c r="O4109" t="s">
        <v>44</v>
      </c>
      <c r="P4109" t="s">
        <v>42</v>
      </c>
      <c r="Q4109" t="s">
        <v>56</v>
      </c>
      <c r="R4109">
        <v>10</v>
      </c>
      <c r="S4109" t="s">
        <v>44</v>
      </c>
      <c r="T4109" t="s">
        <v>44</v>
      </c>
      <c r="U4109" t="s">
        <v>44</v>
      </c>
      <c r="V4109" t="s">
        <v>44</v>
      </c>
      <c r="W4109" t="s">
        <v>44</v>
      </c>
      <c r="X4109" t="s">
        <v>44</v>
      </c>
      <c r="Y4109" t="s">
        <v>44</v>
      </c>
      <c r="Z4109" t="s">
        <v>42</v>
      </c>
      <c r="AA4109" t="s">
        <v>52</v>
      </c>
      <c r="AB4109" t="s">
        <v>42</v>
      </c>
      <c r="AC4109" t="s">
        <v>57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58</v>
      </c>
      <c r="AK4109" t="s">
        <v>110</v>
      </c>
      <c r="AL4109" t="s">
        <v>111</v>
      </c>
      <c r="AM4109" t="s">
        <v>44</v>
      </c>
      <c r="AN4109" t="s">
        <v>44</v>
      </c>
    </row>
    <row r="4110" spans="1:40" x14ac:dyDescent="0.3">
      <c r="A4110" t="s">
        <v>5276</v>
      </c>
      <c r="B4110" t="s">
        <v>41</v>
      </c>
      <c r="C4110">
        <v>37</v>
      </c>
      <c r="D4110" t="s">
        <v>44</v>
      </c>
      <c r="E4110">
        <v>2</v>
      </c>
      <c r="F4110" t="s">
        <v>353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>
        <v>0</v>
      </c>
      <c r="M4110" t="s">
        <v>42</v>
      </c>
      <c r="N4110">
        <v>11.27</v>
      </c>
      <c r="O4110" t="s">
        <v>44</v>
      </c>
      <c r="P4110" t="s">
        <v>44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 t="s">
        <v>46</v>
      </c>
      <c r="AB4110" t="s">
        <v>42</v>
      </c>
      <c r="AC4110" t="s">
        <v>47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99</v>
      </c>
      <c r="AK4110">
        <v>0</v>
      </c>
      <c r="AL4110">
        <v>0</v>
      </c>
      <c r="AM4110" t="s">
        <v>44</v>
      </c>
      <c r="AN4110">
        <v>0</v>
      </c>
    </row>
    <row r="4111" spans="1:40" x14ac:dyDescent="0.3">
      <c r="A4111" t="s">
        <v>5277</v>
      </c>
      <c r="B4111" t="s">
        <v>41</v>
      </c>
      <c r="C4111">
        <v>20</v>
      </c>
      <c r="D4111" t="s">
        <v>42</v>
      </c>
      <c r="E4111">
        <v>1</v>
      </c>
      <c r="F4111" t="s">
        <v>76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77</v>
      </c>
      <c r="M4111" t="s">
        <v>42</v>
      </c>
      <c r="N4111">
        <v>44.79</v>
      </c>
      <c r="O4111" t="s">
        <v>42</v>
      </c>
      <c r="P4111" t="s">
        <v>42</v>
      </c>
      <c r="Q4111" t="s">
        <v>56</v>
      </c>
      <c r="R4111">
        <v>52</v>
      </c>
      <c r="S4111" t="s">
        <v>44</v>
      </c>
      <c r="T4111" t="s">
        <v>44</v>
      </c>
      <c r="U4111" t="s">
        <v>42</v>
      </c>
      <c r="V4111" t="s">
        <v>44</v>
      </c>
      <c r="W4111" t="s">
        <v>42</v>
      </c>
      <c r="X4111" t="s">
        <v>42</v>
      </c>
      <c r="Y4111" t="s">
        <v>42</v>
      </c>
      <c r="Z4111" t="s">
        <v>42</v>
      </c>
      <c r="AA4111" t="s">
        <v>46</v>
      </c>
      <c r="AB4111" t="s">
        <v>44</v>
      </c>
      <c r="AC4111" t="s">
        <v>57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48</v>
      </c>
      <c r="AK4111">
        <v>0</v>
      </c>
      <c r="AL4111">
        <v>0</v>
      </c>
      <c r="AM4111" t="s">
        <v>42</v>
      </c>
      <c r="AN4111" t="s">
        <v>44</v>
      </c>
    </row>
    <row r="4112" spans="1:40" x14ac:dyDescent="0.3">
      <c r="A4112" t="s">
        <v>5278</v>
      </c>
      <c r="B4112" t="s">
        <v>50</v>
      </c>
      <c r="C4112">
        <v>78</v>
      </c>
      <c r="D4112" t="s">
        <v>44</v>
      </c>
      <c r="E4112">
        <v>0</v>
      </c>
      <c r="F4112" t="s">
        <v>3251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>
        <v>0</v>
      </c>
      <c r="M4112" t="s">
        <v>42</v>
      </c>
      <c r="N4112">
        <v>38.53</v>
      </c>
      <c r="O4112" t="s">
        <v>42</v>
      </c>
      <c r="P4112" t="s">
        <v>42</v>
      </c>
      <c r="Q4112" t="s">
        <v>56</v>
      </c>
      <c r="R4112">
        <v>2</v>
      </c>
      <c r="S4112" t="s">
        <v>44</v>
      </c>
      <c r="T4112" t="s">
        <v>42</v>
      </c>
      <c r="U4112" t="s">
        <v>42</v>
      </c>
      <c r="V4112" t="s">
        <v>44</v>
      </c>
      <c r="W4112" t="s">
        <v>44</v>
      </c>
      <c r="X4112" t="s">
        <v>44</v>
      </c>
      <c r="Y4112" t="s">
        <v>44</v>
      </c>
      <c r="Z4112" t="s">
        <v>42</v>
      </c>
      <c r="AA4112" t="s">
        <v>52</v>
      </c>
      <c r="AB4112" t="s">
        <v>42</v>
      </c>
      <c r="AC4112" t="s">
        <v>47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58</v>
      </c>
      <c r="AK4112" t="s">
        <v>59</v>
      </c>
      <c r="AL4112" t="s">
        <v>105</v>
      </c>
      <c r="AM4112" t="s">
        <v>42</v>
      </c>
      <c r="AN4112" t="s">
        <v>44</v>
      </c>
    </row>
    <row r="4113" spans="1:40" x14ac:dyDescent="0.3">
      <c r="A4113" t="s">
        <v>5279</v>
      </c>
      <c r="B4113" t="s">
        <v>50</v>
      </c>
      <c r="C4113">
        <v>45</v>
      </c>
      <c r="D4113" t="s">
        <v>42</v>
      </c>
      <c r="E4113">
        <v>0</v>
      </c>
      <c r="F4113" t="s">
        <v>3547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63</v>
      </c>
      <c r="M4113" t="s">
        <v>42</v>
      </c>
      <c r="N4113">
        <v>33.78</v>
      </c>
      <c r="O4113" t="s">
        <v>44</v>
      </c>
      <c r="P4113" t="s">
        <v>42</v>
      </c>
      <c r="Q4113" t="s">
        <v>80</v>
      </c>
      <c r="R4113">
        <v>18</v>
      </c>
      <c r="S4113" t="s">
        <v>42</v>
      </c>
      <c r="T4113" t="s">
        <v>44</v>
      </c>
      <c r="U4113" t="s">
        <v>44</v>
      </c>
      <c r="V4113" t="s">
        <v>42</v>
      </c>
      <c r="W4113" t="s">
        <v>44</v>
      </c>
      <c r="X4113" t="s">
        <v>42</v>
      </c>
      <c r="Y4113" t="s">
        <v>42</v>
      </c>
      <c r="Z4113" t="s">
        <v>44</v>
      </c>
      <c r="AA4113" t="s">
        <v>46</v>
      </c>
      <c r="AB4113" t="s">
        <v>42</v>
      </c>
      <c r="AC4113" t="s">
        <v>47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48</v>
      </c>
      <c r="AK4113">
        <v>0</v>
      </c>
      <c r="AL4113">
        <v>0</v>
      </c>
      <c r="AM4113" t="s">
        <v>44</v>
      </c>
      <c r="AN4113" t="s">
        <v>42</v>
      </c>
    </row>
    <row r="4114" spans="1:40" x14ac:dyDescent="0.3">
      <c r="A4114" t="s">
        <v>5280</v>
      </c>
      <c r="B4114" t="s">
        <v>41</v>
      </c>
      <c r="C4114">
        <v>28</v>
      </c>
      <c r="D4114" t="s">
        <v>42</v>
      </c>
      <c r="E4114">
        <v>0</v>
      </c>
      <c r="F4114" t="s">
        <v>5281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>
        <v>0</v>
      </c>
      <c r="M4114" t="s">
        <v>42</v>
      </c>
      <c r="N4114">
        <v>39.78</v>
      </c>
      <c r="O4114" t="s">
        <v>44</v>
      </c>
      <c r="P4114" t="s">
        <v>42</v>
      </c>
      <c r="Q4114" t="s">
        <v>80</v>
      </c>
      <c r="R4114">
        <v>52</v>
      </c>
      <c r="S4114" t="s">
        <v>44</v>
      </c>
      <c r="T4114" t="s">
        <v>42</v>
      </c>
      <c r="U4114" t="s">
        <v>42</v>
      </c>
      <c r="V4114" t="s">
        <v>42</v>
      </c>
      <c r="W4114" t="s">
        <v>42</v>
      </c>
      <c r="X4114" t="s">
        <v>42</v>
      </c>
      <c r="Y4114" t="s">
        <v>42</v>
      </c>
      <c r="Z4114" t="s">
        <v>42</v>
      </c>
      <c r="AA4114" t="s">
        <v>74</v>
      </c>
      <c r="AB4114" t="s">
        <v>42</v>
      </c>
      <c r="AC4114" t="s">
        <v>57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48</v>
      </c>
      <c r="AK4114">
        <v>0</v>
      </c>
      <c r="AL4114">
        <v>0</v>
      </c>
      <c r="AM4114" t="s">
        <v>44</v>
      </c>
      <c r="AN4114" t="s">
        <v>44</v>
      </c>
    </row>
    <row r="4115" spans="1:40" x14ac:dyDescent="0.3">
      <c r="A4115" t="s">
        <v>5282</v>
      </c>
      <c r="B4115" t="s">
        <v>41</v>
      </c>
      <c r="C4115">
        <v>26</v>
      </c>
      <c r="D4115" t="s">
        <v>44</v>
      </c>
      <c r="E4115">
        <v>0</v>
      </c>
      <c r="F4115" t="s">
        <v>2283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>
        <v>0</v>
      </c>
      <c r="M4115" t="s">
        <v>42</v>
      </c>
      <c r="N4115">
        <v>45.06</v>
      </c>
      <c r="O4115" t="s">
        <v>42</v>
      </c>
      <c r="P4115" t="s">
        <v>42</v>
      </c>
      <c r="Q4115" t="s">
        <v>56</v>
      </c>
      <c r="R4115">
        <v>82</v>
      </c>
      <c r="S4115" t="s">
        <v>44</v>
      </c>
      <c r="T4115" t="s">
        <v>44</v>
      </c>
      <c r="U4115" t="s">
        <v>44</v>
      </c>
      <c r="V4115" t="s">
        <v>42</v>
      </c>
      <c r="W4115" t="s">
        <v>42</v>
      </c>
      <c r="X4115" t="s">
        <v>42</v>
      </c>
      <c r="Y4115" t="s">
        <v>42</v>
      </c>
      <c r="Z4115" t="s">
        <v>42</v>
      </c>
      <c r="AA4115" t="s">
        <v>52</v>
      </c>
      <c r="AB4115" t="s">
        <v>44</v>
      </c>
      <c r="AC4115" t="s">
        <v>47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48</v>
      </c>
      <c r="AK4115">
        <v>0</v>
      </c>
      <c r="AL4115">
        <v>0</v>
      </c>
      <c r="AM4115" t="s">
        <v>42</v>
      </c>
      <c r="AN4115" t="s">
        <v>44</v>
      </c>
    </row>
    <row r="4116" spans="1:40" x14ac:dyDescent="0.3">
      <c r="A4116" t="s">
        <v>5283</v>
      </c>
      <c r="B4116" t="s">
        <v>41</v>
      </c>
      <c r="C4116">
        <v>73</v>
      </c>
      <c r="D4116" t="s">
        <v>44</v>
      </c>
      <c r="E4116">
        <v>0</v>
      </c>
      <c r="F4116" t="s">
        <v>943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>
        <v>0</v>
      </c>
      <c r="M4116" t="s">
        <v>42</v>
      </c>
      <c r="N4116">
        <v>11.01</v>
      </c>
      <c r="O4116" t="s">
        <v>44</v>
      </c>
      <c r="P4116" t="s">
        <v>42</v>
      </c>
      <c r="Q4116" t="s">
        <v>45</v>
      </c>
      <c r="R4116">
        <v>18</v>
      </c>
      <c r="S4116" t="s">
        <v>44</v>
      </c>
      <c r="T4116" t="s">
        <v>42</v>
      </c>
      <c r="U4116" t="s">
        <v>44</v>
      </c>
      <c r="V4116" t="s">
        <v>44</v>
      </c>
      <c r="W4116" t="s">
        <v>44</v>
      </c>
      <c r="X4116" t="s">
        <v>44</v>
      </c>
      <c r="Y4116" t="s">
        <v>44</v>
      </c>
      <c r="Z4116" t="s">
        <v>42</v>
      </c>
      <c r="AA4116" t="s">
        <v>74</v>
      </c>
      <c r="AB4116" t="s">
        <v>42</v>
      </c>
      <c r="AC4116" t="s">
        <v>47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48</v>
      </c>
      <c r="AK4116">
        <v>0</v>
      </c>
      <c r="AL4116">
        <v>0</v>
      </c>
      <c r="AM4116" t="s">
        <v>44</v>
      </c>
      <c r="AN4116" t="s">
        <v>44</v>
      </c>
    </row>
    <row r="4117" spans="1:40" x14ac:dyDescent="0.3">
      <c r="A4117" t="s">
        <v>5284</v>
      </c>
      <c r="B4117" t="s">
        <v>41</v>
      </c>
      <c r="C4117">
        <v>75</v>
      </c>
      <c r="D4117" t="s">
        <v>42</v>
      </c>
      <c r="E4117">
        <v>0</v>
      </c>
      <c r="F4117" t="s">
        <v>1756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>
        <v>0</v>
      </c>
      <c r="M4117" t="s">
        <v>42</v>
      </c>
      <c r="N4117">
        <v>26.82</v>
      </c>
      <c r="O4117" t="s">
        <v>42</v>
      </c>
      <c r="P4117" t="s">
        <v>42</v>
      </c>
      <c r="Q4117" t="s">
        <v>45</v>
      </c>
      <c r="R4117">
        <v>18</v>
      </c>
      <c r="S4117" t="s">
        <v>42</v>
      </c>
      <c r="T4117" t="s">
        <v>42</v>
      </c>
      <c r="U4117" t="s">
        <v>42</v>
      </c>
      <c r="V4117" t="s">
        <v>42</v>
      </c>
      <c r="W4117" t="s">
        <v>44</v>
      </c>
      <c r="X4117" t="s">
        <v>44</v>
      </c>
      <c r="Y4117" t="s">
        <v>44</v>
      </c>
      <c r="Z4117" t="s">
        <v>42</v>
      </c>
      <c r="AA4117" t="s">
        <v>46</v>
      </c>
      <c r="AB4117" t="s">
        <v>42</v>
      </c>
      <c r="AC4117" t="s">
        <v>47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48</v>
      </c>
      <c r="AK4117">
        <v>0</v>
      </c>
      <c r="AL4117">
        <v>0</v>
      </c>
      <c r="AM4117" t="s">
        <v>42</v>
      </c>
      <c r="AN4117" t="s">
        <v>42</v>
      </c>
    </row>
    <row r="4118" spans="1:40" x14ac:dyDescent="0.3">
      <c r="A4118" t="s">
        <v>5285</v>
      </c>
      <c r="B4118" t="s">
        <v>41</v>
      </c>
      <c r="C4118">
        <v>43</v>
      </c>
      <c r="D4118" t="s">
        <v>42</v>
      </c>
      <c r="E4118">
        <v>0</v>
      </c>
      <c r="F4118" t="s">
        <v>3517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>
        <v>0</v>
      </c>
      <c r="M4118" t="s">
        <v>42</v>
      </c>
      <c r="N4118">
        <v>44.86</v>
      </c>
      <c r="O4118" t="s">
        <v>44</v>
      </c>
      <c r="P4118" t="s">
        <v>44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 t="s">
        <v>74</v>
      </c>
      <c r="AB4118" t="s">
        <v>44</v>
      </c>
      <c r="AC4118" t="s">
        <v>57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48</v>
      </c>
      <c r="AK4118">
        <v>0</v>
      </c>
      <c r="AL4118">
        <v>0</v>
      </c>
      <c r="AM4118" t="s">
        <v>44</v>
      </c>
      <c r="AN4118">
        <v>0</v>
      </c>
    </row>
    <row r="4119" spans="1:40" x14ac:dyDescent="0.3">
      <c r="A4119" t="s">
        <v>5286</v>
      </c>
      <c r="B4119" t="s">
        <v>50</v>
      </c>
      <c r="C4119">
        <v>39</v>
      </c>
      <c r="D4119" t="s">
        <v>44</v>
      </c>
      <c r="E4119">
        <v>3</v>
      </c>
      <c r="F4119" t="s">
        <v>4464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>
        <v>0</v>
      </c>
      <c r="M4119" t="s">
        <v>42</v>
      </c>
      <c r="N4119">
        <v>26.24</v>
      </c>
      <c r="O4119" t="s">
        <v>42</v>
      </c>
      <c r="P4119" t="s">
        <v>42</v>
      </c>
      <c r="Q4119" t="s">
        <v>45</v>
      </c>
      <c r="R4119">
        <v>53</v>
      </c>
      <c r="S4119" t="s">
        <v>42</v>
      </c>
      <c r="T4119" t="s">
        <v>42</v>
      </c>
      <c r="U4119" t="s">
        <v>42</v>
      </c>
      <c r="V4119" t="s">
        <v>44</v>
      </c>
      <c r="W4119" t="s">
        <v>44</v>
      </c>
      <c r="X4119" t="s">
        <v>44</v>
      </c>
      <c r="Y4119" t="s">
        <v>44</v>
      </c>
      <c r="Z4119" t="s">
        <v>42</v>
      </c>
      <c r="AA4119" t="s">
        <v>46</v>
      </c>
      <c r="AB4119" t="s">
        <v>42</v>
      </c>
      <c r="AC4119" t="s">
        <v>57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48</v>
      </c>
      <c r="AK4119">
        <v>0</v>
      </c>
      <c r="AL4119">
        <v>0</v>
      </c>
      <c r="AM4119" t="s">
        <v>42</v>
      </c>
      <c r="AN4119" t="s">
        <v>42</v>
      </c>
    </row>
    <row r="4120" spans="1:40" x14ac:dyDescent="0.3">
      <c r="A4120" t="s">
        <v>5287</v>
      </c>
      <c r="B4120" t="s">
        <v>50</v>
      </c>
      <c r="C4120">
        <v>39</v>
      </c>
      <c r="D4120" t="s">
        <v>42</v>
      </c>
      <c r="E4120">
        <v>3</v>
      </c>
      <c r="F4120" t="s">
        <v>1293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77</v>
      </c>
      <c r="M4120" t="s">
        <v>42</v>
      </c>
      <c r="N4120">
        <v>23.52</v>
      </c>
      <c r="O4120" t="s">
        <v>42</v>
      </c>
      <c r="P4120" t="s">
        <v>42</v>
      </c>
      <c r="Q4120" t="s">
        <v>56</v>
      </c>
      <c r="R4120">
        <v>53</v>
      </c>
      <c r="S4120" t="s">
        <v>44</v>
      </c>
      <c r="T4120" t="s">
        <v>42</v>
      </c>
      <c r="U4120" t="s">
        <v>44</v>
      </c>
      <c r="V4120" t="s">
        <v>42</v>
      </c>
      <c r="W4120" t="s">
        <v>42</v>
      </c>
      <c r="X4120" t="s">
        <v>44</v>
      </c>
      <c r="Y4120" t="s">
        <v>44</v>
      </c>
      <c r="Z4120" t="s">
        <v>42</v>
      </c>
      <c r="AA4120" t="s">
        <v>52</v>
      </c>
      <c r="AB4120" t="s">
        <v>42</v>
      </c>
      <c r="AC4120" t="s">
        <v>47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48</v>
      </c>
      <c r="AK4120">
        <v>0</v>
      </c>
      <c r="AL4120">
        <v>0</v>
      </c>
      <c r="AM4120" t="s">
        <v>42</v>
      </c>
      <c r="AN4120" t="s">
        <v>44</v>
      </c>
    </row>
    <row r="4121" spans="1:40" x14ac:dyDescent="0.3">
      <c r="A4121" t="s">
        <v>5288</v>
      </c>
      <c r="B4121" t="s">
        <v>50</v>
      </c>
      <c r="C4121">
        <v>29</v>
      </c>
      <c r="D4121" t="s">
        <v>42</v>
      </c>
      <c r="E4121">
        <v>0</v>
      </c>
      <c r="F4121" t="s">
        <v>3029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>
        <v>0</v>
      </c>
      <c r="M4121" t="s">
        <v>42</v>
      </c>
      <c r="N4121">
        <v>5.93</v>
      </c>
      <c r="O4121" t="s">
        <v>42</v>
      </c>
      <c r="P4121" t="s">
        <v>42</v>
      </c>
      <c r="Q4121" t="s">
        <v>56</v>
      </c>
      <c r="R4121">
        <v>51</v>
      </c>
      <c r="S4121" t="s">
        <v>44</v>
      </c>
      <c r="T4121" t="s">
        <v>44</v>
      </c>
      <c r="U4121" t="s">
        <v>44</v>
      </c>
      <c r="V4121" t="s">
        <v>42</v>
      </c>
      <c r="W4121" t="s">
        <v>42</v>
      </c>
      <c r="X4121" t="s">
        <v>42</v>
      </c>
      <c r="Y4121" t="s">
        <v>42</v>
      </c>
      <c r="Z4121" t="s">
        <v>42</v>
      </c>
      <c r="AA4121" t="s">
        <v>46</v>
      </c>
      <c r="AB4121" t="s">
        <v>42</v>
      </c>
      <c r="AC4121" t="s">
        <v>57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58</v>
      </c>
      <c r="AK4121" t="s">
        <v>64</v>
      </c>
      <c r="AL4121" t="s">
        <v>592</v>
      </c>
      <c r="AM4121" t="s">
        <v>42</v>
      </c>
      <c r="AN4121" t="s">
        <v>44</v>
      </c>
    </row>
    <row r="4122" spans="1:40" x14ac:dyDescent="0.3">
      <c r="A4122" t="s">
        <v>5289</v>
      </c>
      <c r="B4122" t="s">
        <v>50</v>
      </c>
      <c r="C4122">
        <v>68</v>
      </c>
      <c r="D4122" t="s">
        <v>42</v>
      </c>
      <c r="E4122">
        <v>0</v>
      </c>
      <c r="F4122" t="s">
        <v>1084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>
        <v>0</v>
      </c>
      <c r="M4122" t="s">
        <v>42</v>
      </c>
      <c r="N4122">
        <v>4.76</v>
      </c>
      <c r="O4122" t="s">
        <v>42</v>
      </c>
      <c r="P4122" t="s">
        <v>42</v>
      </c>
      <c r="Q4122" t="s">
        <v>56</v>
      </c>
      <c r="R4122">
        <v>3</v>
      </c>
      <c r="S4122" t="s">
        <v>42</v>
      </c>
      <c r="T4122" t="s">
        <v>42</v>
      </c>
      <c r="U4122" t="s">
        <v>42</v>
      </c>
      <c r="V4122" t="s">
        <v>44</v>
      </c>
      <c r="W4122" t="s">
        <v>44</v>
      </c>
      <c r="X4122" t="s">
        <v>44</v>
      </c>
      <c r="Y4122" t="s">
        <v>44</v>
      </c>
      <c r="Z4122" t="s">
        <v>42</v>
      </c>
      <c r="AA4122" t="s">
        <v>52</v>
      </c>
      <c r="AB4122" t="s">
        <v>42</v>
      </c>
      <c r="AC4122" t="s">
        <v>57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48</v>
      </c>
      <c r="AK4122">
        <v>0</v>
      </c>
      <c r="AL4122">
        <v>0</v>
      </c>
      <c r="AM4122" t="s">
        <v>42</v>
      </c>
      <c r="AN4122" t="s">
        <v>42</v>
      </c>
    </row>
    <row r="4123" spans="1:40" x14ac:dyDescent="0.3">
      <c r="A4123" t="s">
        <v>5290</v>
      </c>
      <c r="B4123" t="s">
        <v>41</v>
      </c>
      <c r="C4123">
        <v>38</v>
      </c>
      <c r="D4123" t="s">
        <v>42</v>
      </c>
      <c r="E4123">
        <v>0</v>
      </c>
      <c r="F4123" t="s">
        <v>518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>
        <v>0</v>
      </c>
      <c r="M4123" t="s">
        <v>42</v>
      </c>
      <c r="N4123">
        <v>31.39</v>
      </c>
      <c r="O4123" t="s">
        <v>44</v>
      </c>
      <c r="P4123" t="s">
        <v>42</v>
      </c>
      <c r="Q4123" t="s">
        <v>80</v>
      </c>
      <c r="R4123">
        <v>29</v>
      </c>
      <c r="S4123" t="s">
        <v>42</v>
      </c>
      <c r="T4123" t="s">
        <v>44</v>
      </c>
      <c r="U4123" t="s">
        <v>42</v>
      </c>
      <c r="V4123" t="s">
        <v>42</v>
      </c>
      <c r="W4123" t="s">
        <v>44</v>
      </c>
      <c r="X4123" t="s">
        <v>42</v>
      </c>
      <c r="Y4123" t="s">
        <v>42</v>
      </c>
      <c r="Z4123" t="s">
        <v>42</v>
      </c>
      <c r="AA4123" t="s">
        <v>46</v>
      </c>
      <c r="AB4123" t="s">
        <v>42</v>
      </c>
      <c r="AC4123" t="s">
        <v>57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48</v>
      </c>
      <c r="AK4123">
        <v>0</v>
      </c>
      <c r="AL4123">
        <v>0</v>
      </c>
      <c r="AM4123" t="s">
        <v>44</v>
      </c>
      <c r="AN4123" t="s">
        <v>42</v>
      </c>
    </row>
    <row r="4124" spans="1:40" x14ac:dyDescent="0.3">
      <c r="A4124" t="s">
        <v>5291</v>
      </c>
      <c r="B4124" t="s">
        <v>50</v>
      </c>
      <c r="C4124">
        <v>28</v>
      </c>
      <c r="D4124" t="s">
        <v>42</v>
      </c>
      <c r="E4124">
        <v>3</v>
      </c>
      <c r="F4124" t="s">
        <v>1227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>
        <v>0</v>
      </c>
      <c r="M4124" t="s">
        <v>42</v>
      </c>
      <c r="N4124">
        <v>1.41</v>
      </c>
      <c r="O4124" t="s">
        <v>44</v>
      </c>
      <c r="P4124" t="s">
        <v>42</v>
      </c>
      <c r="Q4124" t="s">
        <v>80</v>
      </c>
      <c r="R4124">
        <v>73</v>
      </c>
      <c r="S4124" t="s">
        <v>42</v>
      </c>
      <c r="T4124" t="s">
        <v>44</v>
      </c>
      <c r="U4124" t="s">
        <v>44</v>
      </c>
      <c r="V4124" t="s">
        <v>44</v>
      </c>
      <c r="W4124" t="s">
        <v>44</v>
      </c>
      <c r="X4124" t="s">
        <v>42</v>
      </c>
      <c r="Y4124" t="s">
        <v>42</v>
      </c>
      <c r="Z4124" t="s">
        <v>42</v>
      </c>
      <c r="AA4124" t="s">
        <v>52</v>
      </c>
      <c r="AB4124" t="s">
        <v>42</v>
      </c>
      <c r="AC4124" t="s">
        <v>47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48</v>
      </c>
      <c r="AK4124">
        <v>0</v>
      </c>
      <c r="AL4124">
        <v>0</v>
      </c>
      <c r="AM4124" t="s">
        <v>44</v>
      </c>
      <c r="AN4124" t="s">
        <v>42</v>
      </c>
    </row>
    <row r="4125" spans="1:40" x14ac:dyDescent="0.3">
      <c r="A4125" t="s">
        <v>5292</v>
      </c>
      <c r="B4125" t="s">
        <v>50</v>
      </c>
      <c r="C4125">
        <v>30</v>
      </c>
      <c r="D4125" t="s">
        <v>44</v>
      </c>
      <c r="E4125">
        <v>0</v>
      </c>
      <c r="F4125" t="s">
        <v>912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>
        <v>0</v>
      </c>
      <c r="M4125" t="s">
        <v>42</v>
      </c>
      <c r="N4125">
        <v>3.69</v>
      </c>
      <c r="O4125" t="s">
        <v>44</v>
      </c>
      <c r="P4125" t="s">
        <v>42</v>
      </c>
      <c r="Q4125" t="s">
        <v>45</v>
      </c>
      <c r="R4125">
        <v>27</v>
      </c>
      <c r="S4125" t="s">
        <v>44</v>
      </c>
      <c r="T4125" t="s">
        <v>44</v>
      </c>
      <c r="U4125" t="s">
        <v>42</v>
      </c>
      <c r="V4125" t="s">
        <v>42</v>
      </c>
      <c r="W4125" t="s">
        <v>42</v>
      </c>
      <c r="X4125" t="s">
        <v>42</v>
      </c>
      <c r="Y4125" t="s">
        <v>42</v>
      </c>
      <c r="Z4125" t="s">
        <v>42</v>
      </c>
      <c r="AA4125" t="s">
        <v>46</v>
      </c>
      <c r="AB4125" t="s">
        <v>42</v>
      </c>
      <c r="AC4125" t="s">
        <v>57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48</v>
      </c>
      <c r="AK4125">
        <v>0</v>
      </c>
      <c r="AL4125">
        <v>0</v>
      </c>
      <c r="AM4125" t="s">
        <v>44</v>
      </c>
      <c r="AN4125" t="s">
        <v>44</v>
      </c>
    </row>
    <row r="4126" spans="1:40" x14ac:dyDescent="0.3">
      <c r="A4126" t="s">
        <v>5293</v>
      </c>
      <c r="B4126" t="s">
        <v>50</v>
      </c>
      <c r="C4126">
        <v>56</v>
      </c>
      <c r="D4126" t="s">
        <v>44</v>
      </c>
      <c r="E4126">
        <v>0</v>
      </c>
      <c r="F4126" t="s">
        <v>3029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55</v>
      </c>
      <c r="M4126" t="s">
        <v>42</v>
      </c>
      <c r="N4126">
        <v>37.72</v>
      </c>
      <c r="O4126" t="s">
        <v>44</v>
      </c>
      <c r="P4126" t="s">
        <v>42</v>
      </c>
      <c r="Q4126" t="s">
        <v>56</v>
      </c>
      <c r="R4126">
        <v>27</v>
      </c>
      <c r="S4126" t="s">
        <v>44</v>
      </c>
      <c r="T4126" t="s">
        <v>44</v>
      </c>
      <c r="U4126" t="s">
        <v>44</v>
      </c>
      <c r="V4126" t="s">
        <v>44</v>
      </c>
      <c r="W4126" t="s">
        <v>44</v>
      </c>
      <c r="X4126" t="s">
        <v>44</v>
      </c>
      <c r="Y4126" t="s">
        <v>44</v>
      </c>
      <c r="Z4126" t="s">
        <v>42</v>
      </c>
      <c r="AA4126" t="s">
        <v>52</v>
      </c>
      <c r="AB4126" t="s">
        <v>42</v>
      </c>
      <c r="AC4126" t="s">
        <v>47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58</v>
      </c>
      <c r="AK4126" t="s">
        <v>110</v>
      </c>
      <c r="AL4126" t="s">
        <v>111</v>
      </c>
      <c r="AM4126" t="s">
        <v>44</v>
      </c>
      <c r="AN4126" t="s">
        <v>44</v>
      </c>
    </row>
    <row r="4127" spans="1:40" x14ac:dyDescent="0.3">
      <c r="A4127" t="s">
        <v>5294</v>
      </c>
      <c r="B4127" t="s">
        <v>50</v>
      </c>
      <c r="C4127">
        <v>55</v>
      </c>
      <c r="D4127" t="s">
        <v>44</v>
      </c>
      <c r="E4127">
        <v>0</v>
      </c>
      <c r="F4127" t="s">
        <v>152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>
        <v>0</v>
      </c>
      <c r="M4127" t="s">
        <v>42</v>
      </c>
      <c r="N4127">
        <v>11.58</v>
      </c>
      <c r="O4127" t="s">
        <v>42</v>
      </c>
      <c r="P4127" t="s">
        <v>42</v>
      </c>
      <c r="Q4127" t="s">
        <v>56</v>
      </c>
      <c r="R4127">
        <v>15</v>
      </c>
      <c r="S4127" t="s">
        <v>44</v>
      </c>
      <c r="T4127" t="s">
        <v>44</v>
      </c>
      <c r="U4127" t="s">
        <v>44</v>
      </c>
      <c r="V4127" t="s">
        <v>44</v>
      </c>
      <c r="W4127" t="s">
        <v>44</v>
      </c>
      <c r="X4127" t="s">
        <v>44</v>
      </c>
      <c r="Y4127" t="s">
        <v>44</v>
      </c>
      <c r="Z4127" t="s">
        <v>42</v>
      </c>
      <c r="AA4127" t="s">
        <v>52</v>
      </c>
      <c r="AB4127" t="s">
        <v>42</v>
      </c>
      <c r="AC4127" t="s">
        <v>57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58</v>
      </c>
      <c r="AK4127" t="s">
        <v>59</v>
      </c>
      <c r="AL4127" t="s">
        <v>105</v>
      </c>
      <c r="AM4127" t="s">
        <v>42</v>
      </c>
      <c r="AN4127" t="s">
        <v>44</v>
      </c>
    </row>
    <row r="4128" spans="1:40" x14ac:dyDescent="0.3">
      <c r="A4128" t="s">
        <v>5295</v>
      </c>
      <c r="B4128" t="s">
        <v>50</v>
      </c>
      <c r="C4128">
        <v>44</v>
      </c>
      <c r="D4128" t="s">
        <v>44</v>
      </c>
      <c r="E4128">
        <v>0</v>
      </c>
      <c r="F4128" t="s">
        <v>317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>
        <v>0</v>
      </c>
      <c r="M4128" t="s">
        <v>42</v>
      </c>
      <c r="N4128">
        <v>38.380000000000003</v>
      </c>
      <c r="O4128" t="s">
        <v>42</v>
      </c>
      <c r="P4128" t="s">
        <v>42</v>
      </c>
      <c r="Q4128" t="s">
        <v>56</v>
      </c>
      <c r="R4128">
        <v>23</v>
      </c>
      <c r="S4128" t="s">
        <v>44</v>
      </c>
      <c r="T4128" t="s">
        <v>44</v>
      </c>
      <c r="U4128" t="s">
        <v>44</v>
      </c>
      <c r="V4128" t="s">
        <v>44</v>
      </c>
      <c r="W4128" t="s">
        <v>44</v>
      </c>
      <c r="X4128" t="s">
        <v>44</v>
      </c>
      <c r="Y4128" t="s">
        <v>44</v>
      </c>
      <c r="Z4128" t="s">
        <v>44</v>
      </c>
      <c r="AA4128" t="s">
        <v>52</v>
      </c>
      <c r="AB4128" t="s">
        <v>42</v>
      </c>
      <c r="AC4128" t="s">
        <v>57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58</v>
      </c>
      <c r="AK4128" t="s">
        <v>59</v>
      </c>
      <c r="AL4128" t="s">
        <v>105</v>
      </c>
      <c r="AM4128" t="s">
        <v>42</v>
      </c>
      <c r="AN4128" t="s">
        <v>44</v>
      </c>
    </row>
    <row r="4129" spans="1:40" x14ac:dyDescent="0.3">
      <c r="A4129" t="s">
        <v>5296</v>
      </c>
      <c r="B4129" t="s">
        <v>41</v>
      </c>
      <c r="C4129">
        <v>63</v>
      </c>
      <c r="D4129" t="s">
        <v>42</v>
      </c>
      <c r="E4129">
        <v>3</v>
      </c>
      <c r="F4129" t="s">
        <v>214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>
        <v>0</v>
      </c>
      <c r="M4129" t="s">
        <v>42</v>
      </c>
      <c r="N4129">
        <v>35.72</v>
      </c>
      <c r="O4129" t="s">
        <v>44</v>
      </c>
      <c r="P4129" t="s">
        <v>42</v>
      </c>
      <c r="Q4129" t="s">
        <v>45</v>
      </c>
      <c r="R4129">
        <v>30</v>
      </c>
      <c r="S4129" t="s">
        <v>44</v>
      </c>
      <c r="T4129" t="s">
        <v>42</v>
      </c>
      <c r="U4129" t="s">
        <v>44</v>
      </c>
      <c r="V4129" t="s">
        <v>44</v>
      </c>
      <c r="W4129" t="s">
        <v>42</v>
      </c>
      <c r="X4129" t="s">
        <v>44</v>
      </c>
      <c r="Y4129" t="s">
        <v>44</v>
      </c>
      <c r="Z4129" t="s">
        <v>42</v>
      </c>
      <c r="AA4129" t="s">
        <v>46</v>
      </c>
      <c r="AB4129" t="s">
        <v>42</v>
      </c>
      <c r="AC4129" t="s">
        <v>47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48</v>
      </c>
      <c r="AK4129">
        <v>0</v>
      </c>
      <c r="AL4129">
        <v>0</v>
      </c>
      <c r="AM4129" t="s">
        <v>44</v>
      </c>
      <c r="AN4129" t="s">
        <v>44</v>
      </c>
    </row>
    <row r="4130" spans="1:40" x14ac:dyDescent="0.3">
      <c r="A4130" t="s">
        <v>5297</v>
      </c>
      <c r="B4130" t="s">
        <v>50</v>
      </c>
      <c r="C4130">
        <v>21</v>
      </c>
      <c r="D4130" t="s">
        <v>44</v>
      </c>
      <c r="E4130">
        <v>0</v>
      </c>
      <c r="F4130" t="s">
        <v>477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>
        <v>0</v>
      </c>
      <c r="M4130" t="s">
        <v>42</v>
      </c>
      <c r="N4130">
        <v>38.32</v>
      </c>
      <c r="O4130" t="s">
        <v>44</v>
      </c>
      <c r="P4130" t="s">
        <v>42</v>
      </c>
      <c r="Q4130" t="s">
        <v>56</v>
      </c>
      <c r="R4130">
        <v>82</v>
      </c>
      <c r="S4130" t="s">
        <v>44</v>
      </c>
      <c r="T4130" t="s">
        <v>44</v>
      </c>
      <c r="U4130" t="s">
        <v>44</v>
      </c>
      <c r="V4130" t="s">
        <v>42</v>
      </c>
      <c r="W4130" t="s">
        <v>44</v>
      </c>
      <c r="X4130" t="s">
        <v>44</v>
      </c>
      <c r="Y4130" t="s">
        <v>44</v>
      </c>
      <c r="Z4130" t="s">
        <v>42</v>
      </c>
      <c r="AA4130" t="s">
        <v>52</v>
      </c>
      <c r="AB4130" t="s">
        <v>42</v>
      </c>
      <c r="AC4130" t="s">
        <v>47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48</v>
      </c>
      <c r="AK4130">
        <v>0</v>
      </c>
      <c r="AL4130">
        <v>0</v>
      </c>
      <c r="AM4130" t="s">
        <v>44</v>
      </c>
      <c r="AN4130" t="s">
        <v>44</v>
      </c>
    </row>
    <row r="4131" spans="1:40" x14ac:dyDescent="0.3">
      <c r="A4131" t="s">
        <v>5298</v>
      </c>
      <c r="B4131" t="s">
        <v>41</v>
      </c>
      <c r="C4131">
        <v>32</v>
      </c>
      <c r="D4131" t="s">
        <v>42</v>
      </c>
      <c r="E4131">
        <v>1</v>
      </c>
      <c r="F4131" t="s">
        <v>1551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>
        <v>0</v>
      </c>
      <c r="M4131" t="s">
        <v>42</v>
      </c>
      <c r="N4131">
        <v>20.12</v>
      </c>
      <c r="O4131" t="s">
        <v>44</v>
      </c>
      <c r="P4131" t="s">
        <v>42</v>
      </c>
      <c r="Q4131" t="s">
        <v>45</v>
      </c>
      <c r="R4131">
        <v>30</v>
      </c>
      <c r="S4131" t="s">
        <v>42</v>
      </c>
      <c r="T4131" t="s">
        <v>42</v>
      </c>
      <c r="U4131" t="s">
        <v>44</v>
      </c>
      <c r="V4131" t="s">
        <v>42</v>
      </c>
      <c r="W4131" t="s">
        <v>44</v>
      </c>
      <c r="X4131" t="s">
        <v>42</v>
      </c>
      <c r="Y4131" t="s">
        <v>42</v>
      </c>
      <c r="Z4131" t="s">
        <v>42</v>
      </c>
      <c r="AA4131" t="s">
        <v>74</v>
      </c>
      <c r="AB4131" t="s">
        <v>44</v>
      </c>
      <c r="AC4131" t="s">
        <v>57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48</v>
      </c>
      <c r="AK4131">
        <v>0</v>
      </c>
      <c r="AL4131">
        <v>0</v>
      </c>
      <c r="AM4131" t="s">
        <v>44</v>
      </c>
      <c r="AN4131" t="s">
        <v>42</v>
      </c>
    </row>
    <row r="4132" spans="1:40" x14ac:dyDescent="0.3">
      <c r="A4132" t="s">
        <v>5299</v>
      </c>
      <c r="B4132" t="s">
        <v>41</v>
      </c>
      <c r="C4132">
        <v>37</v>
      </c>
      <c r="D4132" t="s">
        <v>42</v>
      </c>
      <c r="E4132">
        <v>0</v>
      </c>
      <c r="F4132" t="s">
        <v>248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>
        <v>0</v>
      </c>
      <c r="M4132" t="s">
        <v>42</v>
      </c>
      <c r="N4132">
        <v>41.57</v>
      </c>
      <c r="O4132" t="s">
        <v>44</v>
      </c>
      <c r="P4132" t="s">
        <v>42</v>
      </c>
      <c r="Q4132" t="s">
        <v>45</v>
      </c>
      <c r="R4132">
        <v>27</v>
      </c>
      <c r="S4132" t="s">
        <v>42</v>
      </c>
      <c r="T4132" t="s">
        <v>44</v>
      </c>
      <c r="U4132" t="s">
        <v>42</v>
      </c>
      <c r="V4132" t="s">
        <v>44</v>
      </c>
      <c r="W4132" t="s">
        <v>44</v>
      </c>
      <c r="X4132" t="s">
        <v>42</v>
      </c>
      <c r="Y4132" t="s">
        <v>42</v>
      </c>
      <c r="Z4132" t="s">
        <v>42</v>
      </c>
      <c r="AA4132" t="s">
        <v>52</v>
      </c>
      <c r="AB4132" t="s">
        <v>42</v>
      </c>
      <c r="AC4132" t="s">
        <v>184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58</v>
      </c>
      <c r="AK4132" t="s">
        <v>59</v>
      </c>
      <c r="AL4132" t="s">
        <v>204</v>
      </c>
      <c r="AM4132" t="s">
        <v>44</v>
      </c>
      <c r="AN4132" t="s">
        <v>42</v>
      </c>
    </row>
    <row r="4133" spans="1:40" x14ac:dyDescent="0.3">
      <c r="A4133" t="s">
        <v>5300</v>
      </c>
      <c r="B4133" t="s">
        <v>41</v>
      </c>
      <c r="C4133">
        <v>30</v>
      </c>
      <c r="D4133" t="s">
        <v>44</v>
      </c>
      <c r="E4133">
        <v>0</v>
      </c>
      <c r="F4133" t="s">
        <v>86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>
        <v>0</v>
      </c>
      <c r="M4133" t="s">
        <v>42</v>
      </c>
      <c r="N4133">
        <v>17.329999999999998</v>
      </c>
      <c r="O4133" t="s">
        <v>44</v>
      </c>
      <c r="P4133" t="s">
        <v>42</v>
      </c>
      <c r="Q4133" t="s">
        <v>80</v>
      </c>
      <c r="R4133">
        <v>69</v>
      </c>
      <c r="S4133" t="s">
        <v>44</v>
      </c>
      <c r="T4133" t="s">
        <v>44</v>
      </c>
      <c r="U4133" t="s">
        <v>42</v>
      </c>
      <c r="V4133" t="s">
        <v>44</v>
      </c>
      <c r="W4133" t="s">
        <v>44</v>
      </c>
      <c r="X4133" t="s">
        <v>44</v>
      </c>
      <c r="Y4133" t="s">
        <v>44</v>
      </c>
      <c r="Z4133" t="s">
        <v>44</v>
      </c>
      <c r="AA4133" t="s">
        <v>52</v>
      </c>
      <c r="AB4133" t="s">
        <v>42</v>
      </c>
      <c r="AC4133" t="s">
        <v>47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48</v>
      </c>
      <c r="AK4133">
        <v>0</v>
      </c>
      <c r="AL4133">
        <v>0</v>
      </c>
      <c r="AM4133" t="s">
        <v>44</v>
      </c>
      <c r="AN4133" t="s">
        <v>44</v>
      </c>
    </row>
    <row r="4134" spans="1:40" x14ac:dyDescent="0.3">
      <c r="A4134" t="s">
        <v>5301</v>
      </c>
      <c r="B4134" t="s">
        <v>41</v>
      </c>
      <c r="C4134">
        <v>24</v>
      </c>
      <c r="D4134" t="s">
        <v>42</v>
      </c>
      <c r="E4134">
        <v>0</v>
      </c>
      <c r="F4134" t="s">
        <v>288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130</v>
      </c>
      <c r="M4134" t="s">
        <v>42</v>
      </c>
      <c r="N4134">
        <v>8.7899999999999991</v>
      </c>
      <c r="O4134" t="s">
        <v>44</v>
      </c>
      <c r="P4134" t="s">
        <v>42</v>
      </c>
      <c r="Q4134" t="s">
        <v>45</v>
      </c>
      <c r="R4134">
        <v>27</v>
      </c>
      <c r="S4134" t="s">
        <v>42</v>
      </c>
      <c r="T4134" t="s">
        <v>42</v>
      </c>
      <c r="U4134" t="s">
        <v>42</v>
      </c>
      <c r="V4134" t="s">
        <v>44</v>
      </c>
      <c r="W4134" t="s">
        <v>44</v>
      </c>
      <c r="X4134" t="s">
        <v>44</v>
      </c>
      <c r="Y4134" t="s">
        <v>44</v>
      </c>
      <c r="Z4134" t="s">
        <v>42</v>
      </c>
      <c r="AA4134" t="s">
        <v>46</v>
      </c>
      <c r="AB4134" t="s">
        <v>42</v>
      </c>
      <c r="AC4134" t="s">
        <v>47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48</v>
      </c>
      <c r="AK4134">
        <v>0</v>
      </c>
      <c r="AL4134">
        <v>0</v>
      </c>
      <c r="AM4134" t="s">
        <v>44</v>
      </c>
      <c r="AN4134" t="s">
        <v>42</v>
      </c>
    </row>
    <row r="4135" spans="1:40" x14ac:dyDescent="0.3">
      <c r="A4135" t="s">
        <v>5302</v>
      </c>
      <c r="B4135" t="s">
        <v>50</v>
      </c>
      <c r="C4135">
        <v>37</v>
      </c>
      <c r="D4135" t="s">
        <v>42</v>
      </c>
      <c r="E4135">
        <v>3</v>
      </c>
      <c r="F4135" t="s">
        <v>43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>
        <v>0</v>
      </c>
      <c r="M4135" t="s">
        <v>42</v>
      </c>
      <c r="N4135">
        <v>11.75</v>
      </c>
      <c r="O4135" t="s">
        <v>44</v>
      </c>
      <c r="P4135" t="s">
        <v>44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 t="s">
        <v>74</v>
      </c>
      <c r="AB4135" t="s">
        <v>44</v>
      </c>
      <c r="AC4135" t="s">
        <v>47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48</v>
      </c>
      <c r="AK4135">
        <v>0</v>
      </c>
      <c r="AL4135">
        <v>0</v>
      </c>
      <c r="AM4135" t="s">
        <v>44</v>
      </c>
      <c r="AN4135">
        <v>0</v>
      </c>
    </row>
    <row r="4136" spans="1:40" x14ac:dyDescent="0.3">
      <c r="A4136" t="s">
        <v>5303</v>
      </c>
      <c r="B4136" t="s">
        <v>50</v>
      </c>
      <c r="C4136">
        <v>24</v>
      </c>
      <c r="D4136" t="s">
        <v>42</v>
      </c>
      <c r="E4136">
        <v>0</v>
      </c>
      <c r="F4136" t="s">
        <v>136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>
        <v>0</v>
      </c>
      <c r="M4136" t="s">
        <v>42</v>
      </c>
      <c r="N4136">
        <v>33.61</v>
      </c>
      <c r="O4136" t="s">
        <v>42</v>
      </c>
      <c r="P4136" t="s">
        <v>44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 t="s">
        <v>74</v>
      </c>
      <c r="AB4136" t="s">
        <v>44</v>
      </c>
      <c r="AC4136" t="s">
        <v>57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48</v>
      </c>
      <c r="AK4136">
        <v>0</v>
      </c>
      <c r="AL4136">
        <v>0</v>
      </c>
      <c r="AM4136" t="s">
        <v>42</v>
      </c>
      <c r="AN4136">
        <v>0</v>
      </c>
    </row>
    <row r="4137" spans="1:40" x14ac:dyDescent="0.3">
      <c r="A4137" t="s">
        <v>5304</v>
      </c>
      <c r="B4137" t="s">
        <v>50</v>
      </c>
      <c r="C4137">
        <v>19</v>
      </c>
      <c r="D4137" t="s">
        <v>42</v>
      </c>
      <c r="E4137">
        <v>0</v>
      </c>
      <c r="F4137" t="s">
        <v>1035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>
        <v>0</v>
      </c>
      <c r="M4137" t="s">
        <v>42</v>
      </c>
      <c r="N4137">
        <v>2.4300000000000002</v>
      </c>
      <c r="O4137" t="s">
        <v>44</v>
      </c>
      <c r="P4137" t="s">
        <v>42</v>
      </c>
      <c r="Q4137" t="s">
        <v>45</v>
      </c>
      <c r="R4137">
        <v>58</v>
      </c>
      <c r="S4137" t="s">
        <v>42</v>
      </c>
      <c r="T4137" t="s">
        <v>44</v>
      </c>
      <c r="U4137" t="s">
        <v>42</v>
      </c>
      <c r="V4137" t="s">
        <v>42</v>
      </c>
      <c r="W4137" t="s">
        <v>44</v>
      </c>
      <c r="X4137" t="s">
        <v>42</v>
      </c>
      <c r="Y4137" t="s">
        <v>42</v>
      </c>
      <c r="Z4137" t="s">
        <v>42</v>
      </c>
      <c r="AA4137" t="s">
        <v>74</v>
      </c>
      <c r="AB4137" t="s">
        <v>42</v>
      </c>
      <c r="AC4137" t="s">
        <v>47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48</v>
      </c>
      <c r="AK4137">
        <v>0</v>
      </c>
      <c r="AL4137">
        <v>0</v>
      </c>
      <c r="AM4137" t="s">
        <v>44</v>
      </c>
      <c r="AN4137" t="s">
        <v>42</v>
      </c>
    </row>
    <row r="4138" spans="1:40" x14ac:dyDescent="0.3">
      <c r="A4138" t="s">
        <v>5305</v>
      </c>
      <c r="B4138" t="s">
        <v>41</v>
      </c>
      <c r="C4138">
        <v>21</v>
      </c>
      <c r="D4138" t="s">
        <v>42</v>
      </c>
      <c r="E4138">
        <v>1</v>
      </c>
      <c r="F4138" t="s">
        <v>664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130</v>
      </c>
      <c r="M4138" t="s">
        <v>42</v>
      </c>
      <c r="N4138">
        <v>11.01</v>
      </c>
      <c r="O4138" t="s">
        <v>42</v>
      </c>
      <c r="P4138" t="s">
        <v>42</v>
      </c>
      <c r="Q4138" t="s">
        <v>56</v>
      </c>
      <c r="R4138">
        <v>73</v>
      </c>
      <c r="S4138" t="s">
        <v>44</v>
      </c>
      <c r="T4138" t="s">
        <v>42</v>
      </c>
      <c r="U4138" t="s">
        <v>42</v>
      </c>
      <c r="V4138" t="s">
        <v>42</v>
      </c>
      <c r="W4138" t="s">
        <v>44</v>
      </c>
      <c r="X4138" t="s">
        <v>44</v>
      </c>
      <c r="Y4138" t="s">
        <v>42</v>
      </c>
      <c r="Z4138" t="s">
        <v>42</v>
      </c>
      <c r="AA4138" t="s">
        <v>52</v>
      </c>
      <c r="AB4138" t="s">
        <v>44</v>
      </c>
      <c r="AC4138" t="s">
        <v>47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48</v>
      </c>
      <c r="AK4138">
        <v>0</v>
      </c>
      <c r="AL4138">
        <v>0</v>
      </c>
      <c r="AM4138" t="s">
        <v>42</v>
      </c>
      <c r="AN4138" t="s">
        <v>44</v>
      </c>
    </row>
    <row r="4139" spans="1:40" x14ac:dyDescent="0.3">
      <c r="A4139" t="s">
        <v>5306</v>
      </c>
      <c r="B4139" t="s">
        <v>50</v>
      </c>
      <c r="C4139">
        <v>42</v>
      </c>
      <c r="D4139" t="s">
        <v>44</v>
      </c>
      <c r="E4139">
        <v>0</v>
      </c>
      <c r="F4139" t="s">
        <v>5008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63</v>
      </c>
      <c r="M4139" t="s">
        <v>42</v>
      </c>
      <c r="N4139">
        <v>10.36</v>
      </c>
      <c r="O4139" t="s">
        <v>44</v>
      </c>
      <c r="P4139" t="s">
        <v>44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 t="s">
        <v>46</v>
      </c>
      <c r="AB4139" t="s">
        <v>44</v>
      </c>
      <c r="AC4139" t="s">
        <v>47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48</v>
      </c>
      <c r="AK4139">
        <v>0</v>
      </c>
      <c r="AL4139">
        <v>0</v>
      </c>
      <c r="AM4139" t="s">
        <v>44</v>
      </c>
      <c r="AN4139">
        <v>0</v>
      </c>
    </row>
    <row r="4140" spans="1:40" x14ac:dyDescent="0.3">
      <c r="A4140" t="s">
        <v>5307</v>
      </c>
      <c r="B4140" t="s">
        <v>41</v>
      </c>
      <c r="C4140">
        <v>49</v>
      </c>
      <c r="D4140" t="s">
        <v>44</v>
      </c>
      <c r="E4140">
        <v>0</v>
      </c>
      <c r="F4140" t="s">
        <v>236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73</v>
      </c>
      <c r="M4140" t="s">
        <v>42</v>
      </c>
      <c r="N4140">
        <v>2.83</v>
      </c>
      <c r="O4140" t="s">
        <v>44</v>
      </c>
      <c r="P4140" t="s">
        <v>44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 t="s">
        <v>74</v>
      </c>
      <c r="AB4140" t="s">
        <v>44</v>
      </c>
      <c r="AC4140" t="s">
        <v>57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48</v>
      </c>
      <c r="AK4140">
        <v>0</v>
      </c>
      <c r="AL4140">
        <v>0</v>
      </c>
      <c r="AM4140" t="s">
        <v>44</v>
      </c>
      <c r="AN4140">
        <v>0</v>
      </c>
    </row>
    <row r="4141" spans="1:40" x14ac:dyDescent="0.3">
      <c r="A4141" t="s">
        <v>5308</v>
      </c>
      <c r="B4141" t="s">
        <v>50</v>
      </c>
      <c r="C4141">
        <v>26</v>
      </c>
      <c r="D4141" t="s">
        <v>44</v>
      </c>
      <c r="E4141">
        <v>3</v>
      </c>
      <c r="F4141" t="s">
        <v>614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>
        <v>0</v>
      </c>
      <c r="M4141" t="s">
        <v>42</v>
      </c>
      <c r="N4141">
        <v>17.3</v>
      </c>
      <c r="O4141" t="s">
        <v>44</v>
      </c>
      <c r="P4141" t="s">
        <v>44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 t="s">
        <v>46</v>
      </c>
      <c r="AB4141" t="s">
        <v>44</v>
      </c>
      <c r="AC4141" t="s">
        <v>47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48</v>
      </c>
      <c r="AK4141">
        <v>0</v>
      </c>
      <c r="AL4141">
        <v>0</v>
      </c>
      <c r="AM4141" t="s">
        <v>44</v>
      </c>
      <c r="AN4141">
        <v>0</v>
      </c>
    </row>
    <row r="4142" spans="1:40" x14ac:dyDescent="0.3">
      <c r="A4142" t="s">
        <v>5309</v>
      </c>
      <c r="B4142" t="s">
        <v>41</v>
      </c>
      <c r="C4142">
        <v>64</v>
      </c>
      <c r="D4142" t="s">
        <v>44</v>
      </c>
      <c r="E4142">
        <v>0</v>
      </c>
      <c r="F4142" t="s">
        <v>136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55</v>
      </c>
      <c r="M4142" t="s">
        <v>42</v>
      </c>
      <c r="N4142">
        <v>43.18</v>
      </c>
      <c r="O4142" t="s">
        <v>44</v>
      </c>
      <c r="P4142" t="s">
        <v>44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 t="s">
        <v>52</v>
      </c>
      <c r="AB4142" t="s">
        <v>44</v>
      </c>
      <c r="AC4142" t="s">
        <v>47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48</v>
      </c>
      <c r="AK4142">
        <v>0</v>
      </c>
      <c r="AL4142">
        <v>0</v>
      </c>
      <c r="AM4142" t="s">
        <v>44</v>
      </c>
      <c r="AN4142">
        <v>0</v>
      </c>
    </row>
    <row r="4143" spans="1:40" x14ac:dyDescent="0.3">
      <c r="A4143" t="s">
        <v>5310</v>
      </c>
      <c r="B4143" t="s">
        <v>50</v>
      </c>
      <c r="C4143">
        <v>31</v>
      </c>
      <c r="D4143" t="s">
        <v>42</v>
      </c>
      <c r="E4143">
        <v>1</v>
      </c>
      <c r="F4143" t="s">
        <v>361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73</v>
      </c>
      <c r="M4143" t="s">
        <v>42</v>
      </c>
      <c r="N4143">
        <v>9.33</v>
      </c>
      <c r="O4143" t="s">
        <v>42</v>
      </c>
      <c r="P4143" t="s">
        <v>44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 t="s">
        <v>74</v>
      </c>
      <c r="AB4143" t="s">
        <v>44</v>
      </c>
      <c r="AC4143" t="s">
        <v>47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48</v>
      </c>
      <c r="AK4143">
        <v>0</v>
      </c>
      <c r="AL4143">
        <v>0</v>
      </c>
      <c r="AM4143" t="s">
        <v>42</v>
      </c>
      <c r="AN4143">
        <v>0</v>
      </c>
    </row>
    <row r="4144" spans="1:40" x14ac:dyDescent="0.3">
      <c r="A4144" t="s">
        <v>5311</v>
      </c>
      <c r="B4144" t="s">
        <v>41</v>
      </c>
      <c r="C4144">
        <v>35</v>
      </c>
      <c r="D4144" t="s">
        <v>42</v>
      </c>
      <c r="E4144">
        <v>0</v>
      </c>
      <c r="F4144" t="s">
        <v>636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>
        <v>0</v>
      </c>
      <c r="M4144" t="s">
        <v>42</v>
      </c>
      <c r="N4144">
        <v>40.67</v>
      </c>
      <c r="O4144" t="s">
        <v>42</v>
      </c>
      <c r="P4144" t="s">
        <v>42</v>
      </c>
      <c r="Q4144" t="s">
        <v>56</v>
      </c>
      <c r="R4144">
        <v>12</v>
      </c>
      <c r="S4144" t="s">
        <v>42</v>
      </c>
      <c r="T4144" t="s">
        <v>42</v>
      </c>
      <c r="U4144" t="s">
        <v>42</v>
      </c>
      <c r="V4144" t="s">
        <v>42</v>
      </c>
      <c r="W4144" t="s">
        <v>44</v>
      </c>
      <c r="X4144" t="s">
        <v>42</v>
      </c>
      <c r="Y4144" t="s">
        <v>42</v>
      </c>
      <c r="Z4144" t="s">
        <v>42</v>
      </c>
      <c r="AA4144" t="s">
        <v>74</v>
      </c>
      <c r="AB4144" t="s">
        <v>44</v>
      </c>
      <c r="AC4144" t="s">
        <v>47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48</v>
      </c>
      <c r="AK4144">
        <v>0</v>
      </c>
      <c r="AL4144">
        <v>0</v>
      </c>
      <c r="AM4144" t="s">
        <v>42</v>
      </c>
      <c r="AN4144" t="s">
        <v>42</v>
      </c>
    </row>
    <row r="4145" spans="1:40" x14ac:dyDescent="0.3">
      <c r="A4145" t="s">
        <v>5312</v>
      </c>
      <c r="B4145" t="s">
        <v>50</v>
      </c>
      <c r="C4145">
        <v>72</v>
      </c>
      <c r="D4145" t="s">
        <v>42</v>
      </c>
      <c r="E4145">
        <v>0</v>
      </c>
      <c r="F4145" t="s">
        <v>723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77</v>
      </c>
      <c r="M4145" t="s">
        <v>42</v>
      </c>
      <c r="N4145">
        <v>14.65</v>
      </c>
      <c r="O4145" t="s">
        <v>42</v>
      </c>
      <c r="P4145" t="s">
        <v>42</v>
      </c>
      <c r="Q4145" t="s">
        <v>56</v>
      </c>
      <c r="R4145">
        <v>30</v>
      </c>
      <c r="S4145" t="s">
        <v>44</v>
      </c>
      <c r="T4145" t="s">
        <v>44</v>
      </c>
      <c r="U4145" t="s">
        <v>42</v>
      </c>
      <c r="V4145" t="s">
        <v>44</v>
      </c>
      <c r="W4145" t="s">
        <v>42</v>
      </c>
      <c r="X4145" t="s">
        <v>44</v>
      </c>
      <c r="Y4145" t="s">
        <v>44</v>
      </c>
      <c r="Z4145" t="s">
        <v>42</v>
      </c>
      <c r="AA4145" t="s">
        <v>74</v>
      </c>
      <c r="AB4145" t="s">
        <v>42</v>
      </c>
      <c r="AC4145" t="s">
        <v>57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48</v>
      </c>
      <c r="AK4145">
        <v>0</v>
      </c>
      <c r="AL4145">
        <v>0</v>
      </c>
      <c r="AM4145" t="s">
        <v>42</v>
      </c>
      <c r="AN4145" t="s">
        <v>44</v>
      </c>
    </row>
    <row r="4146" spans="1:40" x14ac:dyDescent="0.3">
      <c r="A4146" t="s">
        <v>5313</v>
      </c>
      <c r="B4146" t="s">
        <v>41</v>
      </c>
      <c r="C4146">
        <v>44</v>
      </c>
      <c r="D4146" t="s">
        <v>44</v>
      </c>
      <c r="E4146">
        <v>3</v>
      </c>
      <c r="F4146" t="s">
        <v>929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>
        <v>0</v>
      </c>
      <c r="M4146" t="s">
        <v>42</v>
      </c>
      <c r="N4146">
        <v>31.01</v>
      </c>
      <c r="O4146" t="s">
        <v>44</v>
      </c>
      <c r="P4146" t="s">
        <v>44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 t="s">
        <v>46</v>
      </c>
      <c r="AB4146" t="s">
        <v>44</v>
      </c>
      <c r="AC4146" t="s">
        <v>57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99</v>
      </c>
      <c r="AK4146">
        <v>0</v>
      </c>
      <c r="AL4146">
        <v>0</v>
      </c>
      <c r="AM4146" t="s">
        <v>44</v>
      </c>
      <c r="AN4146">
        <v>0</v>
      </c>
    </row>
    <row r="4147" spans="1:40" x14ac:dyDescent="0.3">
      <c r="A4147" t="s">
        <v>5314</v>
      </c>
      <c r="B4147" t="s">
        <v>50</v>
      </c>
      <c r="C4147">
        <v>45</v>
      </c>
      <c r="D4147" t="s">
        <v>44</v>
      </c>
      <c r="E4147">
        <v>0</v>
      </c>
      <c r="F4147" t="s">
        <v>3956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>
        <v>0</v>
      </c>
      <c r="M4147" t="s">
        <v>42</v>
      </c>
      <c r="N4147">
        <v>23.34</v>
      </c>
      <c r="O4147" t="s">
        <v>44</v>
      </c>
      <c r="P4147" t="s">
        <v>42</v>
      </c>
      <c r="Q4147" t="s">
        <v>80</v>
      </c>
      <c r="R4147">
        <v>16</v>
      </c>
      <c r="S4147" t="s">
        <v>44</v>
      </c>
      <c r="T4147" t="s">
        <v>44</v>
      </c>
      <c r="U4147" t="s">
        <v>44</v>
      </c>
      <c r="V4147" t="s">
        <v>44</v>
      </c>
      <c r="W4147" t="s">
        <v>44</v>
      </c>
      <c r="X4147" t="s">
        <v>44</v>
      </c>
      <c r="Y4147" t="s">
        <v>44</v>
      </c>
      <c r="Z4147" t="s">
        <v>42</v>
      </c>
      <c r="AA4147" t="s">
        <v>52</v>
      </c>
      <c r="AB4147" t="s">
        <v>44</v>
      </c>
      <c r="AC4147" t="s">
        <v>47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99</v>
      </c>
      <c r="AK4147">
        <v>0</v>
      </c>
      <c r="AL4147">
        <v>0</v>
      </c>
      <c r="AM4147" t="s">
        <v>44</v>
      </c>
      <c r="AN4147" t="s">
        <v>44</v>
      </c>
    </row>
    <row r="4148" spans="1:40" x14ac:dyDescent="0.3">
      <c r="A4148" t="s">
        <v>5315</v>
      </c>
      <c r="B4148" t="s">
        <v>50</v>
      </c>
      <c r="C4148">
        <v>45</v>
      </c>
      <c r="D4148" t="s">
        <v>42</v>
      </c>
      <c r="E4148">
        <v>2</v>
      </c>
      <c r="F4148" t="s">
        <v>158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>
        <v>0</v>
      </c>
      <c r="M4148" t="s">
        <v>42</v>
      </c>
      <c r="N4148">
        <v>43.84</v>
      </c>
      <c r="O4148" t="s">
        <v>44</v>
      </c>
      <c r="P4148" t="s">
        <v>44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 t="s">
        <v>74</v>
      </c>
      <c r="AB4148" t="s">
        <v>42</v>
      </c>
      <c r="AC4148" t="s">
        <v>47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48</v>
      </c>
      <c r="AK4148">
        <v>0</v>
      </c>
      <c r="AL4148">
        <v>0</v>
      </c>
      <c r="AM4148" t="s">
        <v>44</v>
      </c>
      <c r="AN4148">
        <v>0</v>
      </c>
    </row>
    <row r="4149" spans="1:40" x14ac:dyDescent="0.3">
      <c r="A4149" t="s">
        <v>5316</v>
      </c>
      <c r="B4149" t="s">
        <v>50</v>
      </c>
      <c r="C4149">
        <v>33</v>
      </c>
      <c r="D4149" t="s">
        <v>44</v>
      </c>
      <c r="E4149">
        <v>0</v>
      </c>
      <c r="F4149" t="s">
        <v>2606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77</v>
      </c>
      <c r="M4149" t="s">
        <v>44</v>
      </c>
      <c r="N4149">
        <v>0</v>
      </c>
      <c r="O4149">
        <v>0</v>
      </c>
      <c r="P4149" t="s">
        <v>42</v>
      </c>
      <c r="Q4149" t="s">
        <v>80</v>
      </c>
      <c r="R4149">
        <v>13</v>
      </c>
      <c r="S4149" t="s">
        <v>42</v>
      </c>
      <c r="T4149" t="s">
        <v>44</v>
      </c>
      <c r="U4149" t="s">
        <v>42</v>
      </c>
      <c r="V4149" t="s">
        <v>42</v>
      </c>
      <c r="W4149" t="s">
        <v>42</v>
      </c>
      <c r="X4149" t="s">
        <v>42</v>
      </c>
      <c r="Y4149" t="s">
        <v>42</v>
      </c>
      <c r="Z4149" t="s">
        <v>42</v>
      </c>
      <c r="AA4149" t="s">
        <v>74</v>
      </c>
      <c r="AB4149" t="s">
        <v>42</v>
      </c>
      <c r="AC4149" t="s">
        <v>57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48</v>
      </c>
      <c r="AK4149">
        <v>0</v>
      </c>
      <c r="AL4149">
        <v>0</v>
      </c>
      <c r="AM4149">
        <v>0</v>
      </c>
      <c r="AN4149" t="s">
        <v>42</v>
      </c>
    </row>
    <row r="4150" spans="1:40" x14ac:dyDescent="0.3">
      <c r="A4150" t="s">
        <v>5317</v>
      </c>
      <c r="B4150" t="s">
        <v>41</v>
      </c>
      <c r="C4150">
        <v>60</v>
      </c>
      <c r="D4150" t="s">
        <v>44</v>
      </c>
      <c r="E4150">
        <v>0</v>
      </c>
      <c r="F4150" t="s">
        <v>1987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63</v>
      </c>
      <c r="M4150" t="s">
        <v>42</v>
      </c>
      <c r="N4150">
        <v>41.04</v>
      </c>
      <c r="O4150" t="s">
        <v>44</v>
      </c>
      <c r="P4150" t="s">
        <v>44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 t="s">
        <v>52</v>
      </c>
      <c r="AB4150" t="s">
        <v>44</v>
      </c>
      <c r="AC4150" t="s">
        <v>47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48</v>
      </c>
      <c r="AK4150">
        <v>0</v>
      </c>
      <c r="AL4150">
        <v>0</v>
      </c>
      <c r="AM4150" t="s">
        <v>44</v>
      </c>
      <c r="AN4150">
        <v>0</v>
      </c>
    </row>
    <row r="4151" spans="1:40" x14ac:dyDescent="0.3">
      <c r="A4151" t="s">
        <v>5318</v>
      </c>
      <c r="B4151" t="s">
        <v>50</v>
      </c>
      <c r="C4151">
        <v>41</v>
      </c>
      <c r="D4151" t="s">
        <v>44</v>
      </c>
      <c r="E4151">
        <v>0</v>
      </c>
      <c r="F4151" t="s">
        <v>3301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55</v>
      </c>
      <c r="M4151" t="s">
        <v>44</v>
      </c>
      <c r="N4151">
        <v>0</v>
      </c>
      <c r="O4151">
        <v>0</v>
      </c>
      <c r="P4151" t="s">
        <v>42</v>
      </c>
      <c r="Q4151" t="s">
        <v>80</v>
      </c>
      <c r="R4151">
        <v>6</v>
      </c>
      <c r="S4151" t="s">
        <v>44</v>
      </c>
      <c r="T4151" t="s">
        <v>42</v>
      </c>
      <c r="U4151" t="s">
        <v>44</v>
      </c>
      <c r="V4151" t="s">
        <v>44</v>
      </c>
      <c r="W4151" t="s">
        <v>44</v>
      </c>
      <c r="X4151" t="s">
        <v>44</v>
      </c>
      <c r="Y4151" t="s">
        <v>44</v>
      </c>
      <c r="Z4151" t="s">
        <v>44</v>
      </c>
      <c r="AA4151" t="s">
        <v>52</v>
      </c>
      <c r="AB4151" t="s">
        <v>42</v>
      </c>
      <c r="AC4151" t="s">
        <v>184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58</v>
      </c>
      <c r="AK4151" t="s">
        <v>122</v>
      </c>
      <c r="AL4151" t="s">
        <v>123</v>
      </c>
      <c r="AM4151">
        <v>0</v>
      </c>
      <c r="AN4151" t="s">
        <v>44</v>
      </c>
    </row>
    <row r="4152" spans="1:40" x14ac:dyDescent="0.3">
      <c r="A4152" t="s">
        <v>5319</v>
      </c>
      <c r="B4152" t="s">
        <v>50</v>
      </c>
      <c r="C4152">
        <v>21</v>
      </c>
      <c r="D4152" t="s">
        <v>44</v>
      </c>
      <c r="E4152">
        <v>2</v>
      </c>
      <c r="F4152" t="s">
        <v>5171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55</v>
      </c>
      <c r="M4152" t="s">
        <v>42</v>
      </c>
      <c r="N4152">
        <v>47.25</v>
      </c>
      <c r="O4152" t="s">
        <v>44</v>
      </c>
      <c r="P4152" t="s">
        <v>44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 t="s">
        <v>52</v>
      </c>
      <c r="AB4152" t="s">
        <v>42</v>
      </c>
      <c r="AC4152" t="s">
        <v>47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99</v>
      </c>
      <c r="AK4152">
        <v>0</v>
      </c>
      <c r="AL4152">
        <v>0</v>
      </c>
      <c r="AM4152" t="s">
        <v>44</v>
      </c>
      <c r="AN4152">
        <v>0</v>
      </c>
    </row>
    <row r="4153" spans="1:40" x14ac:dyDescent="0.3">
      <c r="A4153" t="s">
        <v>5320</v>
      </c>
      <c r="B4153" t="s">
        <v>50</v>
      </c>
      <c r="C4153">
        <v>76</v>
      </c>
      <c r="D4153" t="s">
        <v>42</v>
      </c>
      <c r="E4153">
        <v>0</v>
      </c>
      <c r="F4153" t="s">
        <v>495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>
        <v>0</v>
      </c>
      <c r="M4153" t="s">
        <v>42</v>
      </c>
      <c r="N4153">
        <v>40.44</v>
      </c>
      <c r="O4153" t="s">
        <v>44</v>
      </c>
      <c r="P4153" t="s">
        <v>42</v>
      </c>
      <c r="Q4153" t="s">
        <v>56</v>
      </c>
      <c r="R4153">
        <v>25</v>
      </c>
      <c r="S4153" t="s">
        <v>44</v>
      </c>
      <c r="T4153" t="s">
        <v>42</v>
      </c>
      <c r="U4153" t="s">
        <v>44</v>
      </c>
      <c r="V4153" t="s">
        <v>44</v>
      </c>
      <c r="W4153" t="s">
        <v>44</v>
      </c>
      <c r="X4153" t="s">
        <v>42</v>
      </c>
      <c r="Y4153" t="s">
        <v>44</v>
      </c>
      <c r="Z4153" t="s">
        <v>42</v>
      </c>
      <c r="AA4153" t="s">
        <v>52</v>
      </c>
      <c r="AB4153" t="s">
        <v>42</v>
      </c>
      <c r="AC4153" t="s">
        <v>57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58</v>
      </c>
      <c r="AK4153" t="s">
        <v>64</v>
      </c>
      <c r="AL4153" t="s">
        <v>102</v>
      </c>
      <c r="AM4153" t="s">
        <v>44</v>
      </c>
      <c r="AN4153" t="s">
        <v>44</v>
      </c>
    </row>
    <row r="4154" spans="1:40" x14ac:dyDescent="0.3">
      <c r="A4154" t="s">
        <v>5321</v>
      </c>
      <c r="B4154" t="s">
        <v>50</v>
      </c>
      <c r="C4154">
        <v>55</v>
      </c>
      <c r="D4154" t="s">
        <v>44</v>
      </c>
      <c r="E4154">
        <v>0</v>
      </c>
      <c r="F4154" t="s">
        <v>1100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130</v>
      </c>
      <c r="M4154" t="s">
        <v>42</v>
      </c>
      <c r="N4154">
        <v>41.52</v>
      </c>
      <c r="O4154" t="s">
        <v>44</v>
      </c>
      <c r="P4154" t="s">
        <v>44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 t="s">
        <v>46</v>
      </c>
      <c r="AB4154" t="s">
        <v>44</v>
      </c>
      <c r="AC4154" t="s">
        <v>47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48</v>
      </c>
      <c r="AK4154">
        <v>0</v>
      </c>
      <c r="AL4154">
        <v>0</v>
      </c>
      <c r="AM4154" t="s">
        <v>44</v>
      </c>
      <c r="AN4154">
        <v>0</v>
      </c>
    </row>
    <row r="4155" spans="1:40" x14ac:dyDescent="0.3">
      <c r="A4155" t="s">
        <v>5322</v>
      </c>
      <c r="B4155" t="s">
        <v>41</v>
      </c>
      <c r="C4155">
        <v>29</v>
      </c>
      <c r="D4155" t="s">
        <v>44</v>
      </c>
      <c r="E4155">
        <v>0</v>
      </c>
      <c r="F4155" t="s">
        <v>5323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77</v>
      </c>
      <c r="M4155" t="s">
        <v>44</v>
      </c>
      <c r="N4155">
        <v>0</v>
      </c>
      <c r="O4155">
        <v>0</v>
      </c>
      <c r="P4155" t="s">
        <v>42</v>
      </c>
      <c r="Q4155" t="s">
        <v>80</v>
      </c>
      <c r="R4155">
        <v>73</v>
      </c>
      <c r="S4155" t="s">
        <v>42</v>
      </c>
      <c r="T4155" t="s">
        <v>44</v>
      </c>
      <c r="U4155" t="s">
        <v>42</v>
      </c>
      <c r="V4155" t="s">
        <v>44</v>
      </c>
      <c r="W4155" t="s">
        <v>44</v>
      </c>
      <c r="X4155" t="s">
        <v>42</v>
      </c>
      <c r="Y4155" t="s">
        <v>42</v>
      </c>
      <c r="Z4155" t="s">
        <v>42</v>
      </c>
      <c r="AA4155" t="s">
        <v>46</v>
      </c>
      <c r="AB4155" t="s">
        <v>42</v>
      </c>
      <c r="AC4155" t="s">
        <v>57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48</v>
      </c>
      <c r="AK4155">
        <v>0</v>
      </c>
      <c r="AL4155">
        <v>0</v>
      </c>
      <c r="AM4155">
        <v>0</v>
      </c>
      <c r="AN4155" t="s">
        <v>42</v>
      </c>
    </row>
    <row r="4156" spans="1:40" x14ac:dyDescent="0.3">
      <c r="A4156" t="s">
        <v>5324</v>
      </c>
      <c r="B4156" t="s">
        <v>50</v>
      </c>
      <c r="C4156">
        <v>51</v>
      </c>
      <c r="D4156" t="s">
        <v>44</v>
      </c>
      <c r="E4156">
        <v>0</v>
      </c>
      <c r="F4156" t="s">
        <v>154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55</v>
      </c>
      <c r="M4156" t="s">
        <v>42</v>
      </c>
      <c r="N4156">
        <v>45.66</v>
      </c>
      <c r="O4156" t="s">
        <v>44</v>
      </c>
      <c r="P4156" t="s">
        <v>42</v>
      </c>
      <c r="Q4156" t="s">
        <v>56</v>
      </c>
      <c r="R4156">
        <v>28</v>
      </c>
      <c r="S4156" t="s">
        <v>44</v>
      </c>
      <c r="T4156" t="s">
        <v>44</v>
      </c>
      <c r="U4156" t="s">
        <v>44</v>
      </c>
      <c r="V4156" t="s">
        <v>44</v>
      </c>
      <c r="W4156" t="s">
        <v>44</v>
      </c>
      <c r="X4156" t="s">
        <v>44</v>
      </c>
      <c r="Y4156" t="s">
        <v>44</v>
      </c>
      <c r="Z4156" t="s">
        <v>42</v>
      </c>
      <c r="AA4156" t="s">
        <v>52</v>
      </c>
      <c r="AB4156" t="s">
        <v>42</v>
      </c>
      <c r="AC4156" t="s">
        <v>57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58</v>
      </c>
      <c r="AK4156" t="s">
        <v>59</v>
      </c>
      <c r="AL4156" t="s">
        <v>204</v>
      </c>
      <c r="AM4156" t="s">
        <v>44</v>
      </c>
      <c r="AN4156" t="s">
        <v>44</v>
      </c>
    </row>
    <row r="4157" spans="1:40" x14ac:dyDescent="0.3">
      <c r="A4157" t="s">
        <v>5325</v>
      </c>
      <c r="B4157" t="s">
        <v>41</v>
      </c>
      <c r="C4157">
        <v>55</v>
      </c>
      <c r="D4157" t="s">
        <v>42</v>
      </c>
      <c r="E4157">
        <v>3</v>
      </c>
      <c r="F4157" t="s">
        <v>1056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55</v>
      </c>
      <c r="M4157" t="s">
        <v>42</v>
      </c>
      <c r="N4157">
        <v>14.51</v>
      </c>
      <c r="O4157" t="s">
        <v>44</v>
      </c>
      <c r="P4157" t="s">
        <v>42</v>
      </c>
      <c r="Q4157" t="s">
        <v>45</v>
      </c>
      <c r="R4157">
        <v>20</v>
      </c>
      <c r="S4157" t="s">
        <v>42</v>
      </c>
      <c r="T4157" t="s">
        <v>42</v>
      </c>
      <c r="U4157" t="s">
        <v>44</v>
      </c>
      <c r="V4157" t="s">
        <v>44</v>
      </c>
      <c r="W4157" t="s">
        <v>44</v>
      </c>
      <c r="X4157" t="s">
        <v>44</v>
      </c>
      <c r="Y4157" t="s">
        <v>44</v>
      </c>
      <c r="Z4157" t="s">
        <v>44</v>
      </c>
      <c r="AA4157" t="s">
        <v>52</v>
      </c>
      <c r="AB4157" t="s">
        <v>44</v>
      </c>
      <c r="AC4157" t="s">
        <v>47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58</v>
      </c>
      <c r="AK4157" t="s">
        <v>122</v>
      </c>
      <c r="AL4157" t="s">
        <v>123</v>
      </c>
      <c r="AM4157" t="s">
        <v>44</v>
      </c>
      <c r="AN4157" t="s">
        <v>42</v>
      </c>
    </row>
    <row r="4158" spans="1:40" x14ac:dyDescent="0.3">
      <c r="A4158" t="s">
        <v>5326</v>
      </c>
      <c r="B4158" t="s">
        <v>41</v>
      </c>
      <c r="C4158">
        <v>44</v>
      </c>
      <c r="D4158" t="s">
        <v>42</v>
      </c>
      <c r="E4158">
        <v>0</v>
      </c>
      <c r="F4158" t="s">
        <v>2393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>
        <v>0</v>
      </c>
      <c r="M4158" t="s">
        <v>42</v>
      </c>
      <c r="N4158">
        <v>17.82</v>
      </c>
      <c r="O4158" t="s">
        <v>44</v>
      </c>
      <c r="P4158" t="s">
        <v>44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 t="s">
        <v>46</v>
      </c>
      <c r="AB4158" t="s">
        <v>44</v>
      </c>
      <c r="AC4158" t="s">
        <v>47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48</v>
      </c>
      <c r="AK4158">
        <v>0</v>
      </c>
      <c r="AL4158">
        <v>0</v>
      </c>
      <c r="AM4158" t="s">
        <v>44</v>
      </c>
      <c r="AN4158">
        <v>0</v>
      </c>
    </row>
    <row r="4159" spans="1:40" x14ac:dyDescent="0.3">
      <c r="A4159" t="s">
        <v>5327</v>
      </c>
      <c r="B4159" t="s">
        <v>41</v>
      </c>
      <c r="C4159">
        <v>49</v>
      </c>
      <c r="D4159" t="s">
        <v>42</v>
      </c>
      <c r="E4159">
        <v>0</v>
      </c>
      <c r="F4159" t="s">
        <v>1066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>
        <v>0</v>
      </c>
      <c r="M4159" t="s">
        <v>42</v>
      </c>
      <c r="N4159">
        <v>38.28</v>
      </c>
      <c r="O4159" t="s">
        <v>42</v>
      </c>
      <c r="P4159" t="s">
        <v>42</v>
      </c>
      <c r="Q4159" t="s">
        <v>80</v>
      </c>
      <c r="R4159">
        <v>24</v>
      </c>
      <c r="S4159" t="s">
        <v>42</v>
      </c>
      <c r="T4159" t="s">
        <v>42</v>
      </c>
      <c r="U4159" t="s">
        <v>42</v>
      </c>
      <c r="V4159" t="s">
        <v>42</v>
      </c>
      <c r="W4159" t="s">
        <v>42</v>
      </c>
      <c r="X4159" t="s">
        <v>42</v>
      </c>
      <c r="Y4159" t="s">
        <v>42</v>
      </c>
      <c r="Z4159" t="s">
        <v>42</v>
      </c>
      <c r="AA4159" t="s">
        <v>74</v>
      </c>
      <c r="AB4159" t="s">
        <v>44</v>
      </c>
      <c r="AC4159" t="s">
        <v>57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48</v>
      </c>
      <c r="AK4159">
        <v>0</v>
      </c>
      <c r="AL4159">
        <v>0</v>
      </c>
      <c r="AM4159" t="s">
        <v>42</v>
      </c>
      <c r="AN4159" t="s">
        <v>42</v>
      </c>
    </row>
    <row r="4160" spans="1:40" x14ac:dyDescent="0.3">
      <c r="A4160" t="s">
        <v>5328</v>
      </c>
      <c r="B4160" t="s">
        <v>41</v>
      </c>
      <c r="C4160">
        <v>34</v>
      </c>
      <c r="D4160" t="s">
        <v>44</v>
      </c>
      <c r="E4160">
        <v>0</v>
      </c>
      <c r="F4160" t="s">
        <v>4697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63</v>
      </c>
      <c r="M4160" t="s">
        <v>42</v>
      </c>
      <c r="N4160">
        <v>33.79</v>
      </c>
      <c r="O4160" t="s">
        <v>42</v>
      </c>
      <c r="P4160" t="s">
        <v>42</v>
      </c>
      <c r="Q4160" t="s">
        <v>56</v>
      </c>
      <c r="R4160">
        <v>23</v>
      </c>
      <c r="S4160" t="s">
        <v>44</v>
      </c>
      <c r="T4160" t="s">
        <v>44</v>
      </c>
      <c r="U4160" t="s">
        <v>44</v>
      </c>
      <c r="V4160" t="s">
        <v>44</v>
      </c>
      <c r="W4160" t="s">
        <v>44</v>
      </c>
      <c r="X4160" t="s">
        <v>44</v>
      </c>
      <c r="Y4160" t="s">
        <v>44</v>
      </c>
      <c r="Z4160" t="s">
        <v>42</v>
      </c>
      <c r="AA4160" t="s">
        <v>52</v>
      </c>
      <c r="AB4160" t="s">
        <v>44</v>
      </c>
      <c r="AC4160" t="s">
        <v>57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48</v>
      </c>
      <c r="AK4160">
        <v>0</v>
      </c>
      <c r="AL4160">
        <v>0</v>
      </c>
      <c r="AM4160" t="s">
        <v>42</v>
      </c>
      <c r="AN4160" t="s">
        <v>44</v>
      </c>
    </row>
    <row r="4161" spans="1:40" x14ac:dyDescent="0.3">
      <c r="A4161" t="s">
        <v>5329</v>
      </c>
      <c r="B4161" t="s">
        <v>41</v>
      </c>
      <c r="C4161">
        <v>52</v>
      </c>
      <c r="D4161" t="s">
        <v>42</v>
      </c>
      <c r="E4161">
        <v>2</v>
      </c>
      <c r="F4161" t="s">
        <v>1518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>
        <v>0</v>
      </c>
      <c r="M4161" t="s">
        <v>44</v>
      </c>
      <c r="N4161">
        <v>0</v>
      </c>
      <c r="O4161">
        <v>0</v>
      </c>
      <c r="P4161" t="s">
        <v>42</v>
      </c>
      <c r="Q4161" t="s">
        <v>80</v>
      </c>
      <c r="R4161">
        <v>19</v>
      </c>
      <c r="S4161" t="s">
        <v>44</v>
      </c>
      <c r="T4161" t="s">
        <v>42</v>
      </c>
      <c r="U4161" t="s">
        <v>44</v>
      </c>
      <c r="V4161" t="s">
        <v>42</v>
      </c>
      <c r="W4161" t="s">
        <v>44</v>
      </c>
      <c r="X4161" t="s">
        <v>44</v>
      </c>
      <c r="Y4161" t="s">
        <v>44</v>
      </c>
      <c r="Z4161" t="s">
        <v>42</v>
      </c>
      <c r="AA4161" t="s">
        <v>52</v>
      </c>
      <c r="AB4161" t="s">
        <v>44</v>
      </c>
      <c r="AC4161" t="s">
        <v>57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48</v>
      </c>
      <c r="AK4161">
        <v>0</v>
      </c>
      <c r="AL4161">
        <v>0</v>
      </c>
      <c r="AM4161">
        <v>0</v>
      </c>
      <c r="AN4161" t="s">
        <v>44</v>
      </c>
    </row>
    <row r="4162" spans="1:40" x14ac:dyDescent="0.3">
      <c r="A4162" t="s">
        <v>5330</v>
      </c>
      <c r="B4162" t="s">
        <v>50</v>
      </c>
      <c r="C4162">
        <v>54</v>
      </c>
      <c r="D4162" t="s">
        <v>44</v>
      </c>
      <c r="E4162">
        <v>0</v>
      </c>
      <c r="F4162" t="s">
        <v>747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63</v>
      </c>
      <c r="M4162" t="s">
        <v>42</v>
      </c>
      <c r="N4162">
        <v>2.19</v>
      </c>
      <c r="O4162" t="s">
        <v>42</v>
      </c>
      <c r="P4162" t="s">
        <v>42</v>
      </c>
      <c r="Q4162" t="s">
        <v>56</v>
      </c>
      <c r="R4162">
        <v>18</v>
      </c>
      <c r="S4162" t="s">
        <v>44</v>
      </c>
      <c r="T4162" t="s">
        <v>42</v>
      </c>
      <c r="U4162" t="s">
        <v>44</v>
      </c>
      <c r="V4162" t="s">
        <v>44</v>
      </c>
      <c r="W4162" t="s">
        <v>42</v>
      </c>
      <c r="X4162" t="s">
        <v>42</v>
      </c>
      <c r="Y4162" t="s">
        <v>42</v>
      </c>
      <c r="Z4162" t="s">
        <v>42</v>
      </c>
      <c r="AA4162" t="s">
        <v>52</v>
      </c>
      <c r="AB4162" t="s">
        <v>42</v>
      </c>
      <c r="AC4162" t="s">
        <v>57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58</v>
      </c>
      <c r="AK4162" t="s">
        <v>59</v>
      </c>
      <c r="AL4162" t="s">
        <v>60</v>
      </c>
      <c r="AM4162" t="s">
        <v>42</v>
      </c>
      <c r="AN4162" t="s">
        <v>44</v>
      </c>
    </row>
    <row r="4163" spans="1:40" x14ac:dyDescent="0.3">
      <c r="A4163" t="s">
        <v>5331</v>
      </c>
      <c r="B4163" t="s">
        <v>41</v>
      </c>
      <c r="C4163">
        <v>43</v>
      </c>
      <c r="D4163" t="s">
        <v>42</v>
      </c>
      <c r="E4163">
        <v>2</v>
      </c>
      <c r="F4163" t="s">
        <v>779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>
        <v>0</v>
      </c>
      <c r="M4163" t="s">
        <v>42</v>
      </c>
      <c r="N4163">
        <v>35.619999999999997</v>
      </c>
      <c r="O4163" t="s">
        <v>42</v>
      </c>
      <c r="P4163" t="s">
        <v>44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 t="s">
        <v>74</v>
      </c>
      <c r="AB4163" t="s">
        <v>44</v>
      </c>
      <c r="AC4163" t="s">
        <v>57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48</v>
      </c>
      <c r="AK4163">
        <v>0</v>
      </c>
      <c r="AL4163">
        <v>0</v>
      </c>
      <c r="AM4163" t="s">
        <v>42</v>
      </c>
      <c r="AN4163">
        <v>0</v>
      </c>
    </row>
    <row r="4164" spans="1:40" x14ac:dyDescent="0.3">
      <c r="A4164" t="s">
        <v>5332</v>
      </c>
      <c r="B4164" t="s">
        <v>50</v>
      </c>
      <c r="C4164">
        <v>62</v>
      </c>
      <c r="D4164" t="s">
        <v>44</v>
      </c>
      <c r="E4164">
        <v>0</v>
      </c>
      <c r="F4164" t="s">
        <v>152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55</v>
      </c>
      <c r="M4164" t="s">
        <v>42</v>
      </c>
      <c r="N4164">
        <v>38.53</v>
      </c>
      <c r="O4164" t="s">
        <v>44</v>
      </c>
      <c r="P4164" t="s">
        <v>42</v>
      </c>
      <c r="Q4164" t="s">
        <v>56</v>
      </c>
      <c r="R4164">
        <v>20</v>
      </c>
      <c r="S4164" t="s">
        <v>44</v>
      </c>
      <c r="T4164" t="s">
        <v>44</v>
      </c>
      <c r="U4164" t="s">
        <v>44</v>
      </c>
      <c r="V4164" t="s">
        <v>44</v>
      </c>
      <c r="W4164" t="s">
        <v>44</v>
      </c>
      <c r="X4164" t="s">
        <v>44</v>
      </c>
      <c r="Y4164" t="s">
        <v>44</v>
      </c>
      <c r="Z4164" t="s">
        <v>42</v>
      </c>
      <c r="AA4164" t="s">
        <v>52</v>
      </c>
      <c r="AB4164" t="s">
        <v>44</v>
      </c>
      <c r="AC4164" t="s">
        <v>184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58</v>
      </c>
      <c r="AK4164" t="s">
        <v>59</v>
      </c>
      <c r="AL4164" t="s">
        <v>105</v>
      </c>
      <c r="AM4164" t="s">
        <v>44</v>
      </c>
      <c r="AN4164" t="s">
        <v>44</v>
      </c>
    </row>
    <row r="4165" spans="1:40" x14ac:dyDescent="0.3">
      <c r="A4165" t="s">
        <v>5333</v>
      </c>
      <c r="B4165" t="s">
        <v>50</v>
      </c>
      <c r="C4165">
        <v>30</v>
      </c>
      <c r="D4165" t="s">
        <v>42</v>
      </c>
      <c r="E4165">
        <v>0</v>
      </c>
      <c r="F4165" t="s">
        <v>4756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>
        <v>0</v>
      </c>
      <c r="M4165" t="s">
        <v>42</v>
      </c>
      <c r="N4165">
        <v>24.83</v>
      </c>
      <c r="O4165" t="s">
        <v>42</v>
      </c>
      <c r="P4165" t="s">
        <v>42</v>
      </c>
      <c r="Q4165" t="s">
        <v>56</v>
      </c>
      <c r="R4165">
        <v>51</v>
      </c>
      <c r="S4165" t="s">
        <v>44</v>
      </c>
      <c r="T4165" t="s">
        <v>44</v>
      </c>
      <c r="U4165" t="s">
        <v>44</v>
      </c>
      <c r="V4165" t="s">
        <v>42</v>
      </c>
      <c r="W4165" t="s">
        <v>44</v>
      </c>
      <c r="X4165" t="s">
        <v>42</v>
      </c>
      <c r="Y4165" t="s">
        <v>42</v>
      </c>
      <c r="Z4165" t="s">
        <v>44</v>
      </c>
      <c r="AA4165" t="s">
        <v>52</v>
      </c>
      <c r="AB4165" t="s">
        <v>42</v>
      </c>
      <c r="AC4165" t="s">
        <v>57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48</v>
      </c>
      <c r="AK4165">
        <v>0</v>
      </c>
      <c r="AL4165">
        <v>0</v>
      </c>
      <c r="AM4165" t="s">
        <v>42</v>
      </c>
      <c r="AN4165" t="s">
        <v>44</v>
      </c>
    </row>
    <row r="4166" spans="1:40" x14ac:dyDescent="0.3">
      <c r="A4166" t="s">
        <v>5334</v>
      </c>
      <c r="B4166" t="s">
        <v>50</v>
      </c>
      <c r="C4166">
        <v>54</v>
      </c>
      <c r="D4166" t="s">
        <v>42</v>
      </c>
      <c r="E4166">
        <v>2</v>
      </c>
      <c r="F4166" t="s">
        <v>1977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77</v>
      </c>
      <c r="M4166" t="s">
        <v>42</v>
      </c>
      <c r="N4166">
        <v>5.01</v>
      </c>
      <c r="O4166" t="s">
        <v>42</v>
      </c>
      <c r="P4166" t="s">
        <v>42</v>
      </c>
      <c r="Q4166" t="s">
        <v>56</v>
      </c>
      <c r="R4166">
        <v>23</v>
      </c>
      <c r="S4166" t="s">
        <v>44</v>
      </c>
      <c r="T4166" t="s">
        <v>44</v>
      </c>
      <c r="U4166" t="s">
        <v>42</v>
      </c>
      <c r="V4166" t="s">
        <v>42</v>
      </c>
      <c r="W4166" t="s">
        <v>44</v>
      </c>
      <c r="X4166" t="s">
        <v>42</v>
      </c>
      <c r="Y4166" t="s">
        <v>42</v>
      </c>
      <c r="Z4166" t="s">
        <v>42</v>
      </c>
      <c r="AA4166" t="s">
        <v>74</v>
      </c>
      <c r="AB4166" t="s">
        <v>44</v>
      </c>
      <c r="AC4166" t="s">
        <v>57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48</v>
      </c>
      <c r="AK4166">
        <v>0</v>
      </c>
      <c r="AL4166">
        <v>0</v>
      </c>
      <c r="AM4166" t="s">
        <v>42</v>
      </c>
      <c r="AN4166" t="s">
        <v>44</v>
      </c>
    </row>
    <row r="4167" spans="1:40" x14ac:dyDescent="0.3">
      <c r="A4167" t="s">
        <v>5335</v>
      </c>
      <c r="B4167" t="s">
        <v>41</v>
      </c>
      <c r="C4167">
        <v>67</v>
      </c>
      <c r="D4167" t="s">
        <v>42</v>
      </c>
      <c r="E4167">
        <v>0</v>
      </c>
      <c r="F4167" t="s">
        <v>1180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77</v>
      </c>
      <c r="M4167" t="s">
        <v>42</v>
      </c>
      <c r="N4167">
        <v>31.56</v>
      </c>
      <c r="O4167" t="s">
        <v>42</v>
      </c>
      <c r="P4167" t="s">
        <v>42</v>
      </c>
      <c r="Q4167" t="s">
        <v>56</v>
      </c>
      <c r="R4167">
        <v>4</v>
      </c>
      <c r="S4167" t="s">
        <v>44</v>
      </c>
      <c r="T4167" t="s">
        <v>42</v>
      </c>
      <c r="U4167" t="s">
        <v>42</v>
      </c>
      <c r="V4167" t="s">
        <v>44</v>
      </c>
      <c r="W4167" t="s">
        <v>42</v>
      </c>
      <c r="X4167" t="s">
        <v>44</v>
      </c>
      <c r="Y4167" t="s">
        <v>44</v>
      </c>
      <c r="Z4167" t="s">
        <v>44</v>
      </c>
      <c r="AA4167" t="s">
        <v>52</v>
      </c>
      <c r="AB4167" t="s">
        <v>42</v>
      </c>
      <c r="AC4167" t="s">
        <v>57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58</v>
      </c>
      <c r="AK4167" t="s">
        <v>118</v>
      </c>
      <c r="AL4167" t="s">
        <v>467</v>
      </c>
      <c r="AM4167" t="s">
        <v>42</v>
      </c>
      <c r="AN4167" t="s">
        <v>44</v>
      </c>
    </row>
    <row r="4168" spans="1:40" x14ac:dyDescent="0.3">
      <c r="A4168" t="s">
        <v>5336</v>
      </c>
      <c r="B4168" t="s">
        <v>41</v>
      </c>
      <c r="C4168">
        <v>27</v>
      </c>
      <c r="D4168" t="s">
        <v>44</v>
      </c>
      <c r="E4168">
        <v>0</v>
      </c>
      <c r="F4168" t="s">
        <v>1555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63</v>
      </c>
      <c r="M4168" t="s">
        <v>42</v>
      </c>
      <c r="N4168">
        <v>35.96</v>
      </c>
      <c r="O4168" t="s">
        <v>42</v>
      </c>
      <c r="P4168" t="s">
        <v>42</v>
      </c>
      <c r="Q4168" t="s">
        <v>56</v>
      </c>
      <c r="R4168">
        <v>42</v>
      </c>
      <c r="S4168" t="s">
        <v>44</v>
      </c>
      <c r="T4168" t="s">
        <v>44</v>
      </c>
      <c r="U4168" t="s">
        <v>44</v>
      </c>
      <c r="V4168" t="s">
        <v>44</v>
      </c>
      <c r="W4168" t="s">
        <v>44</v>
      </c>
      <c r="X4168" t="s">
        <v>42</v>
      </c>
      <c r="Y4168" t="s">
        <v>42</v>
      </c>
      <c r="Z4168" t="s">
        <v>42</v>
      </c>
      <c r="AA4168" t="s">
        <v>52</v>
      </c>
      <c r="AB4168" t="s">
        <v>42</v>
      </c>
      <c r="AC4168" t="s">
        <v>57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58</v>
      </c>
      <c r="AK4168" t="s">
        <v>59</v>
      </c>
      <c r="AL4168" t="s">
        <v>215</v>
      </c>
      <c r="AM4168" t="s">
        <v>42</v>
      </c>
      <c r="AN4168" t="s">
        <v>44</v>
      </c>
    </row>
    <row r="4169" spans="1:40" x14ac:dyDescent="0.3">
      <c r="A4169" t="s">
        <v>5337</v>
      </c>
      <c r="B4169" t="s">
        <v>41</v>
      </c>
      <c r="C4169">
        <v>56</v>
      </c>
      <c r="D4169" t="s">
        <v>44</v>
      </c>
      <c r="E4169">
        <v>2</v>
      </c>
      <c r="F4169" t="s">
        <v>3870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>
        <v>0</v>
      </c>
      <c r="M4169" t="s">
        <v>42</v>
      </c>
      <c r="N4169">
        <v>15.21</v>
      </c>
      <c r="O4169" t="s">
        <v>44</v>
      </c>
      <c r="P4169" t="s">
        <v>44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 t="s">
        <v>74</v>
      </c>
      <c r="AB4169" t="s">
        <v>42</v>
      </c>
      <c r="AC4169" t="s">
        <v>47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48</v>
      </c>
      <c r="AK4169">
        <v>0</v>
      </c>
      <c r="AL4169">
        <v>0</v>
      </c>
      <c r="AM4169" t="s">
        <v>44</v>
      </c>
      <c r="AN4169">
        <v>0</v>
      </c>
    </row>
    <row r="4170" spans="1:40" x14ac:dyDescent="0.3">
      <c r="A4170" t="s">
        <v>5338</v>
      </c>
      <c r="B4170" t="s">
        <v>50</v>
      </c>
      <c r="C4170">
        <v>55</v>
      </c>
      <c r="D4170" t="s">
        <v>44</v>
      </c>
      <c r="E4170">
        <v>0</v>
      </c>
      <c r="F4170" t="s">
        <v>2283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77</v>
      </c>
      <c r="M4170" t="s">
        <v>42</v>
      </c>
      <c r="N4170">
        <v>49.36</v>
      </c>
      <c r="O4170" t="s">
        <v>44</v>
      </c>
      <c r="P4170" t="s">
        <v>42</v>
      </c>
      <c r="Q4170" t="s">
        <v>80</v>
      </c>
      <c r="R4170">
        <v>21</v>
      </c>
      <c r="S4170" t="s">
        <v>44</v>
      </c>
      <c r="T4170" t="s">
        <v>42</v>
      </c>
      <c r="U4170" t="s">
        <v>42</v>
      </c>
      <c r="V4170" t="s">
        <v>42</v>
      </c>
      <c r="W4170" t="s">
        <v>42</v>
      </c>
      <c r="X4170" t="s">
        <v>42</v>
      </c>
      <c r="Y4170" t="s">
        <v>42</v>
      </c>
      <c r="Z4170" t="s">
        <v>42</v>
      </c>
      <c r="AA4170" t="s">
        <v>74</v>
      </c>
      <c r="AB4170" t="s">
        <v>42</v>
      </c>
      <c r="AC4170" t="s">
        <v>47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48</v>
      </c>
      <c r="AK4170">
        <v>0</v>
      </c>
      <c r="AL4170">
        <v>0</v>
      </c>
      <c r="AM4170" t="s">
        <v>44</v>
      </c>
      <c r="AN4170" t="s">
        <v>44</v>
      </c>
    </row>
    <row r="4171" spans="1:40" x14ac:dyDescent="0.3">
      <c r="A4171" t="s">
        <v>5339</v>
      </c>
      <c r="B4171" t="s">
        <v>50</v>
      </c>
      <c r="C4171">
        <v>42</v>
      </c>
      <c r="D4171" t="s">
        <v>44</v>
      </c>
      <c r="E4171">
        <v>0</v>
      </c>
      <c r="F4171" t="s">
        <v>2792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>
        <v>0</v>
      </c>
      <c r="M4171" t="s">
        <v>42</v>
      </c>
      <c r="N4171">
        <v>48.25</v>
      </c>
      <c r="O4171" t="s">
        <v>44</v>
      </c>
      <c r="P4171" t="s">
        <v>42</v>
      </c>
      <c r="Q4171" t="s">
        <v>56</v>
      </c>
      <c r="R4171">
        <v>24</v>
      </c>
      <c r="S4171" t="s">
        <v>44</v>
      </c>
      <c r="T4171" t="s">
        <v>44</v>
      </c>
      <c r="U4171" t="s">
        <v>44</v>
      </c>
      <c r="V4171" t="s">
        <v>44</v>
      </c>
      <c r="W4171" t="s">
        <v>44</v>
      </c>
      <c r="X4171" t="s">
        <v>44</v>
      </c>
      <c r="Y4171" t="s">
        <v>44</v>
      </c>
      <c r="Z4171" t="s">
        <v>42</v>
      </c>
      <c r="AA4171" t="s">
        <v>52</v>
      </c>
      <c r="AB4171" t="s">
        <v>44</v>
      </c>
      <c r="AC4171" t="s">
        <v>47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48</v>
      </c>
      <c r="AK4171">
        <v>0</v>
      </c>
      <c r="AL4171">
        <v>0</v>
      </c>
      <c r="AM4171" t="s">
        <v>44</v>
      </c>
      <c r="AN4171" t="s">
        <v>44</v>
      </c>
    </row>
    <row r="4172" spans="1:40" x14ac:dyDescent="0.3">
      <c r="A4172" t="s">
        <v>5340</v>
      </c>
      <c r="B4172" t="s">
        <v>50</v>
      </c>
      <c r="C4172">
        <v>23</v>
      </c>
      <c r="D4172" t="s">
        <v>42</v>
      </c>
      <c r="E4172">
        <v>0</v>
      </c>
      <c r="F4172" t="s">
        <v>152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>
        <v>0</v>
      </c>
      <c r="M4172" t="s">
        <v>42</v>
      </c>
      <c r="N4172">
        <v>13.54</v>
      </c>
      <c r="O4172" t="s">
        <v>44</v>
      </c>
      <c r="P4172" t="s">
        <v>42</v>
      </c>
      <c r="Q4172" t="s">
        <v>45</v>
      </c>
      <c r="R4172">
        <v>51</v>
      </c>
      <c r="S4172" t="s">
        <v>44</v>
      </c>
      <c r="T4172" t="s">
        <v>44</v>
      </c>
      <c r="U4172" t="s">
        <v>42</v>
      </c>
      <c r="V4172" t="s">
        <v>44</v>
      </c>
      <c r="W4172" t="s">
        <v>44</v>
      </c>
      <c r="X4172" t="s">
        <v>44</v>
      </c>
      <c r="Y4172" t="s">
        <v>44</v>
      </c>
      <c r="Z4172" t="s">
        <v>42</v>
      </c>
      <c r="AA4172" t="s">
        <v>52</v>
      </c>
      <c r="AB4172" t="s">
        <v>42</v>
      </c>
      <c r="AC4172" t="s">
        <v>57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58</v>
      </c>
      <c r="AK4172" t="s">
        <v>59</v>
      </c>
      <c r="AL4172" t="s">
        <v>105</v>
      </c>
      <c r="AM4172" t="s">
        <v>44</v>
      </c>
      <c r="AN4172" t="s">
        <v>44</v>
      </c>
    </row>
    <row r="4173" spans="1:40" x14ac:dyDescent="0.3">
      <c r="A4173" t="s">
        <v>5341</v>
      </c>
      <c r="B4173" t="s">
        <v>41</v>
      </c>
      <c r="C4173">
        <v>74</v>
      </c>
      <c r="D4173" t="s">
        <v>42</v>
      </c>
      <c r="E4173">
        <v>0</v>
      </c>
      <c r="F4173" t="s">
        <v>3364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>
        <v>0</v>
      </c>
      <c r="M4173" t="s">
        <v>42</v>
      </c>
      <c r="N4173">
        <v>11.91</v>
      </c>
      <c r="O4173" t="s">
        <v>42</v>
      </c>
      <c r="P4173" t="s">
        <v>42</v>
      </c>
      <c r="Q4173" t="s">
        <v>56</v>
      </c>
      <c r="R4173">
        <v>10</v>
      </c>
      <c r="S4173" t="s">
        <v>42</v>
      </c>
      <c r="T4173" t="s">
        <v>42</v>
      </c>
      <c r="U4173" t="s">
        <v>44</v>
      </c>
      <c r="V4173" t="s">
        <v>44</v>
      </c>
      <c r="W4173" t="s">
        <v>42</v>
      </c>
      <c r="X4173" t="s">
        <v>42</v>
      </c>
      <c r="Y4173" t="s">
        <v>42</v>
      </c>
      <c r="Z4173" t="s">
        <v>42</v>
      </c>
      <c r="AA4173" t="s">
        <v>46</v>
      </c>
      <c r="AB4173" t="s">
        <v>42</v>
      </c>
      <c r="AC4173" t="s">
        <v>57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48</v>
      </c>
      <c r="AK4173">
        <v>0</v>
      </c>
      <c r="AL4173">
        <v>0</v>
      </c>
      <c r="AM4173" t="s">
        <v>42</v>
      </c>
      <c r="AN4173" t="s">
        <v>42</v>
      </c>
    </row>
    <row r="4174" spans="1:40" x14ac:dyDescent="0.3">
      <c r="A4174" t="s">
        <v>5342</v>
      </c>
      <c r="B4174" t="s">
        <v>50</v>
      </c>
      <c r="C4174">
        <v>37</v>
      </c>
      <c r="D4174" t="s">
        <v>42</v>
      </c>
      <c r="E4174">
        <v>3</v>
      </c>
      <c r="F4174" t="s">
        <v>941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130</v>
      </c>
      <c r="M4174" t="s">
        <v>42</v>
      </c>
      <c r="N4174">
        <v>20.76</v>
      </c>
      <c r="O4174" t="s">
        <v>42</v>
      </c>
      <c r="P4174" t="s">
        <v>42</v>
      </c>
      <c r="Q4174" t="s">
        <v>56</v>
      </c>
      <c r="R4174">
        <v>57</v>
      </c>
      <c r="S4174" t="s">
        <v>42</v>
      </c>
      <c r="T4174" t="s">
        <v>44</v>
      </c>
      <c r="U4174" t="s">
        <v>42</v>
      </c>
      <c r="V4174" t="s">
        <v>42</v>
      </c>
      <c r="W4174" t="s">
        <v>44</v>
      </c>
      <c r="X4174" t="s">
        <v>44</v>
      </c>
      <c r="Y4174" t="s">
        <v>44</v>
      </c>
      <c r="Z4174" t="s">
        <v>42</v>
      </c>
      <c r="AA4174" t="s">
        <v>52</v>
      </c>
      <c r="AB4174" t="s">
        <v>44</v>
      </c>
      <c r="AC4174" t="s">
        <v>57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48</v>
      </c>
      <c r="AK4174">
        <v>0</v>
      </c>
      <c r="AL4174">
        <v>0</v>
      </c>
      <c r="AM4174" t="s">
        <v>42</v>
      </c>
      <c r="AN4174" t="s">
        <v>42</v>
      </c>
    </row>
    <row r="4175" spans="1:40" x14ac:dyDescent="0.3">
      <c r="A4175" t="s">
        <v>5343</v>
      </c>
      <c r="B4175" t="s">
        <v>41</v>
      </c>
      <c r="C4175">
        <v>25</v>
      </c>
      <c r="D4175" t="s">
        <v>44</v>
      </c>
      <c r="E4175">
        <v>0</v>
      </c>
      <c r="F4175" t="s">
        <v>521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63</v>
      </c>
      <c r="M4175" t="s">
        <v>42</v>
      </c>
      <c r="N4175">
        <v>6.03</v>
      </c>
      <c r="O4175" t="s">
        <v>42</v>
      </c>
      <c r="P4175" t="s">
        <v>42</v>
      </c>
      <c r="Q4175" t="s">
        <v>56</v>
      </c>
      <c r="R4175">
        <v>48</v>
      </c>
      <c r="S4175" t="s">
        <v>44</v>
      </c>
      <c r="T4175" t="s">
        <v>44</v>
      </c>
      <c r="U4175" t="s">
        <v>44</v>
      </c>
      <c r="V4175" t="s">
        <v>44</v>
      </c>
      <c r="W4175" t="s">
        <v>44</v>
      </c>
      <c r="X4175" t="s">
        <v>44</v>
      </c>
      <c r="Y4175" t="s">
        <v>42</v>
      </c>
      <c r="Z4175" t="s">
        <v>42</v>
      </c>
      <c r="AA4175" t="s">
        <v>52</v>
      </c>
      <c r="AB4175" t="s">
        <v>42</v>
      </c>
      <c r="AC4175" t="s">
        <v>184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58</v>
      </c>
      <c r="AK4175" t="s">
        <v>59</v>
      </c>
      <c r="AL4175" t="s">
        <v>204</v>
      </c>
      <c r="AM4175" t="s">
        <v>42</v>
      </c>
      <c r="AN4175" t="s">
        <v>44</v>
      </c>
    </row>
    <row r="4176" spans="1:40" x14ac:dyDescent="0.3">
      <c r="A4176" t="s">
        <v>5344</v>
      </c>
      <c r="B4176" t="s">
        <v>50</v>
      </c>
      <c r="C4176">
        <v>56</v>
      </c>
      <c r="D4176" t="s">
        <v>44</v>
      </c>
      <c r="E4176">
        <v>0</v>
      </c>
      <c r="F4176" t="s">
        <v>323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>
        <v>0</v>
      </c>
      <c r="M4176" t="s">
        <v>42</v>
      </c>
      <c r="N4176">
        <v>45.92</v>
      </c>
      <c r="O4176" t="s">
        <v>44</v>
      </c>
      <c r="P4176" t="s">
        <v>42</v>
      </c>
      <c r="Q4176" t="s">
        <v>56</v>
      </c>
      <c r="R4176">
        <v>18</v>
      </c>
      <c r="S4176" t="s">
        <v>44</v>
      </c>
      <c r="T4176" t="s">
        <v>42</v>
      </c>
      <c r="U4176" t="s">
        <v>44</v>
      </c>
      <c r="V4176" t="s">
        <v>44</v>
      </c>
      <c r="W4176" t="s">
        <v>42</v>
      </c>
      <c r="X4176" t="s">
        <v>42</v>
      </c>
      <c r="Y4176" t="s">
        <v>42</v>
      </c>
      <c r="Z4176" t="s">
        <v>42</v>
      </c>
      <c r="AA4176" t="s">
        <v>52</v>
      </c>
      <c r="AB4176" t="s">
        <v>42</v>
      </c>
      <c r="AC4176" t="s">
        <v>57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48</v>
      </c>
      <c r="AK4176">
        <v>0</v>
      </c>
      <c r="AL4176">
        <v>0</v>
      </c>
      <c r="AM4176" t="s">
        <v>44</v>
      </c>
      <c r="AN4176" t="s">
        <v>44</v>
      </c>
    </row>
    <row r="4177" spans="1:40" x14ac:dyDescent="0.3">
      <c r="A4177" t="s">
        <v>5345</v>
      </c>
      <c r="B4177" t="s">
        <v>41</v>
      </c>
      <c r="C4177">
        <v>32</v>
      </c>
      <c r="D4177" t="s">
        <v>42</v>
      </c>
      <c r="E4177">
        <v>1</v>
      </c>
      <c r="F4177" t="s">
        <v>2472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>
        <v>0</v>
      </c>
      <c r="M4177" t="s">
        <v>42</v>
      </c>
      <c r="N4177">
        <v>26.85</v>
      </c>
      <c r="O4177" t="s">
        <v>44</v>
      </c>
      <c r="P4177" t="s">
        <v>44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 t="s">
        <v>74</v>
      </c>
      <c r="AB4177" t="s">
        <v>42</v>
      </c>
      <c r="AC4177" t="s">
        <v>47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48</v>
      </c>
      <c r="AK4177">
        <v>0</v>
      </c>
      <c r="AL4177">
        <v>0</v>
      </c>
      <c r="AM4177" t="s">
        <v>44</v>
      </c>
      <c r="AN4177">
        <v>0</v>
      </c>
    </row>
    <row r="4178" spans="1:40" x14ac:dyDescent="0.3">
      <c r="A4178" t="s">
        <v>5346</v>
      </c>
      <c r="B4178" t="s">
        <v>50</v>
      </c>
      <c r="C4178">
        <v>54</v>
      </c>
      <c r="D4178" t="s">
        <v>44</v>
      </c>
      <c r="E4178">
        <v>0</v>
      </c>
      <c r="F4178" t="s">
        <v>5347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>
        <v>0</v>
      </c>
      <c r="M4178" t="s">
        <v>42</v>
      </c>
      <c r="N4178">
        <v>8.02</v>
      </c>
      <c r="O4178" t="s">
        <v>44</v>
      </c>
      <c r="P4178" t="s">
        <v>44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 t="s">
        <v>52</v>
      </c>
      <c r="AB4178" t="s">
        <v>42</v>
      </c>
      <c r="AC4178" t="s">
        <v>47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99</v>
      </c>
      <c r="AK4178">
        <v>0</v>
      </c>
      <c r="AL4178">
        <v>0</v>
      </c>
      <c r="AM4178" t="s">
        <v>44</v>
      </c>
      <c r="AN4178">
        <v>0</v>
      </c>
    </row>
    <row r="4179" spans="1:40" x14ac:dyDescent="0.3">
      <c r="A4179" t="s">
        <v>5348</v>
      </c>
      <c r="B4179" t="s">
        <v>41</v>
      </c>
      <c r="C4179">
        <v>60</v>
      </c>
      <c r="D4179" t="s">
        <v>42</v>
      </c>
      <c r="E4179">
        <v>0</v>
      </c>
      <c r="F4179" t="s">
        <v>3556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>
        <v>0</v>
      </c>
      <c r="M4179" t="s">
        <v>42</v>
      </c>
      <c r="N4179">
        <v>42.04</v>
      </c>
      <c r="O4179" t="s">
        <v>44</v>
      </c>
      <c r="P4179" t="s">
        <v>42</v>
      </c>
      <c r="Q4179" t="s">
        <v>45</v>
      </c>
      <c r="R4179">
        <v>26</v>
      </c>
      <c r="S4179" t="s">
        <v>44</v>
      </c>
      <c r="T4179" t="s">
        <v>42</v>
      </c>
      <c r="U4179" t="s">
        <v>44</v>
      </c>
      <c r="V4179" t="s">
        <v>42</v>
      </c>
      <c r="W4179" t="s">
        <v>44</v>
      </c>
      <c r="X4179" t="s">
        <v>44</v>
      </c>
      <c r="Y4179" t="s">
        <v>44</v>
      </c>
      <c r="Z4179" t="s">
        <v>42</v>
      </c>
      <c r="AA4179" t="s">
        <v>46</v>
      </c>
      <c r="AB4179" t="s">
        <v>42</v>
      </c>
      <c r="AC4179" t="s">
        <v>47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58</v>
      </c>
      <c r="AK4179" t="s">
        <v>122</v>
      </c>
      <c r="AL4179" t="s">
        <v>123</v>
      </c>
      <c r="AM4179" t="s">
        <v>44</v>
      </c>
      <c r="AN4179" t="s">
        <v>44</v>
      </c>
    </row>
    <row r="4180" spans="1:40" x14ac:dyDescent="0.3">
      <c r="A4180" t="s">
        <v>5349</v>
      </c>
      <c r="B4180" t="s">
        <v>41</v>
      </c>
      <c r="C4180">
        <v>27</v>
      </c>
      <c r="D4180" t="s">
        <v>42</v>
      </c>
      <c r="E4180">
        <v>2</v>
      </c>
      <c r="F4180" t="s">
        <v>2660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>
        <v>0</v>
      </c>
      <c r="M4180" t="s">
        <v>42</v>
      </c>
      <c r="N4180">
        <v>33.5</v>
      </c>
      <c r="O4180" t="s">
        <v>42</v>
      </c>
      <c r="P4180" t="s">
        <v>42</v>
      </c>
      <c r="Q4180" t="s">
        <v>80</v>
      </c>
      <c r="R4180">
        <v>51</v>
      </c>
      <c r="S4180" t="s">
        <v>42</v>
      </c>
      <c r="T4180" t="s">
        <v>42</v>
      </c>
      <c r="U4180" t="s">
        <v>44</v>
      </c>
      <c r="V4180" t="s">
        <v>42</v>
      </c>
      <c r="W4180" t="s">
        <v>42</v>
      </c>
      <c r="X4180" t="s">
        <v>44</v>
      </c>
      <c r="Y4180" t="s">
        <v>44</v>
      </c>
      <c r="Z4180" t="s">
        <v>42</v>
      </c>
      <c r="AA4180" t="s">
        <v>46</v>
      </c>
      <c r="AB4180" t="s">
        <v>42</v>
      </c>
      <c r="AC4180" t="s">
        <v>47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48</v>
      </c>
      <c r="AK4180">
        <v>0</v>
      </c>
      <c r="AL4180">
        <v>0</v>
      </c>
      <c r="AM4180" t="s">
        <v>42</v>
      </c>
      <c r="AN4180" t="s">
        <v>42</v>
      </c>
    </row>
    <row r="4181" spans="1:40" x14ac:dyDescent="0.3">
      <c r="A4181" t="s">
        <v>5350</v>
      </c>
      <c r="B4181" t="s">
        <v>50</v>
      </c>
      <c r="C4181">
        <v>74</v>
      </c>
      <c r="D4181" t="s">
        <v>44</v>
      </c>
      <c r="E4181">
        <v>0</v>
      </c>
      <c r="F4181" t="s">
        <v>3334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>
        <v>0</v>
      </c>
      <c r="M4181" t="s">
        <v>42</v>
      </c>
      <c r="N4181">
        <v>23.53</v>
      </c>
      <c r="O4181" t="s">
        <v>42</v>
      </c>
      <c r="P4181" t="s">
        <v>42</v>
      </c>
      <c r="Q4181" t="s">
        <v>56</v>
      </c>
      <c r="R4181">
        <v>9</v>
      </c>
      <c r="S4181" t="s">
        <v>44</v>
      </c>
      <c r="T4181" t="s">
        <v>44</v>
      </c>
      <c r="U4181" t="s">
        <v>44</v>
      </c>
      <c r="V4181" t="s">
        <v>44</v>
      </c>
      <c r="W4181" t="s">
        <v>44</v>
      </c>
      <c r="X4181" t="s">
        <v>44</v>
      </c>
      <c r="Y4181" t="s">
        <v>44</v>
      </c>
      <c r="Z4181" t="s">
        <v>42</v>
      </c>
      <c r="AA4181" t="s">
        <v>52</v>
      </c>
      <c r="AB4181" t="s">
        <v>42</v>
      </c>
      <c r="AC4181" t="s">
        <v>47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58</v>
      </c>
      <c r="AK4181" t="s">
        <v>59</v>
      </c>
      <c r="AL4181" t="s">
        <v>60</v>
      </c>
      <c r="AM4181" t="s">
        <v>42</v>
      </c>
      <c r="AN4181" t="s">
        <v>44</v>
      </c>
    </row>
    <row r="4182" spans="1:40" x14ac:dyDescent="0.3">
      <c r="A4182" t="s">
        <v>5351</v>
      </c>
      <c r="B4182" t="s">
        <v>41</v>
      </c>
      <c r="C4182">
        <v>49</v>
      </c>
      <c r="D4182" t="s">
        <v>44</v>
      </c>
      <c r="E4182">
        <v>0</v>
      </c>
      <c r="F4182" t="s">
        <v>623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>
        <v>0</v>
      </c>
      <c r="M4182" t="s">
        <v>42</v>
      </c>
      <c r="N4182">
        <v>26.14</v>
      </c>
      <c r="O4182" t="s">
        <v>44</v>
      </c>
      <c r="P4182" t="s">
        <v>42</v>
      </c>
      <c r="Q4182" t="s">
        <v>80</v>
      </c>
      <c r="R4182">
        <v>22</v>
      </c>
      <c r="S4182" t="s">
        <v>44</v>
      </c>
      <c r="T4182" t="s">
        <v>44</v>
      </c>
      <c r="U4182" t="s">
        <v>44</v>
      </c>
      <c r="V4182" t="s">
        <v>44</v>
      </c>
      <c r="W4182" t="s">
        <v>44</v>
      </c>
      <c r="X4182" t="s">
        <v>42</v>
      </c>
      <c r="Y4182" t="s">
        <v>42</v>
      </c>
      <c r="Z4182" t="s">
        <v>42</v>
      </c>
      <c r="AA4182" t="s">
        <v>52</v>
      </c>
      <c r="AB4182" t="s">
        <v>42</v>
      </c>
      <c r="AC4182" t="s">
        <v>57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58</v>
      </c>
      <c r="AK4182" t="s">
        <v>118</v>
      </c>
      <c r="AL4182" t="s">
        <v>241</v>
      </c>
      <c r="AM4182" t="s">
        <v>44</v>
      </c>
      <c r="AN4182" t="s">
        <v>44</v>
      </c>
    </row>
    <row r="4183" spans="1:40" x14ac:dyDescent="0.3">
      <c r="A4183" t="s">
        <v>5352</v>
      </c>
      <c r="B4183" t="s">
        <v>50</v>
      </c>
      <c r="C4183">
        <v>71</v>
      </c>
      <c r="D4183" t="s">
        <v>42</v>
      </c>
      <c r="E4183">
        <v>0</v>
      </c>
      <c r="F4183" t="s">
        <v>444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>
        <v>0</v>
      </c>
      <c r="M4183" t="s">
        <v>42</v>
      </c>
      <c r="N4183">
        <v>26.49</v>
      </c>
      <c r="O4183" t="s">
        <v>44</v>
      </c>
      <c r="P4183" t="s">
        <v>42</v>
      </c>
      <c r="Q4183" t="s">
        <v>56</v>
      </c>
      <c r="R4183">
        <v>18</v>
      </c>
      <c r="S4183" t="s">
        <v>42</v>
      </c>
      <c r="T4183" t="s">
        <v>44</v>
      </c>
      <c r="U4183" t="s">
        <v>44</v>
      </c>
      <c r="V4183" t="s">
        <v>42</v>
      </c>
      <c r="W4183" t="s">
        <v>42</v>
      </c>
      <c r="X4183" t="s">
        <v>44</v>
      </c>
      <c r="Y4183" t="s">
        <v>44</v>
      </c>
      <c r="Z4183" t="s">
        <v>42</v>
      </c>
      <c r="AA4183" t="s">
        <v>46</v>
      </c>
      <c r="AB4183" t="s">
        <v>44</v>
      </c>
      <c r="AC4183" t="s">
        <v>47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48</v>
      </c>
      <c r="AK4183">
        <v>0</v>
      </c>
      <c r="AL4183">
        <v>0</v>
      </c>
      <c r="AM4183" t="s">
        <v>44</v>
      </c>
      <c r="AN4183" t="s">
        <v>42</v>
      </c>
    </row>
    <row r="4184" spans="1:40" x14ac:dyDescent="0.3">
      <c r="A4184" t="s">
        <v>5353</v>
      </c>
      <c r="B4184" t="s">
        <v>41</v>
      </c>
      <c r="C4184">
        <v>80</v>
      </c>
      <c r="D4184" t="s">
        <v>44</v>
      </c>
      <c r="E4184">
        <v>0</v>
      </c>
      <c r="F4184" t="s">
        <v>544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>
        <v>0</v>
      </c>
      <c r="M4184" t="s">
        <v>42</v>
      </c>
      <c r="N4184">
        <v>2.36</v>
      </c>
      <c r="O4184" t="s">
        <v>42</v>
      </c>
      <c r="P4184" t="s">
        <v>42</v>
      </c>
      <c r="Q4184" t="s">
        <v>56</v>
      </c>
      <c r="R4184">
        <v>21</v>
      </c>
      <c r="S4184" t="s">
        <v>44</v>
      </c>
      <c r="T4184" t="s">
        <v>42</v>
      </c>
      <c r="U4184" t="s">
        <v>44</v>
      </c>
      <c r="V4184" t="s">
        <v>42</v>
      </c>
      <c r="W4184" t="s">
        <v>44</v>
      </c>
      <c r="X4184" t="s">
        <v>44</v>
      </c>
      <c r="Y4184" t="s">
        <v>44</v>
      </c>
      <c r="Z4184" t="s">
        <v>42</v>
      </c>
      <c r="AA4184" t="s">
        <v>52</v>
      </c>
      <c r="AB4184" t="s">
        <v>42</v>
      </c>
      <c r="AC4184" t="s">
        <v>57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58</v>
      </c>
      <c r="AK4184" t="s">
        <v>59</v>
      </c>
      <c r="AL4184" t="s">
        <v>215</v>
      </c>
      <c r="AM4184" t="s">
        <v>42</v>
      </c>
      <c r="AN4184" t="s">
        <v>44</v>
      </c>
    </row>
    <row r="4185" spans="1:40" x14ac:dyDescent="0.3">
      <c r="A4185" t="s">
        <v>5354</v>
      </c>
      <c r="B4185" t="s">
        <v>41</v>
      </c>
      <c r="C4185">
        <v>42</v>
      </c>
      <c r="D4185" t="s">
        <v>42</v>
      </c>
      <c r="E4185">
        <v>0</v>
      </c>
      <c r="F4185" t="s">
        <v>2641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>
        <v>0</v>
      </c>
      <c r="M4185" t="s">
        <v>42</v>
      </c>
      <c r="N4185">
        <v>45.26</v>
      </c>
      <c r="O4185" t="s">
        <v>44</v>
      </c>
      <c r="P4185" t="s">
        <v>44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 t="s">
        <v>46</v>
      </c>
      <c r="AB4185" t="s">
        <v>44</v>
      </c>
      <c r="AC4185" t="s">
        <v>47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48</v>
      </c>
      <c r="AK4185">
        <v>0</v>
      </c>
      <c r="AL4185">
        <v>0</v>
      </c>
      <c r="AM4185" t="s">
        <v>44</v>
      </c>
      <c r="AN4185">
        <v>0</v>
      </c>
    </row>
    <row r="4186" spans="1:40" x14ac:dyDescent="0.3">
      <c r="A4186" t="s">
        <v>5355</v>
      </c>
      <c r="B4186" t="s">
        <v>50</v>
      </c>
      <c r="C4186">
        <v>58</v>
      </c>
      <c r="D4186" t="s">
        <v>42</v>
      </c>
      <c r="E4186">
        <v>0</v>
      </c>
      <c r="F4186" t="s">
        <v>2874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>
        <v>0</v>
      </c>
      <c r="M4186" t="s">
        <v>42</v>
      </c>
      <c r="N4186">
        <v>43.12</v>
      </c>
      <c r="O4186" t="s">
        <v>42</v>
      </c>
      <c r="P4186" t="s">
        <v>42</v>
      </c>
      <c r="Q4186" t="s">
        <v>56</v>
      </c>
      <c r="R4186">
        <v>6</v>
      </c>
      <c r="S4186" t="s">
        <v>42</v>
      </c>
      <c r="T4186" t="s">
        <v>42</v>
      </c>
      <c r="U4186" t="s">
        <v>42</v>
      </c>
      <c r="V4186" t="s">
        <v>42</v>
      </c>
      <c r="W4186" t="s">
        <v>42</v>
      </c>
      <c r="X4186" t="s">
        <v>42</v>
      </c>
      <c r="Y4186" t="s">
        <v>42</v>
      </c>
      <c r="Z4186" t="s">
        <v>42</v>
      </c>
      <c r="AA4186" t="s">
        <v>74</v>
      </c>
      <c r="AB4186" t="s">
        <v>42</v>
      </c>
      <c r="AC4186" t="s">
        <v>57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48</v>
      </c>
      <c r="AK4186">
        <v>0</v>
      </c>
      <c r="AL4186">
        <v>0</v>
      </c>
      <c r="AM4186" t="s">
        <v>42</v>
      </c>
      <c r="AN4186" t="s">
        <v>42</v>
      </c>
    </row>
    <row r="4187" spans="1:40" x14ac:dyDescent="0.3">
      <c r="A4187" t="s">
        <v>5356</v>
      </c>
      <c r="B4187" t="s">
        <v>50</v>
      </c>
      <c r="C4187">
        <v>40</v>
      </c>
      <c r="D4187" t="s">
        <v>42</v>
      </c>
      <c r="E4187">
        <v>0</v>
      </c>
      <c r="F4187" t="s">
        <v>1941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>
        <v>0</v>
      </c>
      <c r="M4187" t="s">
        <v>42</v>
      </c>
      <c r="N4187">
        <v>39.35</v>
      </c>
      <c r="O4187" t="s">
        <v>42</v>
      </c>
      <c r="P4187" t="s">
        <v>42</v>
      </c>
      <c r="Q4187" t="s">
        <v>80</v>
      </c>
      <c r="R4187">
        <v>2</v>
      </c>
      <c r="S4187" t="s">
        <v>42</v>
      </c>
      <c r="T4187" t="s">
        <v>42</v>
      </c>
      <c r="U4187" t="s">
        <v>42</v>
      </c>
      <c r="V4187" t="s">
        <v>42</v>
      </c>
      <c r="W4187" t="s">
        <v>42</v>
      </c>
      <c r="X4187" t="s">
        <v>44</v>
      </c>
      <c r="Y4187" t="s">
        <v>44</v>
      </c>
      <c r="Z4187" t="s">
        <v>42</v>
      </c>
      <c r="AA4187" t="s">
        <v>74</v>
      </c>
      <c r="AB4187" t="s">
        <v>44</v>
      </c>
      <c r="AC4187" t="s">
        <v>47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48</v>
      </c>
      <c r="AK4187">
        <v>0</v>
      </c>
      <c r="AL4187">
        <v>0</v>
      </c>
      <c r="AM4187" t="s">
        <v>42</v>
      </c>
      <c r="AN4187" t="s">
        <v>42</v>
      </c>
    </row>
    <row r="4188" spans="1:40" x14ac:dyDescent="0.3">
      <c r="A4188" t="s">
        <v>5357</v>
      </c>
      <c r="B4188" t="s">
        <v>41</v>
      </c>
      <c r="C4188">
        <v>47</v>
      </c>
      <c r="D4188" t="s">
        <v>42</v>
      </c>
      <c r="E4188">
        <v>0</v>
      </c>
      <c r="F4188" t="s">
        <v>206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77</v>
      </c>
      <c r="M4188" t="s">
        <v>42</v>
      </c>
      <c r="N4188">
        <v>25.1</v>
      </c>
      <c r="O4188" t="s">
        <v>42</v>
      </c>
      <c r="P4188" t="s">
        <v>42</v>
      </c>
      <c r="Q4188" t="s">
        <v>80</v>
      </c>
      <c r="R4188">
        <v>30</v>
      </c>
      <c r="S4188" t="s">
        <v>42</v>
      </c>
      <c r="T4188" t="s">
        <v>42</v>
      </c>
      <c r="U4188" t="s">
        <v>42</v>
      </c>
      <c r="V4188" t="s">
        <v>44</v>
      </c>
      <c r="W4188" t="s">
        <v>44</v>
      </c>
      <c r="X4188" t="s">
        <v>42</v>
      </c>
      <c r="Y4188" t="s">
        <v>42</v>
      </c>
      <c r="Z4188" t="s">
        <v>42</v>
      </c>
      <c r="AA4188" t="s">
        <v>46</v>
      </c>
      <c r="AB4188" t="s">
        <v>44</v>
      </c>
      <c r="AC4188" t="s">
        <v>57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48</v>
      </c>
      <c r="AK4188">
        <v>0</v>
      </c>
      <c r="AL4188">
        <v>0</v>
      </c>
      <c r="AM4188" t="s">
        <v>42</v>
      </c>
      <c r="AN4188" t="s">
        <v>42</v>
      </c>
    </row>
    <row r="4189" spans="1:40" x14ac:dyDescent="0.3">
      <c r="A4189" t="s">
        <v>5358</v>
      </c>
      <c r="B4189" t="s">
        <v>41</v>
      </c>
      <c r="C4189">
        <v>61</v>
      </c>
      <c r="D4189" t="s">
        <v>42</v>
      </c>
      <c r="E4189">
        <v>0</v>
      </c>
      <c r="F4189" t="s">
        <v>986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55</v>
      </c>
      <c r="M4189" t="s">
        <v>42</v>
      </c>
      <c r="N4189">
        <v>27.41</v>
      </c>
      <c r="O4189" t="s">
        <v>44</v>
      </c>
      <c r="P4189" t="s">
        <v>42</v>
      </c>
      <c r="Q4189" t="s">
        <v>45</v>
      </c>
      <c r="R4189">
        <v>23</v>
      </c>
      <c r="S4189" t="s">
        <v>44</v>
      </c>
      <c r="T4189" t="s">
        <v>44</v>
      </c>
      <c r="U4189" t="s">
        <v>42</v>
      </c>
      <c r="V4189" t="s">
        <v>44</v>
      </c>
      <c r="W4189" t="s">
        <v>42</v>
      </c>
      <c r="X4189" t="s">
        <v>42</v>
      </c>
      <c r="Y4189" t="s">
        <v>42</v>
      </c>
      <c r="Z4189" t="s">
        <v>42</v>
      </c>
      <c r="AA4189" t="s">
        <v>52</v>
      </c>
      <c r="AB4189" t="s">
        <v>44</v>
      </c>
      <c r="AC4189" t="s">
        <v>47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99</v>
      </c>
      <c r="AK4189">
        <v>0</v>
      </c>
      <c r="AL4189">
        <v>0</v>
      </c>
      <c r="AM4189" t="s">
        <v>44</v>
      </c>
      <c r="AN4189" t="s">
        <v>44</v>
      </c>
    </row>
    <row r="4190" spans="1:40" x14ac:dyDescent="0.3">
      <c r="A4190" t="s">
        <v>5359</v>
      </c>
      <c r="B4190" t="s">
        <v>41</v>
      </c>
      <c r="C4190">
        <v>20</v>
      </c>
      <c r="D4190" t="s">
        <v>42</v>
      </c>
      <c r="E4190">
        <v>2</v>
      </c>
      <c r="F4190" t="s">
        <v>3451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>
        <v>0</v>
      </c>
      <c r="M4190" t="s">
        <v>42</v>
      </c>
      <c r="N4190">
        <v>2.68</v>
      </c>
      <c r="O4190" t="s">
        <v>44</v>
      </c>
      <c r="P4190" t="s">
        <v>44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 t="s">
        <v>52</v>
      </c>
      <c r="AB4190" t="s">
        <v>44</v>
      </c>
      <c r="AC4190" t="s">
        <v>57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48</v>
      </c>
      <c r="AK4190">
        <v>0</v>
      </c>
      <c r="AL4190">
        <v>0</v>
      </c>
      <c r="AM4190" t="s">
        <v>44</v>
      </c>
      <c r="AN4190">
        <v>0</v>
      </c>
    </row>
    <row r="4191" spans="1:40" x14ac:dyDescent="0.3">
      <c r="A4191" t="s">
        <v>5360</v>
      </c>
      <c r="B4191" t="s">
        <v>50</v>
      </c>
      <c r="C4191">
        <v>79</v>
      </c>
      <c r="D4191" t="s">
        <v>44</v>
      </c>
      <c r="E4191">
        <v>0</v>
      </c>
      <c r="F4191" t="s">
        <v>1156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>
        <v>0</v>
      </c>
      <c r="M4191" t="s">
        <v>42</v>
      </c>
      <c r="N4191">
        <v>25.89</v>
      </c>
      <c r="O4191" t="s">
        <v>44</v>
      </c>
      <c r="P4191" t="s">
        <v>44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 t="s">
        <v>46</v>
      </c>
      <c r="AB4191" t="s">
        <v>44</v>
      </c>
      <c r="AC4191" t="s">
        <v>47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48</v>
      </c>
      <c r="AK4191">
        <v>0</v>
      </c>
      <c r="AL4191">
        <v>0</v>
      </c>
      <c r="AM4191" t="s">
        <v>44</v>
      </c>
      <c r="AN4191">
        <v>0</v>
      </c>
    </row>
    <row r="4192" spans="1:40" x14ac:dyDescent="0.3">
      <c r="A4192" t="s">
        <v>5361</v>
      </c>
      <c r="B4192" t="s">
        <v>41</v>
      </c>
      <c r="C4192">
        <v>61</v>
      </c>
      <c r="D4192" t="s">
        <v>44</v>
      </c>
      <c r="E4192">
        <v>0</v>
      </c>
      <c r="F4192" t="s">
        <v>808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130</v>
      </c>
      <c r="M4192" t="s">
        <v>42</v>
      </c>
      <c r="N4192">
        <v>35.97</v>
      </c>
      <c r="O4192" t="s">
        <v>44</v>
      </c>
      <c r="P4192" t="s">
        <v>44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 t="s">
        <v>46</v>
      </c>
      <c r="AB4192" t="s">
        <v>44</v>
      </c>
      <c r="AC4192" t="s">
        <v>57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48</v>
      </c>
      <c r="AK4192">
        <v>0</v>
      </c>
      <c r="AL4192">
        <v>0</v>
      </c>
      <c r="AM4192" t="s">
        <v>44</v>
      </c>
      <c r="AN4192">
        <v>0</v>
      </c>
    </row>
    <row r="4193" spans="1:40" x14ac:dyDescent="0.3">
      <c r="A4193" t="s">
        <v>5362</v>
      </c>
      <c r="B4193" t="s">
        <v>41</v>
      </c>
      <c r="C4193">
        <v>32</v>
      </c>
      <c r="D4193" t="s">
        <v>44</v>
      </c>
      <c r="E4193">
        <v>3</v>
      </c>
      <c r="F4193" t="s">
        <v>148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>
        <v>0</v>
      </c>
      <c r="M4193" t="s">
        <v>42</v>
      </c>
      <c r="N4193">
        <v>13.13</v>
      </c>
      <c r="O4193" t="s">
        <v>44</v>
      </c>
      <c r="P4193" t="s">
        <v>42</v>
      </c>
      <c r="Q4193" t="s">
        <v>56</v>
      </c>
      <c r="R4193">
        <v>57</v>
      </c>
      <c r="S4193" t="s">
        <v>44</v>
      </c>
      <c r="T4193" t="s">
        <v>44</v>
      </c>
      <c r="U4193" t="s">
        <v>44</v>
      </c>
      <c r="V4193" t="s">
        <v>44</v>
      </c>
      <c r="W4193" t="s">
        <v>42</v>
      </c>
      <c r="X4193" t="s">
        <v>44</v>
      </c>
      <c r="Y4193" t="s">
        <v>44</v>
      </c>
      <c r="Z4193" t="s">
        <v>42</v>
      </c>
      <c r="AA4193" t="s">
        <v>52</v>
      </c>
      <c r="AB4193" t="s">
        <v>42</v>
      </c>
      <c r="AC4193" t="s">
        <v>57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58</v>
      </c>
      <c r="AK4193" t="s">
        <v>59</v>
      </c>
      <c r="AL4193" t="s">
        <v>60</v>
      </c>
      <c r="AM4193" t="s">
        <v>44</v>
      </c>
      <c r="AN4193" t="s">
        <v>44</v>
      </c>
    </row>
    <row r="4194" spans="1:40" x14ac:dyDescent="0.3">
      <c r="A4194" t="s">
        <v>5363</v>
      </c>
      <c r="B4194" t="s">
        <v>50</v>
      </c>
      <c r="C4194">
        <v>19</v>
      </c>
      <c r="D4194" t="s">
        <v>44</v>
      </c>
      <c r="E4194">
        <v>0</v>
      </c>
      <c r="F4194" t="s">
        <v>431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>
        <v>0</v>
      </c>
      <c r="M4194" t="s">
        <v>42</v>
      </c>
      <c r="N4194">
        <v>40.28</v>
      </c>
      <c r="O4194" t="s">
        <v>44</v>
      </c>
      <c r="P4194" t="s">
        <v>44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 t="s">
        <v>52</v>
      </c>
      <c r="AB4194" t="s">
        <v>44</v>
      </c>
      <c r="AC4194" t="s">
        <v>47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99</v>
      </c>
      <c r="AK4194">
        <v>0</v>
      </c>
      <c r="AL4194">
        <v>0</v>
      </c>
      <c r="AM4194" t="s">
        <v>44</v>
      </c>
      <c r="AN4194">
        <v>0</v>
      </c>
    </row>
    <row r="4195" spans="1:40" x14ac:dyDescent="0.3">
      <c r="A4195" t="s">
        <v>5364</v>
      </c>
      <c r="B4195" t="s">
        <v>50</v>
      </c>
      <c r="C4195">
        <v>40</v>
      </c>
      <c r="D4195" t="s">
        <v>42</v>
      </c>
      <c r="E4195">
        <v>0</v>
      </c>
      <c r="F4195" t="s">
        <v>1484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77</v>
      </c>
      <c r="M4195" t="s">
        <v>42</v>
      </c>
      <c r="N4195">
        <v>48.41</v>
      </c>
      <c r="O4195" t="s">
        <v>44</v>
      </c>
      <c r="P4195" t="s">
        <v>42</v>
      </c>
      <c r="Q4195" t="s">
        <v>56</v>
      </c>
      <c r="R4195">
        <v>22</v>
      </c>
      <c r="S4195" t="s">
        <v>42</v>
      </c>
      <c r="T4195" t="s">
        <v>44</v>
      </c>
      <c r="U4195" t="s">
        <v>44</v>
      </c>
      <c r="V4195" t="s">
        <v>44</v>
      </c>
      <c r="W4195" t="s">
        <v>44</v>
      </c>
      <c r="X4195" t="s">
        <v>44</v>
      </c>
      <c r="Y4195" t="s">
        <v>44</v>
      </c>
      <c r="Z4195" t="s">
        <v>42</v>
      </c>
      <c r="AA4195" t="s">
        <v>52</v>
      </c>
      <c r="AB4195" t="s">
        <v>42</v>
      </c>
      <c r="AC4195" t="s">
        <v>47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48</v>
      </c>
      <c r="AK4195">
        <v>0</v>
      </c>
      <c r="AL4195">
        <v>0</v>
      </c>
      <c r="AM4195" t="s">
        <v>44</v>
      </c>
      <c r="AN4195" t="s">
        <v>42</v>
      </c>
    </row>
    <row r="4196" spans="1:40" x14ac:dyDescent="0.3">
      <c r="A4196" t="s">
        <v>5365</v>
      </c>
      <c r="B4196" t="s">
        <v>41</v>
      </c>
      <c r="C4196">
        <v>20</v>
      </c>
      <c r="D4196" t="s">
        <v>42</v>
      </c>
      <c r="E4196">
        <v>0</v>
      </c>
      <c r="F4196" t="s">
        <v>1460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63</v>
      </c>
      <c r="M4196" t="s">
        <v>42</v>
      </c>
      <c r="N4196">
        <v>21.71</v>
      </c>
      <c r="O4196" t="s">
        <v>42</v>
      </c>
      <c r="P4196" t="s">
        <v>42</v>
      </c>
      <c r="Q4196" t="s">
        <v>56</v>
      </c>
      <c r="R4196">
        <v>47</v>
      </c>
      <c r="S4196" t="s">
        <v>44</v>
      </c>
      <c r="T4196" t="s">
        <v>44</v>
      </c>
      <c r="U4196" t="s">
        <v>42</v>
      </c>
      <c r="V4196" t="s">
        <v>44</v>
      </c>
      <c r="W4196" t="s">
        <v>44</v>
      </c>
      <c r="X4196" t="s">
        <v>42</v>
      </c>
      <c r="Y4196" t="s">
        <v>42</v>
      </c>
      <c r="Z4196" t="s">
        <v>44</v>
      </c>
      <c r="AA4196" t="s">
        <v>52</v>
      </c>
      <c r="AB4196" t="s">
        <v>44</v>
      </c>
      <c r="AC4196" t="s">
        <v>47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58</v>
      </c>
      <c r="AK4196" t="s">
        <v>122</v>
      </c>
      <c r="AL4196" t="s">
        <v>196</v>
      </c>
      <c r="AM4196" t="s">
        <v>42</v>
      </c>
      <c r="AN4196" t="s">
        <v>44</v>
      </c>
    </row>
    <row r="4197" spans="1:40" x14ac:dyDescent="0.3">
      <c r="A4197" t="s">
        <v>5366</v>
      </c>
      <c r="B4197" t="s">
        <v>50</v>
      </c>
      <c r="C4197">
        <v>37</v>
      </c>
      <c r="D4197" t="s">
        <v>44</v>
      </c>
      <c r="E4197">
        <v>0</v>
      </c>
      <c r="F4197" t="s">
        <v>246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>
        <v>0</v>
      </c>
      <c r="M4197" t="s">
        <v>42</v>
      </c>
      <c r="N4197">
        <v>8.3800000000000008</v>
      </c>
      <c r="O4197" t="s">
        <v>44</v>
      </c>
      <c r="P4197" t="s">
        <v>42</v>
      </c>
      <c r="Q4197" t="s">
        <v>56</v>
      </c>
      <c r="R4197">
        <v>2</v>
      </c>
      <c r="S4197" t="s">
        <v>42</v>
      </c>
      <c r="T4197" t="s">
        <v>42</v>
      </c>
      <c r="U4197" t="s">
        <v>42</v>
      </c>
      <c r="V4197" t="s">
        <v>44</v>
      </c>
      <c r="W4197" t="s">
        <v>42</v>
      </c>
      <c r="X4197" t="s">
        <v>42</v>
      </c>
      <c r="Y4197" t="s">
        <v>42</v>
      </c>
      <c r="Z4197" t="s">
        <v>42</v>
      </c>
      <c r="AA4197" t="s">
        <v>52</v>
      </c>
      <c r="AB4197" t="s">
        <v>42</v>
      </c>
      <c r="AC4197" t="s">
        <v>57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58</v>
      </c>
      <c r="AK4197" t="s">
        <v>59</v>
      </c>
      <c r="AL4197" t="s">
        <v>105</v>
      </c>
      <c r="AM4197" t="s">
        <v>44</v>
      </c>
      <c r="AN4197" t="s">
        <v>42</v>
      </c>
    </row>
    <row r="4198" spans="1:40" x14ac:dyDescent="0.3">
      <c r="A4198" t="s">
        <v>5367</v>
      </c>
      <c r="B4198" t="s">
        <v>50</v>
      </c>
      <c r="C4198">
        <v>33</v>
      </c>
      <c r="D4198" t="s">
        <v>42</v>
      </c>
      <c r="E4198">
        <v>2</v>
      </c>
      <c r="F4198" t="s">
        <v>5368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>
        <v>0</v>
      </c>
      <c r="M4198" t="s">
        <v>42</v>
      </c>
      <c r="N4198">
        <v>13.77</v>
      </c>
      <c r="O4198" t="s">
        <v>42</v>
      </c>
      <c r="P4198" t="s">
        <v>42</v>
      </c>
      <c r="Q4198" t="s">
        <v>80</v>
      </c>
      <c r="R4198">
        <v>23</v>
      </c>
      <c r="S4198" t="s">
        <v>44</v>
      </c>
      <c r="T4198" t="s">
        <v>42</v>
      </c>
      <c r="U4198" t="s">
        <v>42</v>
      </c>
      <c r="V4198" t="s">
        <v>42</v>
      </c>
      <c r="W4198" t="s">
        <v>42</v>
      </c>
      <c r="X4198" t="s">
        <v>44</v>
      </c>
      <c r="Y4198" t="s">
        <v>44</v>
      </c>
      <c r="Z4198" t="s">
        <v>42</v>
      </c>
      <c r="AA4198" t="s">
        <v>52</v>
      </c>
      <c r="AB4198" t="s">
        <v>42</v>
      </c>
      <c r="AC4198" t="s">
        <v>57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48</v>
      </c>
      <c r="AK4198">
        <v>0</v>
      </c>
      <c r="AL4198">
        <v>0</v>
      </c>
      <c r="AM4198" t="s">
        <v>42</v>
      </c>
      <c r="AN4198" t="s">
        <v>44</v>
      </c>
    </row>
    <row r="4199" spans="1:40" x14ac:dyDescent="0.3">
      <c r="A4199" t="s">
        <v>5369</v>
      </c>
      <c r="B4199" t="s">
        <v>41</v>
      </c>
      <c r="C4199">
        <v>39</v>
      </c>
      <c r="D4199" t="s">
        <v>44</v>
      </c>
      <c r="E4199">
        <v>0</v>
      </c>
      <c r="F4199" t="s">
        <v>5370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>
        <v>0</v>
      </c>
      <c r="M4199" t="s">
        <v>42</v>
      </c>
      <c r="N4199">
        <v>6.61</v>
      </c>
      <c r="O4199" t="s">
        <v>44</v>
      </c>
      <c r="P4199" t="s">
        <v>44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 t="s">
        <v>46</v>
      </c>
      <c r="AB4199" t="s">
        <v>42</v>
      </c>
      <c r="AC4199" t="s">
        <v>47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48</v>
      </c>
      <c r="AK4199">
        <v>0</v>
      </c>
      <c r="AL4199">
        <v>0</v>
      </c>
      <c r="AM4199" t="s">
        <v>44</v>
      </c>
      <c r="AN4199">
        <v>0</v>
      </c>
    </row>
    <row r="4200" spans="1:40" x14ac:dyDescent="0.3">
      <c r="A4200" t="s">
        <v>5371</v>
      </c>
      <c r="B4200" t="s">
        <v>50</v>
      </c>
      <c r="C4200">
        <v>48</v>
      </c>
      <c r="D4200" t="s">
        <v>44</v>
      </c>
      <c r="E4200">
        <v>0</v>
      </c>
      <c r="F4200" t="s">
        <v>4294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>
        <v>0</v>
      </c>
      <c r="M4200" t="s">
        <v>42</v>
      </c>
      <c r="N4200">
        <v>34.75</v>
      </c>
      <c r="O4200" t="s">
        <v>42</v>
      </c>
      <c r="P4200" t="s">
        <v>42</v>
      </c>
      <c r="Q4200" t="s">
        <v>56</v>
      </c>
      <c r="R4200">
        <v>3</v>
      </c>
      <c r="S4200" t="s">
        <v>44</v>
      </c>
      <c r="T4200" t="s">
        <v>44</v>
      </c>
      <c r="U4200" t="s">
        <v>44</v>
      </c>
      <c r="V4200" t="s">
        <v>44</v>
      </c>
      <c r="W4200" t="s">
        <v>44</v>
      </c>
      <c r="X4200" t="s">
        <v>44</v>
      </c>
      <c r="Y4200" t="s">
        <v>44</v>
      </c>
      <c r="Z4200" t="s">
        <v>42</v>
      </c>
      <c r="AA4200" t="s">
        <v>52</v>
      </c>
      <c r="AB4200" t="s">
        <v>42</v>
      </c>
      <c r="AC4200" t="s">
        <v>57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48</v>
      </c>
      <c r="AK4200">
        <v>0</v>
      </c>
      <c r="AL4200">
        <v>0</v>
      </c>
      <c r="AM4200" t="s">
        <v>42</v>
      </c>
      <c r="AN4200" t="s">
        <v>44</v>
      </c>
    </row>
    <row r="4201" spans="1:40" x14ac:dyDescent="0.3">
      <c r="A4201" t="s">
        <v>5372</v>
      </c>
      <c r="B4201" t="s">
        <v>50</v>
      </c>
      <c r="C4201">
        <v>46</v>
      </c>
      <c r="D4201" t="s">
        <v>44</v>
      </c>
      <c r="E4201">
        <v>0</v>
      </c>
      <c r="F4201" t="s">
        <v>3011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>
        <v>0</v>
      </c>
      <c r="M4201" t="s">
        <v>42</v>
      </c>
      <c r="N4201">
        <v>3.24</v>
      </c>
      <c r="O4201" t="s">
        <v>42</v>
      </c>
      <c r="P4201" t="s">
        <v>42</v>
      </c>
      <c r="Q4201" t="s">
        <v>45</v>
      </c>
      <c r="R4201">
        <v>26</v>
      </c>
      <c r="S4201" t="s">
        <v>42</v>
      </c>
      <c r="T4201" t="s">
        <v>42</v>
      </c>
      <c r="U4201" t="s">
        <v>42</v>
      </c>
      <c r="V4201" t="s">
        <v>42</v>
      </c>
      <c r="W4201" t="s">
        <v>44</v>
      </c>
      <c r="X4201" t="s">
        <v>42</v>
      </c>
      <c r="Y4201" t="s">
        <v>42</v>
      </c>
      <c r="Z4201" t="s">
        <v>42</v>
      </c>
      <c r="AA4201" t="s">
        <v>74</v>
      </c>
      <c r="AB4201" t="s">
        <v>42</v>
      </c>
      <c r="AC4201" t="s">
        <v>47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48</v>
      </c>
      <c r="AK4201">
        <v>0</v>
      </c>
      <c r="AL4201">
        <v>0</v>
      </c>
      <c r="AM4201" t="s">
        <v>42</v>
      </c>
      <c r="AN4201" t="s">
        <v>42</v>
      </c>
    </row>
    <row r="4202" spans="1:40" x14ac:dyDescent="0.3">
      <c r="A4202" t="s">
        <v>5373</v>
      </c>
      <c r="B4202" t="s">
        <v>50</v>
      </c>
      <c r="C4202">
        <v>75</v>
      </c>
      <c r="D4202" t="s">
        <v>42</v>
      </c>
      <c r="E4202">
        <v>0</v>
      </c>
      <c r="F4202" t="s">
        <v>349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>
        <v>0</v>
      </c>
      <c r="M4202" t="s">
        <v>42</v>
      </c>
      <c r="N4202">
        <v>16.05</v>
      </c>
      <c r="O4202" t="s">
        <v>44</v>
      </c>
      <c r="P4202" t="s">
        <v>42</v>
      </c>
      <c r="Q4202" t="s">
        <v>56</v>
      </c>
      <c r="R4202">
        <v>22</v>
      </c>
      <c r="S4202" t="s">
        <v>44</v>
      </c>
      <c r="T4202" t="s">
        <v>44</v>
      </c>
      <c r="U4202" t="s">
        <v>44</v>
      </c>
      <c r="V4202" t="s">
        <v>44</v>
      </c>
      <c r="W4202" t="s">
        <v>44</v>
      </c>
      <c r="X4202" t="s">
        <v>44</v>
      </c>
      <c r="Y4202" t="s">
        <v>44</v>
      </c>
      <c r="Z4202" t="s">
        <v>42</v>
      </c>
      <c r="AA4202" t="s">
        <v>52</v>
      </c>
      <c r="AB4202" t="s">
        <v>42</v>
      </c>
      <c r="AC4202" t="s">
        <v>47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58</v>
      </c>
      <c r="AK4202" t="s">
        <v>122</v>
      </c>
      <c r="AL4202" t="s">
        <v>123</v>
      </c>
      <c r="AM4202" t="s">
        <v>44</v>
      </c>
      <c r="AN4202" t="s">
        <v>44</v>
      </c>
    </row>
    <row r="4203" spans="1:40" x14ac:dyDescent="0.3">
      <c r="A4203" t="s">
        <v>5374</v>
      </c>
      <c r="B4203" t="s">
        <v>41</v>
      </c>
      <c r="C4203">
        <v>32</v>
      </c>
      <c r="D4203" t="s">
        <v>44</v>
      </c>
      <c r="E4203">
        <v>2</v>
      </c>
      <c r="F4203" t="s">
        <v>403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63</v>
      </c>
      <c r="M4203" t="s">
        <v>42</v>
      </c>
      <c r="N4203">
        <v>33.729999999999997</v>
      </c>
      <c r="O4203" t="s">
        <v>42</v>
      </c>
      <c r="P4203" t="s">
        <v>42</v>
      </c>
      <c r="Q4203" t="s">
        <v>56</v>
      </c>
      <c r="R4203">
        <v>19</v>
      </c>
      <c r="S4203" t="s">
        <v>44</v>
      </c>
      <c r="T4203" t="s">
        <v>44</v>
      </c>
      <c r="U4203" t="s">
        <v>44</v>
      </c>
      <c r="V4203" t="s">
        <v>44</v>
      </c>
      <c r="W4203" t="s">
        <v>44</v>
      </c>
      <c r="X4203" t="s">
        <v>42</v>
      </c>
      <c r="Y4203" t="s">
        <v>42</v>
      </c>
      <c r="Z4203" t="s">
        <v>42</v>
      </c>
      <c r="AA4203" t="s">
        <v>52</v>
      </c>
      <c r="AB4203" t="s">
        <v>42</v>
      </c>
      <c r="AC4203" t="s">
        <v>57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48</v>
      </c>
      <c r="AK4203">
        <v>0</v>
      </c>
      <c r="AL4203">
        <v>0</v>
      </c>
      <c r="AM4203" t="s">
        <v>42</v>
      </c>
      <c r="AN4203" t="s">
        <v>44</v>
      </c>
    </row>
    <row r="4204" spans="1:40" x14ac:dyDescent="0.3">
      <c r="A4204" t="s">
        <v>5375</v>
      </c>
      <c r="B4204" t="s">
        <v>41</v>
      </c>
      <c r="C4204">
        <v>51</v>
      </c>
      <c r="D4204" t="s">
        <v>42</v>
      </c>
      <c r="E4204">
        <v>3</v>
      </c>
      <c r="F4204" t="s">
        <v>278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63</v>
      </c>
      <c r="M4204" t="s">
        <v>42</v>
      </c>
      <c r="N4204">
        <v>48.73</v>
      </c>
      <c r="O4204" t="s">
        <v>44</v>
      </c>
      <c r="P4204" t="s">
        <v>42</v>
      </c>
      <c r="Q4204" t="s">
        <v>56</v>
      </c>
      <c r="R4204">
        <v>75</v>
      </c>
      <c r="S4204" t="s">
        <v>44</v>
      </c>
      <c r="T4204" t="s">
        <v>44</v>
      </c>
      <c r="U4204" t="s">
        <v>42</v>
      </c>
      <c r="V4204" t="s">
        <v>44</v>
      </c>
      <c r="W4204" t="s">
        <v>44</v>
      </c>
      <c r="X4204" t="s">
        <v>44</v>
      </c>
      <c r="Y4204" t="s">
        <v>44</v>
      </c>
      <c r="Z4204" t="s">
        <v>42</v>
      </c>
      <c r="AA4204" t="s">
        <v>52</v>
      </c>
      <c r="AB4204" t="s">
        <v>42</v>
      </c>
      <c r="AC4204" t="s">
        <v>47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48</v>
      </c>
      <c r="AK4204">
        <v>0</v>
      </c>
      <c r="AL4204">
        <v>0</v>
      </c>
      <c r="AM4204" t="s">
        <v>44</v>
      </c>
      <c r="AN4204" t="s">
        <v>44</v>
      </c>
    </row>
    <row r="4205" spans="1:40" x14ac:dyDescent="0.3">
      <c r="A4205" t="s">
        <v>5376</v>
      </c>
      <c r="B4205" t="s">
        <v>41</v>
      </c>
      <c r="C4205">
        <v>79</v>
      </c>
      <c r="D4205" t="s">
        <v>44</v>
      </c>
      <c r="E4205">
        <v>0</v>
      </c>
      <c r="F4205" t="s">
        <v>364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>
        <v>0</v>
      </c>
      <c r="M4205" t="s">
        <v>42</v>
      </c>
      <c r="N4205">
        <v>32.19</v>
      </c>
      <c r="O4205" t="s">
        <v>42</v>
      </c>
      <c r="P4205" t="s">
        <v>42</v>
      </c>
      <c r="Q4205" t="s">
        <v>56</v>
      </c>
      <c r="R4205">
        <v>11</v>
      </c>
      <c r="S4205" t="s">
        <v>44</v>
      </c>
      <c r="T4205" t="s">
        <v>44</v>
      </c>
      <c r="U4205" t="s">
        <v>44</v>
      </c>
      <c r="V4205" t="s">
        <v>44</v>
      </c>
      <c r="W4205" t="s">
        <v>42</v>
      </c>
      <c r="X4205" t="s">
        <v>42</v>
      </c>
      <c r="Y4205" t="s">
        <v>42</v>
      </c>
      <c r="Z4205" t="s">
        <v>42</v>
      </c>
      <c r="AA4205" t="s">
        <v>74</v>
      </c>
      <c r="AB4205" t="s">
        <v>42</v>
      </c>
      <c r="AC4205" t="s">
        <v>57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48</v>
      </c>
      <c r="AK4205">
        <v>0</v>
      </c>
      <c r="AL4205">
        <v>0</v>
      </c>
      <c r="AM4205" t="s">
        <v>42</v>
      </c>
      <c r="AN4205" t="s">
        <v>44</v>
      </c>
    </row>
    <row r="4206" spans="1:40" x14ac:dyDescent="0.3">
      <c r="A4206" t="s">
        <v>5377</v>
      </c>
      <c r="B4206" t="s">
        <v>50</v>
      </c>
      <c r="C4206">
        <v>79</v>
      </c>
      <c r="D4206" t="s">
        <v>42</v>
      </c>
      <c r="E4206">
        <v>0</v>
      </c>
      <c r="F4206" t="s">
        <v>3053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>
        <v>0</v>
      </c>
      <c r="M4206" t="s">
        <v>42</v>
      </c>
      <c r="N4206">
        <v>22.83</v>
      </c>
      <c r="O4206" t="s">
        <v>42</v>
      </c>
      <c r="P4206" t="s">
        <v>42</v>
      </c>
      <c r="Q4206" t="s">
        <v>56</v>
      </c>
      <c r="R4206">
        <v>26</v>
      </c>
      <c r="S4206" t="s">
        <v>42</v>
      </c>
      <c r="T4206" t="s">
        <v>44</v>
      </c>
      <c r="U4206" t="s">
        <v>42</v>
      </c>
      <c r="V4206" t="s">
        <v>44</v>
      </c>
      <c r="W4206" t="s">
        <v>42</v>
      </c>
      <c r="X4206" t="s">
        <v>44</v>
      </c>
      <c r="Y4206" t="s">
        <v>44</v>
      </c>
      <c r="Z4206" t="s">
        <v>42</v>
      </c>
      <c r="AA4206" t="s">
        <v>52</v>
      </c>
      <c r="AB4206" t="s">
        <v>42</v>
      </c>
      <c r="AC4206" t="s">
        <v>57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48</v>
      </c>
      <c r="AK4206">
        <v>0</v>
      </c>
      <c r="AL4206">
        <v>0</v>
      </c>
      <c r="AM4206" t="s">
        <v>42</v>
      </c>
      <c r="AN4206" t="s">
        <v>42</v>
      </c>
    </row>
    <row r="4207" spans="1:40" x14ac:dyDescent="0.3">
      <c r="A4207" t="s">
        <v>5378</v>
      </c>
      <c r="B4207" t="s">
        <v>50</v>
      </c>
      <c r="C4207">
        <v>59</v>
      </c>
      <c r="D4207" t="s">
        <v>42</v>
      </c>
      <c r="E4207">
        <v>3</v>
      </c>
      <c r="F4207" t="s">
        <v>3797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77</v>
      </c>
      <c r="M4207" t="s">
        <v>42</v>
      </c>
      <c r="N4207">
        <v>20.73</v>
      </c>
      <c r="O4207" t="s">
        <v>42</v>
      </c>
      <c r="P4207" t="s">
        <v>44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 t="s">
        <v>74</v>
      </c>
      <c r="AB4207" t="s">
        <v>44</v>
      </c>
      <c r="AC4207" t="s">
        <v>57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48</v>
      </c>
      <c r="AK4207">
        <v>0</v>
      </c>
      <c r="AL4207">
        <v>0</v>
      </c>
      <c r="AM4207" t="s">
        <v>42</v>
      </c>
      <c r="AN4207">
        <v>0</v>
      </c>
    </row>
    <row r="4208" spans="1:40" x14ac:dyDescent="0.3">
      <c r="A4208" t="s">
        <v>5379</v>
      </c>
      <c r="B4208" t="s">
        <v>41</v>
      </c>
      <c r="C4208">
        <v>54</v>
      </c>
      <c r="D4208" t="s">
        <v>44</v>
      </c>
      <c r="E4208">
        <v>0</v>
      </c>
      <c r="F4208" t="s">
        <v>2376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63</v>
      </c>
      <c r="M4208" t="s">
        <v>42</v>
      </c>
      <c r="N4208">
        <v>36.880000000000003</v>
      </c>
      <c r="O4208" t="s">
        <v>42</v>
      </c>
      <c r="P4208" t="s">
        <v>42</v>
      </c>
      <c r="Q4208" t="s">
        <v>80</v>
      </c>
      <c r="R4208">
        <v>27</v>
      </c>
      <c r="S4208" t="s">
        <v>44</v>
      </c>
      <c r="T4208" t="s">
        <v>44</v>
      </c>
      <c r="U4208" t="s">
        <v>42</v>
      </c>
      <c r="V4208" t="s">
        <v>44</v>
      </c>
      <c r="W4208" t="s">
        <v>44</v>
      </c>
      <c r="X4208" t="s">
        <v>44</v>
      </c>
      <c r="Y4208" t="s">
        <v>44</v>
      </c>
      <c r="Z4208" t="s">
        <v>42</v>
      </c>
      <c r="AA4208" t="s">
        <v>52</v>
      </c>
      <c r="AB4208" t="s">
        <v>42</v>
      </c>
      <c r="AC4208" t="s">
        <v>47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48</v>
      </c>
      <c r="AK4208">
        <v>0</v>
      </c>
      <c r="AL4208">
        <v>0</v>
      </c>
      <c r="AM4208" t="s">
        <v>42</v>
      </c>
      <c r="AN4208" t="s">
        <v>44</v>
      </c>
    </row>
    <row r="4209" spans="1:40" x14ac:dyDescent="0.3">
      <c r="A4209" t="s">
        <v>5380</v>
      </c>
      <c r="B4209" t="s">
        <v>50</v>
      </c>
      <c r="C4209">
        <v>30</v>
      </c>
      <c r="D4209" t="s">
        <v>44</v>
      </c>
      <c r="E4209">
        <v>0</v>
      </c>
      <c r="F4209" t="s">
        <v>1977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55</v>
      </c>
      <c r="M4209" t="s">
        <v>42</v>
      </c>
      <c r="N4209">
        <v>44.59</v>
      </c>
      <c r="O4209" t="s">
        <v>44</v>
      </c>
      <c r="P4209" t="s">
        <v>42</v>
      </c>
      <c r="Q4209" t="s">
        <v>56</v>
      </c>
      <c r="R4209">
        <v>41</v>
      </c>
      <c r="S4209" t="s">
        <v>44</v>
      </c>
      <c r="T4209" t="s">
        <v>44</v>
      </c>
      <c r="U4209" t="s">
        <v>44</v>
      </c>
      <c r="V4209" t="s">
        <v>44</v>
      </c>
      <c r="W4209" t="s">
        <v>44</v>
      </c>
      <c r="X4209" t="s">
        <v>44</v>
      </c>
      <c r="Y4209" t="s">
        <v>44</v>
      </c>
      <c r="Z4209" t="s">
        <v>42</v>
      </c>
      <c r="AA4209" t="s">
        <v>52</v>
      </c>
      <c r="AB4209" t="s">
        <v>44</v>
      </c>
      <c r="AC4209" t="s">
        <v>47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58</v>
      </c>
      <c r="AK4209" t="s">
        <v>122</v>
      </c>
      <c r="AL4209" t="s">
        <v>196</v>
      </c>
      <c r="AM4209" t="s">
        <v>44</v>
      </c>
      <c r="AN4209" t="s">
        <v>44</v>
      </c>
    </row>
    <row r="4210" spans="1:40" x14ac:dyDescent="0.3">
      <c r="A4210" t="s">
        <v>5381</v>
      </c>
      <c r="B4210" t="s">
        <v>50</v>
      </c>
      <c r="C4210">
        <v>59</v>
      </c>
      <c r="D4210" t="s">
        <v>42</v>
      </c>
      <c r="E4210">
        <v>0</v>
      </c>
      <c r="F4210" t="s">
        <v>152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>
        <v>0</v>
      </c>
      <c r="M4210" t="s">
        <v>42</v>
      </c>
      <c r="N4210">
        <v>14.09</v>
      </c>
      <c r="O4210" t="s">
        <v>42</v>
      </c>
      <c r="P4210" t="s">
        <v>42</v>
      </c>
      <c r="Q4210" t="s">
        <v>56</v>
      </c>
      <c r="R4210">
        <v>25</v>
      </c>
      <c r="S4210" t="s">
        <v>44</v>
      </c>
      <c r="T4210" t="s">
        <v>44</v>
      </c>
      <c r="U4210" t="s">
        <v>44</v>
      </c>
      <c r="V4210" t="s">
        <v>44</v>
      </c>
      <c r="W4210" t="s">
        <v>44</v>
      </c>
      <c r="X4210" t="s">
        <v>42</v>
      </c>
      <c r="Y4210" t="s">
        <v>42</v>
      </c>
      <c r="Z4210" t="s">
        <v>44</v>
      </c>
      <c r="AA4210" t="s">
        <v>52</v>
      </c>
      <c r="AB4210" t="s">
        <v>42</v>
      </c>
      <c r="AC4210" t="s">
        <v>57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58</v>
      </c>
      <c r="AK4210" t="s">
        <v>59</v>
      </c>
      <c r="AL4210" t="s">
        <v>105</v>
      </c>
      <c r="AM4210" t="s">
        <v>42</v>
      </c>
      <c r="AN4210" t="s">
        <v>44</v>
      </c>
    </row>
    <row r="4211" spans="1:40" x14ac:dyDescent="0.3">
      <c r="A4211" t="s">
        <v>5382</v>
      </c>
      <c r="B4211" t="s">
        <v>50</v>
      </c>
      <c r="C4211">
        <v>62</v>
      </c>
      <c r="D4211" t="s">
        <v>44</v>
      </c>
      <c r="E4211">
        <v>0</v>
      </c>
      <c r="F4211" t="s">
        <v>2131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77</v>
      </c>
      <c r="M4211" t="s">
        <v>44</v>
      </c>
      <c r="N4211">
        <v>0</v>
      </c>
      <c r="O4211">
        <v>0</v>
      </c>
      <c r="P4211" t="s">
        <v>42</v>
      </c>
      <c r="Q4211" t="s">
        <v>45</v>
      </c>
      <c r="R4211">
        <v>17</v>
      </c>
      <c r="S4211" t="s">
        <v>44</v>
      </c>
      <c r="T4211" t="s">
        <v>44</v>
      </c>
      <c r="U4211" t="s">
        <v>42</v>
      </c>
      <c r="V4211" t="s">
        <v>42</v>
      </c>
      <c r="W4211" t="s">
        <v>42</v>
      </c>
      <c r="X4211" t="s">
        <v>42</v>
      </c>
      <c r="Y4211" t="s">
        <v>42</v>
      </c>
      <c r="Z4211" t="s">
        <v>42</v>
      </c>
      <c r="AA4211" t="s">
        <v>46</v>
      </c>
      <c r="AB4211" t="s">
        <v>44</v>
      </c>
      <c r="AC4211" t="s">
        <v>47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48</v>
      </c>
      <c r="AK4211">
        <v>0</v>
      </c>
      <c r="AL4211">
        <v>0</v>
      </c>
      <c r="AM4211">
        <v>0</v>
      </c>
      <c r="AN4211" t="s">
        <v>44</v>
      </c>
    </row>
    <row r="4212" spans="1:40" x14ac:dyDescent="0.3">
      <c r="A4212" t="s">
        <v>5383</v>
      </c>
      <c r="B4212" t="s">
        <v>50</v>
      </c>
      <c r="C4212">
        <v>53</v>
      </c>
      <c r="D4212" t="s">
        <v>42</v>
      </c>
      <c r="E4212">
        <v>0</v>
      </c>
      <c r="F4212" t="s">
        <v>5384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73</v>
      </c>
      <c r="M4212" t="s">
        <v>42</v>
      </c>
      <c r="N4212">
        <v>49.32</v>
      </c>
      <c r="O4212" t="s">
        <v>42</v>
      </c>
      <c r="P4212" t="s">
        <v>42</v>
      </c>
      <c r="Q4212" t="s">
        <v>56</v>
      </c>
      <c r="R4212">
        <v>9</v>
      </c>
      <c r="S4212" t="s">
        <v>42</v>
      </c>
      <c r="T4212" t="s">
        <v>42</v>
      </c>
      <c r="U4212" t="s">
        <v>42</v>
      </c>
      <c r="V4212" t="s">
        <v>44</v>
      </c>
      <c r="W4212" t="s">
        <v>42</v>
      </c>
      <c r="X4212" t="s">
        <v>42</v>
      </c>
      <c r="Y4212" t="s">
        <v>42</v>
      </c>
      <c r="Z4212" t="s">
        <v>42</v>
      </c>
      <c r="AA4212" t="s">
        <v>46</v>
      </c>
      <c r="AB4212" t="s">
        <v>42</v>
      </c>
      <c r="AC4212" t="s">
        <v>57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48</v>
      </c>
      <c r="AK4212">
        <v>0</v>
      </c>
      <c r="AL4212">
        <v>0</v>
      </c>
      <c r="AM4212" t="s">
        <v>42</v>
      </c>
      <c r="AN4212" t="s">
        <v>42</v>
      </c>
    </row>
    <row r="4213" spans="1:40" x14ac:dyDescent="0.3">
      <c r="A4213" t="s">
        <v>5385</v>
      </c>
      <c r="B4213" t="s">
        <v>41</v>
      </c>
      <c r="C4213">
        <v>19</v>
      </c>
      <c r="D4213" t="s">
        <v>42</v>
      </c>
      <c r="E4213">
        <v>3</v>
      </c>
      <c r="F4213" t="s">
        <v>2866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63</v>
      </c>
      <c r="M4213" t="s">
        <v>42</v>
      </c>
      <c r="N4213">
        <v>4.1900000000000004</v>
      </c>
      <c r="O4213" t="s">
        <v>42</v>
      </c>
      <c r="P4213" t="s">
        <v>42</v>
      </c>
      <c r="Q4213" t="s">
        <v>56</v>
      </c>
      <c r="R4213">
        <v>59</v>
      </c>
      <c r="S4213" t="s">
        <v>44</v>
      </c>
      <c r="T4213" t="s">
        <v>42</v>
      </c>
      <c r="U4213" t="s">
        <v>42</v>
      </c>
      <c r="V4213" t="s">
        <v>44</v>
      </c>
      <c r="W4213" t="s">
        <v>42</v>
      </c>
      <c r="X4213" t="s">
        <v>42</v>
      </c>
      <c r="Y4213" t="s">
        <v>42</v>
      </c>
      <c r="Z4213" t="s">
        <v>42</v>
      </c>
      <c r="AA4213" t="s">
        <v>52</v>
      </c>
      <c r="AB4213" t="s">
        <v>42</v>
      </c>
      <c r="AC4213" t="s">
        <v>57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48</v>
      </c>
      <c r="AK4213">
        <v>0</v>
      </c>
      <c r="AL4213">
        <v>0</v>
      </c>
      <c r="AM4213" t="s">
        <v>42</v>
      </c>
      <c r="AN4213" t="s">
        <v>44</v>
      </c>
    </row>
    <row r="4214" spans="1:40" x14ac:dyDescent="0.3">
      <c r="A4214" t="s">
        <v>5386</v>
      </c>
      <c r="B4214" t="s">
        <v>50</v>
      </c>
      <c r="C4214">
        <v>22</v>
      </c>
      <c r="D4214" t="s">
        <v>44</v>
      </c>
      <c r="E4214">
        <v>0</v>
      </c>
      <c r="F4214" t="s">
        <v>136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>
        <v>0</v>
      </c>
      <c r="M4214" t="s">
        <v>42</v>
      </c>
      <c r="N4214">
        <v>40.75</v>
      </c>
      <c r="O4214" t="s">
        <v>44</v>
      </c>
      <c r="P4214" t="s">
        <v>42</v>
      </c>
      <c r="Q4214" t="s">
        <v>80</v>
      </c>
      <c r="R4214">
        <v>71</v>
      </c>
      <c r="S4214" t="s">
        <v>44</v>
      </c>
      <c r="T4214" t="s">
        <v>42</v>
      </c>
      <c r="U4214" t="s">
        <v>44</v>
      </c>
      <c r="V4214" t="s">
        <v>44</v>
      </c>
      <c r="W4214" t="s">
        <v>44</v>
      </c>
      <c r="X4214" t="s">
        <v>44</v>
      </c>
      <c r="Y4214" t="s">
        <v>44</v>
      </c>
      <c r="Z4214" t="s">
        <v>42</v>
      </c>
      <c r="AA4214" t="s">
        <v>52</v>
      </c>
      <c r="AB4214" t="s">
        <v>44</v>
      </c>
      <c r="AC4214" t="s">
        <v>47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99</v>
      </c>
      <c r="AK4214">
        <v>0</v>
      </c>
      <c r="AL4214">
        <v>0</v>
      </c>
      <c r="AM4214" t="s">
        <v>44</v>
      </c>
      <c r="AN4214" t="s">
        <v>44</v>
      </c>
    </row>
    <row r="4215" spans="1:40" x14ac:dyDescent="0.3">
      <c r="A4215" t="s">
        <v>5387</v>
      </c>
      <c r="B4215" t="s">
        <v>50</v>
      </c>
      <c r="C4215">
        <v>44</v>
      </c>
      <c r="D4215" t="s">
        <v>42</v>
      </c>
      <c r="E4215">
        <v>1</v>
      </c>
      <c r="F4215" t="s">
        <v>1342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>
        <v>0</v>
      </c>
      <c r="M4215" t="s">
        <v>42</v>
      </c>
      <c r="N4215">
        <v>27.24</v>
      </c>
      <c r="O4215" t="s">
        <v>44</v>
      </c>
      <c r="P4215" t="s">
        <v>42</v>
      </c>
      <c r="Q4215" t="s">
        <v>80</v>
      </c>
      <c r="R4215">
        <v>21</v>
      </c>
      <c r="S4215" t="s">
        <v>44</v>
      </c>
      <c r="T4215" t="s">
        <v>44</v>
      </c>
      <c r="U4215" t="s">
        <v>44</v>
      </c>
      <c r="V4215" t="s">
        <v>42</v>
      </c>
      <c r="W4215" t="s">
        <v>44</v>
      </c>
      <c r="X4215" t="s">
        <v>42</v>
      </c>
      <c r="Y4215" t="s">
        <v>42</v>
      </c>
      <c r="Z4215" t="s">
        <v>42</v>
      </c>
      <c r="AA4215" t="s">
        <v>52</v>
      </c>
      <c r="AB4215" t="s">
        <v>44</v>
      </c>
      <c r="AC4215" t="s">
        <v>47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58</v>
      </c>
      <c r="AK4215" t="s">
        <v>118</v>
      </c>
      <c r="AL4215" t="s">
        <v>467</v>
      </c>
      <c r="AM4215" t="s">
        <v>44</v>
      </c>
      <c r="AN4215" t="s">
        <v>44</v>
      </c>
    </row>
    <row r="4216" spans="1:40" x14ac:dyDescent="0.3">
      <c r="A4216" t="s">
        <v>5388</v>
      </c>
      <c r="B4216" t="s">
        <v>41</v>
      </c>
      <c r="C4216">
        <v>35</v>
      </c>
      <c r="D4216" t="s">
        <v>42</v>
      </c>
      <c r="E4216">
        <v>0</v>
      </c>
      <c r="F4216" t="s">
        <v>2774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>
        <v>0</v>
      </c>
      <c r="M4216" t="s">
        <v>42</v>
      </c>
      <c r="N4216">
        <v>23.31</v>
      </c>
      <c r="O4216" t="s">
        <v>44</v>
      </c>
      <c r="P4216" t="s">
        <v>42</v>
      </c>
      <c r="Q4216" t="s">
        <v>80</v>
      </c>
      <c r="R4216">
        <v>20</v>
      </c>
      <c r="S4216" t="s">
        <v>44</v>
      </c>
      <c r="T4216" t="s">
        <v>42</v>
      </c>
      <c r="U4216" t="s">
        <v>44</v>
      </c>
      <c r="V4216" t="s">
        <v>42</v>
      </c>
      <c r="W4216" t="s">
        <v>42</v>
      </c>
      <c r="X4216" t="s">
        <v>42</v>
      </c>
      <c r="Y4216" t="s">
        <v>42</v>
      </c>
      <c r="Z4216" t="s">
        <v>44</v>
      </c>
      <c r="AA4216" t="s">
        <v>52</v>
      </c>
      <c r="AB4216" t="s">
        <v>42</v>
      </c>
      <c r="AC4216" t="s">
        <v>57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48</v>
      </c>
      <c r="AK4216">
        <v>0</v>
      </c>
      <c r="AL4216">
        <v>0</v>
      </c>
      <c r="AM4216" t="s">
        <v>44</v>
      </c>
      <c r="AN4216" t="s">
        <v>44</v>
      </c>
    </row>
    <row r="4217" spans="1:40" x14ac:dyDescent="0.3">
      <c r="A4217" t="s">
        <v>5389</v>
      </c>
      <c r="B4217" t="s">
        <v>41</v>
      </c>
      <c r="C4217">
        <v>32</v>
      </c>
      <c r="D4217" t="s">
        <v>42</v>
      </c>
      <c r="E4217">
        <v>0</v>
      </c>
      <c r="F4217" t="s">
        <v>438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>
        <v>0</v>
      </c>
      <c r="M4217" t="s">
        <v>42</v>
      </c>
      <c r="N4217">
        <v>32.32</v>
      </c>
      <c r="O4217" t="s">
        <v>44</v>
      </c>
      <c r="P4217" t="s">
        <v>42</v>
      </c>
      <c r="Q4217" t="s">
        <v>45</v>
      </c>
      <c r="R4217">
        <v>25</v>
      </c>
      <c r="S4217" t="s">
        <v>44</v>
      </c>
      <c r="T4217" t="s">
        <v>42</v>
      </c>
      <c r="U4217" t="s">
        <v>44</v>
      </c>
      <c r="V4217" t="s">
        <v>44</v>
      </c>
      <c r="W4217" t="s">
        <v>42</v>
      </c>
      <c r="X4217" t="s">
        <v>44</v>
      </c>
      <c r="Y4217" t="s">
        <v>44</v>
      </c>
      <c r="Z4217" t="s">
        <v>42</v>
      </c>
      <c r="AA4217" t="s">
        <v>52</v>
      </c>
      <c r="AB4217" t="s">
        <v>42</v>
      </c>
      <c r="AC4217" t="s">
        <v>57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58</v>
      </c>
      <c r="AK4217" t="s">
        <v>64</v>
      </c>
      <c r="AL4217" t="s">
        <v>65</v>
      </c>
      <c r="AM4217" t="s">
        <v>44</v>
      </c>
      <c r="AN4217" t="s">
        <v>44</v>
      </c>
    </row>
    <row r="4218" spans="1:40" x14ac:dyDescent="0.3">
      <c r="A4218" t="s">
        <v>5390</v>
      </c>
      <c r="B4218" t="s">
        <v>50</v>
      </c>
      <c r="C4218">
        <v>19</v>
      </c>
      <c r="D4218" t="s">
        <v>44</v>
      </c>
      <c r="E4218">
        <v>0</v>
      </c>
      <c r="F4218" t="s">
        <v>3266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63</v>
      </c>
      <c r="M4218" t="s">
        <v>42</v>
      </c>
      <c r="N4218">
        <v>2.2599999999999998</v>
      </c>
      <c r="O4218" t="s">
        <v>42</v>
      </c>
      <c r="P4218" t="s">
        <v>42</v>
      </c>
      <c r="Q4218" t="s">
        <v>56</v>
      </c>
      <c r="R4218">
        <v>73</v>
      </c>
      <c r="S4218" t="s">
        <v>44</v>
      </c>
      <c r="T4218" t="s">
        <v>44</v>
      </c>
      <c r="U4218" t="s">
        <v>44</v>
      </c>
      <c r="V4218" t="s">
        <v>44</v>
      </c>
      <c r="W4218" t="s">
        <v>42</v>
      </c>
      <c r="X4218" t="s">
        <v>44</v>
      </c>
      <c r="Y4218" t="s">
        <v>44</v>
      </c>
      <c r="Z4218" t="s">
        <v>42</v>
      </c>
      <c r="AA4218" t="s">
        <v>52</v>
      </c>
      <c r="AB4218" t="s">
        <v>44</v>
      </c>
      <c r="AC4218" t="s">
        <v>57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48</v>
      </c>
      <c r="AK4218">
        <v>0</v>
      </c>
      <c r="AL4218">
        <v>0</v>
      </c>
      <c r="AM4218" t="s">
        <v>42</v>
      </c>
      <c r="AN4218" t="s">
        <v>44</v>
      </c>
    </row>
    <row r="4219" spans="1:40" x14ac:dyDescent="0.3">
      <c r="A4219" t="s">
        <v>5391</v>
      </c>
      <c r="B4219" t="s">
        <v>50</v>
      </c>
      <c r="C4219">
        <v>19</v>
      </c>
      <c r="D4219" t="s">
        <v>44</v>
      </c>
      <c r="E4219">
        <v>0</v>
      </c>
      <c r="F4219" t="s">
        <v>158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>
        <v>0</v>
      </c>
      <c r="M4219" t="s">
        <v>42</v>
      </c>
      <c r="N4219">
        <v>45.72</v>
      </c>
      <c r="O4219" t="s">
        <v>44</v>
      </c>
      <c r="P4219" t="s">
        <v>42</v>
      </c>
      <c r="Q4219" t="s">
        <v>45</v>
      </c>
      <c r="R4219">
        <v>51</v>
      </c>
      <c r="S4219" t="s">
        <v>44</v>
      </c>
      <c r="T4219" t="s">
        <v>42</v>
      </c>
      <c r="U4219" t="s">
        <v>42</v>
      </c>
      <c r="V4219" t="s">
        <v>44</v>
      </c>
      <c r="W4219" t="s">
        <v>42</v>
      </c>
      <c r="X4219" t="s">
        <v>44</v>
      </c>
      <c r="Y4219" t="s">
        <v>42</v>
      </c>
      <c r="Z4219" t="s">
        <v>44</v>
      </c>
      <c r="AA4219" t="s">
        <v>52</v>
      </c>
      <c r="AB4219" t="s">
        <v>42</v>
      </c>
      <c r="AC4219" t="s">
        <v>47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48</v>
      </c>
      <c r="AK4219">
        <v>0</v>
      </c>
      <c r="AL4219">
        <v>0</v>
      </c>
      <c r="AM4219" t="s">
        <v>44</v>
      </c>
      <c r="AN4219" t="s">
        <v>44</v>
      </c>
    </row>
    <row r="4220" spans="1:40" x14ac:dyDescent="0.3">
      <c r="A4220" t="s">
        <v>5392</v>
      </c>
      <c r="B4220" t="s">
        <v>41</v>
      </c>
      <c r="C4220">
        <v>40</v>
      </c>
      <c r="D4220" t="s">
        <v>44</v>
      </c>
      <c r="E4220">
        <v>0</v>
      </c>
      <c r="F4220" t="s">
        <v>914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>
        <v>0</v>
      </c>
      <c r="M4220" t="s">
        <v>42</v>
      </c>
      <c r="N4220">
        <v>9.4700000000000006</v>
      </c>
      <c r="O4220" t="s">
        <v>42</v>
      </c>
      <c r="P4220" t="s">
        <v>42</v>
      </c>
      <c r="Q4220" t="s">
        <v>56</v>
      </c>
      <c r="R4220">
        <v>21</v>
      </c>
      <c r="S4220" t="s">
        <v>44</v>
      </c>
      <c r="T4220" t="s">
        <v>44</v>
      </c>
      <c r="U4220" t="s">
        <v>42</v>
      </c>
      <c r="V4220" t="s">
        <v>42</v>
      </c>
      <c r="W4220" t="s">
        <v>42</v>
      </c>
      <c r="X4220" t="s">
        <v>42</v>
      </c>
      <c r="Y4220" t="s">
        <v>42</v>
      </c>
      <c r="Z4220" t="s">
        <v>44</v>
      </c>
      <c r="AA4220" t="s">
        <v>74</v>
      </c>
      <c r="AB4220" t="s">
        <v>42</v>
      </c>
      <c r="AC4220" t="s">
        <v>47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48</v>
      </c>
      <c r="AK4220">
        <v>0</v>
      </c>
      <c r="AL4220">
        <v>0</v>
      </c>
      <c r="AM4220" t="s">
        <v>42</v>
      </c>
      <c r="AN4220" t="s">
        <v>44</v>
      </c>
    </row>
    <row r="4221" spans="1:40" x14ac:dyDescent="0.3">
      <c r="A4221" t="s">
        <v>5393</v>
      </c>
      <c r="B4221" t="s">
        <v>41</v>
      </c>
      <c r="C4221">
        <v>40</v>
      </c>
      <c r="D4221" t="s">
        <v>44</v>
      </c>
      <c r="E4221">
        <v>0</v>
      </c>
      <c r="F4221" t="s">
        <v>1084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>
        <v>0</v>
      </c>
      <c r="M4221" t="s">
        <v>42</v>
      </c>
      <c r="N4221">
        <v>43.19</v>
      </c>
      <c r="O4221" t="s">
        <v>44</v>
      </c>
      <c r="P4221" t="s">
        <v>44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 t="s">
        <v>52</v>
      </c>
      <c r="AB4221" t="s">
        <v>42</v>
      </c>
      <c r="AC4221" t="s">
        <v>47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48</v>
      </c>
      <c r="AK4221">
        <v>0</v>
      </c>
      <c r="AL4221">
        <v>0</v>
      </c>
      <c r="AM4221" t="s">
        <v>44</v>
      </c>
      <c r="AN4221">
        <v>0</v>
      </c>
    </row>
    <row r="4222" spans="1:40" x14ac:dyDescent="0.3">
      <c r="A4222" t="s">
        <v>5394</v>
      </c>
      <c r="B4222" t="s">
        <v>50</v>
      </c>
      <c r="C4222">
        <v>53</v>
      </c>
      <c r="D4222" t="s">
        <v>42</v>
      </c>
      <c r="E4222">
        <v>0</v>
      </c>
      <c r="F4222" t="s">
        <v>1121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63</v>
      </c>
      <c r="M4222" t="s">
        <v>42</v>
      </c>
      <c r="N4222">
        <v>31.49</v>
      </c>
      <c r="O4222" t="s">
        <v>42</v>
      </c>
      <c r="P4222" t="s">
        <v>42</v>
      </c>
      <c r="Q4222" t="s">
        <v>56</v>
      </c>
      <c r="R4222">
        <v>20</v>
      </c>
      <c r="S4222" t="s">
        <v>44</v>
      </c>
      <c r="T4222" t="s">
        <v>44</v>
      </c>
      <c r="U4222" t="s">
        <v>44</v>
      </c>
      <c r="V4222" t="s">
        <v>44</v>
      </c>
      <c r="W4222" t="s">
        <v>42</v>
      </c>
      <c r="X4222" t="s">
        <v>42</v>
      </c>
      <c r="Y4222" t="s">
        <v>42</v>
      </c>
      <c r="Z4222" t="s">
        <v>42</v>
      </c>
      <c r="AA4222" t="s">
        <v>52</v>
      </c>
      <c r="AB4222" t="s">
        <v>42</v>
      </c>
      <c r="AC4222" t="s">
        <v>57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58</v>
      </c>
      <c r="AK4222" t="s">
        <v>118</v>
      </c>
      <c r="AL4222" t="s">
        <v>119</v>
      </c>
      <c r="AM4222" t="s">
        <v>42</v>
      </c>
      <c r="AN4222" t="s">
        <v>44</v>
      </c>
    </row>
    <row r="4223" spans="1:40" x14ac:dyDescent="0.3">
      <c r="A4223" t="s">
        <v>5395</v>
      </c>
      <c r="B4223" t="s">
        <v>41</v>
      </c>
      <c r="C4223">
        <v>72</v>
      </c>
      <c r="D4223" t="s">
        <v>42</v>
      </c>
      <c r="E4223">
        <v>0</v>
      </c>
      <c r="F4223" t="s">
        <v>319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55</v>
      </c>
      <c r="M4223" t="s">
        <v>42</v>
      </c>
      <c r="N4223">
        <v>45.76</v>
      </c>
      <c r="O4223" t="s">
        <v>42</v>
      </c>
      <c r="P4223" t="s">
        <v>42</v>
      </c>
      <c r="Q4223" t="s">
        <v>56</v>
      </c>
      <c r="R4223">
        <v>22</v>
      </c>
      <c r="S4223" t="s">
        <v>44</v>
      </c>
      <c r="T4223" t="s">
        <v>44</v>
      </c>
      <c r="U4223" t="s">
        <v>44</v>
      </c>
      <c r="V4223" t="s">
        <v>44</v>
      </c>
      <c r="W4223" t="s">
        <v>44</v>
      </c>
      <c r="X4223" t="s">
        <v>44</v>
      </c>
      <c r="Y4223" t="s">
        <v>44</v>
      </c>
      <c r="Z4223" t="s">
        <v>42</v>
      </c>
      <c r="AA4223" t="s">
        <v>52</v>
      </c>
      <c r="AB4223" t="s">
        <v>42</v>
      </c>
      <c r="AC4223" t="s">
        <v>57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58</v>
      </c>
      <c r="AK4223" t="s">
        <v>64</v>
      </c>
      <c r="AL4223" t="s">
        <v>65</v>
      </c>
      <c r="AM4223" t="s">
        <v>42</v>
      </c>
      <c r="AN4223" t="s">
        <v>44</v>
      </c>
    </row>
    <row r="4224" spans="1:40" x14ac:dyDescent="0.3">
      <c r="A4224" t="s">
        <v>5396</v>
      </c>
      <c r="B4224" t="s">
        <v>50</v>
      </c>
      <c r="C4224">
        <v>75</v>
      </c>
      <c r="D4224" t="s">
        <v>44</v>
      </c>
      <c r="E4224">
        <v>0</v>
      </c>
      <c r="F4224" t="s">
        <v>390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63</v>
      </c>
      <c r="M4224" t="s">
        <v>42</v>
      </c>
      <c r="N4224">
        <v>24.91</v>
      </c>
      <c r="O4224" t="s">
        <v>42</v>
      </c>
      <c r="P4224" t="s">
        <v>42</v>
      </c>
      <c r="Q4224" t="s">
        <v>56</v>
      </c>
      <c r="R4224">
        <v>17</v>
      </c>
      <c r="S4224" t="s">
        <v>44</v>
      </c>
      <c r="T4224" t="s">
        <v>42</v>
      </c>
      <c r="U4224" t="s">
        <v>42</v>
      </c>
      <c r="V4224" t="s">
        <v>44</v>
      </c>
      <c r="W4224" t="s">
        <v>42</v>
      </c>
      <c r="X4224" t="s">
        <v>42</v>
      </c>
      <c r="Y4224" t="s">
        <v>42</v>
      </c>
      <c r="Z4224" t="s">
        <v>44</v>
      </c>
      <c r="AA4224" t="s">
        <v>74</v>
      </c>
      <c r="AB4224" t="s">
        <v>42</v>
      </c>
      <c r="AC4224" t="s">
        <v>57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48</v>
      </c>
      <c r="AK4224">
        <v>0</v>
      </c>
      <c r="AL4224">
        <v>0</v>
      </c>
      <c r="AM4224" t="s">
        <v>42</v>
      </c>
      <c r="AN4224" t="s">
        <v>44</v>
      </c>
    </row>
    <row r="4225" spans="1:40" x14ac:dyDescent="0.3">
      <c r="A4225" t="s">
        <v>5397</v>
      </c>
      <c r="B4225" t="s">
        <v>50</v>
      </c>
      <c r="C4225">
        <v>67</v>
      </c>
      <c r="D4225" t="s">
        <v>44</v>
      </c>
      <c r="E4225">
        <v>0</v>
      </c>
      <c r="F4225" t="s">
        <v>2494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130</v>
      </c>
      <c r="M4225" t="s">
        <v>42</v>
      </c>
      <c r="N4225">
        <v>25.45</v>
      </c>
      <c r="O4225" t="s">
        <v>42</v>
      </c>
      <c r="P4225" t="s">
        <v>42</v>
      </c>
      <c r="Q4225" t="s">
        <v>56</v>
      </c>
      <c r="R4225">
        <v>18</v>
      </c>
      <c r="S4225" t="s">
        <v>44</v>
      </c>
      <c r="T4225" t="s">
        <v>44</v>
      </c>
      <c r="U4225" t="s">
        <v>44</v>
      </c>
      <c r="V4225" t="s">
        <v>44</v>
      </c>
      <c r="W4225" t="s">
        <v>42</v>
      </c>
      <c r="X4225" t="s">
        <v>42</v>
      </c>
      <c r="Y4225" t="s">
        <v>44</v>
      </c>
      <c r="Z4225" t="s">
        <v>42</v>
      </c>
      <c r="AA4225" t="s">
        <v>52</v>
      </c>
      <c r="AB4225" t="s">
        <v>42</v>
      </c>
      <c r="AC4225" t="s">
        <v>47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58</v>
      </c>
      <c r="AK4225" t="s">
        <v>118</v>
      </c>
      <c r="AL4225" t="s">
        <v>467</v>
      </c>
      <c r="AM4225" t="s">
        <v>42</v>
      </c>
      <c r="AN4225" t="s">
        <v>44</v>
      </c>
    </row>
    <row r="4226" spans="1:40" x14ac:dyDescent="0.3">
      <c r="A4226" t="s">
        <v>5398</v>
      </c>
      <c r="B4226" t="s">
        <v>50</v>
      </c>
      <c r="C4226">
        <v>58</v>
      </c>
      <c r="D4226" t="s">
        <v>44</v>
      </c>
      <c r="E4226">
        <v>0</v>
      </c>
      <c r="F4226" t="s">
        <v>998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55</v>
      </c>
      <c r="M4226" t="s">
        <v>44</v>
      </c>
      <c r="N4226">
        <v>0</v>
      </c>
      <c r="O4226">
        <v>0</v>
      </c>
      <c r="P4226" t="s">
        <v>42</v>
      </c>
      <c r="Q4226" t="s">
        <v>80</v>
      </c>
      <c r="R4226">
        <v>18</v>
      </c>
      <c r="S4226" t="s">
        <v>44</v>
      </c>
      <c r="T4226" t="s">
        <v>44</v>
      </c>
      <c r="U4226" t="s">
        <v>44</v>
      </c>
      <c r="V4226" t="s">
        <v>42</v>
      </c>
      <c r="W4226" t="s">
        <v>44</v>
      </c>
      <c r="X4226" t="s">
        <v>44</v>
      </c>
      <c r="Y4226" t="s">
        <v>44</v>
      </c>
      <c r="Z4226" t="s">
        <v>42</v>
      </c>
      <c r="AA4226" t="s">
        <v>52</v>
      </c>
      <c r="AB4226" t="s">
        <v>42</v>
      </c>
      <c r="AC4226" t="s">
        <v>57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99</v>
      </c>
      <c r="AK4226">
        <v>0</v>
      </c>
      <c r="AL4226">
        <v>0</v>
      </c>
      <c r="AM4226">
        <v>0</v>
      </c>
      <c r="AN4226" t="s">
        <v>44</v>
      </c>
    </row>
    <row r="4227" spans="1:40" x14ac:dyDescent="0.3">
      <c r="A4227" t="s">
        <v>5399</v>
      </c>
      <c r="B4227" t="s">
        <v>50</v>
      </c>
      <c r="C4227">
        <v>24</v>
      </c>
      <c r="D4227" t="s">
        <v>44</v>
      </c>
      <c r="E4227">
        <v>0</v>
      </c>
      <c r="F4227" t="s">
        <v>244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>
        <v>0</v>
      </c>
      <c r="M4227" t="s">
        <v>42</v>
      </c>
      <c r="N4227">
        <v>31.34</v>
      </c>
      <c r="O4227" t="s">
        <v>44</v>
      </c>
      <c r="P4227" t="s">
        <v>42</v>
      </c>
      <c r="Q4227" t="s">
        <v>56</v>
      </c>
      <c r="R4227">
        <v>52</v>
      </c>
      <c r="S4227" t="s">
        <v>44</v>
      </c>
      <c r="T4227" t="s">
        <v>44</v>
      </c>
      <c r="U4227" t="s">
        <v>44</v>
      </c>
      <c r="V4227" t="s">
        <v>44</v>
      </c>
      <c r="W4227" t="s">
        <v>42</v>
      </c>
      <c r="X4227" t="s">
        <v>44</v>
      </c>
      <c r="Y4227" t="s">
        <v>42</v>
      </c>
      <c r="Z4227" t="s">
        <v>42</v>
      </c>
      <c r="AA4227" t="s">
        <v>52</v>
      </c>
      <c r="AB4227" t="s">
        <v>42</v>
      </c>
      <c r="AC4227" t="s">
        <v>57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58</v>
      </c>
      <c r="AK4227" t="s">
        <v>59</v>
      </c>
      <c r="AL4227" t="s">
        <v>105</v>
      </c>
      <c r="AM4227" t="s">
        <v>44</v>
      </c>
      <c r="AN4227" t="s">
        <v>44</v>
      </c>
    </row>
    <row r="4228" spans="1:40" x14ac:dyDescent="0.3">
      <c r="A4228" t="s">
        <v>5400</v>
      </c>
      <c r="B4228" t="s">
        <v>41</v>
      </c>
      <c r="C4228">
        <v>53</v>
      </c>
      <c r="D4228" t="s">
        <v>44</v>
      </c>
      <c r="E4228">
        <v>0</v>
      </c>
      <c r="F4228" t="s">
        <v>495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63</v>
      </c>
      <c r="M4228" t="s">
        <v>42</v>
      </c>
      <c r="N4228">
        <v>16.72</v>
      </c>
      <c r="O4228" t="s">
        <v>44</v>
      </c>
      <c r="P4228" t="s">
        <v>44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 t="s">
        <v>46</v>
      </c>
      <c r="AB4228" t="s">
        <v>42</v>
      </c>
      <c r="AC4228" t="s">
        <v>57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48</v>
      </c>
      <c r="AK4228">
        <v>0</v>
      </c>
      <c r="AL4228">
        <v>0</v>
      </c>
      <c r="AM4228" t="s">
        <v>44</v>
      </c>
      <c r="AN4228">
        <v>0</v>
      </c>
    </row>
    <row r="4229" spans="1:40" x14ac:dyDescent="0.3">
      <c r="A4229" t="s">
        <v>5401</v>
      </c>
      <c r="B4229" t="s">
        <v>50</v>
      </c>
      <c r="C4229">
        <v>41</v>
      </c>
      <c r="D4229" t="s">
        <v>42</v>
      </c>
      <c r="E4229">
        <v>2</v>
      </c>
      <c r="F4229" t="s">
        <v>1244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73</v>
      </c>
      <c r="M4229" t="s">
        <v>42</v>
      </c>
      <c r="N4229">
        <v>36.049999999999997</v>
      </c>
      <c r="O4229" t="s">
        <v>42</v>
      </c>
      <c r="P4229" t="s">
        <v>42</v>
      </c>
      <c r="Q4229" t="s">
        <v>56</v>
      </c>
      <c r="R4229">
        <v>14</v>
      </c>
      <c r="S4229" t="s">
        <v>42</v>
      </c>
      <c r="T4229" t="s">
        <v>44</v>
      </c>
      <c r="U4229" t="s">
        <v>42</v>
      </c>
      <c r="V4229" t="s">
        <v>44</v>
      </c>
      <c r="W4229" t="s">
        <v>42</v>
      </c>
      <c r="X4229" t="s">
        <v>42</v>
      </c>
      <c r="Y4229" t="s">
        <v>42</v>
      </c>
      <c r="Z4229" t="s">
        <v>42</v>
      </c>
      <c r="AA4229" t="s">
        <v>74</v>
      </c>
      <c r="AB4229" t="s">
        <v>44</v>
      </c>
      <c r="AC4229" t="s">
        <v>57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48</v>
      </c>
      <c r="AK4229">
        <v>0</v>
      </c>
      <c r="AL4229">
        <v>0</v>
      </c>
      <c r="AM4229" t="s">
        <v>42</v>
      </c>
      <c r="AN4229" t="s">
        <v>42</v>
      </c>
    </row>
    <row r="4230" spans="1:40" x14ac:dyDescent="0.3">
      <c r="A4230" t="s">
        <v>5402</v>
      </c>
      <c r="B4230" t="s">
        <v>50</v>
      </c>
      <c r="C4230">
        <v>27</v>
      </c>
      <c r="D4230" t="s">
        <v>42</v>
      </c>
      <c r="E4230">
        <v>0</v>
      </c>
      <c r="F4230" t="s">
        <v>5403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77</v>
      </c>
      <c r="M4230" t="s">
        <v>42</v>
      </c>
      <c r="N4230">
        <v>4.01</v>
      </c>
      <c r="O4230" t="s">
        <v>42</v>
      </c>
      <c r="P4230" t="s">
        <v>42</v>
      </c>
      <c r="Q4230" t="s">
        <v>56</v>
      </c>
      <c r="R4230">
        <v>71</v>
      </c>
      <c r="S4230" t="s">
        <v>42</v>
      </c>
      <c r="T4230" t="s">
        <v>44</v>
      </c>
      <c r="U4230" t="s">
        <v>42</v>
      </c>
      <c r="V4230" t="s">
        <v>42</v>
      </c>
      <c r="W4230" t="s">
        <v>42</v>
      </c>
      <c r="X4230" t="s">
        <v>42</v>
      </c>
      <c r="Y4230" t="s">
        <v>42</v>
      </c>
      <c r="Z4230" t="s">
        <v>42</v>
      </c>
      <c r="AA4230" t="s">
        <v>46</v>
      </c>
      <c r="AB4230" t="s">
        <v>42</v>
      </c>
      <c r="AC4230" t="s">
        <v>47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48</v>
      </c>
      <c r="AK4230">
        <v>0</v>
      </c>
      <c r="AL4230">
        <v>0</v>
      </c>
      <c r="AM4230" t="s">
        <v>42</v>
      </c>
      <c r="AN4230" t="s">
        <v>42</v>
      </c>
    </row>
    <row r="4231" spans="1:40" x14ac:dyDescent="0.3">
      <c r="A4231" t="s">
        <v>5404</v>
      </c>
      <c r="B4231" t="s">
        <v>50</v>
      </c>
      <c r="C4231">
        <v>28</v>
      </c>
      <c r="D4231" t="s">
        <v>42</v>
      </c>
      <c r="E4231">
        <v>2</v>
      </c>
      <c r="F4231" t="s">
        <v>2706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77</v>
      </c>
      <c r="M4231" t="s">
        <v>42</v>
      </c>
      <c r="N4231">
        <v>15.68</v>
      </c>
      <c r="O4231" t="s">
        <v>42</v>
      </c>
      <c r="P4231" t="s">
        <v>44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 t="s">
        <v>74</v>
      </c>
      <c r="AB4231" t="s">
        <v>44</v>
      </c>
      <c r="AC4231" t="s">
        <v>47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48</v>
      </c>
      <c r="AK4231">
        <v>0</v>
      </c>
      <c r="AL4231">
        <v>0</v>
      </c>
      <c r="AM4231" t="s">
        <v>42</v>
      </c>
      <c r="AN4231">
        <v>0</v>
      </c>
    </row>
    <row r="4232" spans="1:40" x14ac:dyDescent="0.3">
      <c r="A4232" t="s">
        <v>5405</v>
      </c>
      <c r="B4232" t="s">
        <v>50</v>
      </c>
      <c r="C4232">
        <v>45</v>
      </c>
      <c r="D4232" t="s">
        <v>44</v>
      </c>
      <c r="E4232">
        <v>0</v>
      </c>
      <c r="F4232" t="s">
        <v>3667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>
        <v>0</v>
      </c>
      <c r="M4232" t="s">
        <v>42</v>
      </c>
      <c r="N4232">
        <v>1.87</v>
      </c>
      <c r="O4232" t="s">
        <v>44</v>
      </c>
      <c r="P4232" t="s">
        <v>42</v>
      </c>
      <c r="Q4232" t="s">
        <v>80</v>
      </c>
      <c r="R4232">
        <v>12</v>
      </c>
      <c r="S4232" t="s">
        <v>44</v>
      </c>
      <c r="T4232" t="s">
        <v>44</v>
      </c>
      <c r="U4232" t="s">
        <v>44</v>
      </c>
      <c r="V4232" t="s">
        <v>44</v>
      </c>
      <c r="W4232" t="s">
        <v>44</v>
      </c>
      <c r="X4232" t="s">
        <v>44</v>
      </c>
      <c r="Y4232" t="s">
        <v>44</v>
      </c>
      <c r="Z4232" t="s">
        <v>42</v>
      </c>
      <c r="AA4232" t="s">
        <v>52</v>
      </c>
      <c r="AB4232" t="s">
        <v>42</v>
      </c>
      <c r="AC4232" t="s">
        <v>57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99</v>
      </c>
      <c r="AK4232">
        <v>0</v>
      </c>
      <c r="AL4232">
        <v>0</v>
      </c>
      <c r="AM4232" t="s">
        <v>44</v>
      </c>
      <c r="AN4232" t="s">
        <v>44</v>
      </c>
    </row>
    <row r="4233" spans="1:40" x14ac:dyDescent="0.3">
      <c r="A4233" t="s">
        <v>5406</v>
      </c>
      <c r="B4233" t="s">
        <v>50</v>
      </c>
      <c r="C4233">
        <v>32</v>
      </c>
      <c r="D4233" t="s">
        <v>42</v>
      </c>
      <c r="E4233">
        <v>0</v>
      </c>
      <c r="F4233" t="s">
        <v>244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73</v>
      </c>
      <c r="M4233" t="s">
        <v>42</v>
      </c>
      <c r="N4233">
        <v>11.57</v>
      </c>
      <c r="O4233" t="s">
        <v>42</v>
      </c>
      <c r="P4233" t="s">
        <v>42</v>
      </c>
      <c r="Q4233" t="s">
        <v>56</v>
      </c>
      <c r="R4233">
        <v>18</v>
      </c>
      <c r="S4233" t="s">
        <v>44</v>
      </c>
      <c r="T4233" t="s">
        <v>42</v>
      </c>
      <c r="U4233" t="s">
        <v>44</v>
      </c>
      <c r="V4233" t="s">
        <v>44</v>
      </c>
      <c r="W4233" t="s">
        <v>42</v>
      </c>
      <c r="X4233" t="s">
        <v>44</v>
      </c>
      <c r="Y4233" t="s">
        <v>44</v>
      </c>
      <c r="Z4233" t="s">
        <v>42</v>
      </c>
      <c r="AA4233" t="s">
        <v>46</v>
      </c>
      <c r="AB4233" t="s">
        <v>42</v>
      </c>
      <c r="AC4233" t="s">
        <v>57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48</v>
      </c>
      <c r="AK4233">
        <v>0</v>
      </c>
      <c r="AL4233">
        <v>0</v>
      </c>
      <c r="AM4233" t="s">
        <v>42</v>
      </c>
      <c r="AN4233" t="s">
        <v>44</v>
      </c>
    </row>
    <row r="4234" spans="1:40" x14ac:dyDescent="0.3">
      <c r="A4234" t="s">
        <v>5407</v>
      </c>
      <c r="B4234" t="s">
        <v>50</v>
      </c>
      <c r="C4234">
        <v>40</v>
      </c>
      <c r="D4234" t="s">
        <v>42</v>
      </c>
      <c r="E4234">
        <v>2</v>
      </c>
      <c r="F4234" t="s">
        <v>288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77</v>
      </c>
      <c r="M4234" t="s">
        <v>42</v>
      </c>
      <c r="N4234">
        <v>26.12</v>
      </c>
      <c r="O4234" t="s">
        <v>44</v>
      </c>
      <c r="P4234" t="s">
        <v>44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 t="s">
        <v>74</v>
      </c>
      <c r="AB4234" t="s">
        <v>44</v>
      </c>
      <c r="AC4234" t="s">
        <v>47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48</v>
      </c>
      <c r="AK4234">
        <v>0</v>
      </c>
      <c r="AL4234">
        <v>0</v>
      </c>
      <c r="AM4234" t="s">
        <v>44</v>
      </c>
      <c r="AN4234">
        <v>0</v>
      </c>
    </row>
    <row r="4235" spans="1:40" x14ac:dyDescent="0.3">
      <c r="A4235" t="s">
        <v>5408</v>
      </c>
      <c r="B4235" t="s">
        <v>50</v>
      </c>
      <c r="C4235">
        <v>21</v>
      </c>
      <c r="D4235" t="s">
        <v>44</v>
      </c>
      <c r="E4235">
        <v>0</v>
      </c>
      <c r="F4235" t="s">
        <v>851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77</v>
      </c>
      <c r="M4235" t="s">
        <v>42</v>
      </c>
      <c r="N4235">
        <v>1.51</v>
      </c>
      <c r="O4235" t="s">
        <v>42</v>
      </c>
      <c r="P4235" t="s">
        <v>42</v>
      </c>
      <c r="Q4235" t="s">
        <v>56</v>
      </c>
      <c r="R4235">
        <v>52</v>
      </c>
      <c r="S4235" t="s">
        <v>44</v>
      </c>
      <c r="T4235" t="s">
        <v>42</v>
      </c>
      <c r="U4235" t="s">
        <v>42</v>
      </c>
      <c r="V4235" t="s">
        <v>42</v>
      </c>
      <c r="W4235" t="s">
        <v>44</v>
      </c>
      <c r="X4235" t="s">
        <v>44</v>
      </c>
      <c r="Y4235" t="s">
        <v>44</v>
      </c>
      <c r="Z4235" t="s">
        <v>44</v>
      </c>
      <c r="AA4235" t="s">
        <v>52</v>
      </c>
      <c r="AB4235" t="s">
        <v>42</v>
      </c>
      <c r="AC4235" t="s">
        <v>57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48</v>
      </c>
      <c r="AK4235">
        <v>0</v>
      </c>
      <c r="AL4235">
        <v>0</v>
      </c>
      <c r="AM4235" t="s">
        <v>42</v>
      </c>
      <c r="AN4235" t="s">
        <v>44</v>
      </c>
    </row>
    <row r="4236" spans="1:40" x14ac:dyDescent="0.3">
      <c r="A4236" t="s">
        <v>5409</v>
      </c>
      <c r="B4236" t="s">
        <v>50</v>
      </c>
      <c r="C4236">
        <v>36</v>
      </c>
      <c r="D4236" t="s">
        <v>42</v>
      </c>
      <c r="E4236">
        <v>2</v>
      </c>
      <c r="F4236" t="s">
        <v>5410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>
        <v>0</v>
      </c>
      <c r="M4236" t="s">
        <v>42</v>
      </c>
      <c r="N4236">
        <v>47.45</v>
      </c>
      <c r="O4236" t="s">
        <v>44</v>
      </c>
      <c r="P4236" t="s">
        <v>42</v>
      </c>
      <c r="Q4236" t="s">
        <v>80</v>
      </c>
      <c r="R4236">
        <v>14</v>
      </c>
      <c r="S4236" t="s">
        <v>42</v>
      </c>
      <c r="T4236" t="s">
        <v>44</v>
      </c>
      <c r="U4236" t="s">
        <v>42</v>
      </c>
      <c r="V4236" t="s">
        <v>44</v>
      </c>
      <c r="W4236" t="s">
        <v>44</v>
      </c>
      <c r="X4236" t="s">
        <v>42</v>
      </c>
      <c r="Y4236" t="s">
        <v>42</v>
      </c>
      <c r="Z4236" t="s">
        <v>42</v>
      </c>
      <c r="AA4236" t="s">
        <v>46</v>
      </c>
      <c r="AB4236" t="s">
        <v>42</v>
      </c>
      <c r="AC4236" t="s">
        <v>47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48</v>
      </c>
      <c r="AK4236">
        <v>0</v>
      </c>
      <c r="AL4236">
        <v>0</v>
      </c>
      <c r="AM4236" t="s">
        <v>44</v>
      </c>
      <c r="AN4236" t="s">
        <v>42</v>
      </c>
    </row>
    <row r="4237" spans="1:40" x14ac:dyDescent="0.3">
      <c r="A4237" t="s">
        <v>5411</v>
      </c>
      <c r="B4237" t="s">
        <v>50</v>
      </c>
      <c r="C4237">
        <v>36</v>
      </c>
      <c r="D4237" t="s">
        <v>42</v>
      </c>
      <c r="E4237">
        <v>0</v>
      </c>
      <c r="F4237" t="s">
        <v>2236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63</v>
      </c>
      <c r="M4237" t="s">
        <v>42</v>
      </c>
      <c r="N4237">
        <v>31.72</v>
      </c>
      <c r="O4237" t="s">
        <v>44</v>
      </c>
      <c r="P4237" t="s">
        <v>42</v>
      </c>
      <c r="Q4237" t="s">
        <v>56</v>
      </c>
      <c r="R4237">
        <v>23</v>
      </c>
      <c r="S4237" t="s">
        <v>44</v>
      </c>
      <c r="T4237" t="s">
        <v>44</v>
      </c>
      <c r="U4237" t="s">
        <v>44</v>
      </c>
      <c r="V4237" t="s">
        <v>44</v>
      </c>
      <c r="W4237" t="s">
        <v>44</v>
      </c>
      <c r="X4237" t="s">
        <v>44</v>
      </c>
      <c r="Y4237" t="s">
        <v>44</v>
      </c>
      <c r="Z4237" t="s">
        <v>42</v>
      </c>
      <c r="AA4237" t="s">
        <v>52</v>
      </c>
      <c r="AB4237" t="s">
        <v>42</v>
      </c>
      <c r="AC4237" t="s">
        <v>57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58</v>
      </c>
      <c r="AK4237" t="s">
        <v>64</v>
      </c>
      <c r="AL4237" t="s">
        <v>102</v>
      </c>
      <c r="AM4237" t="s">
        <v>44</v>
      </c>
      <c r="AN4237" t="s">
        <v>44</v>
      </c>
    </row>
    <row r="4238" spans="1:40" x14ac:dyDescent="0.3">
      <c r="A4238" t="s">
        <v>5412</v>
      </c>
      <c r="B4238" t="s">
        <v>41</v>
      </c>
      <c r="C4238">
        <v>59</v>
      </c>
      <c r="D4238" t="s">
        <v>42</v>
      </c>
      <c r="E4238">
        <v>3</v>
      </c>
      <c r="F4238" t="s">
        <v>2387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77</v>
      </c>
      <c r="M4238" t="s">
        <v>42</v>
      </c>
      <c r="N4238">
        <v>27.49</v>
      </c>
      <c r="O4238" t="s">
        <v>42</v>
      </c>
      <c r="P4238" t="s">
        <v>42</v>
      </c>
      <c r="Q4238" t="s">
        <v>56</v>
      </c>
      <c r="R4238">
        <v>53</v>
      </c>
      <c r="S4238" t="s">
        <v>44</v>
      </c>
      <c r="T4238" t="s">
        <v>44</v>
      </c>
      <c r="U4238" t="s">
        <v>42</v>
      </c>
      <c r="V4238" t="s">
        <v>44</v>
      </c>
      <c r="W4238" t="s">
        <v>44</v>
      </c>
      <c r="X4238" t="s">
        <v>42</v>
      </c>
      <c r="Y4238" t="s">
        <v>42</v>
      </c>
      <c r="Z4238" t="s">
        <v>42</v>
      </c>
      <c r="AA4238" t="s">
        <v>52</v>
      </c>
      <c r="AB4238" t="s">
        <v>42</v>
      </c>
      <c r="AC4238" t="s">
        <v>57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48</v>
      </c>
      <c r="AK4238">
        <v>0</v>
      </c>
      <c r="AL4238">
        <v>0</v>
      </c>
      <c r="AM4238" t="s">
        <v>42</v>
      </c>
      <c r="AN4238" t="s">
        <v>44</v>
      </c>
    </row>
    <row r="4239" spans="1:40" x14ac:dyDescent="0.3">
      <c r="A4239" t="s">
        <v>5413</v>
      </c>
      <c r="B4239" t="s">
        <v>50</v>
      </c>
      <c r="C4239">
        <v>48</v>
      </c>
      <c r="D4239" t="s">
        <v>42</v>
      </c>
      <c r="E4239">
        <v>0</v>
      </c>
      <c r="F4239" t="s">
        <v>1440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>
        <v>0</v>
      </c>
      <c r="M4239" t="s">
        <v>42</v>
      </c>
      <c r="N4239">
        <v>12.02</v>
      </c>
      <c r="O4239" t="s">
        <v>42</v>
      </c>
      <c r="P4239" t="s">
        <v>42</v>
      </c>
      <c r="Q4239" t="s">
        <v>45</v>
      </c>
      <c r="R4239">
        <v>26</v>
      </c>
      <c r="S4239" t="s">
        <v>42</v>
      </c>
      <c r="T4239" t="s">
        <v>42</v>
      </c>
      <c r="U4239" t="s">
        <v>42</v>
      </c>
      <c r="V4239" t="s">
        <v>42</v>
      </c>
      <c r="W4239" t="s">
        <v>42</v>
      </c>
      <c r="X4239" t="s">
        <v>42</v>
      </c>
      <c r="Y4239" t="s">
        <v>42</v>
      </c>
      <c r="Z4239" t="s">
        <v>42</v>
      </c>
      <c r="AA4239" t="s">
        <v>74</v>
      </c>
      <c r="AB4239" t="s">
        <v>42</v>
      </c>
      <c r="AC4239" t="s">
        <v>57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48</v>
      </c>
      <c r="AK4239">
        <v>0</v>
      </c>
      <c r="AL4239">
        <v>0</v>
      </c>
      <c r="AM4239" t="s">
        <v>42</v>
      </c>
      <c r="AN4239" t="s">
        <v>42</v>
      </c>
    </row>
    <row r="4240" spans="1:40" x14ac:dyDescent="0.3">
      <c r="A4240" t="s">
        <v>5414</v>
      </c>
      <c r="B4240" t="s">
        <v>41</v>
      </c>
      <c r="C4240">
        <v>19</v>
      </c>
      <c r="D4240" t="s">
        <v>42</v>
      </c>
      <c r="E4240">
        <v>0</v>
      </c>
      <c r="F4240" t="s">
        <v>808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>
        <v>0</v>
      </c>
      <c r="M4240" t="s">
        <v>42</v>
      </c>
      <c r="N4240">
        <v>11.24</v>
      </c>
      <c r="O4240" t="s">
        <v>42</v>
      </c>
      <c r="P4240" t="s">
        <v>42</v>
      </c>
      <c r="Q4240" t="s">
        <v>56</v>
      </c>
      <c r="R4240">
        <v>59</v>
      </c>
      <c r="S4240" t="s">
        <v>44</v>
      </c>
      <c r="T4240" t="s">
        <v>44</v>
      </c>
      <c r="U4240" t="s">
        <v>44</v>
      </c>
      <c r="V4240" t="s">
        <v>44</v>
      </c>
      <c r="W4240" t="s">
        <v>42</v>
      </c>
      <c r="X4240" t="s">
        <v>42</v>
      </c>
      <c r="Y4240" t="s">
        <v>42</v>
      </c>
      <c r="Z4240" t="s">
        <v>42</v>
      </c>
      <c r="AA4240" t="s">
        <v>52</v>
      </c>
      <c r="AB4240" t="s">
        <v>42</v>
      </c>
      <c r="AC4240" t="s">
        <v>57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58</v>
      </c>
      <c r="AK4240" t="s">
        <v>59</v>
      </c>
      <c r="AL4240" t="s">
        <v>204</v>
      </c>
      <c r="AM4240" t="s">
        <v>42</v>
      </c>
      <c r="AN4240" t="s">
        <v>44</v>
      </c>
    </row>
    <row r="4241" spans="1:40" x14ac:dyDescent="0.3">
      <c r="A4241" t="s">
        <v>5415</v>
      </c>
      <c r="B4241" t="s">
        <v>50</v>
      </c>
      <c r="C4241">
        <v>58</v>
      </c>
      <c r="D4241" t="s">
        <v>42</v>
      </c>
      <c r="E4241">
        <v>0</v>
      </c>
      <c r="F4241" t="s">
        <v>3432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77</v>
      </c>
      <c r="M4241" t="s">
        <v>42</v>
      </c>
      <c r="N4241">
        <v>16.329999999999998</v>
      </c>
      <c r="O4241" t="s">
        <v>42</v>
      </c>
      <c r="P4241" t="s">
        <v>42</v>
      </c>
      <c r="Q4241" t="s">
        <v>56</v>
      </c>
      <c r="R4241">
        <v>23</v>
      </c>
      <c r="S4241" t="s">
        <v>44</v>
      </c>
      <c r="T4241" t="s">
        <v>44</v>
      </c>
      <c r="U4241" t="s">
        <v>44</v>
      </c>
      <c r="V4241" t="s">
        <v>44</v>
      </c>
      <c r="W4241" t="s">
        <v>42</v>
      </c>
      <c r="X4241" t="s">
        <v>42</v>
      </c>
      <c r="Y4241" t="s">
        <v>42</v>
      </c>
      <c r="Z4241" t="s">
        <v>42</v>
      </c>
      <c r="AA4241" t="s">
        <v>52</v>
      </c>
      <c r="AB4241" t="s">
        <v>42</v>
      </c>
      <c r="AC4241" t="s">
        <v>57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58</v>
      </c>
      <c r="AK4241" t="s">
        <v>59</v>
      </c>
      <c r="AL4241" t="s">
        <v>215</v>
      </c>
      <c r="AM4241" t="s">
        <v>42</v>
      </c>
      <c r="AN4241" t="s">
        <v>44</v>
      </c>
    </row>
    <row r="4242" spans="1:40" x14ac:dyDescent="0.3">
      <c r="A4242" t="s">
        <v>5416</v>
      </c>
      <c r="B4242" t="s">
        <v>41</v>
      </c>
      <c r="C4242">
        <v>72</v>
      </c>
      <c r="D4242" t="s">
        <v>44</v>
      </c>
      <c r="E4242">
        <v>0</v>
      </c>
      <c r="F4242" t="s">
        <v>152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130</v>
      </c>
      <c r="M4242" t="s">
        <v>42</v>
      </c>
      <c r="N4242">
        <v>10.73</v>
      </c>
      <c r="O4242" t="s">
        <v>42</v>
      </c>
      <c r="P4242" t="s">
        <v>42</v>
      </c>
      <c r="Q4242" t="s">
        <v>56</v>
      </c>
      <c r="R4242">
        <v>3</v>
      </c>
      <c r="S4242" t="s">
        <v>42</v>
      </c>
      <c r="T4242" t="s">
        <v>42</v>
      </c>
      <c r="U4242" t="s">
        <v>42</v>
      </c>
      <c r="V4242" t="s">
        <v>44</v>
      </c>
      <c r="W4242" t="s">
        <v>42</v>
      </c>
      <c r="X4242" t="s">
        <v>42</v>
      </c>
      <c r="Y4242" t="s">
        <v>42</v>
      </c>
      <c r="Z4242" t="s">
        <v>42</v>
      </c>
      <c r="AA4242" t="s">
        <v>46</v>
      </c>
      <c r="AB4242" t="s">
        <v>42</v>
      </c>
      <c r="AC4242" t="s">
        <v>57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48</v>
      </c>
      <c r="AK4242">
        <v>0</v>
      </c>
      <c r="AL4242">
        <v>0</v>
      </c>
      <c r="AM4242" t="s">
        <v>42</v>
      </c>
      <c r="AN4242" t="s">
        <v>42</v>
      </c>
    </row>
    <row r="4243" spans="1:40" x14ac:dyDescent="0.3">
      <c r="A4243" t="s">
        <v>5417</v>
      </c>
      <c r="B4243" t="s">
        <v>41</v>
      </c>
      <c r="C4243">
        <v>40</v>
      </c>
      <c r="D4243" t="s">
        <v>42</v>
      </c>
      <c r="E4243">
        <v>1</v>
      </c>
      <c r="F4243" t="s">
        <v>67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>
        <v>0</v>
      </c>
      <c r="M4243" t="s">
        <v>42</v>
      </c>
      <c r="N4243">
        <v>41.03</v>
      </c>
      <c r="O4243" t="s">
        <v>42</v>
      </c>
      <c r="P4243" t="s">
        <v>42</v>
      </c>
      <c r="Q4243" t="s">
        <v>56</v>
      </c>
      <c r="R4243">
        <v>15</v>
      </c>
      <c r="S4243" t="s">
        <v>44</v>
      </c>
      <c r="T4243" t="s">
        <v>42</v>
      </c>
      <c r="U4243" t="s">
        <v>42</v>
      </c>
      <c r="V4243" t="s">
        <v>44</v>
      </c>
      <c r="W4243" t="s">
        <v>44</v>
      </c>
      <c r="X4243" t="s">
        <v>42</v>
      </c>
      <c r="Y4243" t="s">
        <v>42</v>
      </c>
      <c r="Z4243" t="s">
        <v>42</v>
      </c>
      <c r="AA4243" t="s">
        <v>52</v>
      </c>
      <c r="AB4243" t="s">
        <v>42</v>
      </c>
      <c r="AC4243" t="s">
        <v>57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48</v>
      </c>
      <c r="AK4243">
        <v>0</v>
      </c>
      <c r="AL4243">
        <v>0</v>
      </c>
      <c r="AM4243" t="s">
        <v>42</v>
      </c>
      <c r="AN4243" t="s">
        <v>44</v>
      </c>
    </row>
    <row r="4244" spans="1:40" x14ac:dyDescent="0.3">
      <c r="A4244" t="s">
        <v>5418</v>
      </c>
      <c r="B4244" t="s">
        <v>41</v>
      </c>
      <c r="C4244">
        <v>20</v>
      </c>
      <c r="D4244" t="s">
        <v>42</v>
      </c>
      <c r="E4244">
        <v>2</v>
      </c>
      <c r="F4244" t="s">
        <v>180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63</v>
      </c>
      <c r="M4244" t="s">
        <v>42</v>
      </c>
      <c r="N4244">
        <v>27.97</v>
      </c>
      <c r="O4244" t="s">
        <v>42</v>
      </c>
      <c r="P4244" t="s">
        <v>42</v>
      </c>
      <c r="Q4244" t="s">
        <v>45</v>
      </c>
      <c r="R4244">
        <v>51</v>
      </c>
      <c r="S4244" t="s">
        <v>42</v>
      </c>
      <c r="T4244" t="s">
        <v>42</v>
      </c>
      <c r="U4244" t="s">
        <v>42</v>
      </c>
      <c r="V4244" t="s">
        <v>42</v>
      </c>
      <c r="W4244" t="s">
        <v>42</v>
      </c>
      <c r="X4244" t="s">
        <v>42</v>
      </c>
      <c r="Y4244" t="s">
        <v>42</v>
      </c>
      <c r="Z4244" t="s">
        <v>42</v>
      </c>
      <c r="AA4244" t="s">
        <v>74</v>
      </c>
      <c r="AB4244" t="s">
        <v>42</v>
      </c>
      <c r="AC4244" t="s">
        <v>47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48</v>
      </c>
      <c r="AK4244">
        <v>0</v>
      </c>
      <c r="AL4244">
        <v>0</v>
      </c>
      <c r="AM4244" t="s">
        <v>42</v>
      </c>
      <c r="AN4244" t="s">
        <v>42</v>
      </c>
    </row>
    <row r="4245" spans="1:40" x14ac:dyDescent="0.3">
      <c r="A4245" t="s">
        <v>5419</v>
      </c>
      <c r="B4245" t="s">
        <v>41</v>
      </c>
      <c r="C4245">
        <v>42</v>
      </c>
      <c r="D4245" t="s">
        <v>44</v>
      </c>
      <c r="E4245">
        <v>0</v>
      </c>
      <c r="F4245" t="s">
        <v>4274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77</v>
      </c>
      <c r="M4245" t="s">
        <v>42</v>
      </c>
      <c r="N4245">
        <v>33.71</v>
      </c>
      <c r="O4245" t="s">
        <v>42</v>
      </c>
      <c r="P4245" t="s">
        <v>44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 t="s">
        <v>74</v>
      </c>
      <c r="AB4245" t="s">
        <v>44</v>
      </c>
      <c r="AC4245" t="s">
        <v>57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48</v>
      </c>
      <c r="AK4245">
        <v>0</v>
      </c>
      <c r="AL4245">
        <v>0</v>
      </c>
      <c r="AM4245" t="s">
        <v>42</v>
      </c>
      <c r="AN4245">
        <v>0</v>
      </c>
    </row>
    <row r="4246" spans="1:40" x14ac:dyDescent="0.3">
      <c r="A4246" t="s">
        <v>5420</v>
      </c>
      <c r="B4246" t="s">
        <v>41</v>
      </c>
      <c r="C4246">
        <v>78</v>
      </c>
      <c r="D4246" t="s">
        <v>42</v>
      </c>
      <c r="E4246">
        <v>0</v>
      </c>
      <c r="F4246" t="s">
        <v>431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73</v>
      </c>
      <c r="M4246" t="s">
        <v>42</v>
      </c>
      <c r="N4246">
        <v>27.79</v>
      </c>
      <c r="O4246" t="s">
        <v>42</v>
      </c>
      <c r="P4246" t="s">
        <v>42</v>
      </c>
      <c r="Q4246" t="s">
        <v>56</v>
      </c>
      <c r="R4246">
        <v>10</v>
      </c>
      <c r="S4246" t="s">
        <v>44</v>
      </c>
      <c r="T4246" t="s">
        <v>42</v>
      </c>
      <c r="U4246" t="s">
        <v>42</v>
      </c>
      <c r="V4246" t="s">
        <v>44</v>
      </c>
      <c r="W4246" t="s">
        <v>42</v>
      </c>
      <c r="X4246" t="s">
        <v>42</v>
      </c>
      <c r="Y4246" t="s">
        <v>44</v>
      </c>
      <c r="Z4246" t="s">
        <v>42</v>
      </c>
      <c r="AA4246" t="s">
        <v>46</v>
      </c>
      <c r="AB4246" t="s">
        <v>44</v>
      </c>
      <c r="AC4246" t="s">
        <v>47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48</v>
      </c>
      <c r="AK4246">
        <v>0</v>
      </c>
      <c r="AL4246">
        <v>0</v>
      </c>
      <c r="AM4246" t="s">
        <v>42</v>
      </c>
      <c r="AN4246" t="s">
        <v>44</v>
      </c>
    </row>
    <row r="4247" spans="1:40" x14ac:dyDescent="0.3">
      <c r="A4247" t="s">
        <v>5421</v>
      </c>
      <c r="B4247" t="s">
        <v>41</v>
      </c>
      <c r="C4247">
        <v>45</v>
      </c>
      <c r="D4247" t="s">
        <v>44</v>
      </c>
      <c r="E4247">
        <v>0</v>
      </c>
      <c r="F4247" t="s">
        <v>1508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130</v>
      </c>
      <c r="M4247" t="s">
        <v>42</v>
      </c>
      <c r="N4247">
        <v>33.450000000000003</v>
      </c>
      <c r="O4247" t="s">
        <v>42</v>
      </c>
      <c r="P4247" t="s">
        <v>42</v>
      </c>
      <c r="Q4247" t="s">
        <v>80</v>
      </c>
      <c r="R4247">
        <v>5</v>
      </c>
      <c r="S4247" t="s">
        <v>42</v>
      </c>
      <c r="T4247" t="s">
        <v>44</v>
      </c>
      <c r="U4247" t="s">
        <v>44</v>
      </c>
      <c r="V4247" t="s">
        <v>44</v>
      </c>
      <c r="W4247" t="s">
        <v>42</v>
      </c>
      <c r="X4247" t="s">
        <v>42</v>
      </c>
      <c r="Y4247" t="s">
        <v>42</v>
      </c>
      <c r="Z4247" t="s">
        <v>42</v>
      </c>
      <c r="AA4247" t="s">
        <v>46</v>
      </c>
      <c r="AB4247" t="s">
        <v>44</v>
      </c>
      <c r="AC4247" t="s">
        <v>47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48</v>
      </c>
      <c r="AK4247">
        <v>0</v>
      </c>
      <c r="AL4247">
        <v>0</v>
      </c>
      <c r="AM4247" t="s">
        <v>42</v>
      </c>
      <c r="AN4247" t="s">
        <v>42</v>
      </c>
    </row>
    <row r="4248" spans="1:40" x14ac:dyDescent="0.3">
      <c r="A4248" t="s">
        <v>5422</v>
      </c>
      <c r="B4248" t="s">
        <v>50</v>
      </c>
      <c r="C4248">
        <v>42</v>
      </c>
      <c r="D4248" t="s">
        <v>44</v>
      </c>
      <c r="E4248">
        <v>0</v>
      </c>
      <c r="F4248" t="s">
        <v>2342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>
        <v>0</v>
      </c>
      <c r="M4248" t="s">
        <v>42</v>
      </c>
      <c r="N4248">
        <v>48.61</v>
      </c>
      <c r="O4248" t="s">
        <v>44</v>
      </c>
      <c r="P4248" t="s">
        <v>44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 t="s">
        <v>46</v>
      </c>
      <c r="AB4248" t="s">
        <v>44</v>
      </c>
      <c r="AC4248" t="s">
        <v>57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48</v>
      </c>
      <c r="AK4248">
        <v>0</v>
      </c>
      <c r="AL4248">
        <v>0</v>
      </c>
      <c r="AM4248" t="s">
        <v>44</v>
      </c>
      <c r="AN4248">
        <v>0</v>
      </c>
    </row>
    <row r="4249" spans="1:40" x14ac:dyDescent="0.3">
      <c r="A4249" t="s">
        <v>5423</v>
      </c>
      <c r="B4249" t="s">
        <v>41</v>
      </c>
      <c r="C4249">
        <v>27</v>
      </c>
      <c r="D4249" t="s">
        <v>42</v>
      </c>
      <c r="E4249">
        <v>0</v>
      </c>
      <c r="F4249" t="s">
        <v>310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73</v>
      </c>
      <c r="M4249" t="s">
        <v>42</v>
      </c>
      <c r="N4249">
        <v>1.29</v>
      </c>
      <c r="O4249" t="s">
        <v>42</v>
      </c>
      <c r="P4249" t="s">
        <v>42</v>
      </c>
      <c r="Q4249" t="s">
        <v>56</v>
      </c>
      <c r="R4249">
        <v>27</v>
      </c>
      <c r="S4249" t="s">
        <v>42</v>
      </c>
      <c r="T4249" t="s">
        <v>42</v>
      </c>
      <c r="U4249" t="s">
        <v>42</v>
      </c>
      <c r="V4249" t="s">
        <v>42</v>
      </c>
      <c r="W4249" t="s">
        <v>42</v>
      </c>
      <c r="X4249" t="s">
        <v>42</v>
      </c>
      <c r="Y4249" t="s">
        <v>42</v>
      </c>
      <c r="Z4249" t="s">
        <v>42</v>
      </c>
      <c r="AA4249" t="s">
        <v>74</v>
      </c>
      <c r="AB4249" t="s">
        <v>44</v>
      </c>
      <c r="AC4249" t="s">
        <v>47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48</v>
      </c>
      <c r="AK4249">
        <v>0</v>
      </c>
      <c r="AL4249">
        <v>0</v>
      </c>
      <c r="AM4249" t="s">
        <v>42</v>
      </c>
      <c r="AN4249" t="s">
        <v>42</v>
      </c>
    </row>
    <row r="4250" spans="1:40" x14ac:dyDescent="0.3">
      <c r="A4250" t="s">
        <v>5424</v>
      </c>
      <c r="B4250" t="s">
        <v>41</v>
      </c>
      <c r="C4250">
        <v>42</v>
      </c>
      <c r="D4250" t="s">
        <v>42</v>
      </c>
      <c r="E4250">
        <v>0</v>
      </c>
      <c r="F4250" t="s">
        <v>1455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>
        <v>0</v>
      </c>
      <c r="M4250" t="s">
        <v>44</v>
      </c>
      <c r="N4250">
        <v>0</v>
      </c>
      <c r="O4250">
        <v>0</v>
      </c>
      <c r="P4250" t="s">
        <v>42</v>
      </c>
      <c r="Q4250" t="s">
        <v>80</v>
      </c>
      <c r="R4250">
        <v>27</v>
      </c>
      <c r="S4250" t="s">
        <v>42</v>
      </c>
      <c r="T4250" t="s">
        <v>42</v>
      </c>
      <c r="U4250" t="s">
        <v>42</v>
      </c>
      <c r="V4250" t="s">
        <v>44</v>
      </c>
      <c r="W4250" t="s">
        <v>42</v>
      </c>
      <c r="X4250" t="s">
        <v>42</v>
      </c>
      <c r="Y4250" t="s">
        <v>42</v>
      </c>
      <c r="Z4250" t="s">
        <v>42</v>
      </c>
      <c r="AA4250" t="s">
        <v>46</v>
      </c>
      <c r="AB4250" t="s">
        <v>44</v>
      </c>
      <c r="AC4250" t="s">
        <v>57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48</v>
      </c>
      <c r="AK4250">
        <v>0</v>
      </c>
      <c r="AL4250">
        <v>0</v>
      </c>
      <c r="AM4250">
        <v>0</v>
      </c>
      <c r="AN4250" t="s">
        <v>42</v>
      </c>
    </row>
    <row r="4251" spans="1:40" x14ac:dyDescent="0.3">
      <c r="A4251" t="s">
        <v>5425</v>
      </c>
      <c r="B4251" t="s">
        <v>41</v>
      </c>
      <c r="C4251">
        <v>40</v>
      </c>
      <c r="D4251" t="s">
        <v>44</v>
      </c>
      <c r="E4251">
        <v>0</v>
      </c>
      <c r="F4251" t="s">
        <v>152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63</v>
      </c>
      <c r="M4251" t="s">
        <v>42</v>
      </c>
      <c r="N4251">
        <v>22.3</v>
      </c>
      <c r="O4251" t="s">
        <v>44</v>
      </c>
      <c r="P4251" t="s">
        <v>42</v>
      </c>
      <c r="Q4251" t="s">
        <v>56</v>
      </c>
      <c r="R4251">
        <v>28</v>
      </c>
      <c r="S4251" t="s">
        <v>44</v>
      </c>
      <c r="T4251" t="s">
        <v>42</v>
      </c>
      <c r="U4251" t="s">
        <v>44</v>
      </c>
      <c r="V4251" t="s">
        <v>44</v>
      </c>
      <c r="W4251" t="s">
        <v>44</v>
      </c>
      <c r="X4251" t="s">
        <v>42</v>
      </c>
      <c r="Y4251" t="s">
        <v>42</v>
      </c>
      <c r="Z4251" t="s">
        <v>42</v>
      </c>
      <c r="AA4251" t="s">
        <v>52</v>
      </c>
      <c r="AB4251" t="s">
        <v>42</v>
      </c>
      <c r="AC4251" t="s">
        <v>57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48</v>
      </c>
      <c r="AK4251">
        <v>0</v>
      </c>
      <c r="AL4251">
        <v>0</v>
      </c>
      <c r="AM4251" t="s">
        <v>44</v>
      </c>
      <c r="AN4251" t="s">
        <v>44</v>
      </c>
    </row>
    <row r="4252" spans="1:40" x14ac:dyDescent="0.3">
      <c r="A4252" t="s">
        <v>5426</v>
      </c>
      <c r="B4252" t="s">
        <v>50</v>
      </c>
      <c r="C4252">
        <v>42</v>
      </c>
      <c r="D4252" t="s">
        <v>44</v>
      </c>
      <c r="E4252">
        <v>0</v>
      </c>
      <c r="F4252" t="s">
        <v>392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>
        <v>0</v>
      </c>
      <c r="M4252" t="s">
        <v>42</v>
      </c>
      <c r="N4252">
        <v>16.59</v>
      </c>
      <c r="O4252" t="s">
        <v>44</v>
      </c>
      <c r="P4252" t="s">
        <v>44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 t="s">
        <v>46</v>
      </c>
      <c r="AB4252" t="s">
        <v>44</v>
      </c>
      <c r="AC4252" t="s">
        <v>47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48</v>
      </c>
      <c r="AK4252">
        <v>0</v>
      </c>
      <c r="AL4252">
        <v>0</v>
      </c>
      <c r="AM4252" t="s">
        <v>44</v>
      </c>
      <c r="AN4252">
        <v>0</v>
      </c>
    </row>
    <row r="4253" spans="1:40" x14ac:dyDescent="0.3">
      <c r="A4253" t="s">
        <v>5427</v>
      </c>
      <c r="B4253" t="s">
        <v>41</v>
      </c>
      <c r="C4253">
        <v>25</v>
      </c>
      <c r="D4253" t="s">
        <v>44</v>
      </c>
      <c r="E4253">
        <v>0</v>
      </c>
      <c r="F4253" t="s">
        <v>1070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>
        <v>0</v>
      </c>
      <c r="M4253" t="s">
        <v>42</v>
      </c>
      <c r="N4253">
        <v>21.37</v>
      </c>
      <c r="O4253" t="s">
        <v>44</v>
      </c>
      <c r="P4253" t="s">
        <v>42</v>
      </c>
      <c r="Q4253" t="s">
        <v>80</v>
      </c>
      <c r="R4253">
        <v>30</v>
      </c>
      <c r="S4253" t="s">
        <v>42</v>
      </c>
      <c r="T4253" t="s">
        <v>42</v>
      </c>
      <c r="U4253" t="s">
        <v>42</v>
      </c>
      <c r="V4253" t="s">
        <v>44</v>
      </c>
      <c r="W4253" t="s">
        <v>44</v>
      </c>
      <c r="X4253" t="s">
        <v>44</v>
      </c>
      <c r="Y4253" t="s">
        <v>44</v>
      </c>
      <c r="Z4253" t="s">
        <v>42</v>
      </c>
      <c r="AA4253" t="s">
        <v>74</v>
      </c>
      <c r="AB4253" t="s">
        <v>42</v>
      </c>
      <c r="AC4253" t="s">
        <v>57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48</v>
      </c>
      <c r="AK4253">
        <v>0</v>
      </c>
      <c r="AL4253">
        <v>0</v>
      </c>
      <c r="AM4253" t="s">
        <v>44</v>
      </c>
      <c r="AN4253" t="s">
        <v>42</v>
      </c>
    </row>
    <row r="4254" spans="1:40" x14ac:dyDescent="0.3">
      <c r="A4254" t="s">
        <v>5428</v>
      </c>
      <c r="B4254" t="s">
        <v>50</v>
      </c>
      <c r="C4254">
        <v>39</v>
      </c>
      <c r="D4254" t="s">
        <v>44</v>
      </c>
      <c r="E4254">
        <v>0</v>
      </c>
      <c r="F4254" t="s">
        <v>4448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>
        <v>0</v>
      </c>
      <c r="M4254" t="s">
        <v>42</v>
      </c>
      <c r="N4254">
        <v>48.78</v>
      </c>
      <c r="O4254" t="s">
        <v>42</v>
      </c>
      <c r="P4254" t="s">
        <v>44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 t="s">
        <v>74</v>
      </c>
      <c r="AB4254" t="s">
        <v>42</v>
      </c>
      <c r="AC4254" t="s">
        <v>47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48</v>
      </c>
      <c r="AK4254">
        <v>0</v>
      </c>
      <c r="AL4254">
        <v>0</v>
      </c>
      <c r="AM4254" t="s">
        <v>42</v>
      </c>
      <c r="AN4254">
        <v>0</v>
      </c>
    </row>
    <row r="4255" spans="1:40" x14ac:dyDescent="0.3">
      <c r="A4255" t="s">
        <v>5429</v>
      </c>
      <c r="B4255" t="s">
        <v>50</v>
      </c>
      <c r="C4255">
        <v>42</v>
      </c>
      <c r="D4255" t="s">
        <v>44</v>
      </c>
      <c r="E4255">
        <v>0</v>
      </c>
      <c r="F4255" t="s">
        <v>2213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>
        <v>0</v>
      </c>
      <c r="M4255" t="s">
        <v>42</v>
      </c>
      <c r="N4255">
        <v>7.97</v>
      </c>
      <c r="O4255" t="s">
        <v>44</v>
      </c>
      <c r="P4255" t="s">
        <v>42</v>
      </c>
      <c r="Q4255" t="s">
        <v>45</v>
      </c>
      <c r="R4255">
        <v>10</v>
      </c>
      <c r="S4255" t="s">
        <v>42</v>
      </c>
      <c r="T4255" t="s">
        <v>44</v>
      </c>
      <c r="U4255" t="s">
        <v>44</v>
      </c>
      <c r="V4255" t="s">
        <v>42</v>
      </c>
      <c r="W4255" t="s">
        <v>44</v>
      </c>
      <c r="X4255" t="s">
        <v>44</v>
      </c>
      <c r="Y4255" t="s">
        <v>44</v>
      </c>
      <c r="Z4255" t="s">
        <v>42</v>
      </c>
      <c r="AA4255" t="s">
        <v>52</v>
      </c>
      <c r="AB4255" t="s">
        <v>44</v>
      </c>
      <c r="AC4255" t="s">
        <v>47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58</v>
      </c>
      <c r="AK4255" t="s">
        <v>118</v>
      </c>
      <c r="AL4255" t="s">
        <v>803</v>
      </c>
      <c r="AM4255" t="s">
        <v>44</v>
      </c>
      <c r="AN4255" t="s">
        <v>42</v>
      </c>
    </row>
    <row r="4256" spans="1:40" x14ac:dyDescent="0.3">
      <c r="A4256" t="s">
        <v>5430</v>
      </c>
      <c r="B4256" t="s">
        <v>50</v>
      </c>
      <c r="C4256">
        <v>80</v>
      </c>
      <c r="D4256" t="s">
        <v>42</v>
      </c>
      <c r="E4256">
        <v>0</v>
      </c>
      <c r="F4256" t="s">
        <v>569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>
        <v>0</v>
      </c>
      <c r="M4256" t="s">
        <v>42</v>
      </c>
      <c r="N4256">
        <v>45.21</v>
      </c>
      <c r="O4256" t="s">
        <v>42</v>
      </c>
      <c r="P4256" t="s">
        <v>42</v>
      </c>
      <c r="Q4256" t="s">
        <v>56</v>
      </c>
      <c r="R4256">
        <v>14</v>
      </c>
      <c r="S4256" t="s">
        <v>44</v>
      </c>
      <c r="T4256" t="s">
        <v>42</v>
      </c>
      <c r="U4256" t="s">
        <v>42</v>
      </c>
      <c r="V4256" t="s">
        <v>44</v>
      </c>
      <c r="W4256" t="s">
        <v>42</v>
      </c>
      <c r="X4256" t="s">
        <v>42</v>
      </c>
      <c r="Y4256" t="s">
        <v>42</v>
      </c>
      <c r="Z4256" t="s">
        <v>44</v>
      </c>
      <c r="AA4256" t="s">
        <v>52</v>
      </c>
      <c r="AB4256" t="s">
        <v>42</v>
      </c>
      <c r="AC4256" t="s">
        <v>57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48</v>
      </c>
      <c r="AK4256">
        <v>0</v>
      </c>
      <c r="AL4256">
        <v>0</v>
      </c>
      <c r="AM4256" t="s">
        <v>42</v>
      </c>
      <c r="AN4256" t="s">
        <v>44</v>
      </c>
    </row>
    <row r="4257" spans="1:40" x14ac:dyDescent="0.3">
      <c r="A4257" t="s">
        <v>5431</v>
      </c>
      <c r="B4257" t="s">
        <v>41</v>
      </c>
      <c r="C4257">
        <v>62</v>
      </c>
      <c r="D4257" t="s">
        <v>44</v>
      </c>
      <c r="E4257">
        <v>0</v>
      </c>
      <c r="F4257" t="s">
        <v>2464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130</v>
      </c>
      <c r="M4257" t="s">
        <v>42</v>
      </c>
      <c r="N4257">
        <v>30.17</v>
      </c>
      <c r="O4257" t="s">
        <v>44</v>
      </c>
      <c r="P4257" t="s">
        <v>44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 t="s">
        <v>46</v>
      </c>
      <c r="AB4257" t="s">
        <v>42</v>
      </c>
      <c r="AC4257" t="s">
        <v>57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48</v>
      </c>
      <c r="AK4257">
        <v>0</v>
      </c>
      <c r="AL4257">
        <v>0</v>
      </c>
      <c r="AM4257" t="s">
        <v>44</v>
      </c>
      <c r="AN4257">
        <v>0</v>
      </c>
    </row>
    <row r="4258" spans="1:40" x14ac:dyDescent="0.3">
      <c r="A4258" t="s">
        <v>5432</v>
      </c>
      <c r="B4258" t="s">
        <v>50</v>
      </c>
      <c r="C4258">
        <v>28</v>
      </c>
      <c r="D4258" t="s">
        <v>44</v>
      </c>
      <c r="E4258">
        <v>0</v>
      </c>
      <c r="F4258" t="s">
        <v>4234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55</v>
      </c>
      <c r="M4258" t="s">
        <v>42</v>
      </c>
      <c r="N4258">
        <v>42.17</v>
      </c>
      <c r="O4258" t="s">
        <v>44</v>
      </c>
      <c r="P4258" t="s">
        <v>44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 t="s">
        <v>52</v>
      </c>
      <c r="AB4258" t="s">
        <v>42</v>
      </c>
      <c r="AC4258" t="s">
        <v>47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99</v>
      </c>
      <c r="AK4258">
        <v>0</v>
      </c>
      <c r="AL4258">
        <v>0</v>
      </c>
      <c r="AM4258" t="s">
        <v>44</v>
      </c>
      <c r="AN4258">
        <v>0</v>
      </c>
    </row>
    <row r="4259" spans="1:40" x14ac:dyDescent="0.3">
      <c r="A4259" t="s">
        <v>5433</v>
      </c>
      <c r="B4259" t="s">
        <v>41</v>
      </c>
      <c r="C4259">
        <v>46</v>
      </c>
      <c r="D4259" t="s">
        <v>42</v>
      </c>
      <c r="E4259">
        <v>1</v>
      </c>
      <c r="F4259" t="s">
        <v>3208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73</v>
      </c>
      <c r="M4259" t="s">
        <v>42</v>
      </c>
      <c r="N4259">
        <v>14.83</v>
      </c>
      <c r="O4259" t="s">
        <v>42</v>
      </c>
      <c r="P4259" t="s">
        <v>42</v>
      </c>
      <c r="Q4259" t="s">
        <v>80</v>
      </c>
      <c r="R4259">
        <v>24</v>
      </c>
      <c r="S4259" t="s">
        <v>44</v>
      </c>
      <c r="T4259" t="s">
        <v>44</v>
      </c>
      <c r="U4259" t="s">
        <v>42</v>
      </c>
      <c r="V4259" t="s">
        <v>42</v>
      </c>
      <c r="W4259" t="s">
        <v>44</v>
      </c>
      <c r="X4259" t="s">
        <v>42</v>
      </c>
      <c r="Y4259" t="s">
        <v>42</v>
      </c>
      <c r="Z4259" t="s">
        <v>42</v>
      </c>
      <c r="AA4259" t="s">
        <v>74</v>
      </c>
      <c r="AB4259" t="s">
        <v>42</v>
      </c>
      <c r="AC4259" t="s">
        <v>57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48</v>
      </c>
      <c r="AK4259">
        <v>0</v>
      </c>
      <c r="AL4259">
        <v>0</v>
      </c>
      <c r="AM4259" t="s">
        <v>42</v>
      </c>
      <c r="AN4259" t="s">
        <v>44</v>
      </c>
    </row>
    <row r="4260" spans="1:40" x14ac:dyDescent="0.3">
      <c r="A4260" t="s">
        <v>5434</v>
      </c>
      <c r="B4260" t="s">
        <v>50</v>
      </c>
      <c r="C4260">
        <v>68</v>
      </c>
      <c r="D4260" t="s">
        <v>42</v>
      </c>
      <c r="E4260">
        <v>0</v>
      </c>
      <c r="F4260" t="s">
        <v>546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>
        <v>0</v>
      </c>
      <c r="M4260" t="s">
        <v>42</v>
      </c>
      <c r="N4260">
        <v>15.15</v>
      </c>
      <c r="O4260" t="s">
        <v>44</v>
      </c>
      <c r="P4260" t="s">
        <v>42</v>
      </c>
      <c r="Q4260" t="s">
        <v>56</v>
      </c>
      <c r="R4260">
        <v>18</v>
      </c>
      <c r="S4260" t="s">
        <v>42</v>
      </c>
      <c r="T4260" t="s">
        <v>42</v>
      </c>
      <c r="U4260" t="s">
        <v>42</v>
      </c>
      <c r="V4260" t="s">
        <v>42</v>
      </c>
      <c r="W4260" t="s">
        <v>42</v>
      </c>
      <c r="X4260" t="s">
        <v>44</v>
      </c>
      <c r="Y4260" t="s">
        <v>44</v>
      </c>
      <c r="Z4260" t="s">
        <v>42</v>
      </c>
      <c r="AA4260" t="s">
        <v>46</v>
      </c>
      <c r="AB4260" t="s">
        <v>42</v>
      </c>
      <c r="AC4260" t="s">
        <v>47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48</v>
      </c>
      <c r="AK4260">
        <v>0</v>
      </c>
      <c r="AL4260">
        <v>0</v>
      </c>
      <c r="AM4260" t="s">
        <v>44</v>
      </c>
      <c r="AN4260" t="s">
        <v>42</v>
      </c>
    </row>
    <row r="4261" spans="1:40" x14ac:dyDescent="0.3">
      <c r="A4261" t="s">
        <v>5435</v>
      </c>
      <c r="B4261" t="s">
        <v>50</v>
      </c>
      <c r="C4261">
        <v>39</v>
      </c>
      <c r="D4261" t="s">
        <v>42</v>
      </c>
      <c r="E4261">
        <v>0</v>
      </c>
      <c r="F4261" t="s">
        <v>1502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73</v>
      </c>
      <c r="M4261" t="s">
        <v>42</v>
      </c>
      <c r="N4261">
        <v>6.05</v>
      </c>
      <c r="O4261" t="s">
        <v>42</v>
      </c>
      <c r="P4261" t="s">
        <v>42</v>
      </c>
      <c r="Q4261" t="s">
        <v>45</v>
      </c>
      <c r="R4261">
        <v>30</v>
      </c>
      <c r="S4261" t="s">
        <v>42</v>
      </c>
      <c r="T4261" t="s">
        <v>42</v>
      </c>
      <c r="U4261" t="s">
        <v>42</v>
      </c>
      <c r="V4261" t="s">
        <v>42</v>
      </c>
      <c r="W4261" t="s">
        <v>42</v>
      </c>
      <c r="X4261" t="s">
        <v>42</v>
      </c>
      <c r="Y4261" t="s">
        <v>42</v>
      </c>
      <c r="Z4261" t="s">
        <v>42</v>
      </c>
      <c r="AA4261" t="s">
        <v>74</v>
      </c>
      <c r="AB4261" t="s">
        <v>42</v>
      </c>
      <c r="AC4261" t="s">
        <v>57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48</v>
      </c>
      <c r="AK4261">
        <v>0</v>
      </c>
      <c r="AL4261">
        <v>0</v>
      </c>
      <c r="AM4261" t="s">
        <v>42</v>
      </c>
      <c r="AN4261" t="s">
        <v>42</v>
      </c>
    </row>
    <row r="4262" spans="1:40" x14ac:dyDescent="0.3">
      <c r="A4262" t="s">
        <v>5436</v>
      </c>
      <c r="B4262" t="s">
        <v>41</v>
      </c>
      <c r="C4262">
        <v>55</v>
      </c>
      <c r="D4262" t="s">
        <v>42</v>
      </c>
      <c r="E4262">
        <v>0</v>
      </c>
      <c r="F4262" t="s">
        <v>2467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77</v>
      </c>
      <c r="M4262" t="s">
        <v>42</v>
      </c>
      <c r="N4262">
        <v>25.14</v>
      </c>
      <c r="O4262" t="s">
        <v>42</v>
      </c>
      <c r="P4262" t="s">
        <v>42</v>
      </c>
      <c r="Q4262" t="s">
        <v>56</v>
      </c>
      <c r="R4262">
        <v>13</v>
      </c>
      <c r="S4262" t="s">
        <v>44</v>
      </c>
      <c r="T4262" t="s">
        <v>42</v>
      </c>
      <c r="U4262" t="s">
        <v>44</v>
      </c>
      <c r="V4262" t="s">
        <v>42</v>
      </c>
      <c r="W4262" t="s">
        <v>44</v>
      </c>
      <c r="X4262" t="s">
        <v>42</v>
      </c>
      <c r="Y4262" t="s">
        <v>42</v>
      </c>
      <c r="Z4262" t="s">
        <v>42</v>
      </c>
      <c r="AA4262" t="s">
        <v>74</v>
      </c>
      <c r="AB4262" t="s">
        <v>42</v>
      </c>
      <c r="AC4262" t="s">
        <v>57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48</v>
      </c>
      <c r="AK4262">
        <v>0</v>
      </c>
      <c r="AL4262">
        <v>0</v>
      </c>
      <c r="AM4262" t="s">
        <v>42</v>
      </c>
      <c r="AN4262" t="s">
        <v>44</v>
      </c>
    </row>
    <row r="4263" spans="1:40" x14ac:dyDescent="0.3">
      <c r="A4263" t="s">
        <v>5437</v>
      </c>
      <c r="B4263" t="s">
        <v>50</v>
      </c>
      <c r="C4263">
        <v>34</v>
      </c>
      <c r="D4263" t="s">
        <v>44</v>
      </c>
      <c r="E4263">
        <v>0</v>
      </c>
      <c r="F4263" t="s">
        <v>3473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>
        <v>0</v>
      </c>
      <c r="M4263" t="s">
        <v>42</v>
      </c>
      <c r="N4263">
        <v>24.16</v>
      </c>
      <c r="O4263" t="s">
        <v>42</v>
      </c>
      <c r="P4263" t="s">
        <v>42</v>
      </c>
      <c r="Q4263" t="s">
        <v>56</v>
      </c>
      <c r="R4263">
        <v>22</v>
      </c>
      <c r="S4263" t="s">
        <v>44</v>
      </c>
      <c r="T4263" t="s">
        <v>44</v>
      </c>
      <c r="U4263" t="s">
        <v>44</v>
      </c>
      <c r="V4263" t="s">
        <v>42</v>
      </c>
      <c r="W4263" t="s">
        <v>44</v>
      </c>
      <c r="X4263" t="s">
        <v>44</v>
      </c>
      <c r="Y4263" t="s">
        <v>44</v>
      </c>
      <c r="Z4263" t="s">
        <v>42</v>
      </c>
      <c r="AA4263" t="s">
        <v>52</v>
      </c>
      <c r="AB4263" t="s">
        <v>42</v>
      </c>
      <c r="AC4263" t="s">
        <v>57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58</v>
      </c>
      <c r="AK4263" t="s">
        <v>110</v>
      </c>
      <c r="AL4263" t="s">
        <v>345</v>
      </c>
      <c r="AM4263" t="s">
        <v>42</v>
      </c>
      <c r="AN4263" t="s">
        <v>44</v>
      </c>
    </row>
    <row r="4264" spans="1:40" x14ac:dyDescent="0.3">
      <c r="A4264" t="s">
        <v>5438</v>
      </c>
      <c r="B4264" t="s">
        <v>41</v>
      </c>
      <c r="C4264">
        <v>42</v>
      </c>
      <c r="D4264" t="s">
        <v>44</v>
      </c>
      <c r="E4264">
        <v>0</v>
      </c>
      <c r="F4264" t="s">
        <v>477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>
        <v>0</v>
      </c>
      <c r="M4264" t="s">
        <v>44</v>
      </c>
      <c r="N4264">
        <v>0</v>
      </c>
      <c r="O4264">
        <v>0</v>
      </c>
      <c r="P4264" t="s">
        <v>42</v>
      </c>
      <c r="Q4264" t="s">
        <v>80</v>
      </c>
      <c r="R4264">
        <v>24</v>
      </c>
      <c r="S4264" t="s">
        <v>42</v>
      </c>
      <c r="T4264" t="s">
        <v>44</v>
      </c>
      <c r="U4264" t="s">
        <v>44</v>
      </c>
      <c r="V4264" t="s">
        <v>44</v>
      </c>
      <c r="W4264" t="s">
        <v>44</v>
      </c>
      <c r="X4264" t="s">
        <v>44</v>
      </c>
      <c r="Y4264" t="s">
        <v>44</v>
      </c>
      <c r="Z4264" t="s">
        <v>42</v>
      </c>
      <c r="AA4264" t="s">
        <v>52</v>
      </c>
      <c r="AB4264" t="s">
        <v>44</v>
      </c>
      <c r="AC4264" t="s">
        <v>47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99</v>
      </c>
      <c r="AK4264">
        <v>0</v>
      </c>
      <c r="AL4264">
        <v>0</v>
      </c>
      <c r="AM4264">
        <v>0</v>
      </c>
      <c r="AN4264" t="s">
        <v>42</v>
      </c>
    </row>
    <row r="4265" spans="1:40" x14ac:dyDescent="0.3">
      <c r="A4265" t="s">
        <v>5439</v>
      </c>
      <c r="B4265" t="s">
        <v>50</v>
      </c>
      <c r="C4265">
        <v>39</v>
      </c>
      <c r="D4265" t="s">
        <v>44</v>
      </c>
      <c r="E4265">
        <v>0</v>
      </c>
      <c r="F4265" t="s">
        <v>3046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>
        <v>0</v>
      </c>
      <c r="M4265" t="s">
        <v>42</v>
      </c>
      <c r="N4265">
        <v>20.34</v>
      </c>
      <c r="O4265" t="s">
        <v>44</v>
      </c>
      <c r="P4265" t="s">
        <v>42</v>
      </c>
      <c r="Q4265" t="s">
        <v>56</v>
      </c>
      <c r="R4265">
        <v>7</v>
      </c>
      <c r="S4265" t="s">
        <v>44</v>
      </c>
      <c r="T4265" t="s">
        <v>44</v>
      </c>
      <c r="U4265" t="s">
        <v>44</v>
      </c>
      <c r="V4265" t="s">
        <v>44</v>
      </c>
      <c r="W4265" t="s">
        <v>44</v>
      </c>
      <c r="X4265" t="s">
        <v>42</v>
      </c>
      <c r="Y4265" t="s">
        <v>42</v>
      </c>
      <c r="Z4265" t="s">
        <v>42</v>
      </c>
      <c r="AA4265" t="s">
        <v>52</v>
      </c>
      <c r="AB4265" t="s">
        <v>42</v>
      </c>
      <c r="AC4265" t="s">
        <v>57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58</v>
      </c>
      <c r="AK4265" t="s">
        <v>59</v>
      </c>
      <c r="AL4265" t="s">
        <v>215</v>
      </c>
      <c r="AM4265" t="s">
        <v>44</v>
      </c>
      <c r="AN4265" t="s">
        <v>44</v>
      </c>
    </row>
    <row r="4266" spans="1:40" x14ac:dyDescent="0.3">
      <c r="A4266" t="s">
        <v>5440</v>
      </c>
      <c r="B4266" t="s">
        <v>50</v>
      </c>
      <c r="C4266">
        <v>46</v>
      </c>
      <c r="D4266" t="s">
        <v>44</v>
      </c>
      <c r="E4266">
        <v>0</v>
      </c>
      <c r="F4266" t="s">
        <v>323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>
        <v>0</v>
      </c>
      <c r="M4266" t="s">
        <v>42</v>
      </c>
      <c r="N4266">
        <v>36.76</v>
      </c>
      <c r="O4266" t="s">
        <v>44</v>
      </c>
      <c r="P4266" t="s">
        <v>44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 t="s">
        <v>74</v>
      </c>
      <c r="AB4266" t="s">
        <v>44</v>
      </c>
      <c r="AC4266" t="s">
        <v>47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48</v>
      </c>
      <c r="AK4266">
        <v>0</v>
      </c>
      <c r="AL4266">
        <v>0</v>
      </c>
      <c r="AM4266" t="s">
        <v>44</v>
      </c>
      <c r="AN4266">
        <v>0</v>
      </c>
    </row>
    <row r="4267" spans="1:40" x14ac:dyDescent="0.3">
      <c r="A4267" t="s">
        <v>5441</v>
      </c>
      <c r="B4267" t="s">
        <v>41</v>
      </c>
      <c r="C4267">
        <v>68</v>
      </c>
      <c r="D4267" t="s">
        <v>44</v>
      </c>
      <c r="E4267">
        <v>0</v>
      </c>
      <c r="F4267" t="s">
        <v>152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130</v>
      </c>
      <c r="M4267" t="s">
        <v>42</v>
      </c>
      <c r="N4267">
        <v>9.09</v>
      </c>
      <c r="O4267" t="s">
        <v>42</v>
      </c>
      <c r="P4267" t="s">
        <v>42</v>
      </c>
      <c r="Q4267" t="s">
        <v>56</v>
      </c>
      <c r="R4267">
        <v>12</v>
      </c>
      <c r="S4267" t="s">
        <v>44</v>
      </c>
      <c r="T4267" t="s">
        <v>42</v>
      </c>
      <c r="U4267" t="s">
        <v>44</v>
      </c>
      <c r="V4267" t="s">
        <v>44</v>
      </c>
      <c r="W4267" t="s">
        <v>42</v>
      </c>
      <c r="X4267" t="s">
        <v>44</v>
      </c>
      <c r="Y4267" t="s">
        <v>44</v>
      </c>
      <c r="Z4267" t="s">
        <v>42</v>
      </c>
      <c r="AA4267" t="s">
        <v>52</v>
      </c>
      <c r="AB4267" t="s">
        <v>42</v>
      </c>
      <c r="AC4267" t="s">
        <v>57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58</v>
      </c>
      <c r="AK4267" t="s">
        <v>110</v>
      </c>
      <c r="AL4267" t="s">
        <v>111</v>
      </c>
      <c r="AM4267" t="s">
        <v>42</v>
      </c>
      <c r="AN4267" t="s">
        <v>44</v>
      </c>
    </row>
    <row r="4268" spans="1:40" x14ac:dyDescent="0.3">
      <c r="A4268" t="s">
        <v>5442</v>
      </c>
      <c r="B4268" t="s">
        <v>41</v>
      </c>
      <c r="C4268">
        <v>57</v>
      </c>
      <c r="D4268" t="s">
        <v>42</v>
      </c>
      <c r="E4268">
        <v>2</v>
      </c>
      <c r="F4268" t="s">
        <v>1855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>
        <v>0</v>
      </c>
      <c r="M4268" t="s">
        <v>42</v>
      </c>
      <c r="N4268">
        <v>12.29</v>
      </c>
      <c r="O4268" t="s">
        <v>42</v>
      </c>
      <c r="P4268" t="s">
        <v>42</v>
      </c>
      <c r="Q4268" t="s">
        <v>56</v>
      </c>
      <c r="R4268">
        <v>24</v>
      </c>
      <c r="S4268" t="s">
        <v>42</v>
      </c>
      <c r="T4268" t="s">
        <v>42</v>
      </c>
      <c r="U4268" t="s">
        <v>42</v>
      </c>
      <c r="V4268" t="s">
        <v>42</v>
      </c>
      <c r="W4268" t="s">
        <v>42</v>
      </c>
      <c r="X4268" t="s">
        <v>42</v>
      </c>
      <c r="Y4268" t="s">
        <v>42</v>
      </c>
      <c r="Z4268" t="s">
        <v>42</v>
      </c>
      <c r="AA4268" t="s">
        <v>74</v>
      </c>
      <c r="AB4268" t="s">
        <v>42</v>
      </c>
      <c r="AC4268" t="s">
        <v>57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48</v>
      </c>
      <c r="AK4268">
        <v>0</v>
      </c>
      <c r="AL4268">
        <v>0</v>
      </c>
      <c r="AM4268" t="s">
        <v>42</v>
      </c>
      <c r="AN4268" t="s">
        <v>42</v>
      </c>
    </row>
    <row r="4269" spans="1:40" x14ac:dyDescent="0.3">
      <c r="A4269" t="s">
        <v>5443</v>
      </c>
      <c r="B4269" t="s">
        <v>50</v>
      </c>
      <c r="C4269">
        <v>72</v>
      </c>
      <c r="D4269" t="s">
        <v>44</v>
      </c>
      <c r="E4269">
        <v>0</v>
      </c>
      <c r="F4269" t="s">
        <v>1081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>
        <v>0</v>
      </c>
      <c r="M4269" t="s">
        <v>44</v>
      </c>
      <c r="N4269">
        <v>0</v>
      </c>
      <c r="O4269">
        <v>0</v>
      </c>
      <c r="P4269" t="s">
        <v>42</v>
      </c>
      <c r="Q4269" t="s">
        <v>80</v>
      </c>
      <c r="R4269">
        <v>26</v>
      </c>
      <c r="S4269" t="s">
        <v>44</v>
      </c>
      <c r="T4269" t="s">
        <v>42</v>
      </c>
      <c r="U4269" t="s">
        <v>42</v>
      </c>
      <c r="V4269" t="s">
        <v>44</v>
      </c>
      <c r="W4269" t="s">
        <v>42</v>
      </c>
      <c r="X4269" t="s">
        <v>42</v>
      </c>
      <c r="Y4269" t="s">
        <v>42</v>
      </c>
      <c r="Z4269" t="s">
        <v>42</v>
      </c>
      <c r="AA4269" t="s">
        <v>46</v>
      </c>
      <c r="AB4269" t="s">
        <v>42</v>
      </c>
      <c r="AC4269" t="s">
        <v>57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48</v>
      </c>
      <c r="AK4269">
        <v>0</v>
      </c>
      <c r="AL4269">
        <v>0</v>
      </c>
      <c r="AM4269">
        <v>0</v>
      </c>
      <c r="AN4269" t="s">
        <v>44</v>
      </c>
    </row>
    <row r="4270" spans="1:40" x14ac:dyDescent="0.3">
      <c r="A4270" t="s">
        <v>5444</v>
      </c>
      <c r="B4270" t="s">
        <v>50</v>
      </c>
      <c r="C4270">
        <v>61</v>
      </c>
      <c r="D4270" t="s">
        <v>42</v>
      </c>
      <c r="E4270">
        <v>0</v>
      </c>
      <c r="F4270" t="s">
        <v>2187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73</v>
      </c>
      <c r="M4270" t="s">
        <v>42</v>
      </c>
      <c r="N4270">
        <v>9.0299999999999994</v>
      </c>
      <c r="O4270" t="s">
        <v>42</v>
      </c>
      <c r="P4270" t="s">
        <v>44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 t="s">
        <v>74</v>
      </c>
      <c r="AB4270" t="s">
        <v>44</v>
      </c>
      <c r="AC4270" t="s">
        <v>57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48</v>
      </c>
      <c r="AK4270">
        <v>0</v>
      </c>
      <c r="AL4270">
        <v>0</v>
      </c>
      <c r="AM4270" t="s">
        <v>42</v>
      </c>
      <c r="AN4270">
        <v>0</v>
      </c>
    </row>
    <row r="4271" spans="1:40" x14ac:dyDescent="0.3">
      <c r="A4271" t="s">
        <v>5445</v>
      </c>
      <c r="B4271" t="s">
        <v>50</v>
      </c>
      <c r="C4271">
        <v>27</v>
      </c>
      <c r="D4271" t="s">
        <v>42</v>
      </c>
      <c r="E4271">
        <v>3</v>
      </c>
      <c r="F4271" t="s">
        <v>158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>
        <v>0</v>
      </c>
      <c r="M4271" t="s">
        <v>42</v>
      </c>
      <c r="N4271">
        <v>32.96</v>
      </c>
      <c r="O4271" t="s">
        <v>42</v>
      </c>
      <c r="P4271" t="s">
        <v>42</v>
      </c>
      <c r="Q4271" t="s">
        <v>80</v>
      </c>
      <c r="R4271">
        <v>41</v>
      </c>
      <c r="S4271" t="s">
        <v>44</v>
      </c>
      <c r="T4271" t="s">
        <v>44</v>
      </c>
      <c r="U4271" t="s">
        <v>42</v>
      </c>
      <c r="V4271" t="s">
        <v>42</v>
      </c>
      <c r="W4271" t="s">
        <v>42</v>
      </c>
      <c r="X4271" t="s">
        <v>42</v>
      </c>
      <c r="Y4271" t="s">
        <v>42</v>
      </c>
      <c r="Z4271" t="s">
        <v>42</v>
      </c>
      <c r="AA4271" t="s">
        <v>74</v>
      </c>
      <c r="AB4271" t="s">
        <v>42</v>
      </c>
      <c r="AC4271" t="s">
        <v>57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48</v>
      </c>
      <c r="AK4271">
        <v>0</v>
      </c>
      <c r="AL4271">
        <v>0</v>
      </c>
      <c r="AM4271" t="s">
        <v>42</v>
      </c>
      <c r="AN4271" t="s">
        <v>44</v>
      </c>
    </row>
    <row r="4272" spans="1:40" x14ac:dyDescent="0.3">
      <c r="A4272" t="s">
        <v>5446</v>
      </c>
      <c r="B4272" t="s">
        <v>41</v>
      </c>
      <c r="C4272">
        <v>68</v>
      </c>
      <c r="D4272" t="s">
        <v>44</v>
      </c>
      <c r="E4272">
        <v>0</v>
      </c>
      <c r="F4272" t="s">
        <v>136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>
        <v>0</v>
      </c>
      <c r="M4272" t="s">
        <v>42</v>
      </c>
      <c r="N4272">
        <v>41.83</v>
      </c>
      <c r="O4272" t="s">
        <v>42</v>
      </c>
      <c r="P4272" t="s">
        <v>42</v>
      </c>
      <c r="Q4272" t="s">
        <v>56</v>
      </c>
      <c r="R4272">
        <v>25</v>
      </c>
      <c r="S4272" t="s">
        <v>44</v>
      </c>
      <c r="T4272" t="s">
        <v>44</v>
      </c>
      <c r="U4272" t="s">
        <v>44</v>
      </c>
      <c r="V4272" t="s">
        <v>44</v>
      </c>
      <c r="W4272" t="s">
        <v>42</v>
      </c>
      <c r="X4272" t="s">
        <v>44</v>
      </c>
      <c r="Y4272" t="s">
        <v>44</v>
      </c>
      <c r="Z4272" t="s">
        <v>42</v>
      </c>
      <c r="AA4272" t="s">
        <v>52</v>
      </c>
      <c r="AB4272" t="s">
        <v>42</v>
      </c>
      <c r="AC4272" t="s">
        <v>47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58</v>
      </c>
      <c r="AK4272" t="s">
        <v>64</v>
      </c>
      <c r="AL4272" t="s">
        <v>434</v>
      </c>
      <c r="AM4272" t="s">
        <v>42</v>
      </c>
      <c r="AN4272" t="s">
        <v>44</v>
      </c>
    </row>
    <row r="4273" spans="1:40" x14ac:dyDescent="0.3">
      <c r="A4273" t="s">
        <v>5447</v>
      </c>
      <c r="B4273" t="s">
        <v>41</v>
      </c>
      <c r="C4273">
        <v>39</v>
      </c>
      <c r="D4273" t="s">
        <v>42</v>
      </c>
      <c r="E4273">
        <v>1</v>
      </c>
      <c r="F4273" t="s">
        <v>442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>
        <v>0</v>
      </c>
      <c r="M4273" t="s">
        <v>42</v>
      </c>
      <c r="N4273">
        <v>9.66</v>
      </c>
      <c r="O4273" t="s">
        <v>44</v>
      </c>
      <c r="P4273" t="s">
        <v>44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 t="s">
        <v>52</v>
      </c>
      <c r="AB4273" t="s">
        <v>44</v>
      </c>
      <c r="AC4273" t="s">
        <v>47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48</v>
      </c>
      <c r="AK4273">
        <v>0</v>
      </c>
      <c r="AL4273">
        <v>0</v>
      </c>
      <c r="AM4273" t="s">
        <v>44</v>
      </c>
      <c r="AN4273">
        <v>0</v>
      </c>
    </row>
    <row r="4274" spans="1:40" x14ac:dyDescent="0.3">
      <c r="A4274" t="s">
        <v>5448</v>
      </c>
      <c r="B4274" t="s">
        <v>50</v>
      </c>
      <c r="C4274">
        <v>53</v>
      </c>
      <c r="D4274" t="s">
        <v>44</v>
      </c>
      <c r="E4274">
        <v>0</v>
      </c>
      <c r="F4274" t="s">
        <v>1730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>
        <v>0</v>
      </c>
      <c r="M4274" t="s">
        <v>42</v>
      </c>
      <c r="N4274">
        <v>7.74</v>
      </c>
      <c r="O4274" t="s">
        <v>44</v>
      </c>
      <c r="P4274" t="s">
        <v>44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 t="s">
        <v>46</v>
      </c>
      <c r="AB4274" t="s">
        <v>42</v>
      </c>
      <c r="AC4274" t="s">
        <v>47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48</v>
      </c>
      <c r="AK4274">
        <v>0</v>
      </c>
      <c r="AL4274">
        <v>0</v>
      </c>
      <c r="AM4274" t="s">
        <v>44</v>
      </c>
      <c r="AN4274">
        <v>0</v>
      </c>
    </row>
    <row r="4275" spans="1:40" x14ac:dyDescent="0.3">
      <c r="A4275" t="s">
        <v>5449</v>
      </c>
      <c r="B4275" t="s">
        <v>50</v>
      </c>
      <c r="C4275">
        <v>47</v>
      </c>
      <c r="D4275" t="s">
        <v>42</v>
      </c>
      <c r="E4275">
        <v>0</v>
      </c>
      <c r="F4275" t="s">
        <v>101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>
        <v>0</v>
      </c>
      <c r="M4275" t="s">
        <v>42</v>
      </c>
      <c r="N4275">
        <v>16.489999999999998</v>
      </c>
      <c r="O4275" t="s">
        <v>44</v>
      </c>
      <c r="P4275" t="s">
        <v>42</v>
      </c>
      <c r="Q4275" t="s">
        <v>56</v>
      </c>
      <c r="R4275">
        <v>8</v>
      </c>
      <c r="S4275" t="s">
        <v>44</v>
      </c>
      <c r="T4275" t="s">
        <v>44</v>
      </c>
      <c r="U4275" t="s">
        <v>44</v>
      </c>
      <c r="V4275" t="s">
        <v>44</v>
      </c>
      <c r="W4275" t="s">
        <v>44</v>
      </c>
      <c r="X4275" t="s">
        <v>44</v>
      </c>
      <c r="Y4275" t="s">
        <v>44</v>
      </c>
      <c r="Z4275" t="s">
        <v>42</v>
      </c>
      <c r="AA4275" t="s">
        <v>52</v>
      </c>
      <c r="AB4275" t="s">
        <v>42</v>
      </c>
      <c r="AC4275" t="s">
        <v>57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58</v>
      </c>
      <c r="AK4275" t="s">
        <v>59</v>
      </c>
      <c r="AL4275" t="s">
        <v>60</v>
      </c>
      <c r="AM4275" t="s">
        <v>44</v>
      </c>
      <c r="AN4275" t="s">
        <v>44</v>
      </c>
    </row>
    <row r="4276" spans="1:40" x14ac:dyDescent="0.3">
      <c r="A4276" t="s">
        <v>5450</v>
      </c>
      <c r="B4276" t="s">
        <v>41</v>
      </c>
      <c r="C4276">
        <v>51</v>
      </c>
      <c r="D4276" t="s">
        <v>42</v>
      </c>
      <c r="E4276">
        <v>2</v>
      </c>
      <c r="F4276" t="s">
        <v>2449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55</v>
      </c>
      <c r="M4276" t="s">
        <v>44</v>
      </c>
      <c r="N4276">
        <v>0</v>
      </c>
      <c r="O4276">
        <v>0</v>
      </c>
      <c r="P4276" t="s">
        <v>42</v>
      </c>
      <c r="Q4276" t="s">
        <v>45</v>
      </c>
      <c r="R4276">
        <v>27</v>
      </c>
      <c r="S4276" t="s">
        <v>44</v>
      </c>
      <c r="T4276" t="s">
        <v>44</v>
      </c>
      <c r="U4276" t="s">
        <v>44</v>
      </c>
      <c r="V4276" t="s">
        <v>42</v>
      </c>
      <c r="W4276" t="s">
        <v>44</v>
      </c>
      <c r="X4276" t="s">
        <v>44</v>
      </c>
      <c r="Y4276" t="s">
        <v>44</v>
      </c>
      <c r="Z4276" t="s">
        <v>42</v>
      </c>
      <c r="AA4276" t="s">
        <v>52</v>
      </c>
      <c r="AB4276" t="s">
        <v>44</v>
      </c>
      <c r="AC4276" t="s">
        <v>57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99</v>
      </c>
      <c r="AK4276">
        <v>0</v>
      </c>
      <c r="AL4276">
        <v>0</v>
      </c>
      <c r="AM4276">
        <v>0</v>
      </c>
      <c r="AN4276" t="s">
        <v>44</v>
      </c>
    </row>
    <row r="4277" spans="1:40" x14ac:dyDescent="0.3">
      <c r="A4277" t="s">
        <v>5451</v>
      </c>
      <c r="B4277" t="s">
        <v>41</v>
      </c>
      <c r="C4277">
        <v>70</v>
      </c>
      <c r="D4277" t="s">
        <v>44</v>
      </c>
      <c r="E4277">
        <v>0</v>
      </c>
      <c r="F4277" t="s">
        <v>1711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130</v>
      </c>
      <c r="M4277" t="s">
        <v>42</v>
      </c>
      <c r="N4277">
        <v>33.22</v>
      </c>
      <c r="O4277" t="s">
        <v>44</v>
      </c>
      <c r="P4277" t="s">
        <v>42</v>
      </c>
      <c r="Q4277" t="s">
        <v>56</v>
      </c>
      <c r="R4277">
        <v>9</v>
      </c>
      <c r="S4277" t="s">
        <v>44</v>
      </c>
      <c r="T4277" t="s">
        <v>42</v>
      </c>
      <c r="U4277" t="s">
        <v>44</v>
      </c>
      <c r="V4277" t="s">
        <v>44</v>
      </c>
      <c r="W4277" t="s">
        <v>44</v>
      </c>
      <c r="X4277" t="s">
        <v>44</v>
      </c>
      <c r="Y4277" t="s">
        <v>44</v>
      </c>
      <c r="Z4277" t="s">
        <v>42</v>
      </c>
      <c r="AA4277" t="s">
        <v>52</v>
      </c>
      <c r="AB4277" t="s">
        <v>42</v>
      </c>
      <c r="AC4277" t="s">
        <v>57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58</v>
      </c>
      <c r="AK4277" t="s">
        <v>59</v>
      </c>
      <c r="AL4277" t="s">
        <v>60</v>
      </c>
      <c r="AM4277" t="s">
        <v>44</v>
      </c>
      <c r="AN4277" t="s">
        <v>44</v>
      </c>
    </row>
    <row r="4278" spans="1:40" x14ac:dyDescent="0.3">
      <c r="A4278" t="s">
        <v>5452</v>
      </c>
      <c r="B4278" t="s">
        <v>41</v>
      </c>
      <c r="C4278">
        <v>27</v>
      </c>
      <c r="D4278" t="s">
        <v>42</v>
      </c>
      <c r="E4278">
        <v>0</v>
      </c>
      <c r="F4278" t="s">
        <v>5453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>
        <v>0</v>
      </c>
      <c r="M4278" t="s">
        <v>42</v>
      </c>
      <c r="N4278">
        <v>2.73</v>
      </c>
      <c r="O4278" t="s">
        <v>44</v>
      </c>
      <c r="P4278" t="s">
        <v>42</v>
      </c>
      <c r="Q4278" t="s">
        <v>80</v>
      </c>
      <c r="R4278">
        <v>69</v>
      </c>
      <c r="S4278" t="s">
        <v>44</v>
      </c>
      <c r="T4278" t="s">
        <v>42</v>
      </c>
      <c r="U4278" t="s">
        <v>44</v>
      </c>
      <c r="V4278" t="s">
        <v>44</v>
      </c>
      <c r="W4278" t="s">
        <v>44</v>
      </c>
      <c r="X4278" t="s">
        <v>42</v>
      </c>
      <c r="Y4278" t="s">
        <v>42</v>
      </c>
      <c r="Z4278" t="s">
        <v>42</v>
      </c>
      <c r="AA4278" t="s">
        <v>74</v>
      </c>
      <c r="AB4278" t="s">
        <v>42</v>
      </c>
      <c r="AC4278" t="s">
        <v>47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48</v>
      </c>
      <c r="AK4278">
        <v>0</v>
      </c>
      <c r="AL4278">
        <v>0</v>
      </c>
      <c r="AM4278" t="s">
        <v>44</v>
      </c>
      <c r="AN4278" t="s">
        <v>44</v>
      </c>
    </row>
    <row r="4279" spans="1:40" x14ac:dyDescent="0.3">
      <c r="A4279" t="s">
        <v>5454</v>
      </c>
      <c r="B4279" t="s">
        <v>50</v>
      </c>
      <c r="C4279">
        <v>32</v>
      </c>
      <c r="D4279" t="s">
        <v>44</v>
      </c>
      <c r="E4279">
        <v>0</v>
      </c>
      <c r="F4279" t="s">
        <v>145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55</v>
      </c>
      <c r="M4279" t="s">
        <v>42</v>
      </c>
      <c r="N4279">
        <v>11.94</v>
      </c>
      <c r="O4279" t="s">
        <v>42</v>
      </c>
      <c r="P4279" t="s">
        <v>42</v>
      </c>
      <c r="Q4279" t="s">
        <v>45</v>
      </c>
      <c r="R4279">
        <v>30</v>
      </c>
      <c r="S4279" t="s">
        <v>44</v>
      </c>
      <c r="T4279" t="s">
        <v>44</v>
      </c>
      <c r="U4279" t="s">
        <v>42</v>
      </c>
      <c r="V4279" t="s">
        <v>44</v>
      </c>
      <c r="W4279" t="s">
        <v>42</v>
      </c>
      <c r="X4279" t="s">
        <v>42</v>
      </c>
      <c r="Y4279" t="s">
        <v>42</v>
      </c>
      <c r="Z4279" t="s">
        <v>44</v>
      </c>
      <c r="AA4279" t="s">
        <v>52</v>
      </c>
      <c r="AB4279" t="s">
        <v>42</v>
      </c>
      <c r="AC4279" t="s">
        <v>57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58</v>
      </c>
      <c r="AK4279" t="s">
        <v>59</v>
      </c>
      <c r="AL4279" t="s">
        <v>60</v>
      </c>
      <c r="AM4279" t="s">
        <v>42</v>
      </c>
      <c r="AN4279" t="s">
        <v>44</v>
      </c>
    </row>
    <row r="4280" spans="1:40" x14ac:dyDescent="0.3">
      <c r="A4280" t="s">
        <v>5455</v>
      </c>
      <c r="B4280" t="s">
        <v>50</v>
      </c>
      <c r="C4280">
        <v>22</v>
      </c>
      <c r="D4280" t="s">
        <v>42</v>
      </c>
      <c r="E4280">
        <v>2</v>
      </c>
      <c r="F4280" t="s">
        <v>392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>
        <v>0</v>
      </c>
      <c r="M4280" t="s">
        <v>42</v>
      </c>
      <c r="N4280">
        <v>28.06</v>
      </c>
      <c r="O4280" t="s">
        <v>42</v>
      </c>
      <c r="P4280" t="s">
        <v>44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 t="s">
        <v>74</v>
      </c>
      <c r="AB4280" t="s">
        <v>42</v>
      </c>
      <c r="AC4280" t="s">
        <v>57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48</v>
      </c>
      <c r="AK4280">
        <v>0</v>
      </c>
      <c r="AL4280">
        <v>0</v>
      </c>
      <c r="AM4280" t="s">
        <v>42</v>
      </c>
      <c r="AN4280">
        <v>0</v>
      </c>
    </row>
    <row r="4281" spans="1:40" x14ac:dyDescent="0.3">
      <c r="A4281" t="s">
        <v>5456</v>
      </c>
      <c r="B4281" t="s">
        <v>50</v>
      </c>
      <c r="C4281">
        <v>63</v>
      </c>
      <c r="D4281" t="s">
        <v>44</v>
      </c>
      <c r="E4281">
        <v>0</v>
      </c>
      <c r="F4281" t="s">
        <v>705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>
        <v>0</v>
      </c>
      <c r="M4281" t="s">
        <v>44</v>
      </c>
      <c r="N4281">
        <v>0</v>
      </c>
      <c r="O4281">
        <v>0</v>
      </c>
      <c r="P4281" t="s">
        <v>42</v>
      </c>
      <c r="Q4281" t="s">
        <v>45</v>
      </c>
      <c r="R4281">
        <v>11</v>
      </c>
      <c r="S4281" t="s">
        <v>44</v>
      </c>
      <c r="T4281" t="s">
        <v>44</v>
      </c>
      <c r="U4281" t="s">
        <v>44</v>
      </c>
      <c r="V4281" t="s">
        <v>44</v>
      </c>
      <c r="W4281" t="s">
        <v>44</v>
      </c>
      <c r="X4281" t="s">
        <v>44</v>
      </c>
      <c r="Y4281" t="s">
        <v>44</v>
      </c>
      <c r="Z4281" t="s">
        <v>42</v>
      </c>
      <c r="AA4281" t="s">
        <v>52</v>
      </c>
      <c r="AB4281" t="s">
        <v>42</v>
      </c>
      <c r="AC4281" t="s">
        <v>184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48</v>
      </c>
      <c r="AK4281">
        <v>0</v>
      </c>
      <c r="AL4281">
        <v>0</v>
      </c>
      <c r="AM4281">
        <v>0</v>
      </c>
      <c r="AN4281" t="s">
        <v>44</v>
      </c>
    </row>
    <row r="4282" spans="1:40" x14ac:dyDescent="0.3">
      <c r="A4282" t="s">
        <v>5457</v>
      </c>
      <c r="B4282" t="s">
        <v>50</v>
      </c>
      <c r="C4282">
        <v>73</v>
      </c>
      <c r="D4282" t="s">
        <v>44</v>
      </c>
      <c r="E4282">
        <v>0</v>
      </c>
      <c r="F4282" t="s">
        <v>152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130</v>
      </c>
      <c r="M4282" t="s">
        <v>42</v>
      </c>
      <c r="N4282">
        <v>38.06</v>
      </c>
      <c r="O4282" t="s">
        <v>42</v>
      </c>
      <c r="P4282" t="s">
        <v>42</v>
      </c>
      <c r="Q4282" t="s">
        <v>56</v>
      </c>
      <c r="R4282">
        <v>19</v>
      </c>
      <c r="S4282" t="s">
        <v>44</v>
      </c>
      <c r="T4282" t="s">
        <v>44</v>
      </c>
      <c r="U4282" t="s">
        <v>42</v>
      </c>
      <c r="V4282" t="s">
        <v>44</v>
      </c>
      <c r="W4282" t="s">
        <v>42</v>
      </c>
      <c r="X4282" t="s">
        <v>42</v>
      </c>
      <c r="Y4282" t="s">
        <v>44</v>
      </c>
      <c r="Z4282" t="s">
        <v>42</v>
      </c>
      <c r="AA4282" t="s">
        <v>52</v>
      </c>
      <c r="AB4282" t="s">
        <v>42</v>
      </c>
      <c r="AC4282" t="s">
        <v>57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58</v>
      </c>
      <c r="AK4282" t="s">
        <v>59</v>
      </c>
      <c r="AL4282" t="s">
        <v>105</v>
      </c>
      <c r="AM4282" t="s">
        <v>42</v>
      </c>
      <c r="AN4282" t="s">
        <v>44</v>
      </c>
    </row>
    <row r="4283" spans="1:40" x14ac:dyDescent="0.3">
      <c r="A4283" t="s">
        <v>5458</v>
      </c>
      <c r="B4283" t="s">
        <v>41</v>
      </c>
      <c r="C4283">
        <v>76</v>
      </c>
      <c r="D4283" t="s">
        <v>42</v>
      </c>
      <c r="E4283">
        <v>0</v>
      </c>
      <c r="F4283" t="s">
        <v>2327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130</v>
      </c>
      <c r="M4283" t="s">
        <v>42</v>
      </c>
      <c r="N4283">
        <v>45.67</v>
      </c>
      <c r="O4283" t="s">
        <v>42</v>
      </c>
      <c r="P4283" t="s">
        <v>42</v>
      </c>
      <c r="Q4283" t="s">
        <v>56</v>
      </c>
      <c r="R4283">
        <v>8</v>
      </c>
      <c r="S4283" t="s">
        <v>44</v>
      </c>
      <c r="T4283" t="s">
        <v>42</v>
      </c>
      <c r="U4283" t="s">
        <v>42</v>
      </c>
      <c r="V4283" t="s">
        <v>42</v>
      </c>
      <c r="W4283" t="s">
        <v>42</v>
      </c>
      <c r="X4283" t="s">
        <v>42</v>
      </c>
      <c r="Y4283" t="s">
        <v>44</v>
      </c>
      <c r="Z4283" t="s">
        <v>42</v>
      </c>
      <c r="AA4283" t="s">
        <v>46</v>
      </c>
      <c r="AB4283" t="s">
        <v>42</v>
      </c>
      <c r="AC4283" t="s">
        <v>57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48</v>
      </c>
      <c r="AK4283">
        <v>0</v>
      </c>
      <c r="AL4283">
        <v>0</v>
      </c>
      <c r="AM4283" t="s">
        <v>42</v>
      </c>
      <c r="AN4283" t="s">
        <v>44</v>
      </c>
    </row>
    <row r="4284" spans="1:40" x14ac:dyDescent="0.3">
      <c r="A4284" t="s">
        <v>5459</v>
      </c>
      <c r="B4284" t="s">
        <v>41</v>
      </c>
      <c r="C4284">
        <v>35</v>
      </c>
      <c r="D4284" t="s">
        <v>44</v>
      </c>
      <c r="E4284">
        <v>0</v>
      </c>
      <c r="F4284" t="s">
        <v>3008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>
        <v>0</v>
      </c>
      <c r="M4284" t="s">
        <v>44</v>
      </c>
      <c r="N4284">
        <v>0</v>
      </c>
      <c r="O4284">
        <v>0</v>
      </c>
      <c r="P4284" t="s">
        <v>42</v>
      </c>
      <c r="Q4284" t="s">
        <v>45</v>
      </c>
      <c r="R4284">
        <v>28</v>
      </c>
      <c r="S4284" t="s">
        <v>44</v>
      </c>
      <c r="T4284" t="s">
        <v>44</v>
      </c>
      <c r="U4284" t="s">
        <v>44</v>
      </c>
      <c r="V4284" t="s">
        <v>44</v>
      </c>
      <c r="W4284" t="s">
        <v>44</v>
      </c>
      <c r="X4284" t="s">
        <v>44</v>
      </c>
      <c r="Y4284" t="s">
        <v>44</v>
      </c>
      <c r="Z4284" t="s">
        <v>42</v>
      </c>
      <c r="AA4284" t="s">
        <v>52</v>
      </c>
      <c r="AB4284" t="s">
        <v>42</v>
      </c>
      <c r="AC4284" t="s">
        <v>184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58</v>
      </c>
      <c r="AK4284" t="s">
        <v>59</v>
      </c>
      <c r="AL4284" t="s">
        <v>60</v>
      </c>
      <c r="AM4284">
        <v>0</v>
      </c>
      <c r="AN4284" t="s">
        <v>44</v>
      </c>
    </row>
    <row r="4285" spans="1:40" x14ac:dyDescent="0.3">
      <c r="A4285" t="s">
        <v>5460</v>
      </c>
      <c r="B4285" t="s">
        <v>50</v>
      </c>
      <c r="C4285">
        <v>33</v>
      </c>
      <c r="D4285" t="s">
        <v>44</v>
      </c>
      <c r="E4285">
        <v>0</v>
      </c>
      <c r="F4285" t="s">
        <v>152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>
        <v>0</v>
      </c>
      <c r="M4285" t="s">
        <v>42</v>
      </c>
      <c r="N4285">
        <v>30.06</v>
      </c>
      <c r="O4285" t="s">
        <v>44</v>
      </c>
      <c r="P4285" t="s">
        <v>42</v>
      </c>
      <c r="Q4285" t="s">
        <v>56</v>
      </c>
      <c r="R4285">
        <v>19</v>
      </c>
      <c r="S4285" t="s">
        <v>44</v>
      </c>
      <c r="T4285" t="s">
        <v>44</v>
      </c>
      <c r="U4285" t="s">
        <v>44</v>
      </c>
      <c r="V4285" t="s">
        <v>44</v>
      </c>
      <c r="W4285" t="s">
        <v>42</v>
      </c>
      <c r="X4285" t="s">
        <v>42</v>
      </c>
      <c r="Y4285" t="s">
        <v>42</v>
      </c>
      <c r="Z4285" t="s">
        <v>42</v>
      </c>
      <c r="AA4285" t="s">
        <v>52</v>
      </c>
      <c r="AB4285" t="s">
        <v>42</v>
      </c>
      <c r="AC4285" t="s">
        <v>57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58</v>
      </c>
      <c r="AK4285" t="s">
        <v>59</v>
      </c>
      <c r="AL4285" t="s">
        <v>105</v>
      </c>
      <c r="AM4285" t="s">
        <v>44</v>
      </c>
      <c r="AN4285" t="s">
        <v>44</v>
      </c>
    </row>
    <row r="4286" spans="1:40" x14ac:dyDescent="0.3">
      <c r="A4286" t="s">
        <v>5461</v>
      </c>
      <c r="B4286" t="s">
        <v>41</v>
      </c>
      <c r="C4286">
        <v>62</v>
      </c>
      <c r="D4286" t="s">
        <v>44</v>
      </c>
      <c r="E4286">
        <v>0</v>
      </c>
      <c r="F4286" t="s">
        <v>1701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>
        <v>0</v>
      </c>
      <c r="M4286" t="s">
        <v>42</v>
      </c>
      <c r="N4286">
        <v>29.75</v>
      </c>
      <c r="O4286" t="s">
        <v>44</v>
      </c>
      <c r="P4286" t="s">
        <v>42</v>
      </c>
      <c r="Q4286" t="s">
        <v>56</v>
      </c>
      <c r="R4286">
        <v>6</v>
      </c>
      <c r="S4286" t="s">
        <v>44</v>
      </c>
      <c r="T4286" t="s">
        <v>44</v>
      </c>
      <c r="U4286" t="s">
        <v>44</v>
      </c>
      <c r="V4286" t="s">
        <v>42</v>
      </c>
      <c r="W4286" t="s">
        <v>44</v>
      </c>
      <c r="X4286" t="s">
        <v>44</v>
      </c>
      <c r="Y4286" t="s">
        <v>44</v>
      </c>
      <c r="Z4286" t="s">
        <v>42</v>
      </c>
      <c r="AA4286" t="s">
        <v>52</v>
      </c>
      <c r="AB4286" t="s">
        <v>42</v>
      </c>
      <c r="AC4286" t="s">
        <v>47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48</v>
      </c>
      <c r="AK4286">
        <v>0</v>
      </c>
      <c r="AL4286">
        <v>0</v>
      </c>
      <c r="AM4286" t="s">
        <v>44</v>
      </c>
      <c r="AN4286" t="s">
        <v>44</v>
      </c>
    </row>
    <row r="4287" spans="1:40" x14ac:dyDescent="0.3">
      <c r="A4287" t="s">
        <v>5462</v>
      </c>
      <c r="B4287" t="s">
        <v>41</v>
      </c>
      <c r="C4287">
        <v>51</v>
      </c>
      <c r="D4287" t="s">
        <v>42</v>
      </c>
      <c r="E4287">
        <v>0</v>
      </c>
      <c r="F4287" t="s">
        <v>323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73</v>
      </c>
      <c r="M4287" t="s">
        <v>44</v>
      </c>
      <c r="N4287">
        <v>0</v>
      </c>
      <c r="O4287">
        <v>0</v>
      </c>
      <c r="P4287" t="s">
        <v>42</v>
      </c>
      <c r="Q4287" t="s">
        <v>45</v>
      </c>
      <c r="R4287">
        <v>15</v>
      </c>
      <c r="S4287" t="s">
        <v>44</v>
      </c>
      <c r="T4287" t="s">
        <v>42</v>
      </c>
      <c r="U4287" t="s">
        <v>42</v>
      </c>
      <c r="V4287" t="s">
        <v>44</v>
      </c>
      <c r="W4287" t="s">
        <v>42</v>
      </c>
      <c r="X4287" t="s">
        <v>42</v>
      </c>
      <c r="Y4287" t="s">
        <v>42</v>
      </c>
      <c r="Z4287" t="s">
        <v>42</v>
      </c>
      <c r="AA4287" t="s">
        <v>74</v>
      </c>
      <c r="AB4287" t="s">
        <v>42</v>
      </c>
      <c r="AC4287" t="s">
        <v>57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58</v>
      </c>
      <c r="AK4287" t="s">
        <v>59</v>
      </c>
      <c r="AL4287" t="s">
        <v>215</v>
      </c>
      <c r="AM4287">
        <v>0</v>
      </c>
      <c r="AN4287" t="s">
        <v>44</v>
      </c>
    </row>
    <row r="4288" spans="1:40" x14ac:dyDescent="0.3">
      <c r="A4288" t="s">
        <v>5463</v>
      </c>
      <c r="B4288" t="s">
        <v>41</v>
      </c>
      <c r="C4288">
        <v>69</v>
      </c>
      <c r="D4288" t="s">
        <v>44</v>
      </c>
      <c r="E4288">
        <v>0</v>
      </c>
      <c r="F4288" t="s">
        <v>84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>
        <v>0</v>
      </c>
      <c r="M4288" t="s">
        <v>42</v>
      </c>
      <c r="N4288">
        <v>19.920000000000002</v>
      </c>
      <c r="O4288" t="s">
        <v>44</v>
      </c>
      <c r="P4288" t="s">
        <v>42</v>
      </c>
      <c r="Q4288" t="s">
        <v>80</v>
      </c>
      <c r="R4288">
        <v>14</v>
      </c>
      <c r="S4288" t="s">
        <v>44</v>
      </c>
      <c r="T4288" t="s">
        <v>42</v>
      </c>
      <c r="U4288" t="s">
        <v>44</v>
      </c>
      <c r="V4288" t="s">
        <v>42</v>
      </c>
      <c r="W4288" t="s">
        <v>44</v>
      </c>
      <c r="X4288" t="s">
        <v>44</v>
      </c>
      <c r="Y4288" t="s">
        <v>44</v>
      </c>
      <c r="Z4288" t="s">
        <v>44</v>
      </c>
      <c r="AA4288" t="s">
        <v>46</v>
      </c>
      <c r="AB4288" t="s">
        <v>44</v>
      </c>
      <c r="AC4288" t="s">
        <v>57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48</v>
      </c>
      <c r="AK4288">
        <v>0</v>
      </c>
      <c r="AL4288">
        <v>0</v>
      </c>
      <c r="AM4288" t="s">
        <v>44</v>
      </c>
      <c r="AN4288" t="s">
        <v>44</v>
      </c>
    </row>
    <row r="4289" spans="1:40" x14ac:dyDescent="0.3">
      <c r="A4289" t="s">
        <v>5464</v>
      </c>
      <c r="B4289" t="s">
        <v>41</v>
      </c>
      <c r="C4289">
        <v>39</v>
      </c>
      <c r="D4289" t="s">
        <v>44</v>
      </c>
      <c r="E4289">
        <v>0</v>
      </c>
      <c r="F4289" t="s">
        <v>1462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>
        <v>0</v>
      </c>
      <c r="M4289" t="s">
        <v>42</v>
      </c>
      <c r="N4289">
        <v>31.55</v>
      </c>
      <c r="O4289" t="s">
        <v>42</v>
      </c>
      <c r="P4289" t="s">
        <v>42</v>
      </c>
      <c r="Q4289" t="s">
        <v>56</v>
      </c>
      <c r="R4289">
        <v>8</v>
      </c>
      <c r="S4289" t="s">
        <v>44</v>
      </c>
      <c r="T4289" t="s">
        <v>42</v>
      </c>
      <c r="U4289" t="s">
        <v>44</v>
      </c>
      <c r="V4289" t="s">
        <v>44</v>
      </c>
      <c r="W4289" t="s">
        <v>42</v>
      </c>
      <c r="X4289" t="s">
        <v>42</v>
      </c>
      <c r="Y4289" t="s">
        <v>42</v>
      </c>
      <c r="Z4289" t="s">
        <v>42</v>
      </c>
      <c r="AA4289" t="s">
        <v>74</v>
      </c>
      <c r="AB4289" t="s">
        <v>42</v>
      </c>
      <c r="AC4289" t="s">
        <v>57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48</v>
      </c>
      <c r="AK4289">
        <v>0</v>
      </c>
      <c r="AL4289">
        <v>0</v>
      </c>
      <c r="AM4289" t="s">
        <v>42</v>
      </c>
      <c r="AN4289" t="s">
        <v>44</v>
      </c>
    </row>
    <row r="4290" spans="1:40" x14ac:dyDescent="0.3">
      <c r="A4290" t="s">
        <v>5465</v>
      </c>
      <c r="B4290" t="s">
        <v>41</v>
      </c>
      <c r="C4290">
        <v>48</v>
      </c>
      <c r="D4290" t="s">
        <v>42</v>
      </c>
      <c r="E4290">
        <v>0</v>
      </c>
      <c r="F4290" t="s">
        <v>2588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>
        <v>0</v>
      </c>
      <c r="M4290" t="s">
        <v>42</v>
      </c>
      <c r="N4290">
        <v>46.86</v>
      </c>
      <c r="O4290" t="s">
        <v>44</v>
      </c>
      <c r="P4290" t="s">
        <v>44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 t="s">
        <v>52</v>
      </c>
      <c r="AB4290" t="s">
        <v>44</v>
      </c>
      <c r="AC4290" t="s">
        <v>47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48</v>
      </c>
      <c r="AK4290">
        <v>0</v>
      </c>
      <c r="AL4290">
        <v>0</v>
      </c>
      <c r="AM4290" t="s">
        <v>44</v>
      </c>
      <c r="AN4290">
        <v>0</v>
      </c>
    </row>
    <row r="4291" spans="1:40" x14ac:dyDescent="0.3">
      <c r="A4291" t="s">
        <v>5466</v>
      </c>
      <c r="B4291" t="s">
        <v>41</v>
      </c>
      <c r="C4291">
        <v>25</v>
      </c>
      <c r="D4291" t="s">
        <v>44</v>
      </c>
      <c r="E4291">
        <v>0</v>
      </c>
      <c r="F4291" t="s">
        <v>1002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130</v>
      </c>
      <c r="M4291" t="s">
        <v>44</v>
      </c>
      <c r="N4291">
        <v>0</v>
      </c>
      <c r="O4291">
        <v>0</v>
      </c>
      <c r="P4291" t="s">
        <v>42</v>
      </c>
      <c r="Q4291" t="s">
        <v>80</v>
      </c>
      <c r="R4291">
        <v>52</v>
      </c>
      <c r="S4291" t="s">
        <v>44</v>
      </c>
      <c r="T4291" t="s">
        <v>42</v>
      </c>
      <c r="U4291" t="s">
        <v>42</v>
      </c>
      <c r="V4291" t="s">
        <v>44</v>
      </c>
      <c r="W4291" t="s">
        <v>42</v>
      </c>
      <c r="X4291" t="s">
        <v>42</v>
      </c>
      <c r="Y4291" t="s">
        <v>42</v>
      </c>
      <c r="Z4291" t="s">
        <v>42</v>
      </c>
      <c r="AA4291" t="s">
        <v>52</v>
      </c>
      <c r="AB4291" t="s">
        <v>42</v>
      </c>
      <c r="AC4291" t="s">
        <v>47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58</v>
      </c>
      <c r="AK4291" t="s">
        <v>59</v>
      </c>
      <c r="AL4291" t="s">
        <v>60</v>
      </c>
      <c r="AM4291">
        <v>0</v>
      </c>
      <c r="AN4291" t="s">
        <v>44</v>
      </c>
    </row>
    <row r="4292" spans="1:40" x14ac:dyDescent="0.3">
      <c r="A4292" t="s">
        <v>5467</v>
      </c>
      <c r="B4292" t="s">
        <v>41</v>
      </c>
      <c r="C4292">
        <v>48</v>
      </c>
      <c r="D4292" t="s">
        <v>44</v>
      </c>
      <c r="E4292">
        <v>0</v>
      </c>
      <c r="F4292" t="s">
        <v>2336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>
        <v>0</v>
      </c>
      <c r="M4292" t="s">
        <v>42</v>
      </c>
      <c r="N4292">
        <v>39.869999999999997</v>
      </c>
      <c r="O4292" t="s">
        <v>44</v>
      </c>
      <c r="P4292" t="s">
        <v>44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 t="s">
        <v>52</v>
      </c>
      <c r="AB4292" t="s">
        <v>44</v>
      </c>
      <c r="AC4292" t="s">
        <v>47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48</v>
      </c>
      <c r="AK4292">
        <v>0</v>
      </c>
      <c r="AL4292">
        <v>0</v>
      </c>
      <c r="AM4292" t="s">
        <v>44</v>
      </c>
      <c r="AN4292">
        <v>0</v>
      </c>
    </row>
    <row r="4293" spans="1:40" x14ac:dyDescent="0.3">
      <c r="A4293" t="s">
        <v>5468</v>
      </c>
      <c r="B4293" t="s">
        <v>50</v>
      </c>
      <c r="C4293">
        <v>60</v>
      </c>
      <c r="D4293" t="s">
        <v>42</v>
      </c>
      <c r="E4293">
        <v>2</v>
      </c>
      <c r="F4293" t="s">
        <v>94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>
        <v>0</v>
      </c>
      <c r="M4293" t="s">
        <v>42</v>
      </c>
      <c r="N4293">
        <v>13.8</v>
      </c>
      <c r="O4293" t="s">
        <v>44</v>
      </c>
      <c r="P4293" t="s">
        <v>42</v>
      </c>
      <c r="Q4293" t="s">
        <v>80</v>
      </c>
      <c r="R4293">
        <v>13</v>
      </c>
      <c r="S4293" t="s">
        <v>42</v>
      </c>
      <c r="T4293" t="s">
        <v>42</v>
      </c>
      <c r="U4293" t="s">
        <v>42</v>
      </c>
      <c r="V4293" t="s">
        <v>44</v>
      </c>
      <c r="W4293" t="s">
        <v>44</v>
      </c>
      <c r="X4293" t="s">
        <v>44</v>
      </c>
      <c r="Y4293" t="s">
        <v>44</v>
      </c>
      <c r="Z4293" t="s">
        <v>44</v>
      </c>
      <c r="AA4293" t="s">
        <v>46</v>
      </c>
      <c r="AB4293" t="s">
        <v>44</v>
      </c>
      <c r="AC4293" t="s">
        <v>57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48</v>
      </c>
      <c r="AK4293">
        <v>0</v>
      </c>
      <c r="AL4293">
        <v>0</v>
      </c>
      <c r="AM4293" t="s">
        <v>44</v>
      </c>
      <c r="AN4293" t="s">
        <v>42</v>
      </c>
    </row>
    <row r="4294" spans="1:40" x14ac:dyDescent="0.3">
      <c r="A4294" t="s">
        <v>5469</v>
      </c>
      <c r="B4294" t="s">
        <v>50</v>
      </c>
      <c r="C4294">
        <v>56</v>
      </c>
      <c r="D4294" t="s">
        <v>44</v>
      </c>
      <c r="E4294">
        <v>3</v>
      </c>
      <c r="F4294" t="s">
        <v>136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>
        <v>0</v>
      </c>
      <c r="M4294" t="s">
        <v>42</v>
      </c>
      <c r="N4294">
        <v>12.6</v>
      </c>
      <c r="O4294" t="s">
        <v>44</v>
      </c>
      <c r="P4294" t="s">
        <v>42</v>
      </c>
      <c r="Q4294" t="s">
        <v>56</v>
      </c>
      <c r="R4294">
        <v>58</v>
      </c>
      <c r="S4294" t="s">
        <v>44</v>
      </c>
      <c r="T4294" t="s">
        <v>44</v>
      </c>
      <c r="U4294" t="s">
        <v>44</v>
      </c>
      <c r="V4294" t="s">
        <v>44</v>
      </c>
      <c r="W4294" t="s">
        <v>44</v>
      </c>
      <c r="X4294" t="s">
        <v>44</v>
      </c>
      <c r="Y4294" t="s">
        <v>44</v>
      </c>
      <c r="Z4294" t="s">
        <v>42</v>
      </c>
      <c r="AA4294" t="s">
        <v>52</v>
      </c>
      <c r="AB4294" t="s">
        <v>42</v>
      </c>
      <c r="AC4294" t="s">
        <v>57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58</v>
      </c>
      <c r="AK4294" t="s">
        <v>59</v>
      </c>
      <c r="AL4294" t="s">
        <v>60</v>
      </c>
      <c r="AM4294" t="s">
        <v>44</v>
      </c>
      <c r="AN4294" t="s">
        <v>44</v>
      </c>
    </row>
    <row r="4295" spans="1:40" x14ac:dyDescent="0.3">
      <c r="A4295" t="s">
        <v>5470</v>
      </c>
      <c r="B4295" t="s">
        <v>50</v>
      </c>
      <c r="C4295">
        <v>21</v>
      </c>
      <c r="D4295" t="s">
        <v>42</v>
      </c>
      <c r="E4295">
        <v>0</v>
      </c>
      <c r="F4295" t="s">
        <v>2987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77</v>
      </c>
      <c r="M4295" t="s">
        <v>42</v>
      </c>
      <c r="N4295">
        <v>35.46</v>
      </c>
      <c r="O4295" t="s">
        <v>44</v>
      </c>
      <c r="P4295" t="s">
        <v>44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 t="s">
        <v>74</v>
      </c>
      <c r="AB4295" t="s">
        <v>42</v>
      </c>
      <c r="AC4295" t="s">
        <v>57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48</v>
      </c>
      <c r="AK4295">
        <v>0</v>
      </c>
      <c r="AL4295">
        <v>0</v>
      </c>
      <c r="AM4295" t="s">
        <v>44</v>
      </c>
      <c r="AN4295">
        <v>0</v>
      </c>
    </row>
    <row r="4296" spans="1:40" x14ac:dyDescent="0.3">
      <c r="A4296" t="s">
        <v>5471</v>
      </c>
      <c r="B4296" t="s">
        <v>41</v>
      </c>
      <c r="C4296">
        <v>68</v>
      </c>
      <c r="D4296" t="s">
        <v>44</v>
      </c>
      <c r="E4296">
        <v>0</v>
      </c>
      <c r="F4296" t="s">
        <v>625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55</v>
      </c>
      <c r="M4296" t="s">
        <v>42</v>
      </c>
      <c r="N4296">
        <v>31.74</v>
      </c>
      <c r="O4296" t="s">
        <v>42</v>
      </c>
      <c r="P4296" t="s">
        <v>42</v>
      </c>
      <c r="Q4296" t="s">
        <v>80</v>
      </c>
      <c r="R4296">
        <v>25</v>
      </c>
      <c r="S4296" t="s">
        <v>44</v>
      </c>
      <c r="T4296" t="s">
        <v>42</v>
      </c>
      <c r="U4296" t="s">
        <v>44</v>
      </c>
      <c r="V4296" t="s">
        <v>44</v>
      </c>
      <c r="W4296" t="s">
        <v>44</v>
      </c>
      <c r="X4296" t="s">
        <v>44</v>
      </c>
      <c r="Y4296" t="s">
        <v>44</v>
      </c>
      <c r="Z4296" t="s">
        <v>42</v>
      </c>
      <c r="AA4296" t="s">
        <v>52</v>
      </c>
      <c r="AB4296" t="s">
        <v>42</v>
      </c>
      <c r="AC4296" t="s">
        <v>47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99</v>
      </c>
      <c r="AK4296">
        <v>0</v>
      </c>
      <c r="AL4296">
        <v>0</v>
      </c>
      <c r="AM4296" t="s">
        <v>42</v>
      </c>
      <c r="AN4296" t="s">
        <v>44</v>
      </c>
    </row>
    <row r="4297" spans="1:40" x14ac:dyDescent="0.3">
      <c r="A4297" t="s">
        <v>5472</v>
      </c>
      <c r="B4297" t="s">
        <v>41</v>
      </c>
      <c r="C4297">
        <v>73</v>
      </c>
      <c r="D4297" t="s">
        <v>42</v>
      </c>
      <c r="E4297">
        <v>0</v>
      </c>
      <c r="F4297" t="s">
        <v>641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>
        <v>0</v>
      </c>
      <c r="M4297" t="s">
        <v>42</v>
      </c>
      <c r="N4297">
        <v>19.39</v>
      </c>
      <c r="O4297" t="s">
        <v>42</v>
      </c>
      <c r="P4297" t="s">
        <v>42</v>
      </c>
      <c r="Q4297" t="s">
        <v>56</v>
      </c>
      <c r="R4297">
        <v>13</v>
      </c>
      <c r="S4297" t="s">
        <v>44</v>
      </c>
      <c r="T4297" t="s">
        <v>42</v>
      </c>
      <c r="U4297" t="s">
        <v>44</v>
      </c>
      <c r="V4297" t="s">
        <v>42</v>
      </c>
      <c r="W4297" t="s">
        <v>42</v>
      </c>
      <c r="X4297" t="s">
        <v>42</v>
      </c>
      <c r="Y4297" t="s">
        <v>42</v>
      </c>
      <c r="Z4297" t="s">
        <v>42</v>
      </c>
      <c r="AA4297" t="s">
        <v>74</v>
      </c>
      <c r="AB4297" t="s">
        <v>44</v>
      </c>
      <c r="AC4297" t="s">
        <v>47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48</v>
      </c>
      <c r="AK4297">
        <v>0</v>
      </c>
      <c r="AL4297">
        <v>0</v>
      </c>
      <c r="AM4297" t="s">
        <v>42</v>
      </c>
      <c r="AN4297" t="s">
        <v>44</v>
      </c>
    </row>
    <row r="4298" spans="1:40" x14ac:dyDescent="0.3">
      <c r="A4298" t="s">
        <v>5473</v>
      </c>
      <c r="B4298" t="s">
        <v>41</v>
      </c>
      <c r="C4298">
        <v>51</v>
      </c>
      <c r="D4298" t="s">
        <v>42</v>
      </c>
      <c r="E4298">
        <v>0</v>
      </c>
      <c r="F4298" t="s">
        <v>310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>
        <v>0</v>
      </c>
      <c r="M4298" t="s">
        <v>42</v>
      </c>
      <c r="N4298">
        <v>14.69</v>
      </c>
      <c r="O4298" t="s">
        <v>42</v>
      </c>
      <c r="P4298" t="s">
        <v>42</v>
      </c>
      <c r="Q4298" t="s">
        <v>56</v>
      </c>
      <c r="R4298">
        <v>6</v>
      </c>
      <c r="S4298" t="s">
        <v>44</v>
      </c>
      <c r="T4298" t="s">
        <v>44</v>
      </c>
      <c r="U4298" t="s">
        <v>42</v>
      </c>
      <c r="V4298" t="s">
        <v>42</v>
      </c>
      <c r="W4298" t="s">
        <v>42</v>
      </c>
      <c r="X4298" t="s">
        <v>42</v>
      </c>
      <c r="Y4298" t="s">
        <v>42</v>
      </c>
      <c r="Z4298" t="s">
        <v>44</v>
      </c>
      <c r="AA4298" t="s">
        <v>74</v>
      </c>
      <c r="AB4298" t="s">
        <v>44</v>
      </c>
      <c r="AC4298" t="s">
        <v>57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48</v>
      </c>
      <c r="AK4298">
        <v>0</v>
      </c>
      <c r="AL4298">
        <v>0</v>
      </c>
      <c r="AM4298" t="s">
        <v>42</v>
      </c>
      <c r="AN4298" t="s">
        <v>44</v>
      </c>
    </row>
    <row r="4299" spans="1:40" x14ac:dyDescent="0.3">
      <c r="A4299" t="s">
        <v>5474</v>
      </c>
      <c r="B4299" t="s">
        <v>41</v>
      </c>
      <c r="C4299">
        <v>47</v>
      </c>
      <c r="D4299" t="s">
        <v>42</v>
      </c>
      <c r="E4299">
        <v>1</v>
      </c>
      <c r="F4299" t="s">
        <v>867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73</v>
      </c>
      <c r="M4299" t="s">
        <v>42</v>
      </c>
      <c r="N4299">
        <v>5.93</v>
      </c>
      <c r="O4299" t="s">
        <v>42</v>
      </c>
      <c r="P4299" t="s">
        <v>42</v>
      </c>
      <c r="Q4299" t="s">
        <v>56</v>
      </c>
      <c r="R4299">
        <v>19</v>
      </c>
      <c r="S4299" t="s">
        <v>44</v>
      </c>
      <c r="T4299" t="s">
        <v>42</v>
      </c>
      <c r="U4299" t="s">
        <v>42</v>
      </c>
      <c r="V4299" t="s">
        <v>44</v>
      </c>
      <c r="W4299" t="s">
        <v>42</v>
      </c>
      <c r="X4299" t="s">
        <v>42</v>
      </c>
      <c r="Y4299" t="s">
        <v>42</v>
      </c>
      <c r="Z4299" t="s">
        <v>42</v>
      </c>
      <c r="AA4299" t="s">
        <v>46</v>
      </c>
      <c r="AB4299" t="s">
        <v>42</v>
      </c>
      <c r="AC4299" t="s">
        <v>57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48</v>
      </c>
      <c r="AK4299">
        <v>0</v>
      </c>
      <c r="AL4299">
        <v>0</v>
      </c>
      <c r="AM4299" t="s">
        <v>42</v>
      </c>
      <c r="AN4299" t="s">
        <v>44</v>
      </c>
    </row>
    <row r="4300" spans="1:40" x14ac:dyDescent="0.3">
      <c r="A4300" t="s">
        <v>5475</v>
      </c>
      <c r="B4300" t="s">
        <v>41</v>
      </c>
      <c r="C4300">
        <v>31</v>
      </c>
      <c r="D4300" t="s">
        <v>42</v>
      </c>
      <c r="E4300">
        <v>1</v>
      </c>
      <c r="F4300" t="s">
        <v>1175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77</v>
      </c>
      <c r="M4300" t="s">
        <v>42</v>
      </c>
      <c r="N4300">
        <v>27.7</v>
      </c>
      <c r="O4300" t="s">
        <v>44</v>
      </c>
      <c r="P4300" t="s">
        <v>44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 t="s">
        <v>46</v>
      </c>
      <c r="AB4300" t="s">
        <v>44</v>
      </c>
      <c r="AC4300" t="s">
        <v>47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48</v>
      </c>
      <c r="AK4300">
        <v>0</v>
      </c>
      <c r="AL4300">
        <v>0</v>
      </c>
      <c r="AM4300" t="s">
        <v>44</v>
      </c>
      <c r="AN4300">
        <v>0</v>
      </c>
    </row>
    <row r="4301" spans="1:40" x14ac:dyDescent="0.3">
      <c r="A4301" t="s">
        <v>5476</v>
      </c>
      <c r="B4301" t="s">
        <v>41</v>
      </c>
      <c r="C4301">
        <v>66</v>
      </c>
      <c r="D4301" t="s">
        <v>44</v>
      </c>
      <c r="E4301">
        <v>0</v>
      </c>
      <c r="F4301" t="s">
        <v>1329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>
        <v>0</v>
      </c>
      <c r="M4301" t="s">
        <v>42</v>
      </c>
      <c r="N4301">
        <v>27.35</v>
      </c>
      <c r="O4301" t="s">
        <v>44</v>
      </c>
      <c r="P4301" t="s">
        <v>42</v>
      </c>
      <c r="Q4301" t="s">
        <v>56</v>
      </c>
      <c r="R4301">
        <v>27</v>
      </c>
      <c r="S4301" t="s">
        <v>44</v>
      </c>
      <c r="T4301" t="s">
        <v>44</v>
      </c>
      <c r="U4301" t="s">
        <v>42</v>
      </c>
      <c r="V4301" t="s">
        <v>44</v>
      </c>
      <c r="W4301" t="s">
        <v>42</v>
      </c>
      <c r="X4301" t="s">
        <v>44</v>
      </c>
      <c r="Y4301" t="s">
        <v>44</v>
      </c>
      <c r="Z4301" t="s">
        <v>44</v>
      </c>
      <c r="AA4301" t="s">
        <v>52</v>
      </c>
      <c r="AB4301" t="s">
        <v>42</v>
      </c>
      <c r="AC4301" t="s">
        <v>47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58</v>
      </c>
      <c r="AK4301" t="s">
        <v>59</v>
      </c>
      <c r="AL4301" t="s">
        <v>60</v>
      </c>
      <c r="AM4301" t="s">
        <v>44</v>
      </c>
      <c r="AN4301" t="s">
        <v>44</v>
      </c>
    </row>
    <row r="4302" spans="1:40" x14ac:dyDescent="0.3">
      <c r="A4302" t="s">
        <v>5477</v>
      </c>
      <c r="B4302" t="s">
        <v>50</v>
      </c>
      <c r="C4302">
        <v>30</v>
      </c>
      <c r="D4302" t="s">
        <v>42</v>
      </c>
      <c r="E4302">
        <v>0</v>
      </c>
      <c r="F4302" t="s">
        <v>808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73</v>
      </c>
      <c r="M4302" t="s">
        <v>42</v>
      </c>
      <c r="N4302">
        <v>3.51</v>
      </c>
      <c r="O4302" t="s">
        <v>44</v>
      </c>
      <c r="P4302" t="s">
        <v>44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 t="s">
        <v>74</v>
      </c>
      <c r="AB4302" t="s">
        <v>44</v>
      </c>
      <c r="AC4302" t="s">
        <v>47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48</v>
      </c>
      <c r="AK4302">
        <v>0</v>
      </c>
      <c r="AL4302">
        <v>0</v>
      </c>
      <c r="AM4302" t="s">
        <v>44</v>
      </c>
      <c r="AN4302">
        <v>0</v>
      </c>
    </row>
    <row r="4303" spans="1:40" x14ac:dyDescent="0.3">
      <c r="A4303" t="s">
        <v>5478</v>
      </c>
      <c r="B4303" t="s">
        <v>50</v>
      </c>
      <c r="C4303">
        <v>44</v>
      </c>
      <c r="D4303" t="s">
        <v>44</v>
      </c>
      <c r="E4303">
        <v>1</v>
      </c>
      <c r="F4303" t="s">
        <v>212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>
        <v>0</v>
      </c>
      <c r="M4303" t="s">
        <v>42</v>
      </c>
      <c r="N4303">
        <v>13.76</v>
      </c>
      <c r="O4303" t="s">
        <v>44</v>
      </c>
      <c r="P4303" t="s">
        <v>42</v>
      </c>
      <c r="Q4303" t="s">
        <v>45</v>
      </c>
      <c r="R4303">
        <v>11</v>
      </c>
      <c r="S4303" t="s">
        <v>42</v>
      </c>
      <c r="T4303" t="s">
        <v>42</v>
      </c>
      <c r="U4303" t="s">
        <v>42</v>
      </c>
      <c r="V4303" t="s">
        <v>44</v>
      </c>
      <c r="W4303" t="s">
        <v>42</v>
      </c>
      <c r="X4303" t="s">
        <v>44</v>
      </c>
      <c r="Y4303" t="s">
        <v>44</v>
      </c>
      <c r="Z4303" t="s">
        <v>42</v>
      </c>
      <c r="AA4303" t="s">
        <v>46</v>
      </c>
      <c r="AB4303" t="s">
        <v>44</v>
      </c>
      <c r="AC4303" t="s">
        <v>47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48</v>
      </c>
      <c r="AK4303">
        <v>0</v>
      </c>
      <c r="AL4303">
        <v>0</v>
      </c>
      <c r="AM4303" t="s">
        <v>44</v>
      </c>
      <c r="AN4303" t="s">
        <v>42</v>
      </c>
    </row>
    <row r="4304" spans="1:40" x14ac:dyDescent="0.3">
      <c r="A4304" t="s">
        <v>5479</v>
      </c>
      <c r="B4304" t="s">
        <v>41</v>
      </c>
      <c r="C4304">
        <v>50</v>
      </c>
      <c r="D4304" t="s">
        <v>44</v>
      </c>
      <c r="E4304">
        <v>0</v>
      </c>
      <c r="F4304" t="s">
        <v>136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>
        <v>0</v>
      </c>
      <c r="M4304" t="s">
        <v>42</v>
      </c>
      <c r="N4304">
        <v>1.36</v>
      </c>
      <c r="O4304" t="s">
        <v>44</v>
      </c>
      <c r="P4304" t="s">
        <v>44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 t="s">
        <v>46</v>
      </c>
      <c r="AB4304" t="s">
        <v>44</v>
      </c>
      <c r="AC4304" t="s">
        <v>47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48</v>
      </c>
      <c r="AK4304">
        <v>0</v>
      </c>
      <c r="AL4304">
        <v>0</v>
      </c>
      <c r="AM4304" t="s">
        <v>44</v>
      </c>
      <c r="AN4304">
        <v>0</v>
      </c>
    </row>
    <row r="4305" spans="1:40" x14ac:dyDescent="0.3">
      <c r="A4305" t="s">
        <v>5480</v>
      </c>
      <c r="B4305" t="s">
        <v>50</v>
      </c>
      <c r="C4305">
        <v>59</v>
      </c>
      <c r="D4305" t="s">
        <v>42</v>
      </c>
      <c r="E4305">
        <v>2</v>
      </c>
      <c r="F4305" t="s">
        <v>4095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>
        <v>0</v>
      </c>
      <c r="M4305" t="s">
        <v>42</v>
      </c>
      <c r="N4305">
        <v>37.86</v>
      </c>
      <c r="O4305" t="s">
        <v>44</v>
      </c>
      <c r="P4305" t="s">
        <v>42</v>
      </c>
      <c r="Q4305" t="s">
        <v>80</v>
      </c>
      <c r="R4305">
        <v>30</v>
      </c>
      <c r="S4305" t="s">
        <v>42</v>
      </c>
      <c r="T4305" t="s">
        <v>44</v>
      </c>
      <c r="U4305" t="s">
        <v>44</v>
      </c>
      <c r="V4305" t="s">
        <v>42</v>
      </c>
      <c r="W4305" t="s">
        <v>44</v>
      </c>
      <c r="X4305" t="s">
        <v>44</v>
      </c>
      <c r="Y4305" t="s">
        <v>44</v>
      </c>
      <c r="Z4305" t="s">
        <v>42</v>
      </c>
      <c r="AA4305" t="s">
        <v>46</v>
      </c>
      <c r="AB4305" t="s">
        <v>44</v>
      </c>
      <c r="AC4305" t="s">
        <v>47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48</v>
      </c>
      <c r="AK4305">
        <v>0</v>
      </c>
      <c r="AL4305">
        <v>0</v>
      </c>
      <c r="AM4305" t="s">
        <v>44</v>
      </c>
      <c r="AN4305" t="s">
        <v>42</v>
      </c>
    </row>
    <row r="4306" spans="1:40" x14ac:dyDescent="0.3">
      <c r="A4306" t="s">
        <v>5481</v>
      </c>
      <c r="B4306" t="s">
        <v>41</v>
      </c>
      <c r="C4306">
        <v>44</v>
      </c>
      <c r="D4306" t="s">
        <v>44</v>
      </c>
      <c r="E4306">
        <v>0</v>
      </c>
      <c r="F4306" t="s">
        <v>4105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>
        <v>0</v>
      </c>
      <c r="M4306" t="s">
        <v>42</v>
      </c>
      <c r="N4306">
        <v>10.55</v>
      </c>
      <c r="O4306" t="s">
        <v>44</v>
      </c>
      <c r="P4306" t="s">
        <v>42</v>
      </c>
      <c r="Q4306" t="s">
        <v>80</v>
      </c>
      <c r="R4306">
        <v>29</v>
      </c>
      <c r="S4306" t="s">
        <v>42</v>
      </c>
      <c r="T4306" t="s">
        <v>42</v>
      </c>
      <c r="U4306" t="s">
        <v>44</v>
      </c>
      <c r="V4306" t="s">
        <v>44</v>
      </c>
      <c r="W4306" t="s">
        <v>44</v>
      </c>
      <c r="X4306" t="s">
        <v>44</v>
      </c>
      <c r="Y4306" t="s">
        <v>44</v>
      </c>
      <c r="Z4306" t="s">
        <v>42</v>
      </c>
      <c r="AA4306" t="s">
        <v>74</v>
      </c>
      <c r="AB4306" t="s">
        <v>44</v>
      </c>
      <c r="AC4306" t="s">
        <v>57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48</v>
      </c>
      <c r="AK4306">
        <v>0</v>
      </c>
      <c r="AL4306">
        <v>0</v>
      </c>
      <c r="AM4306" t="s">
        <v>44</v>
      </c>
      <c r="AN4306" t="s">
        <v>42</v>
      </c>
    </row>
    <row r="4307" spans="1:40" x14ac:dyDescent="0.3">
      <c r="A4307" t="s">
        <v>5482</v>
      </c>
      <c r="B4307" t="s">
        <v>41</v>
      </c>
      <c r="C4307">
        <v>50</v>
      </c>
      <c r="D4307" t="s">
        <v>44</v>
      </c>
      <c r="E4307">
        <v>0</v>
      </c>
      <c r="F4307" t="s">
        <v>686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>
        <v>0</v>
      </c>
      <c r="M4307" t="s">
        <v>42</v>
      </c>
      <c r="N4307">
        <v>41.78</v>
      </c>
      <c r="O4307" t="s">
        <v>42</v>
      </c>
      <c r="P4307" t="s">
        <v>42</v>
      </c>
      <c r="Q4307" t="s">
        <v>56</v>
      </c>
      <c r="R4307">
        <v>14</v>
      </c>
      <c r="S4307" t="s">
        <v>42</v>
      </c>
      <c r="T4307" t="s">
        <v>42</v>
      </c>
      <c r="U4307" t="s">
        <v>42</v>
      </c>
      <c r="V4307" t="s">
        <v>44</v>
      </c>
      <c r="W4307" t="s">
        <v>42</v>
      </c>
      <c r="X4307" t="s">
        <v>42</v>
      </c>
      <c r="Y4307" t="s">
        <v>42</v>
      </c>
      <c r="Z4307" t="s">
        <v>42</v>
      </c>
      <c r="AA4307" t="s">
        <v>52</v>
      </c>
      <c r="AB4307" t="s">
        <v>42</v>
      </c>
      <c r="AC4307" t="s">
        <v>47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48</v>
      </c>
      <c r="AK4307">
        <v>0</v>
      </c>
      <c r="AL4307">
        <v>0</v>
      </c>
      <c r="AM4307" t="s">
        <v>42</v>
      </c>
      <c r="AN4307" t="s">
        <v>42</v>
      </c>
    </row>
    <row r="4308" spans="1:40" x14ac:dyDescent="0.3">
      <c r="A4308" t="s">
        <v>5483</v>
      </c>
      <c r="B4308" t="s">
        <v>50</v>
      </c>
      <c r="C4308">
        <v>50</v>
      </c>
      <c r="D4308" t="s">
        <v>42</v>
      </c>
      <c r="E4308">
        <v>2</v>
      </c>
      <c r="F4308" t="s">
        <v>5484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63</v>
      </c>
      <c r="M4308" t="s">
        <v>42</v>
      </c>
      <c r="N4308">
        <v>37.700000000000003</v>
      </c>
      <c r="O4308" t="s">
        <v>44</v>
      </c>
      <c r="P4308" t="s">
        <v>44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 t="s">
        <v>46</v>
      </c>
      <c r="AB4308" t="s">
        <v>44</v>
      </c>
      <c r="AC4308" t="s">
        <v>57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48</v>
      </c>
      <c r="AK4308">
        <v>0</v>
      </c>
      <c r="AL4308">
        <v>0</v>
      </c>
      <c r="AM4308" t="s">
        <v>44</v>
      </c>
      <c r="AN4308">
        <v>0</v>
      </c>
    </row>
    <row r="4309" spans="1:40" x14ac:dyDescent="0.3">
      <c r="A4309" t="s">
        <v>5485</v>
      </c>
      <c r="B4309" t="s">
        <v>41</v>
      </c>
      <c r="C4309">
        <v>33</v>
      </c>
      <c r="D4309" t="s">
        <v>44</v>
      </c>
      <c r="E4309">
        <v>0</v>
      </c>
      <c r="F4309" t="s">
        <v>3011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77</v>
      </c>
      <c r="M4309" t="s">
        <v>42</v>
      </c>
      <c r="N4309">
        <v>38.93</v>
      </c>
      <c r="O4309" t="s">
        <v>44</v>
      </c>
      <c r="P4309" t="s">
        <v>42</v>
      </c>
      <c r="Q4309" t="s">
        <v>80</v>
      </c>
      <c r="R4309">
        <v>8</v>
      </c>
      <c r="S4309" t="s">
        <v>42</v>
      </c>
      <c r="T4309" t="s">
        <v>44</v>
      </c>
      <c r="U4309" t="s">
        <v>44</v>
      </c>
      <c r="V4309" t="s">
        <v>44</v>
      </c>
      <c r="W4309" t="s">
        <v>44</v>
      </c>
      <c r="X4309" t="s">
        <v>44</v>
      </c>
      <c r="Y4309" t="s">
        <v>44</v>
      </c>
      <c r="Z4309" t="s">
        <v>42</v>
      </c>
      <c r="AA4309" t="s">
        <v>52</v>
      </c>
      <c r="AB4309" t="s">
        <v>42</v>
      </c>
      <c r="AC4309" t="s">
        <v>57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48</v>
      </c>
      <c r="AK4309">
        <v>0</v>
      </c>
      <c r="AL4309">
        <v>0</v>
      </c>
      <c r="AM4309" t="s">
        <v>44</v>
      </c>
      <c r="AN4309" t="s">
        <v>42</v>
      </c>
    </row>
    <row r="4310" spans="1:40" x14ac:dyDescent="0.3">
      <c r="A4310" t="s">
        <v>5486</v>
      </c>
      <c r="B4310" t="s">
        <v>50</v>
      </c>
      <c r="C4310">
        <v>47</v>
      </c>
      <c r="D4310" t="s">
        <v>44</v>
      </c>
      <c r="E4310">
        <v>0</v>
      </c>
      <c r="F4310" t="s">
        <v>264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130</v>
      </c>
      <c r="M4310" t="s">
        <v>42</v>
      </c>
      <c r="N4310">
        <v>6.71</v>
      </c>
      <c r="O4310" t="s">
        <v>42</v>
      </c>
      <c r="P4310" t="s">
        <v>42</v>
      </c>
      <c r="Q4310" t="s">
        <v>56</v>
      </c>
      <c r="R4310">
        <v>11</v>
      </c>
      <c r="S4310" t="s">
        <v>44</v>
      </c>
      <c r="T4310" t="s">
        <v>42</v>
      </c>
      <c r="U4310" t="s">
        <v>42</v>
      </c>
      <c r="V4310" t="s">
        <v>44</v>
      </c>
      <c r="W4310" t="s">
        <v>44</v>
      </c>
      <c r="X4310" t="s">
        <v>42</v>
      </c>
      <c r="Y4310" t="s">
        <v>42</v>
      </c>
      <c r="Z4310" t="s">
        <v>42</v>
      </c>
      <c r="AA4310" t="s">
        <v>52</v>
      </c>
      <c r="AB4310" t="s">
        <v>42</v>
      </c>
      <c r="AC4310" t="s">
        <v>47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48</v>
      </c>
      <c r="AK4310">
        <v>0</v>
      </c>
      <c r="AL4310">
        <v>0</v>
      </c>
      <c r="AM4310" t="s">
        <v>42</v>
      </c>
      <c r="AN4310" t="s">
        <v>44</v>
      </c>
    </row>
    <row r="4311" spans="1:40" x14ac:dyDescent="0.3">
      <c r="A4311" t="s">
        <v>5487</v>
      </c>
      <c r="B4311" t="s">
        <v>41</v>
      </c>
      <c r="C4311">
        <v>56</v>
      </c>
      <c r="D4311" t="s">
        <v>44</v>
      </c>
      <c r="E4311">
        <v>0</v>
      </c>
      <c r="F4311" t="s">
        <v>843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>
        <v>0</v>
      </c>
      <c r="M4311" t="s">
        <v>42</v>
      </c>
      <c r="N4311">
        <v>5.63</v>
      </c>
      <c r="O4311" t="s">
        <v>44</v>
      </c>
      <c r="P4311" t="s">
        <v>42</v>
      </c>
      <c r="Q4311" t="s">
        <v>56</v>
      </c>
      <c r="R4311">
        <v>15</v>
      </c>
      <c r="S4311" t="s">
        <v>44</v>
      </c>
      <c r="T4311" t="s">
        <v>44</v>
      </c>
      <c r="U4311" t="s">
        <v>44</v>
      </c>
      <c r="V4311" t="s">
        <v>44</v>
      </c>
      <c r="W4311" t="s">
        <v>44</v>
      </c>
      <c r="X4311" t="s">
        <v>44</v>
      </c>
      <c r="Y4311" t="s">
        <v>44</v>
      </c>
      <c r="Z4311" t="s">
        <v>42</v>
      </c>
      <c r="AA4311" t="s">
        <v>52</v>
      </c>
      <c r="AB4311" t="s">
        <v>42</v>
      </c>
      <c r="AC4311" t="s">
        <v>57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99</v>
      </c>
      <c r="AK4311">
        <v>0</v>
      </c>
      <c r="AL4311">
        <v>0</v>
      </c>
      <c r="AM4311" t="s">
        <v>44</v>
      </c>
      <c r="AN4311" t="s">
        <v>44</v>
      </c>
    </row>
    <row r="4312" spans="1:40" x14ac:dyDescent="0.3">
      <c r="A4312" t="s">
        <v>5488</v>
      </c>
      <c r="B4312" t="s">
        <v>50</v>
      </c>
      <c r="C4312">
        <v>78</v>
      </c>
      <c r="D4312" t="s">
        <v>42</v>
      </c>
      <c r="E4312">
        <v>0</v>
      </c>
      <c r="F4312" t="s">
        <v>795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>
        <v>0</v>
      </c>
      <c r="M4312" t="s">
        <v>42</v>
      </c>
      <c r="N4312">
        <v>36.57</v>
      </c>
      <c r="O4312" t="s">
        <v>44</v>
      </c>
      <c r="P4312" t="s">
        <v>42</v>
      </c>
      <c r="Q4312" t="s">
        <v>56</v>
      </c>
      <c r="R4312">
        <v>26</v>
      </c>
      <c r="S4312" t="s">
        <v>44</v>
      </c>
      <c r="T4312" t="s">
        <v>44</v>
      </c>
      <c r="U4312" t="s">
        <v>44</v>
      </c>
      <c r="V4312" t="s">
        <v>44</v>
      </c>
      <c r="W4312" t="s">
        <v>44</v>
      </c>
      <c r="X4312" t="s">
        <v>44</v>
      </c>
      <c r="Y4312" t="s">
        <v>44</v>
      </c>
      <c r="Z4312" t="s">
        <v>42</v>
      </c>
      <c r="AA4312" t="s">
        <v>52</v>
      </c>
      <c r="AB4312" t="s">
        <v>44</v>
      </c>
      <c r="AC4312" t="s">
        <v>57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48</v>
      </c>
      <c r="AK4312">
        <v>0</v>
      </c>
      <c r="AL4312">
        <v>0</v>
      </c>
      <c r="AM4312" t="s">
        <v>44</v>
      </c>
      <c r="AN4312" t="s">
        <v>44</v>
      </c>
    </row>
    <row r="4313" spans="1:40" x14ac:dyDescent="0.3">
      <c r="A4313" t="s">
        <v>5489</v>
      </c>
      <c r="B4313" t="s">
        <v>50</v>
      </c>
      <c r="C4313">
        <v>63</v>
      </c>
      <c r="D4313" t="s">
        <v>44</v>
      </c>
      <c r="E4313">
        <v>0</v>
      </c>
      <c r="F4313" t="s">
        <v>2754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77</v>
      </c>
      <c r="M4313" t="s">
        <v>42</v>
      </c>
      <c r="N4313">
        <v>18.07</v>
      </c>
      <c r="O4313" t="s">
        <v>42</v>
      </c>
      <c r="P4313" t="s">
        <v>44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 t="s">
        <v>74</v>
      </c>
      <c r="AB4313" t="s">
        <v>44</v>
      </c>
      <c r="AC4313" t="s">
        <v>47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48</v>
      </c>
      <c r="AK4313">
        <v>0</v>
      </c>
      <c r="AL4313">
        <v>0</v>
      </c>
      <c r="AM4313" t="s">
        <v>42</v>
      </c>
      <c r="AN4313">
        <v>0</v>
      </c>
    </row>
    <row r="4314" spans="1:40" x14ac:dyDescent="0.3">
      <c r="A4314" t="s">
        <v>5490</v>
      </c>
      <c r="B4314" t="s">
        <v>50</v>
      </c>
      <c r="C4314">
        <v>55</v>
      </c>
      <c r="D4314" t="s">
        <v>42</v>
      </c>
      <c r="E4314">
        <v>3</v>
      </c>
      <c r="F4314" t="s">
        <v>1269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>
        <v>0</v>
      </c>
      <c r="M4314" t="s">
        <v>42</v>
      </c>
      <c r="N4314">
        <v>3.52</v>
      </c>
      <c r="O4314" t="s">
        <v>42</v>
      </c>
      <c r="P4314" t="s">
        <v>42</v>
      </c>
      <c r="Q4314" t="s">
        <v>56</v>
      </c>
      <c r="R4314">
        <v>56</v>
      </c>
      <c r="S4314" t="s">
        <v>44</v>
      </c>
      <c r="T4314" t="s">
        <v>44</v>
      </c>
      <c r="U4314" t="s">
        <v>42</v>
      </c>
      <c r="V4314" t="s">
        <v>44</v>
      </c>
      <c r="W4314" t="s">
        <v>44</v>
      </c>
      <c r="X4314" t="s">
        <v>44</v>
      </c>
      <c r="Y4314" t="s">
        <v>44</v>
      </c>
      <c r="Z4314" t="s">
        <v>42</v>
      </c>
      <c r="AA4314" t="s">
        <v>52</v>
      </c>
      <c r="AB4314" t="s">
        <v>42</v>
      </c>
      <c r="AC4314" t="s">
        <v>57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48</v>
      </c>
      <c r="AK4314">
        <v>0</v>
      </c>
      <c r="AL4314">
        <v>0</v>
      </c>
      <c r="AM4314" t="s">
        <v>42</v>
      </c>
      <c r="AN4314" t="s">
        <v>44</v>
      </c>
    </row>
    <row r="4315" spans="1:40" x14ac:dyDescent="0.3">
      <c r="A4315" t="s">
        <v>5491</v>
      </c>
      <c r="B4315" t="s">
        <v>50</v>
      </c>
      <c r="C4315">
        <v>50</v>
      </c>
      <c r="D4315" t="s">
        <v>44</v>
      </c>
      <c r="E4315">
        <v>0</v>
      </c>
      <c r="F4315" t="s">
        <v>4665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63</v>
      </c>
      <c r="M4315" t="s">
        <v>42</v>
      </c>
      <c r="N4315">
        <v>31.33</v>
      </c>
      <c r="O4315" t="s">
        <v>44</v>
      </c>
      <c r="P4315" t="s">
        <v>44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 t="s">
        <v>52</v>
      </c>
      <c r="AB4315" t="s">
        <v>44</v>
      </c>
      <c r="AC4315" t="s">
        <v>47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48</v>
      </c>
      <c r="AK4315">
        <v>0</v>
      </c>
      <c r="AL4315">
        <v>0</v>
      </c>
      <c r="AM4315" t="s">
        <v>44</v>
      </c>
      <c r="AN4315">
        <v>0</v>
      </c>
    </row>
    <row r="4316" spans="1:40" x14ac:dyDescent="0.3">
      <c r="A4316" t="s">
        <v>5492</v>
      </c>
      <c r="B4316" t="s">
        <v>50</v>
      </c>
      <c r="C4316">
        <v>62</v>
      </c>
      <c r="D4316" t="s">
        <v>42</v>
      </c>
      <c r="E4316">
        <v>0</v>
      </c>
      <c r="F4316" t="s">
        <v>653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63</v>
      </c>
      <c r="M4316" t="s">
        <v>42</v>
      </c>
      <c r="N4316">
        <v>24.88</v>
      </c>
      <c r="O4316" t="s">
        <v>44</v>
      </c>
      <c r="P4316" t="s">
        <v>44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 t="s">
        <v>46</v>
      </c>
      <c r="AB4316" t="s">
        <v>44</v>
      </c>
      <c r="AC4316" t="s">
        <v>184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48</v>
      </c>
      <c r="AK4316">
        <v>0</v>
      </c>
      <c r="AL4316">
        <v>0</v>
      </c>
      <c r="AM4316" t="s">
        <v>44</v>
      </c>
      <c r="AN4316">
        <v>0</v>
      </c>
    </row>
    <row r="4317" spans="1:40" x14ac:dyDescent="0.3">
      <c r="A4317" t="s">
        <v>5493</v>
      </c>
      <c r="B4317" t="s">
        <v>41</v>
      </c>
      <c r="C4317">
        <v>53</v>
      </c>
      <c r="D4317" t="s">
        <v>44</v>
      </c>
      <c r="E4317">
        <v>0</v>
      </c>
      <c r="F4317" t="s">
        <v>2322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55</v>
      </c>
      <c r="M4317" t="s">
        <v>42</v>
      </c>
      <c r="N4317">
        <v>4.67</v>
      </c>
      <c r="O4317" t="s">
        <v>44</v>
      </c>
      <c r="P4317" t="s">
        <v>42</v>
      </c>
      <c r="Q4317" t="s">
        <v>56</v>
      </c>
      <c r="R4317">
        <v>11</v>
      </c>
      <c r="S4317" t="s">
        <v>44</v>
      </c>
      <c r="T4317" t="s">
        <v>44</v>
      </c>
      <c r="U4317" t="s">
        <v>44</v>
      </c>
      <c r="V4317" t="s">
        <v>44</v>
      </c>
      <c r="W4317" t="s">
        <v>44</v>
      </c>
      <c r="X4317" t="s">
        <v>42</v>
      </c>
      <c r="Y4317" t="s">
        <v>42</v>
      </c>
      <c r="Z4317" t="s">
        <v>42</v>
      </c>
      <c r="AA4317" t="s">
        <v>52</v>
      </c>
      <c r="AB4317" t="s">
        <v>44</v>
      </c>
      <c r="AC4317" t="s">
        <v>47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58</v>
      </c>
      <c r="AK4317" t="s">
        <v>122</v>
      </c>
      <c r="AL4317" t="s">
        <v>196</v>
      </c>
      <c r="AM4317" t="s">
        <v>44</v>
      </c>
      <c r="AN4317" t="s">
        <v>44</v>
      </c>
    </row>
    <row r="4318" spans="1:40" x14ac:dyDescent="0.3">
      <c r="A4318" t="s">
        <v>5494</v>
      </c>
      <c r="B4318" t="s">
        <v>41</v>
      </c>
      <c r="C4318">
        <v>44</v>
      </c>
      <c r="D4318" t="s">
        <v>44</v>
      </c>
      <c r="E4318">
        <v>0</v>
      </c>
      <c r="F4318" t="s">
        <v>4044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63</v>
      </c>
      <c r="M4318" t="s">
        <v>42</v>
      </c>
      <c r="N4318">
        <v>17.8</v>
      </c>
      <c r="O4318" t="s">
        <v>42</v>
      </c>
      <c r="P4318" t="s">
        <v>42</v>
      </c>
      <c r="Q4318" t="s">
        <v>56</v>
      </c>
      <c r="R4318">
        <v>5</v>
      </c>
      <c r="S4318" t="s">
        <v>44</v>
      </c>
      <c r="T4318" t="s">
        <v>44</v>
      </c>
      <c r="U4318" t="s">
        <v>42</v>
      </c>
      <c r="V4318" t="s">
        <v>44</v>
      </c>
      <c r="W4318" t="s">
        <v>44</v>
      </c>
      <c r="X4318" t="s">
        <v>42</v>
      </c>
      <c r="Y4318" t="s">
        <v>42</v>
      </c>
      <c r="Z4318" t="s">
        <v>44</v>
      </c>
      <c r="AA4318" t="s">
        <v>52</v>
      </c>
      <c r="AB4318" t="s">
        <v>42</v>
      </c>
      <c r="AC4318" t="s">
        <v>57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58</v>
      </c>
      <c r="AK4318" t="s">
        <v>110</v>
      </c>
      <c r="AL4318" t="s">
        <v>111</v>
      </c>
      <c r="AM4318" t="s">
        <v>42</v>
      </c>
      <c r="AN4318" t="s">
        <v>44</v>
      </c>
    </row>
    <row r="4319" spans="1:40" x14ac:dyDescent="0.3">
      <c r="A4319" t="s">
        <v>5495</v>
      </c>
      <c r="B4319" t="s">
        <v>50</v>
      </c>
      <c r="C4319">
        <v>56</v>
      </c>
      <c r="D4319" t="s">
        <v>42</v>
      </c>
      <c r="E4319">
        <v>0</v>
      </c>
      <c r="F4319" t="s">
        <v>2767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73</v>
      </c>
      <c r="M4319" t="s">
        <v>42</v>
      </c>
      <c r="N4319">
        <v>17.309999999999999</v>
      </c>
      <c r="O4319" t="s">
        <v>42</v>
      </c>
      <c r="P4319" t="s">
        <v>42</v>
      </c>
      <c r="Q4319" t="s">
        <v>80</v>
      </c>
      <c r="R4319">
        <v>17</v>
      </c>
      <c r="S4319" t="s">
        <v>42</v>
      </c>
      <c r="T4319" t="s">
        <v>42</v>
      </c>
      <c r="U4319" t="s">
        <v>42</v>
      </c>
      <c r="V4319" t="s">
        <v>42</v>
      </c>
      <c r="W4319" t="s">
        <v>44</v>
      </c>
      <c r="X4319" t="s">
        <v>44</v>
      </c>
      <c r="Y4319" t="s">
        <v>44</v>
      </c>
      <c r="Z4319" t="s">
        <v>42</v>
      </c>
      <c r="AA4319" t="s">
        <v>74</v>
      </c>
      <c r="AB4319" t="s">
        <v>44</v>
      </c>
      <c r="AC4319" t="s">
        <v>47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48</v>
      </c>
      <c r="AK4319">
        <v>0</v>
      </c>
      <c r="AL4319">
        <v>0</v>
      </c>
      <c r="AM4319" t="s">
        <v>42</v>
      </c>
      <c r="AN4319" t="s">
        <v>42</v>
      </c>
    </row>
    <row r="4320" spans="1:40" x14ac:dyDescent="0.3">
      <c r="A4320" t="s">
        <v>5496</v>
      </c>
      <c r="B4320" t="s">
        <v>41</v>
      </c>
      <c r="C4320">
        <v>59</v>
      </c>
      <c r="D4320" t="s">
        <v>42</v>
      </c>
      <c r="E4320">
        <v>1</v>
      </c>
      <c r="F4320" t="s">
        <v>2228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>
        <v>0</v>
      </c>
      <c r="M4320" t="s">
        <v>42</v>
      </c>
      <c r="N4320">
        <v>24.04</v>
      </c>
      <c r="O4320" t="s">
        <v>42</v>
      </c>
      <c r="P4320" t="s">
        <v>42</v>
      </c>
      <c r="Q4320" t="s">
        <v>56</v>
      </c>
      <c r="R4320">
        <v>22</v>
      </c>
      <c r="S4320" t="s">
        <v>44</v>
      </c>
      <c r="T4320" t="s">
        <v>42</v>
      </c>
      <c r="U4320" t="s">
        <v>44</v>
      </c>
      <c r="V4320" t="s">
        <v>44</v>
      </c>
      <c r="W4320" t="s">
        <v>42</v>
      </c>
      <c r="X4320" t="s">
        <v>42</v>
      </c>
      <c r="Y4320" t="s">
        <v>42</v>
      </c>
      <c r="Z4320" t="s">
        <v>42</v>
      </c>
      <c r="AA4320" t="s">
        <v>52</v>
      </c>
      <c r="AB4320" t="s">
        <v>42</v>
      </c>
      <c r="AC4320" t="s">
        <v>57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48</v>
      </c>
      <c r="AK4320">
        <v>0</v>
      </c>
      <c r="AL4320">
        <v>0</v>
      </c>
      <c r="AM4320" t="s">
        <v>42</v>
      </c>
      <c r="AN4320" t="s">
        <v>44</v>
      </c>
    </row>
    <row r="4321" spans="1:40" x14ac:dyDescent="0.3">
      <c r="A4321" t="s">
        <v>5497</v>
      </c>
      <c r="B4321" t="s">
        <v>50</v>
      </c>
      <c r="C4321">
        <v>27</v>
      </c>
      <c r="D4321" t="s">
        <v>44</v>
      </c>
      <c r="E4321">
        <v>0</v>
      </c>
      <c r="F4321" t="s">
        <v>212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130</v>
      </c>
      <c r="M4321" t="s">
        <v>42</v>
      </c>
      <c r="N4321">
        <v>42.51</v>
      </c>
      <c r="O4321" t="s">
        <v>44</v>
      </c>
      <c r="P4321" t="s">
        <v>42</v>
      </c>
      <c r="Q4321" t="s">
        <v>45</v>
      </c>
      <c r="R4321">
        <v>52</v>
      </c>
      <c r="S4321" t="s">
        <v>42</v>
      </c>
      <c r="T4321" t="s">
        <v>44</v>
      </c>
      <c r="U4321" t="s">
        <v>42</v>
      </c>
      <c r="V4321" t="s">
        <v>42</v>
      </c>
      <c r="W4321" t="s">
        <v>42</v>
      </c>
      <c r="X4321" t="s">
        <v>42</v>
      </c>
      <c r="Y4321" t="s">
        <v>42</v>
      </c>
      <c r="Z4321" t="s">
        <v>44</v>
      </c>
      <c r="AA4321" t="s">
        <v>52</v>
      </c>
      <c r="AB4321" t="s">
        <v>42</v>
      </c>
      <c r="AC4321" t="s">
        <v>47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48</v>
      </c>
      <c r="AK4321">
        <v>0</v>
      </c>
      <c r="AL4321">
        <v>0</v>
      </c>
      <c r="AM4321" t="s">
        <v>44</v>
      </c>
      <c r="AN4321" t="s">
        <v>42</v>
      </c>
    </row>
    <row r="4322" spans="1:40" x14ac:dyDescent="0.3">
      <c r="A4322" t="s">
        <v>5498</v>
      </c>
      <c r="B4322" t="s">
        <v>41</v>
      </c>
      <c r="C4322">
        <v>45</v>
      </c>
      <c r="D4322" t="s">
        <v>44</v>
      </c>
      <c r="E4322">
        <v>0</v>
      </c>
      <c r="F4322" t="s">
        <v>400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73</v>
      </c>
      <c r="M4322" t="s">
        <v>42</v>
      </c>
      <c r="N4322">
        <v>17.41</v>
      </c>
      <c r="O4322" t="s">
        <v>44</v>
      </c>
      <c r="P4322" t="s">
        <v>42</v>
      </c>
      <c r="Q4322" t="s">
        <v>45</v>
      </c>
      <c r="R4322">
        <v>27</v>
      </c>
      <c r="S4322" t="s">
        <v>42</v>
      </c>
      <c r="T4322" t="s">
        <v>44</v>
      </c>
      <c r="U4322" t="s">
        <v>42</v>
      </c>
      <c r="V4322" t="s">
        <v>44</v>
      </c>
      <c r="W4322" t="s">
        <v>44</v>
      </c>
      <c r="X4322" t="s">
        <v>44</v>
      </c>
      <c r="Y4322" t="s">
        <v>44</v>
      </c>
      <c r="Z4322" t="s">
        <v>42</v>
      </c>
      <c r="AA4322" t="s">
        <v>46</v>
      </c>
      <c r="AB4322" t="s">
        <v>42</v>
      </c>
      <c r="AC4322" t="s">
        <v>47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48</v>
      </c>
      <c r="AK4322">
        <v>0</v>
      </c>
      <c r="AL4322">
        <v>0</v>
      </c>
      <c r="AM4322" t="s">
        <v>44</v>
      </c>
      <c r="AN4322" t="s">
        <v>42</v>
      </c>
    </row>
    <row r="4323" spans="1:40" x14ac:dyDescent="0.3">
      <c r="A4323" t="s">
        <v>5499</v>
      </c>
      <c r="B4323" t="s">
        <v>41</v>
      </c>
      <c r="C4323">
        <v>50</v>
      </c>
      <c r="D4323" t="s">
        <v>42</v>
      </c>
      <c r="E4323">
        <v>1</v>
      </c>
      <c r="F4323" t="s">
        <v>158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>
        <v>0</v>
      </c>
      <c r="M4323" t="s">
        <v>42</v>
      </c>
      <c r="N4323">
        <v>19.23</v>
      </c>
      <c r="O4323" t="s">
        <v>42</v>
      </c>
      <c r="P4323" t="s">
        <v>44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 t="s">
        <v>46</v>
      </c>
      <c r="AB4323" t="s">
        <v>44</v>
      </c>
      <c r="AC4323" t="s">
        <v>47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48</v>
      </c>
      <c r="AK4323">
        <v>0</v>
      </c>
      <c r="AL4323">
        <v>0</v>
      </c>
      <c r="AM4323" t="s">
        <v>42</v>
      </c>
      <c r="AN4323">
        <v>0</v>
      </c>
    </row>
    <row r="4324" spans="1:40" x14ac:dyDescent="0.3">
      <c r="A4324" t="s">
        <v>5500</v>
      </c>
      <c r="B4324" t="s">
        <v>41</v>
      </c>
      <c r="C4324">
        <v>41</v>
      </c>
      <c r="D4324" t="s">
        <v>42</v>
      </c>
      <c r="E4324">
        <v>0</v>
      </c>
      <c r="F4324" t="s">
        <v>136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73</v>
      </c>
      <c r="M4324" t="s">
        <v>42</v>
      </c>
      <c r="N4324">
        <v>48.77</v>
      </c>
      <c r="O4324" t="s">
        <v>42</v>
      </c>
      <c r="P4324" t="s">
        <v>42</v>
      </c>
      <c r="Q4324" t="s">
        <v>56</v>
      </c>
      <c r="R4324">
        <v>12</v>
      </c>
      <c r="S4324" t="s">
        <v>44</v>
      </c>
      <c r="T4324" t="s">
        <v>42</v>
      </c>
      <c r="U4324" t="s">
        <v>42</v>
      </c>
      <c r="V4324" t="s">
        <v>44</v>
      </c>
      <c r="W4324" t="s">
        <v>42</v>
      </c>
      <c r="X4324" t="s">
        <v>42</v>
      </c>
      <c r="Y4324" t="s">
        <v>42</v>
      </c>
      <c r="Z4324" t="s">
        <v>44</v>
      </c>
      <c r="AA4324" t="s">
        <v>46</v>
      </c>
      <c r="AB4324" t="s">
        <v>42</v>
      </c>
      <c r="AC4324" t="s">
        <v>47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58</v>
      </c>
      <c r="AK4324" t="s">
        <v>59</v>
      </c>
      <c r="AL4324" t="s">
        <v>60</v>
      </c>
      <c r="AM4324" t="s">
        <v>42</v>
      </c>
      <c r="AN4324" t="s">
        <v>44</v>
      </c>
    </row>
    <row r="4325" spans="1:40" x14ac:dyDescent="0.3">
      <c r="A4325" t="s">
        <v>5501</v>
      </c>
      <c r="B4325" t="s">
        <v>50</v>
      </c>
      <c r="C4325">
        <v>49</v>
      </c>
      <c r="D4325" t="s">
        <v>42</v>
      </c>
      <c r="E4325">
        <v>0</v>
      </c>
      <c r="F4325" t="s">
        <v>4063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>
        <v>0</v>
      </c>
      <c r="M4325" t="s">
        <v>42</v>
      </c>
      <c r="N4325">
        <v>45.28</v>
      </c>
      <c r="O4325" t="s">
        <v>44</v>
      </c>
      <c r="P4325" t="s">
        <v>44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 t="s">
        <v>46</v>
      </c>
      <c r="AB4325" t="s">
        <v>42</v>
      </c>
      <c r="AC4325" t="s">
        <v>57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48</v>
      </c>
      <c r="AK4325">
        <v>0</v>
      </c>
      <c r="AL4325">
        <v>0</v>
      </c>
      <c r="AM4325" t="s">
        <v>44</v>
      </c>
      <c r="AN4325">
        <v>0</v>
      </c>
    </row>
    <row r="4326" spans="1:40" x14ac:dyDescent="0.3">
      <c r="A4326" t="s">
        <v>5502</v>
      </c>
      <c r="B4326" t="s">
        <v>50</v>
      </c>
      <c r="C4326">
        <v>42</v>
      </c>
      <c r="D4326" t="s">
        <v>42</v>
      </c>
      <c r="E4326">
        <v>0</v>
      </c>
      <c r="F4326" t="s">
        <v>158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63</v>
      </c>
      <c r="M4326" t="s">
        <v>42</v>
      </c>
      <c r="N4326">
        <v>17.71</v>
      </c>
      <c r="O4326" t="s">
        <v>42</v>
      </c>
      <c r="P4326" t="s">
        <v>42</v>
      </c>
      <c r="Q4326" t="s">
        <v>56</v>
      </c>
      <c r="R4326">
        <v>13</v>
      </c>
      <c r="S4326" t="s">
        <v>44</v>
      </c>
      <c r="T4326" t="s">
        <v>44</v>
      </c>
      <c r="U4326" t="s">
        <v>44</v>
      </c>
      <c r="V4326" t="s">
        <v>44</v>
      </c>
      <c r="W4326" t="s">
        <v>42</v>
      </c>
      <c r="X4326" t="s">
        <v>42</v>
      </c>
      <c r="Y4326" t="s">
        <v>42</v>
      </c>
      <c r="Z4326" t="s">
        <v>42</v>
      </c>
      <c r="AA4326" t="s">
        <v>52</v>
      </c>
      <c r="AB4326" t="s">
        <v>42</v>
      </c>
      <c r="AC4326" t="s">
        <v>57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58</v>
      </c>
      <c r="AK4326" t="s">
        <v>110</v>
      </c>
      <c r="AL4326" t="s">
        <v>345</v>
      </c>
      <c r="AM4326" t="s">
        <v>42</v>
      </c>
      <c r="AN4326" t="s">
        <v>44</v>
      </c>
    </row>
    <row r="4327" spans="1:40" x14ac:dyDescent="0.3">
      <c r="A4327" t="s">
        <v>5503</v>
      </c>
      <c r="B4327" t="s">
        <v>50</v>
      </c>
      <c r="C4327">
        <v>53</v>
      </c>
      <c r="D4327" t="s">
        <v>44</v>
      </c>
      <c r="E4327">
        <v>0</v>
      </c>
      <c r="F4327" t="s">
        <v>2069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55</v>
      </c>
      <c r="M4327" t="s">
        <v>42</v>
      </c>
      <c r="N4327">
        <v>16.579999999999998</v>
      </c>
      <c r="O4327" t="s">
        <v>44</v>
      </c>
      <c r="P4327" t="s">
        <v>42</v>
      </c>
      <c r="Q4327" t="s">
        <v>56</v>
      </c>
      <c r="R4327">
        <v>17</v>
      </c>
      <c r="S4327" t="s">
        <v>44</v>
      </c>
      <c r="T4327" t="s">
        <v>44</v>
      </c>
      <c r="U4327" t="s">
        <v>42</v>
      </c>
      <c r="V4327" t="s">
        <v>44</v>
      </c>
      <c r="W4327" t="s">
        <v>42</v>
      </c>
      <c r="X4327" t="s">
        <v>42</v>
      </c>
      <c r="Y4327" t="s">
        <v>42</v>
      </c>
      <c r="Z4327" t="s">
        <v>44</v>
      </c>
      <c r="AA4327" t="s">
        <v>52</v>
      </c>
      <c r="AB4327" t="s">
        <v>44</v>
      </c>
      <c r="AC4327" t="s">
        <v>184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58</v>
      </c>
      <c r="AK4327" t="s">
        <v>64</v>
      </c>
      <c r="AL4327" t="s">
        <v>68</v>
      </c>
      <c r="AM4327" t="s">
        <v>44</v>
      </c>
      <c r="AN4327" t="s">
        <v>44</v>
      </c>
    </row>
    <row r="4328" spans="1:40" x14ac:dyDescent="0.3">
      <c r="A4328" t="s">
        <v>5504</v>
      </c>
      <c r="B4328" t="s">
        <v>41</v>
      </c>
      <c r="C4328">
        <v>37</v>
      </c>
      <c r="D4328" t="s">
        <v>44</v>
      </c>
      <c r="E4328">
        <v>0</v>
      </c>
      <c r="F4328" t="s">
        <v>392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130</v>
      </c>
      <c r="M4328" t="s">
        <v>42</v>
      </c>
      <c r="N4328">
        <v>20.64</v>
      </c>
      <c r="O4328" t="s">
        <v>42</v>
      </c>
      <c r="P4328" t="s">
        <v>42</v>
      </c>
      <c r="Q4328" t="s">
        <v>56</v>
      </c>
      <c r="R4328">
        <v>22</v>
      </c>
      <c r="S4328" t="s">
        <v>44</v>
      </c>
      <c r="T4328" t="s">
        <v>44</v>
      </c>
      <c r="U4328" t="s">
        <v>42</v>
      </c>
      <c r="V4328" t="s">
        <v>44</v>
      </c>
      <c r="W4328" t="s">
        <v>44</v>
      </c>
      <c r="X4328" t="s">
        <v>44</v>
      </c>
      <c r="Y4328" t="s">
        <v>44</v>
      </c>
      <c r="Z4328" t="s">
        <v>42</v>
      </c>
      <c r="AA4328" t="s">
        <v>52</v>
      </c>
      <c r="AB4328" t="s">
        <v>42</v>
      </c>
      <c r="AC4328" t="s">
        <v>57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48</v>
      </c>
      <c r="AK4328">
        <v>0</v>
      </c>
      <c r="AL4328">
        <v>0</v>
      </c>
      <c r="AM4328" t="s">
        <v>42</v>
      </c>
      <c r="AN4328" t="s">
        <v>44</v>
      </c>
    </row>
    <row r="4329" spans="1:40" x14ac:dyDescent="0.3">
      <c r="A4329" t="s">
        <v>5505</v>
      </c>
      <c r="B4329" t="s">
        <v>50</v>
      </c>
      <c r="C4329">
        <v>49</v>
      </c>
      <c r="D4329" t="s">
        <v>42</v>
      </c>
      <c r="E4329">
        <v>1</v>
      </c>
      <c r="F4329" t="s">
        <v>2158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>
        <v>0</v>
      </c>
      <c r="M4329" t="s">
        <v>42</v>
      </c>
      <c r="N4329">
        <v>41.09</v>
      </c>
      <c r="O4329" t="s">
        <v>42</v>
      </c>
      <c r="P4329" t="s">
        <v>42</v>
      </c>
      <c r="Q4329" t="s">
        <v>56</v>
      </c>
      <c r="R4329">
        <v>16</v>
      </c>
      <c r="S4329" t="s">
        <v>44</v>
      </c>
      <c r="T4329" t="s">
        <v>44</v>
      </c>
      <c r="U4329" t="s">
        <v>42</v>
      </c>
      <c r="V4329" t="s">
        <v>44</v>
      </c>
      <c r="W4329" t="s">
        <v>42</v>
      </c>
      <c r="X4329" t="s">
        <v>42</v>
      </c>
      <c r="Y4329" t="s">
        <v>42</v>
      </c>
      <c r="Z4329" t="s">
        <v>42</v>
      </c>
      <c r="AA4329" t="s">
        <v>74</v>
      </c>
      <c r="AB4329" t="s">
        <v>42</v>
      </c>
      <c r="AC4329" t="s">
        <v>47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48</v>
      </c>
      <c r="AK4329">
        <v>0</v>
      </c>
      <c r="AL4329">
        <v>0</v>
      </c>
      <c r="AM4329" t="s">
        <v>42</v>
      </c>
      <c r="AN4329" t="s">
        <v>44</v>
      </c>
    </row>
    <row r="4330" spans="1:40" x14ac:dyDescent="0.3">
      <c r="A4330" t="s">
        <v>5506</v>
      </c>
      <c r="B4330" t="s">
        <v>41</v>
      </c>
      <c r="C4330">
        <v>36</v>
      </c>
      <c r="D4330" t="s">
        <v>42</v>
      </c>
      <c r="E4330">
        <v>3</v>
      </c>
      <c r="F4330" t="s">
        <v>1138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77</v>
      </c>
      <c r="M4330" t="s">
        <v>42</v>
      </c>
      <c r="N4330">
        <v>43.7</v>
      </c>
      <c r="O4330" t="s">
        <v>44</v>
      </c>
      <c r="P4330" t="s">
        <v>42</v>
      </c>
      <c r="Q4330" t="s">
        <v>80</v>
      </c>
      <c r="R4330">
        <v>75</v>
      </c>
      <c r="S4330" t="s">
        <v>42</v>
      </c>
      <c r="T4330" t="s">
        <v>44</v>
      </c>
      <c r="U4330" t="s">
        <v>44</v>
      </c>
      <c r="V4330" t="s">
        <v>42</v>
      </c>
      <c r="W4330" t="s">
        <v>44</v>
      </c>
      <c r="X4330" t="s">
        <v>44</v>
      </c>
      <c r="Y4330" t="s">
        <v>44</v>
      </c>
      <c r="Z4330" t="s">
        <v>44</v>
      </c>
      <c r="AA4330" t="s">
        <v>52</v>
      </c>
      <c r="AB4330" t="s">
        <v>44</v>
      </c>
      <c r="AC4330" t="s">
        <v>57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48</v>
      </c>
      <c r="AK4330">
        <v>0</v>
      </c>
      <c r="AL4330">
        <v>0</v>
      </c>
      <c r="AM4330" t="s">
        <v>44</v>
      </c>
      <c r="AN4330" t="s">
        <v>42</v>
      </c>
    </row>
    <row r="4331" spans="1:40" x14ac:dyDescent="0.3">
      <c r="A4331" t="s">
        <v>5507</v>
      </c>
      <c r="B4331" t="s">
        <v>41</v>
      </c>
      <c r="C4331">
        <v>21</v>
      </c>
      <c r="D4331" t="s">
        <v>42</v>
      </c>
      <c r="E4331">
        <v>0</v>
      </c>
      <c r="F4331" t="s">
        <v>2029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55</v>
      </c>
      <c r="M4331" t="s">
        <v>42</v>
      </c>
      <c r="N4331">
        <v>9.98</v>
      </c>
      <c r="O4331" t="s">
        <v>42</v>
      </c>
      <c r="P4331" t="s">
        <v>42</v>
      </c>
      <c r="Q4331" t="s">
        <v>56</v>
      </c>
      <c r="R4331">
        <v>51</v>
      </c>
      <c r="S4331" t="s">
        <v>44</v>
      </c>
      <c r="T4331" t="s">
        <v>42</v>
      </c>
      <c r="U4331" t="s">
        <v>44</v>
      </c>
      <c r="V4331" t="s">
        <v>44</v>
      </c>
      <c r="W4331" t="s">
        <v>42</v>
      </c>
      <c r="X4331" t="s">
        <v>42</v>
      </c>
      <c r="Y4331" t="s">
        <v>42</v>
      </c>
      <c r="Z4331" t="s">
        <v>42</v>
      </c>
      <c r="AA4331" t="s">
        <v>52</v>
      </c>
      <c r="AB4331" t="s">
        <v>42</v>
      </c>
      <c r="AC4331" t="s">
        <v>57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58</v>
      </c>
      <c r="AK4331" t="s">
        <v>122</v>
      </c>
      <c r="AL4331" t="s">
        <v>123</v>
      </c>
      <c r="AM4331" t="s">
        <v>42</v>
      </c>
      <c r="AN4331" t="s">
        <v>44</v>
      </c>
    </row>
    <row r="4332" spans="1:40" x14ac:dyDescent="0.3">
      <c r="A4332" t="s">
        <v>5508</v>
      </c>
      <c r="B4332" t="s">
        <v>50</v>
      </c>
      <c r="C4332">
        <v>33</v>
      </c>
      <c r="D4332" t="s">
        <v>44</v>
      </c>
      <c r="E4332">
        <v>0</v>
      </c>
      <c r="F4332" t="s">
        <v>1096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55</v>
      </c>
      <c r="M4332" t="s">
        <v>42</v>
      </c>
      <c r="N4332">
        <v>49.76</v>
      </c>
      <c r="O4332" t="s">
        <v>44</v>
      </c>
      <c r="P4332" t="s">
        <v>42</v>
      </c>
      <c r="Q4332" t="s">
        <v>56</v>
      </c>
      <c r="R4332">
        <v>3</v>
      </c>
      <c r="S4332" t="s">
        <v>44</v>
      </c>
      <c r="T4332" t="s">
        <v>44</v>
      </c>
      <c r="U4332" t="s">
        <v>44</v>
      </c>
      <c r="V4332" t="s">
        <v>44</v>
      </c>
      <c r="W4332" t="s">
        <v>42</v>
      </c>
      <c r="X4332" t="s">
        <v>44</v>
      </c>
      <c r="Y4332" t="s">
        <v>44</v>
      </c>
      <c r="Z4332" t="s">
        <v>44</v>
      </c>
      <c r="AA4332" t="s">
        <v>52</v>
      </c>
      <c r="AB4332" t="s">
        <v>44</v>
      </c>
      <c r="AC4332" t="s">
        <v>57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58</v>
      </c>
      <c r="AK4332" t="s">
        <v>59</v>
      </c>
      <c r="AL4332" t="s">
        <v>204</v>
      </c>
      <c r="AM4332" t="s">
        <v>44</v>
      </c>
      <c r="AN4332" t="s">
        <v>44</v>
      </c>
    </row>
    <row r="4333" spans="1:40" x14ac:dyDescent="0.3">
      <c r="A4333" t="s">
        <v>5509</v>
      </c>
      <c r="B4333" t="s">
        <v>41</v>
      </c>
      <c r="C4333">
        <v>50</v>
      </c>
      <c r="D4333" t="s">
        <v>44</v>
      </c>
      <c r="E4333">
        <v>0</v>
      </c>
      <c r="F4333" t="s">
        <v>5347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63</v>
      </c>
      <c r="M4333" t="s">
        <v>42</v>
      </c>
      <c r="N4333">
        <v>21.36</v>
      </c>
      <c r="O4333" t="s">
        <v>44</v>
      </c>
      <c r="P4333" t="s">
        <v>44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 t="s">
        <v>52</v>
      </c>
      <c r="AB4333" t="s">
        <v>42</v>
      </c>
      <c r="AC4333" t="s">
        <v>47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48</v>
      </c>
      <c r="AK4333">
        <v>0</v>
      </c>
      <c r="AL4333">
        <v>0</v>
      </c>
      <c r="AM4333" t="s">
        <v>44</v>
      </c>
      <c r="AN4333">
        <v>0</v>
      </c>
    </row>
    <row r="4334" spans="1:40" x14ac:dyDescent="0.3">
      <c r="A4334" t="s">
        <v>5510</v>
      </c>
      <c r="B4334" t="s">
        <v>41</v>
      </c>
      <c r="C4334">
        <v>47</v>
      </c>
      <c r="D4334" t="s">
        <v>44</v>
      </c>
      <c r="E4334">
        <v>0</v>
      </c>
      <c r="F4334" t="s">
        <v>4152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>
        <v>0</v>
      </c>
      <c r="M4334" t="s">
        <v>44</v>
      </c>
      <c r="N4334">
        <v>0</v>
      </c>
      <c r="O4334">
        <v>0</v>
      </c>
      <c r="P4334" t="s">
        <v>42</v>
      </c>
      <c r="Q4334" t="s">
        <v>45</v>
      </c>
      <c r="R4334">
        <v>28</v>
      </c>
      <c r="S4334" t="s">
        <v>42</v>
      </c>
      <c r="T4334" t="s">
        <v>42</v>
      </c>
      <c r="U4334" t="s">
        <v>44</v>
      </c>
      <c r="V4334" t="s">
        <v>42</v>
      </c>
      <c r="W4334" t="s">
        <v>44</v>
      </c>
      <c r="X4334" t="s">
        <v>44</v>
      </c>
      <c r="Y4334" t="s">
        <v>44</v>
      </c>
      <c r="Z4334" t="s">
        <v>42</v>
      </c>
      <c r="AA4334" t="s">
        <v>46</v>
      </c>
      <c r="AB4334" t="s">
        <v>44</v>
      </c>
      <c r="AC4334" t="s">
        <v>47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48</v>
      </c>
      <c r="AK4334">
        <v>0</v>
      </c>
      <c r="AL4334">
        <v>0</v>
      </c>
      <c r="AM4334">
        <v>0</v>
      </c>
      <c r="AN4334" t="s">
        <v>42</v>
      </c>
    </row>
    <row r="4335" spans="1:40" x14ac:dyDescent="0.3">
      <c r="A4335" t="s">
        <v>5511</v>
      </c>
      <c r="B4335" t="s">
        <v>41</v>
      </c>
      <c r="C4335">
        <v>56</v>
      </c>
      <c r="D4335" t="s">
        <v>42</v>
      </c>
      <c r="E4335">
        <v>0</v>
      </c>
      <c r="F4335" t="s">
        <v>1480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>
        <v>0</v>
      </c>
      <c r="M4335" t="s">
        <v>44</v>
      </c>
      <c r="N4335">
        <v>0</v>
      </c>
      <c r="O4335">
        <v>0</v>
      </c>
      <c r="P4335" t="s">
        <v>42</v>
      </c>
      <c r="Q4335" t="s">
        <v>80</v>
      </c>
      <c r="R4335">
        <v>4</v>
      </c>
      <c r="S4335" t="s">
        <v>42</v>
      </c>
      <c r="T4335" t="s">
        <v>42</v>
      </c>
      <c r="U4335" t="s">
        <v>42</v>
      </c>
      <c r="V4335" t="s">
        <v>42</v>
      </c>
      <c r="W4335" t="s">
        <v>42</v>
      </c>
      <c r="X4335" t="s">
        <v>42</v>
      </c>
      <c r="Y4335" t="s">
        <v>42</v>
      </c>
      <c r="Z4335" t="s">
        <v>42</v>
      </c>
      <c r="AA4335" t="s">
        <v>74</v>
      </c>
      <c r="AB4335" t="s">
        <v>44</v>
      </c>
      <c r="AC4335" t="s">
        <v>57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48</v>
      </c>
      <c r="AK4335">
        <v>0</v>
      </c>
      <c r="AL4335">
        <v>0</v>
      </c>
      <c r="AM4335">
        <v>0</v>
      </c>
      <c r="AN4335" t="s">
        <v>42</v>
      </c>
    </row>
    <row r="4336" spans="1:40" x14ac:dyDescent="0.3">
      <c r="A4336" t="s">
        <v>5512</v>
      </c>
      <c r="B4336" t="s">
        <v>41</v>
      </c>
      <c r="C4336">
        <v>20</v>
      </c>
      <c r="D4336" t="s">
        <v>42</v>
      </c>
      <c r="E4336">
        <v>0</v>
      </c>
      <c r="F4336" t="s">
        <v>2387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130</v>
      </c>
      <c r="M4336" t="s">
        <v>42</v>
      </c>
      <c r="N4336">
        <v>35.29</v>
      </c>
      <c r="O4336" t="s">
        <v>42</v>
      </c>
      <c r="P4336" t="s">
        <v>42</v>
      </c>
      <c r="Q4336" t="s">
        <v>56</v>
      </c>
      <c r="R4336">
        <v>47</v>
      </c>
      <c r="S4336" t="s">
        <v>44</v>
      </c>
      <c r="T4336" t="s">
        <v>44</v>
      </c>
      <c r="U4336" t="s">
        <v>42</v>
      </c>
      <c r="V4336" t="s">
        <v>44</v>
      </c>
      <c r="W4336" t="s">
        <v>42</v>
      </c>
      <c r="X4336" t="s">
        <v>42</v>
      </c>
      <c r="Y4336" t="s">
        <v>42</v>
      </c>
      <c r="Z4336" t="s">
        <v>42</v>
      </c>
      <c r="AA4336" t="s">
        <v>52</v>
      </c>
      <c r="AB4336" t="s">
        <v>42</v>
      </c>
      <c r="AC4336" t="s">
        <v>57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48</v>
      </c>
      <c r="AK4336">
        <v>0</v>
      </c>
      <c r="AL4336">
        <v>0</v>
      </c>
      <c r="AM4336" t="s">
        <v>42</v>
      </c>
      <c r="AN4336" t="s">
        <v>44</v>
      </c>
    </row>
    <row r="4337" spans="1:40" x14ac:dyDescent="0.3">
      <c r="A4337" t="s">
        <v>5513</v>
      </c>
      <c r="B4337" t="s">
        <v>50</v>
      </c>
      <c r="C4337">
        <v>40</v>
      </c>
      <c r="D4337" t="s">
        <v>44</v>
      </c>
      <c r="E4337">
        <v>0</v>
      </c>
      <c r="F4337" t="s">
        <v>1004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77</v>
      </c>
      <c r="M4337" t="s">
        <v>44</v>
      </c>
      <c r="N4337">
        <v>0</v>
      </c>
      <c r="O4337">
        <v>0</v>
      </c>
      <c r="P4337" t="s">
        <v>42</v>
      </c>
      <c r="Q4337" t="s">
        <v>80</v>
      </c>
      <c r="R4337">
        <v>2</v>
      </c>
      <c r="S4337" t="s">
        <v>42</v>
      </c>
      <c r="T4337" t="s">
        <v>44</v>
      </c>
      <c r="U4337" t="s">
        <v>42</v>
      </c>
      <c r="V4337" t="s">
        <v>42</v>
      </c>
      <c r="W4337" t="s">
        <v>44</v>
      </c>
      <c r="X4337" t="s">
        <v>44</v>
      </c>
      <c r="Y4337" t="s">
        <v>44</v>
      </c>
      <c r="Z4337" t="s">
        <v>42</v>
      </c>
      <c r="AA4337" t="s">
        <v>74</v>
      </c>
      <c r="AB4337" t="s">
        <v>44</v>
      </c>
      <c r="AC4337" t="s">
        <v>47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48</v>
      </c>
      <c r="AK4337">
        <v>0</v>
      </c>
      <c r="AL4337">
        <v>0</v>
      </c>
      <c r="AM4337">
        <v>0</v>
      </c>
      <c r="AN4337" t="s">
        <v>42</v>
      </c>
    </row>
    <row r="4338" spans="1:40" x14ac:dyDescent="0.3">
      <c r="A4338" t="s">
        <v>5514</v>
      </c>
      <c r="B4338" t="s">
        <v>41</v>
      </c>
      <c r="C4338">
        <v>69</v>
      </c>
      <c r="D4338" t="s">
        <v>42</v>
      </c>
      <c r="E4338">
        <v>0</v>
      </c>
      <c r="F4338" t="s">
        <v>3418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77</v>
      </c>
      <c r="M4338" t="s">
        <v>42</v>
      </c>
      <c r="N4338">
        <v>24.62</v>
      </c>
      <c r="O4338" t="s">
        <v>44</v>
      </c>
      <c r="P4338" t="s">
        <v>42</v>
      </c>
      <c r="Q4338" t="s">
        <v>80</v>
      </c>
      <c r="R4338">
        <v>29</v>
      </c>
      <c r="S4338" t="s">
        <v>42</v>
      </c>
      <c r="T4338" t="s">
        <v>44</v>
      </c>
      <c r="U4338" t="s">
        <v>42</v>
      </c>
      <c r="V4338" t="s">
        <v>42</v>
      </c>
      <c r="W4338" t="s">
        <v>42</v>
      </c>
      <c r="X4338" t="s">
        <v>42</v>
      </c>
      <c r="Y4338" t="s">
        <v>44</v>
      </c>
      <c r="Z4338" t="s">
        <v>42</v>
      </c>
      <c r="AA4338" t="s">
        <v>74</v>
      </c>
      <c r="AB4338" t="s">
        <v>42</v>
      </c>
      <c r="AC4338" t="s">
        <v>47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48</v>
      </c>
      <c r="AK4338">
        <v>0</v>
      </c>
      <c r="AL4338">
        <v>0</v>
      </c>
      <c r="AM4338" t="s">
        <v>44</v>
      </c>
      <c r="AN4338" t="s">
        <v>42</v>
      </c>
    </row>
    <row r="4339" spans="1:40" x14ac:dyDescent="0.3">
      <c r="A4339" t="s">
        <v>5515</v>
      </c>
      <c r="B4339" t="s">
        <v>41</v>
      </c>
      <c r="C4339">
        <v>71</v>
      </c>
      <c r="D4339" t="s">
        <v>44</v>
      </c>
      <c r="E4339">
        <v>0</v>
      </c>
      <c r="F4339" t="s">
        <v>323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77</v>
      </c>
      <c r="M4339" t="s">
        <v>42</v>
      </c>
      <c r="N4339">
        <v>15.62</v>
      </c>
      <c r="O4339" t="s">
        <v>42</v>
      </c>
      <c r="P4339" t="s">
        <v>42</v>
      </c>
      <c r="Q4339" t="s">
        <v>80</v>
      </c>
      <c r="R4339">
        <v>18</v>
      </c>
      <c r="S4339" t="s">
        <v>42</v>
      </c>
      <c r="T4339" t="s">
        <v>42</v>
      </c>
      <c r="U4339" t="s">
        <v>42</v>
      </c>
      <c r="V4339" t="s">
        <v>42</v>
      </c>
      <c r="W4339" t="s">
        <v>42</v>
      </c>
      <c r="X4339" t="s">
        <v>44</v>
      </c>
      <c r="Y4339" t="s">
        <v>44</v>
      </c>
      <c r="Z4339" t="s">
        <v>42</v>
      </c>
      <c r="AA4339" t="s">
        <v>46</v>
      </c>
      <c r="AB4339" t="s">
        <v>44</v>
      </c>
      <c r="AC4339" t="s">
        <v>57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48</v>
      </c>
      <c r="AK4339">
        <v>0</v>
      </c>
      <c r="AL4339">
        <v>0</v>
      </c>
      <c r="AM4339" t="s">
        <v>42</v>
      </c>
      <c r="AN4339" t="s">
        <v>42</v>
      </c>
    </row>
    <row r="4340" spans="1:40" x14ac:dyDescent="0.3">
      <c r="A4340" t="s">
        <v>5516</v>
      </c>
      <c r="B4340" t="s">
        <v>41</v>
      </c>
      <c r="C4340">
        <v>35</v>
      </c>
      <c r="D4340" t="s">
        <v>44</v>
      </c>
      <c r="E4340">
        <v>0</v>
      </c>
      <c r="F4340" t="s">
        <v>3346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>
        <v>0</v>
      </c>
      <c r="M4340" t="s">
        <v>42</v>
      </c>
      <c r="N4340">
        <v>34.79</v>
      </c>
      <c r="O4340" t="s">
        <v>44</v>
      </c>
      <c r="P4340" t="s">
        <v>44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 t="s">
        <v>52</v>
      </c>
      <c r="AB4340" t="s">
        <v>42</v>
      </c>
      <c r="AC4340" t="s">
        <v>47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58</v>
      </c>
      <c r="AK4340" t="s">
        <v>59</v>
      </c>
      <c r="AL4340" t="s">
        <v>105</v>
      </c>
      <c r="AM4340" t="s">
        <v>44</v>
      </c>
      <c r="AN4340">
        <v>0</v>
      </c>
    </row>
    <row r="4341" spans="1:40" x14ac:dyDescent="0.3">
      <c r="A4341" t="s">
        <v>5517</v>
      </c>
      <c r="B4341" t="s">
        <v>50</v>
      </c>
      <c r="C4341">
        <v>44</v>
      </c>
      <c r="D4341" t="s">
        <v>44</v>
      </c>
      <c r="E4341">
        <v>0</v>
      </c>
      <c r="F4341" t="s">
        <v>152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>
        <v>0</v>
      </c>
      <c r="M4341" t="s">
        <v>44</v>
      </c>
      <c r="N4341">
        <v>0</v>
      </c>
      <c r="O4341">
        <v>0</v>
      </c>
      <c r="P4341" t="s">
        <v>42</v>
      </c>
      <c r="Q4341" t="s">
        <v>45</v>
      </c>
      <c r="R4341">
        <v>20</v>
      </c>
      <c r="S4341" t="s">
        <v>42</v>
      </c>
      <c r="T4341" t="s">
        <v>44</v>
      </c>
      <c r="U4341" t="s">
        <v>44</v>
      </c>
      <c r="V4341" t="s">
        <v>42</v>
      </c>
      <c r="W4341" t="s">
        <v>44</v>
      </c>
      <c r="X4341" t="s">
        <v>44</v>
      </c>
      <c r="Y4341" t="s">
        <v>44</v>
      </c>
      <c r="Z4341" t="s">
        <v>42</v>
      </c>
      <c r="AA4341" t="s">
        <v>74</v>
      </c>
      <c r="AB4341" t="s">
        <v>44</v>
      </c>
      <c r="AC4341" t="s">
        <v>47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48</v>
      </c>
      <c r="AK4341">
        <v>0</v>
      </c>
      <c r="AL4341">
        <v>0</v>
      </c>
      <c r="AM4341">
        <v>0</v>
      </c>
      <c r="AN4341" t="s">
        <v>42</v>
      </c>
    </row>
    <row r="4342" spans="1:40" x14ac:dyDescent="0.3">
      <c r="A4342" t="s">
        <v>5518</v>
      </c>
      <c r="B4342" t="s">
        <v>50</v>
      </c>
      <c r="C4342">
        <v>31</v>
      </c>
      <c r="D4342" t="s">
        <v>42</v>
      </c>
      <c r="E4342">
        <v>1</v>
      </c>
      <c r="F4342" t="s">
        <v>4448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>
        <v>0</v>
      </c>
      <c r="M4342" t="s">
        <v>42</v>
      </c>
      <c r="N4342">
        <v>2.5</v>
      </c>
      <c r="O4342" t="s">
        <v>42</v>
      </c>
      <c r="P4342" t="s">
        <v>42</v>
      </c>
      <c r="Q4342" t="s">
        <v>45</v>
      </c>
      <c r="R4342">
        <v>13</v>
      </c>
      <c r="S4342" t="s">
        <v>42</v>
      </c>
      <c r="T4342" t="s">
        <v>42</v>
      </c>
      <c r="U4342" t="s">
        <v>42</v>
      </c>
      <c r="V4342" t="s">
        <v>42</v>
      </c>
      <c r="W4342" t="s">
        <v>42</v>
      </c>
      <c r="X4342" t="s">
        <v>42</v>
      </c>
      <c r="Y4342" t="s">
        <v>42</v>
      </c>
      <c r="Z4342" t="s">
        <v>42</v>
      </c>
      <c r="AA4342" t="s">
        <v>74</v>
      </c>
      <c r="AB4342" t="s">
        <v>42</v>
      </c>
      <c r="AC4342" t="s">
        <v>47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48</v>
      </c>
      <c r="AK4342">
        <v>0</v>
      </c>
      <c r="AL4342">
        <v>0</v>
      </c>
      <c r="AM4342" t="s">
        <v>42</v>
      </c>
      <c r="AN4342" t="s">
        <v>42</v>
      </c>
    </row>
    <row r="4343" spans="1:40" x14ac:dyDescent="0.3">
      <c r="A4343" t="s">
        <v>5519</v>
      </c>
      <c r="B4343" t="s">
        <v>41</v>
      </c>
      <c r="C4343">
        <v>59</v>
      </c>
      <c r="D4343" t="s">
        <v>44</v>
      </c>
      <c r="E4343">
        <v>0</v>
      </c>
      <c r="F4343" t="s">
        <v>484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>
        <v>0</v>
      </c>
      <c r="M4343" t="s">
        <v>42</v>
      </c>
      <c r="N4343">
        <v>41.28</v>
      </c>
      <c r="O4343" t="s">
        <v>44</v>
      </c>
      <c r="P4343" t="s">
        <v>44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 t="s">
        <v>52</v>
      </c>
      <c r="AB4343" t="s">
        <v>44</v>
      </c>
      <c r="AC4343" t="s">
        <v>47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99</v>
      </c>
      <c r="AK4343">
        <v>0</v>
      </c>
      <c r="AL4343">
        <v>0</v>
      </c>
      <c r="AM4343" t="s">
        <v>44</v>
      </c>
      <c r="AN4343">
        <v>0</v>
      </c>
    </row>
    <row r="4344" spans="1:40" x14ac:dyDescent="0.3">
      <c r="A4344" t="s">
        <v>5520</v>
      </c>
      <c r="B4344" t="s">
        <v>41</v>
      </c>
      <c r="C4344">
        <v>34</v>
      </c>
      <c r="D4344" t="s">
        <v>42</v>
      </c>
      <c r="E4344">
        <v>0</v>
      </c>
      <c r="F4344" t="s">
        <v>3050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>
        <v>0</v>
      </c>
      <c r="M4344" t="s">
        <v>42</v>
      </c>
      <c r="N4344">
        <v>6.82</v>
      </c>
      <c r="O4344" t="s">
        <v>42</v>
      </c>
      <c r="P4344" t="s">
        <v>42</v>
      </c>
      <c r="Q4344" t="s">
        <v>56</v>
      </c>
      <c r="R4344">
        <v>7</v>
      </c>
      <c r="S4344" t="s">
        <v>44</v>
      </c>
      <c r="T4344" t="s">
        <v>44</v>
      </c>
      <c r="U4344" t="s">
        <v>44</v>
      </c>
      <c r="V4344" t="s">
        <v>44</v>
      </c>
      <c r="W4344" t="s">
        <v>42</v>
      </c>
      <c r="X4344" t="s">
        <v>44</v>
      </c>
      <c r="Y4344" t="s">
        <v>44</v>
      </c>
      <c r="Z4344" t="s">
        <v>42</v>
      </c>
      <c r="AA4344" t="s">
        <v>52</v>
      </c>
      <c r="AB4344" t="s">
        <v>42</v>
      </c>
      <c r="AC4344" t="s">
        <v>57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58</v>
      </c>
      <c r="AK4344" t="s">
        <v>122</v>
      </c>
      <c r="AL4344" t="s">
        <v>196</v>
      </c>
      <c r="AM4344" t="s">
        <v>42</v>
      </c>
      <c r="AN4344" t="s">
        <v>44</v>
      </c>
    </row>
    <row r="4345" spans="1:40" x14ac:dyDescent="0.3">
      <c r="A4345" t="s">
        <v>5521</v>
      </c>
      <c r="B4345" t="s">
        <v>50</v>
      </c>
      <c r="C4345">
        <v>71</v>
      </c>
      <c r="D4345" t="s">
        <v>44</v>
      </c>
      <c r="E4345">
        <v>0</v>
      </c>
      <c r="F4345" t="s">
        <v>1723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>
        <v>0</v>
      </c>
      <c r="M4345" t="s">
        <v>42</v>
      </c>
      <c r="N4345">
        <v>40.380000000000003</v>
      </c>
      <c r="O4345" t="s">
        <v>44</v>
      </c>
      <c r="P4345" t="s">
        <v>42</v>
      </c>
      <c r="Q4345" t="s">
        <v>80</v>
      </c>
      <c r="R4345">
        <v>6</v>
      </c>
      <c r="S4345" t="s">
        <v>44</v>
      </c>
      <c r="T4345" t="s">
        <v>44</v>
      </c>
      <c r="U4345" t="s">
        <v>44</v>
      </c>
      <c r="V4345" t="s">
        <v>44</v>
      </c>
      <c r="W4345" t="s">
        <v>44</v>
      </c>
      <c r="X4345" t="s">
        <v>44</v>
      </c>
      <c r="Y4345" t="s">
        <v>44</v>
      </c>
      <c r="Z4345" t="s">
        <v>42</v>
      </c>
      <c r="AA4345" t="s">
        <v>52</v>
      </c>
      <c r="AB4345" t="s">
        <v>42</v>
      </c>
      <c r="AC4345" t="s">
        <v>47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99</v>
      </c>
      <c r="AK4345">
        <v>0</v>
      </c>
      <c r="AL4345">
        <v>0</v>
      </c>
      <c r="AM4345" t="s">
        <v>44</v>
      </c>
      <c r="AN4345" t="s">
        <v>44</v>
      </c>
    </row>
    <row r="4346" spans="1:40" x14ac:dyDescent="0.3">
      <c r="A4346" t="s">
        <v>5522</v>
      </c>
      <c r="B4346" t="s">
        <v>50</v>
      </c>
      <c r="C4346">
        <v>65</v>
      </c>
      <c r="D4346" t="s">
        <v>42</v>
      </c>
      <c r="E4346">
        <v>0</v>
      </c>
      <c r="F4346" t="s">
        <v>1810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77</v>
      </c>
      <c r="M4346" t="s">
        <v>44</v>
      </c>
      <c r="N4346">
        <v>0</v>
      </c>
      <c r="O4346">
        <v>0</v>
      </c>
      <c r="P4346" t="s">
        <v>42</v>
      </c>
      <c r="Q4346" t="s">
        <v>45</v>
      </c>
      <c r="R4346">
        <v>9</v>
      </c>
      <c r="S4346" t="s">
        <v>44</v>
      </c>
      <c r="T4346" t="s">
        <v>42</v>
      </c>
      <c r="U4346" t="s">
        <v>42</v>
      </c>
      <c r="V4346" t="s">
        <v>44</v>
      </c>
      <c r="W4346" t="s">
        <v>42</v>
      </c>
      <c r="X4346" t="s">
        <v>42</v>
      </c>
      <c r="Y4346" t="s">
        <v>42</v>
      </c>
      <c r="Z4346" t="s">
        <v>42</v>
      </c>
      <c r="AA4346" t="s">
        <v>74</v>
      </c>
      <c r="AB4346" t="s">
        <v>42</v>
      </c>
      <c r="AC4346" t="s">
        <v>57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48</v>
      </c>
      <c r="AK4346">
        <v>0</v>
      </c>
      <c r="AL4346">
        <v>0</v>
      </c>
      <c r="AM4346">
        <v>0</v>
      </c>
      <c r="AN4346" t="s">
        <v>44</v>
      </c>
    </row>
    <row r="4347" spans="1:40" x14ac:dyDescent="0.3">
      <c r="A4347" t="s">
        <v>5523</v>
      </c>
      <c r="B4347" t="s">
        <v>41</v>
      </c>
      <c r="C4347">
        <v>43</v>
      </c>
      <c r="D4347" t="s">
        <v>44</v>
      </c>
      <c r="E4347">
        <v>0</v>
      </c>
      <c r="F4347" t="s">
        <v>3116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>
        <v>0</v>
      </c>
      <c r="M4347" t="s">
        <v>42</v>
      </c>
      <c r="N4347">
        <v>36.99</v>
      </c>
      <c r="O4347" t="s">
        <v>44</v>
      </c>
      <c r="P4347" t="s">
        <v>42</v>
      </c>
      <c r="Q4347" t="s">
        <v>45</v>
      </c>
      <c r="R4347">
        <v>22</v>
      </c>
      <c r="S4347" t="s">
        <v>44</v>
      </c>
      <c r="T4347" t="s">
        <v>44</v>
      </c>
      <c r="U4347" t="s">
        <v>44</v>
      </c>
      <c r="V4347" t="s">
        <v>44</v>
      </c>
      <c r="W4347" t="s">
        <v>44</v>
      </c>
      <c r="X4347" t="s">
        <v>44</v>
      </c>
      <c r="Y4347" t="s">
        <v>44</v>
      </c>
      <c r="Z4347" t="s">
        <v>42</v>
      </c>
      <c r="AA4347" t="s">
        <v>52</v>
      </c>
      <c r="AB4347" t="s">
        <v>42</v>
      </c>
      <c r="AC4347" t="s">
        <v>57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58</v>
      </c>
      <c r="AK4347" t="s">
        <v>59</v>
      </c>
      <c r="AL4347" t="s">
        <v>204</v>
      </c>
      <c r="AM4347" t="s">
        <v>44</v>
      </c>
      <c r="AN4347" t="s">
        <v>44</v>
      </c>
    </row>
    <row r="4348" spans="1:40" x14ac:dyDescent="0.3">
      <c r="A4348" t="s">
        <v>5524</v>
      </c>
      <c r="B4348" t="s">
        <v>41</v>
      </c>
      <c r="C4348">
        <v>58</v>
      </c>
      <c r="D4348" t="s">
        <v>44</v>
      </c>
      <c r="E4348">
        <v>0</v>
      </c>
      <c r="F4348" t="s">
        <v>3456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>
        <v>0</v>
      </c>
      <c r="M4348" t="s">
        <v>44</v>
      </c>
      <c r="N4348">
        <v>0</v>
      </c>
      <c r="O4348">
        <v>0</v>
      </c>
      <c r="P4348" t="s">
        <v>42</v>
      </c>
      <c r="Q4348" t="s">
        <v>80</v>
      </c>
      <c r="R4348">
        <v>23</v>
      </c>
      <c r="S4348" t="s">
        <v>44</v>
      </c>
      <c r="T4348" t="s">
        <v>44</v>
      </c>
      <c r="U4348" t="s">
        <v>44</v>
      </c>
      <c r="V4348" t="s">
        <v>44</v>
      </c>
      <c r="W4348" t="s">
        <v>42</v>
      </c>
      <c r="X4348" t="s">
        <v>42</v>
      </c>
      <c r="Y4348" t="s">
        <v>42</v>
      </c>
      <c r="Z4348" t="s">
        <v>42</v>
      </c>
      <c r="AA4348" t="s">
        <v>52</v>
      </c>
      <c r="AB4348" t="s">
        <v>42</v>
      </c>
      <c r="AC4348" t="s">
        <v>47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48</v>
      </c>
      <c r="AK4348">
        <v>0</v>
      </c>
      <c r="AL4348">
        <v>0</v>
      </c>
      <c r="AM4348">
        <v>0</v>
      </c>
      <c r="AN4348" t="s">
        <v>44</v>
      </c>
    </row>
    <row r="4349" spans="1:40" x14ac:dyDescent="0.3">
      <c r="A4349" t="s">
        <v>5525</v>
      </c>
      <c r="B4349" t="s">
        <v>50</v>
      </c>
      <c r="C4349">
        <v>48</v>
      </c>
      <c r="D4349" t="s">
        <v>44</v>
      </c>
      <c r="E4349">
        <v>0</v>
      </c>
      <c r="F4349" t="s">
        <v>1340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>
        <v>0</v>
      </c>
      <c r="M4349" t="s">
        <v>42</v>
      </c>
      <c r="N4349">
        <v>20.61</v>
      </c>
      <c r="O4349" t="s">
        <v>42</v>
      </c>
      <c r="P4349" t="s">
        <v>42</v>
      </c>
      <c r="Q4349" t="s">
        <v>80</v>
      </c>
      <c r="R4349">
        <v>16</v>
      </c>
      <c r="S4349" t="s">
        <v>42</v>
      </c>
      <c r="T4349" t="s">
        <v>44</v>
      </c>
      <c r="U4349" t="s">
        <v>42</v>
      </c>
      <c r="V4349" t="s">
        <v>44</v>
      </c>
      <c r="W4349" t="s">
        <v>44</v>
      </c>
      <c r="X4349" t="s">
        <v>44</v>
      </c>
      <c r="Y4349" t="s">
        <v>44</v>
      </c>
      <c r="Z4349" t="s">
        <v>42</v>
      </c>
      <c r="AA4349" t="s">
        <v>52</v>
      </c>
      <c r="AB4349" t="s">
        <v>42</v>
      </c>
      <c r="AC4349" t="s">
        <v>57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48</v>
      </c>
      <c r="AK4349">
        <v>0</v>
      </c>
      <c r="AL4349">
        <v>0</v>
      </c>
      <c r="AM4349" t="s">
        <v>42</v>
      </c>
      <c r="AN4349" t="s">
        <v>42</v>
      </c>
    </row>
    <row r="4350" spans="1:40" x14ac:dyDescent="0.3">
      <c r="A4350" t="s">
        <v>5526</v>
      </c>
      <c r="B4350" t="s">
        <v>41</v>
      </c>
      <c r="C4350">
        <v>47</v>
      </c>
      <c r="D4350" t="s">
        <v>42</v>
      </c>
      <c r="E4350">
        <v>2</v>
      </c>
      <c r="F4350" t="s">
        <v>299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>
        <v>0</v>
      </c>
      <c r="M4350" t="s">
        <v>42</v>
      </c>
      <c r="N4350">
        <v>46.91</v>
      </c>
      <c r="O4350" t="s">
        <v>44</v>
      </c>
      <c r="P4350" t="s">
        <v>44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 t="s">
        <v>52</v>
      </c>
      <c r="AB4350" t="s">
        <v>44</v>
      </c>
      <c r="AC4350" t="s">
        <v>184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48</v>
      </c>
      <c r="AK4350">
        <v>0</v>
      </c>
      <c r="AL4350">
        <v>0</v>
      </c>
      <c r="AM4350" t="s">
        <v>44</v>
      </c>
      <c r="AN4350">
        <v>0</v>
      </c>
    </row>
    <row r="4351" spans="1:40" x14ac:dyDescent="0.3">
      <c r="A4351" t="s">
        <v>5527</v>
      </c>
      <c r="B4351" t="s">
        <v>41</v>
      </c>
      <c r="C4351">
        <v>27</v>
      </c>
      <c r="D4351" t="s">
        <v>44</v>
      </c>
      <c r="E4351">
        <v>0</v>
      </c>
      <c r="F4351" t="s">
        <v>392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63</v>
      </c>
      <c r="M4351" t="s">
        <v>42</v>
      </c>
      <c r="N4351">
        <v>22.01</v>
      </c>
      <c r="O4351" t="s">
        <v>44</v>
      </c>
      <c r="P4351" t="s">
        <v>44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 t="s">
        <v>52</v>
      </c>
      <c r="AB4351" t="s">
        <v>42</v>
      </c>
      <c r="AC4351" t="s">
        <v>47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48</v>
      </c>
      <c r="AK4351">
        <v>0</v>
      </c>
      <c r="AL4351">
        <v>0</v>
      </c>
      <c r="AM4351" t="s">
        <v>44</v>
      </c>
      <c r="AN4351">
        <v>0</v>
      </c>
    </row>
    <row r="4352" spans="1:40" x14ac:dyDescent="0.3">
      <c r="A4352" t="s">
        <v>5528</v>
      </c>
      <c r="B4352" t="s">
        <v>41</v>
      </c>
      <c r="C4352">
        <v>45</v>
      </c>
      <c r="D4352" t="s">
        <v>44</v>
      </c>
      <c r="E4352">
        <v>0</v>
      </c>
      <c r="F4352" t="s">
        <v>236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63</v>
      </c>
      <c r="M4352" t="s">
        <v>44</v>
      </c>
      <c r="N4352">
        <v>0</v>
      </c>
      <c r="O4352">
        <v>0</v>
      </c>
      <c r="P4352" t="s">
        <v>42</v>
      </c>
      <c r="Q4352" t="s">
        <v>80</v>
      </c>
      <c r="R4352">
        <v>11</v>
      </c>
      <c r="S4352" t="s">
        <v>44</v>
      </c>
      <c r="T4352" t="s">
        <v>44</v>
      </c>
      <c r="U4352" t="s">
        <v>42</v>
      </c>
      <c r="V4352" t="s">
        <v>42</v>
      </c>
      <c r="W4352" t="s">
        <v>44</v>
      </c>
      <c r="X4352" t="s">
        <v>44</v>
      </c>
      <c r="Y4352" t="s">
        <v>44</v>
      </c>
      <c r="Z4352" t="s">
        <v>44</v>
      </c>
      <c r="AA4352" t="s">
        <v>52</v>
      </c>
      <c r="AB4352" t="s">
        <v>42</v>
      </c>
      <c r="AC4352" t="s">
        <v>57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48</v>
      </c>
      <c r="AK4352">
        <v>0</v>
      </c>
      <c r="AL4352">
        <v>0</v>
      </c>
      <c r="AM4352">
        <v>0</v>
      </c>
      <c r="AN4352" t="s">
        <v>44</v>
      </c>
    </row>
    <row r="4353" spans="1:40" x14ac:dyDescent="0.3">
      <c r="A4353" t="s">
        <v>5529</v>
      </c>
      <c r="B4353" t="s">
        <v>50</v>
      </c>
      <c r="C4353">
        <v>43</v>
      </c>
      <c r="D4353" t="s">
        <v>44</v>
      </c>
      <c r="E4353">
        <v>0</v>
      </c>
      <c r="F4353" t="s">
        <v>455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>
        <v>0</v>
      </c>
      <c r="M4353" t="s">
        <v>42</v>
      </c>
      <c r="N4353">
        <v>48.93</v>
      </c>
      <c r="O4353" t="s">
        <v>42</v>
      </c>
      <c r="P4353" t="s">
        <v>44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 t="s">
        <v>74</v>
      </c>
      <c r="AB4353" t="s">
        <v>44</v>
      </c>
      <c r="AC4353" t="s">
        <v>57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48</v>
      </c>
      <c r="AK4353">
        <v>0</v>
      </c>
      <c r="AL4353">
        <v>0</v>
      </c>
      <c r="AM4353" t="s">
        <v>42</v>
      </c>
      <c r="AN4353">
        <v>0</v>
      </c>
    </row>
    <row r="4354" spans="1:40" x14ac:dyDescent="0.3">
      <c r="A4354" t="s">
        <v>5530</v>
      </c>
      <c r="B4354" t="s">
        <v>41</v>
      </c>
      <c r="C4354">
        <v>46</v>
      </c>
      <c r="D4354" t="s">
        <v>44</v>
      </c>
      <c r="E4354">
        <v>0</v>
      </c>
      <c r="F4354" t="s">
        <v>2535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55</v>
      </c>
      <c r="M4354" t="s">
        <v>42</v>
      </c>
      <c r="N4354">
        <v>40.42</v>
      </c>
      <c r="O4354" t="s">
        <v>42</v>
      </c>
      <c r="P4354" t="s">
        <v>42</v>
      </c>
      <c r="Q4354" t="s">
        <v>45</v>
      </c>
      <c r="R4354">
        <v>17</v>
      </c>
      <c r="S4354" t="s">
        <v>42</v>
      </c>
      <c r="T4354" t="s">
        <v>44</v>
      </c>
      <c r="U4354" t="s">
        <v>44</v>
      </c>
      <c r="V4354" t="s">
        <v>44</v>
      </c>
      <c r="W4354" t="s">
        <v>44</v>
      </c>
      <c r="X4354" t="s">
        <v>44</v>
      </c>
      <c r="Y4354" t="s">
        <v>44</v>
      </c>
      <c r="Z4354" t="s">
        <v>42</v>
      </c>
      <c r="AA4354" t="s">
        <v>52</v>
      </c>
      <c r="AB4354" t="s">
        <v>42</v>
      </c>
      <c r="AC4354" t="s">
        <v>57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48</v>
      </c>
      <c r="AK4354">
        <v>0</v>
      </c>
      <c r="AL4354">
        <v>0</v>
      </c>
      <c r="AM4354" t="s">
        <v>42</v>
      </c>
      <c r="AN4354" t="s">
        <v>42</v>
      </c>
    </row>
    <row r="4355" spans="1:40" x14ac:dyDescent="0.3">
      <c r="A4355" t="s">
        <v>5531</v>
      </c>
      <c r="B4355" t="s">
        <v>41</v>
      </c>
      <c r="C4355">
        <v>62</v>
      </c>
      <c r="D4355" t="s">
        <v>44</v>
      </c>
      <c r="E4355">
        <v>0</v>
      </c>
      <c r="F4355" t="s">
        <v>136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>
        <v>0</v>
      </c>
      <c r="M4355" t="s">
        <v>44</v>
      </c>
      <c r="N4355">
        <v>0</v>
      </c>
      <c r="O4355">
        <v>0</v>
      </c>
      <c r="P4355" t="s">
        <v>42</v>
      </c>
      <c r="Q4355" t="s">
        <v>45</v>
      </c>
      <c r="R4355">
        <v>23</v>
      </c>
      <c r="S4355" t="s">
        <v>42</v>
      </c>
      <c r="T4355" t="s">
        <v>42</v>
      </c>
      <c r="U4355" t="s">
        <v>44</v>
      </c>
      <c r="V4355" t="s">
        <v>44</v>
      </c>
      <c r="W4355" t="s">
        <v>42</v>
      </c>
      <c r="X4355" t="s">
        <v>44</v>
      </c>
      <c r="Y4355" t="s">
        <v>44</v>
      </c>
      <c r="Z4355" t="s">
        <v>42</v>
      </c>
      <c r="AA4355" t="s">
        <v>52</v>
      </c>
      <c r="AB4355" t="s">
        <v>42</v>
      </c>
      <c r="AC4355" t="s">
        <v>57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48</v>
      </c>
      <c r="AK4355">
        <v>0</v>
      </c>
      <c r="AL4355">
        <v>0</v>
      </c>
      <c r="AM4355">
        <v>0</v>
      </c>
      <c r="AN4355" t="s">
        <v>42</v>
      </c>
    </row>
    <row r="4356" spans="1:40" x14ac:dyDescent="0.3">
      <c r="A4356" t="s">
        <v>5532</v>
      </c>
      <c r="B4356" t="s">
        <v>41</v>
      </c>
      <c r="C4356">
        <v>39</v>
      </c>
      <c r="D4356" t="s">
        <v>42</v>
      </c>
      <c r="E4356">
        <v>2</v>
      </c>
      <c r="F4356" t="s">
        <v>374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>
        <v>0</v>
      </c>
      <c r="M4356" t="s">
        <v>42</v>
      </c>
      <c r="N4356">
        <v>41.29</v>
      </c>
      <c r="O4356" t="s">
        <v>42</v>
      </c>
      <c r="P4356" t="s">
        <v>42</v>
      </c>
      <c r="Q4356" t="s">
        <v>56</v>
      </c>
      <c r="R4356">
        <v>19</v>
      </c>
      <c r="S4356" t="s">
        <v>44</v>
      </c>
      <c r="T4356" t="s">
        <v>42</v>
      </c>
      <c r="U4356" t="s">
        <v>42</v>
      </c>
      <c r="V4356" t="s">
        <v>44</v>
      </c>
      <c r="W4356" t="s">
        <v>42</v>
      </c>
      <c r="X4356" t="s">
        <v>44</v>
      </c>
      <c r="Y4356" t="s">
        <v>44</v>
      </c>
      <c r="Z4356" t="s">
        <v>42</v>
      </c>
      <c r="AA4356" t="s">
        <v>52</v>
      </c>
      <c r="AB4356" t="s">
        <v>42</v>
      </c>
      <c r="AC4356" t="s">
        <v>47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48</v>
      </c>
      <c r="AK4356">
        <v>0</v>
      </c>
      <c r="AL4356">
        <v>0</v>
      </c>
      <c r="AM4356" t="s">
        <v>42</v>
      </c>
      <c r="AN4356" t="s">
        <v>44</v>
      </c>
    </row>
    <row r="4357" spans="1:40" x14ac:dyDescent="0.3">
      <c r="A4357" t="s">
        <v>5533</v>
      </c>
      <c r="B4357" t="s">
        <v>50</v>
      </c>
      <c r="C4357">
        <v>79</v>
      </c>
      <c r="D4357" t="s">
        <v>44</v>
      </c>
      <c r="E4357">
        <v>0</v>
      </c>
      <c r="F4357" t="s">
        <v>3008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>
        <v>0</v>
      </c>
      <c r="M4357" t="s">
        <v>42</v>
      </c>
      <c r="N4357">
        <v>4.99</v>
      </c>
      <c r="O4357" t="s">
        <v>44</v>
      </c>
      <c r="P4357" t="s">
        <v>44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 t="s">
        <v>74</v>
      </c>
      <c r="AB4357" t="s">
        <v>42</v>
      </c>
      <c r="AC4357" t="s">
        <v>57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48</v>
      </c>
      <c r="AK4357">
        <v>0</v>
      </c>
      <c r="AL4357">
        <v>0</v>
      </c>
      <c r="AM4357" t="s">
        <v>44</v>
      </c>
      <c r="AN4357">
        <v>0</v>
      </c>
    </row>
    <row r="4358" spans="1:40" x14ac:dyDescent="0.3">
      <c r="A4358" t="s">
        <v>5534</v>
      </c>
      <c r="B4358" t="s">
        <v>50</v>
      </c>
      <c r="C4358">
        <v>42</v>
      </c>
      <c r="D4358" t="s">
        <v>44</v>
      </c>
      <c r="E4358">
        <v>0</v>
      </c>
      <c r="F4358" t="s">
        <v>659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55</v>
      </c>
      <c r="M4358" t="s">
        <v>42</v>
      </c>
      <c r="N4358">
        <v>17.27</v>
      </c>
      <c r="O4358" t="s">
        <v>44</v>
      </c>
      <c r="P4358" t="s">
        <v>42</v>
      </c>
      <c r="Q4358" t="s">
        <v>56</v>
      </c>
      <c r="R4358">
        <v>10</v>
      </c>
      <c r="S4358" t="s">
        <v>44</v>
      </c>
      <c r="T4358" t="s">
        <v>44</v>
      </c>
      <c r="U4358" t="s">
        <v>44</v>
      </c>
      <c r="V4358" t="s">
        <v>44</v>
      </c>
      <c r="W4358" t="s">
        <v>44</v>
      </c>
      <c r="X4358" t="s">
        <v>44</v>
      </c>
      <c r="Y4358" t="s">
        <v>44</v>
      </c>
      <c r="Z4358" t="s">
        <v>42</v>
      </c>
      <c r="AA4358" t="s">
        <v>52</v>
      </c>
      <c r="AB4358" t="s">
        <v>42</v>
      </c>
      <c r="AC4358" t="s">
        <v>184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58</v>
      </c>
      <c r="AK4358" t="s">
        <v>59</v>
      </c>
      <c r="AL4358" t="s">
        <v>60</v>
      </c>
      <c r="AM4358" t="s">
        <v>44</v>
      </c>
      <c r="AN4358" t="s">
        <v>44</v>
      </c>
    </row>
    <row r="4359" spans="1:40" x14ac:dyDescent="0.3">
      <c r="A4359" t="s">
        <v>5535</v>
      </c>
      <c r="B4359" t="s">
        <v>50</v>
      </c>
      <c r="C4359">
        <v>43</v>
      </c>
      <c r="D4359" t="s">
        <v>44</v>
      </c>
      <c r="E4359">
        <v>0</v>
      </c>
      <c r="F4359" t="s">
        <v>438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55</v>
      </c>
      <c r="M4359" t="s">
        <v>42</v>
      </c>
      <c r="N4359">
        <v>17.25</v>
      </c>
      <c r="O4359" t="s">
        <v>44</v>
      </c>
      <c r="P4359" t="s">
        <v>44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 t="s">
        <v>52</v>
      </c>
      <c r="AB4359" t="s">
        <v>44</v>
      </c>
      <c r="AC4359" t="s">
        <v>184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58</v>
      </c>
      <c r="AK4359" t="s">
        <v>64</v>
      </c>
      <c r="AL4359" t="s">
        <v>434</v>
      </c>
      <c r="AM4359" t="s">
        <v>44</v>
      </c>
      <c r="AN4359">
        <v>0</v>
      </c>
    </row>
    <row r="4360" spans="1:40" x14ac:dyDescent="0.3">
      <c r="A4360" t="s">
        <v>5536</v>
      </c>
      <c r="B4360" t="s">
        <v>41</v>
      </c>
      <c r="C4360">
        <v>27</v>
      </c>
      <c r="D4360" t="s">
        <v>42</v>
      </c>
      <c r="E4360">
        <v>3</v>
      </c>
      <c r="F4360" t="s">
        <v>3563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>
        <v>0</v>
      </c>
      <c r="M4360" t="s">
        <v>42</v>
      </c>
      <c r="N4360">
        <v>40.42</v>
      </c>
      <c r="O4360" t="s">
        <v>44</v>
      </c>
      <c r="P4360" t="s">
        <v>42</v>
      </c>
      <c r="Q4360" t="s">
        <v>45</v>
      </c>
      <c r="R4360">
        <v>59</v>
      </c>
      <c r="S4360" t="s">
        <v>44</v>
      </c>
      <c r="T4360" t="s">
        <v>44</v>
      </c>
      <c r="U4360" t="s">
        <v>44</v>
      </c>
      <c r="V4360" t="s">
        <v>44</v>
      </c>
      <c r="W4360" t="s">
        <v>44</v>
      </c>
      <c r="X4360" t="s">
        <v>44</v>
      </c>
      <c r="Y4360" t="s">
        <v>44</v>
      </c>
      <c r="Z4360" t="s">
        <v>42</v>
      </c>
      <c r="AA4360" t="s">
        <v>52</v>
      </c>
      <c r="AB4360" t="s">
        <v>42</v>
      </c>
      <c r="AC4360" t="s">
        <v>57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58</v>
      </c>
      <c r="AK4360" t="s">
        <v>122</v>
      </c>
      <c r="AL4360" t="s">
        <v>196</v>
      </c>
      <c r="AM4360" t="s">
        <v>44</v>
      </c>
      <c r="AN4360" t="s">
        <v>44</v>
      </c>
    </row>
    <row r="4361" spans="1:40" x14ac:dyDescent="0.3">
      <c r="A4361" t="s">
        <v>5537</v>
      </c>
      <c r="B4361" t="s">
        <v>50</v>
      </c>
      <c r="C4361">
        <v>34</v>
      </c>
      <c r="D4361" t="s">
        <v>44</v>
      </c>
      <c r="E4361">
        <v>0</v>
      </c>
      <c r="F4361" t="s">
        <v>3449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>
        <v>0</v>
      </c>
      <c r="M4361" t="s">
        <v>42</v>
      </c>
      <c r="N4361">
        <v>15.45</v>
      </c>
      <c r="O4361" t="s">
        <v>44</v>
      </c>
      <c r="P4361" t="s">
        <v>42</v>
      </c>
      <c r="Q4361" t="s">
        <v>45</v>
      </c>
      <c r="R4361">
        <v>22</v>
      </c>
      <c r="S4361" t="s">
        <v>44</v>
      </c>
      <c r="T4361" t="s">
        <v>44</v>
      </c>
      <c r="U4361" t="s">
        <v>44</v>
      </c>
      <c r="V4361" t="s">
        <v>44</v>
      </c>
      <c r="W4361" t="s">
        <v>44</v>
      </c>
      <c r="X4361" t="s">
        <v>44</v>
      </c>
      <c r="Y4361" t="s">
        <v>44</v>
      </c>
      <c r="Z4361" t="s">
        <v>42</v>
      </c>
      <c r="AA4361" t="s">
        <v>52</v>
      </c>
      <c r="AB4361" t="s">
        <v>42</v>
      </c>
      <c r="AC4361" t="s">
        <v>47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48</v>
      </c>
      <c r="AK4361">
        <v>0</v>
      </c>
      <c r="AL4361">
        <v>0</v>
      </c>
      <c r="AM4361" t="s">
        <v>44</v>
      </c>
      <c r="AN4361" t="s">
        <v>44</v>
      </c>
    </row>
    <row r="4362" spans="1:40" x14ac:dyDescent="0.3">
      <c r="A4362" t="s">
        <v>5538</v>
      </c>
      <c r="B4362" t="s">
        <v>41</v>
      </c>
      <c r="C4362">
        <v>45</v>
      </c>
      <c r="D4362" t="s">
        <v>44</v>
      </c>
      <c r="E4362">
        <v>0</v>
      </c>
      <c r="F4362" t="s">
        <v>156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55</v>
      </c>
      <c r="M4362" t="s">
        <v>42</v>
      </c>
      <c r="N4362">
        <v>9.82</v>
      </c>
      <c r="O4362" t="s">
        <v>44</v>
      </c>
      <c r="P4362" t="s">
        <v>42</v>
      </c>
      <c r="Q4362" t="s">
        <v>45</v>
      </c>
      <c r="R4362">
        <v>13</v>
      </c>
      <c r="S4362" t="s">
        <v>44</v>
      </c>
      <c r="T4362" t="s">
        <v>44</v>
      </c>
      <c r="U4362" t="s">
        <v>44</v>
      </c>
      <c r="V4362" t="s">
        <v>44</v>
      </c>
      <c r="W4362" t="s">
        <v>44</v>
      </c>
      <c r="X4362" t="s">
        <v>44</v>
      </c>
      <c r="Y4362" t="s">
        <v>44</v>
      </c>
      <c r="Z4362" t="s">
        <v>42</v>
      </c>
      <c r="AA4362" t="s">
        <v>52</v>
      </c>
      <c r="AB4362" t="s">
        <v>44</v>
      </c>
      <c r="AC4362" t="s">
        <v>57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99</v>
      </c>
      <c r="AK4362">
        <v>0</v>
      </c>
      <c r="AL4362">
        <v>0</v>
      </c>
      <c r="AM4362" t="s">
        <v>44</v>
      </c>
      <c r="AN4362" t="s">
        <v>44</v>
      </c>
    </row>
    <row r="4363" spans="1:40" x14ac:dyDescent="0.3">
      <c r="A4363" t="s">
        <v>5539</v>
      </c>
      <c r="B4363" t="s">
        <v>41</v>
      </c>
      <c r="C4363">
        <v>34</v>
      </c>
      <c r="D4363" t="s">
        <v>42</v>
      </c>
      <c r="E4363">
        <v>0</v>
      </c>
      <c r="F4363" t="s">
        <v>5453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>
        <v>0</v>
      </c>
      <c r="M4363" t="s">
        <v>42</v>
      </c>
      <c r="N4363">
        <v>4.1500000000000004</v>
      </c>
      <c r="O4363" t="s">
        <v>44</v>
      </c>
      <c r="P4363" t="s">
        <v>44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 t="s">
        <v>52</v>
      </c>
      <c r="AB4363" t="s">
        <v>44</v>
      </c>
      <c r="AC4363" t="s">
        <v>47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48</v>
      </c>
      <c r="AK4363">
        <v>0</v>
      </c>
      <c r="AL4363">
        <v>0</v>
      </c>
      <c r="AM4363" t="s">
        <v>44</v>
      </c>
      <c r="AN4363">
        <v>0</v>
      </c>
    </row>
    <row r="4364" spans="1:40" x14ac:dyDescent="0.3">
      <c r="A4364" t="s">
        <v>5540</v>
      </c>
      <c r="B4364" t="s">
        <v>41</v>
      </c>
      <c r="C4364">
        <v>49</v>
      </c>
      <c r="D4364" t="s">
        <v>42</v>
      </c>
      <c r="E4364">
        <v>0</v>
      </c>
      <c r="F4364" t="s">
        <v>278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73</v>
      </c>
      <c r="M4364" t="s">
        <v>42</v>
      </c>
      <c r="N4364">
        <v>41.46</v>
      </c>
      <c r="O4364" t="s">
        <v>42</v>
      </c>
      <c r="P4364" t="s">
        <v>42</v>
      </c>
      <c r="Q4364" t="s">
        <v>80</v>
      </c>
      <c r="R4364">
        <v>30</v>
      </c>
      <c r="S4364" t="s">
        <v>42</v>
      </c>
      <c r="T4364" t="s">
        <v>44</v>
      </c>
      <c r="U4364" t="s">
        <v>44</v>
      </c>
      <c r="V4364" t="s">
        <v>42</v>
      </c>
      <c r="W4364" t="s">
        <v>44</v>
      </c>
      <c r="X4364" t="s">
        <v>44</v>
      </c>
      <c r="Y4364" t="s">
        <v>44</v>
      </c>
      <c r="Z4364" t="s">
        <v>44</v>
      </c>
      <c r="AA4364" t="s">
        <v>46</v>
      </c>
      <c r="AB4364" t="s">
        <v>44</v>
      </c>
      <c r="AC4364" t="s">
        <v>57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48</v>
      </c>
      <c r="AK4364">
        <v>0</v>
      </c>
      <c r="AL4364">
        <v>0</v>
      </c>
      <c r="AM4364" t="s">
        <v>42</v>
      </c>
      <c r="AN4364" t="s">
        <v>42</v>
      </c>
    </row>
    <row r="4365" spans="1:40" x14ac:dyDescent="0.3">
      <c r="A4365" t="s">
        <v>5541</v>
      </c>
      <c r="B4365" t="s">
        <v>41</v>
      </c>
      <c r="C4365">
        <v>19</v>
      </c>
      <c r="D4365" t="s">
        <v>44</v>
      </c>
      <c r="E4365">
        <v>0</v>
      </c>
      <c r="F4365" t="s">
        <v>4208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130</v>
      </c>
      <c r="M4365" t="s">
        <v>42</v>
      </c>
      <c r="N4365">
        <v>45.09</v>
      </c>
      <c r="O4365" t="s">
        <v>44</v>
      </c>
      <c r="P4365" t="s">
        <v>42</v>
      </c>
      <c r="Q4365" t="s">
        <v>56</v>
      </c>
      <c r="R4365">
        <v>41</v>
      </c>
      <c r="S4365" t="s">
        <v>42</v>
      </c>
      <c r="T4365" t="s">
        <v>44</v>
      </c>
      <c r="U4365" t="s">
        <v>42</v>
      </c>
      <c r="V4365" t="s">
        <v>42</v>
      </c>
      <c r="W4365" t="s">
        <v>44</v>
      </c>
      <c r="X4365" t="s">
        <v>44</v>
      </c>
      <c r="Y4365" t="s">
        <v>44</v>
      </c>
      <c r="Z4365" t="s">
        <v>44</v>
      </c>
      <c r="AA4365" t="s">
        <v>46</v>
      </c>
      <c r="AB4365" t="s">
        <v>42</v>
      </c>
      <c r="AC4365" t="s">
        <v>47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48</v>
      </c>
      <c r="AK4365">
        <v>0</v>
      </c>
      <c r="AL4365">
        <v>0</v>
      </c>
      <c r="AM4365" t="s">
        <v>44</v>
      </c>
      <c r="AN4365" t="s">
        <v>42</v>
      </c>
    </row>
    <row r="4366" spans="1:40" x14ac:dyDescent="0.3">
      <c r="A4366" t="s">
        <v>5542</v>
      </c>
      <c r="B4366" t="s">
        <v>50</v>
      </c>
      <c r="C4366">
        <v>53</v>
      </c>
      <c r="D4366" t="s">
        <v>42</v>
      </c>
      <c r="E4366">
        <v>0</v>
      </c>
      <c r="F4366" t="s">
        <v>1803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55</v>
      </c>
      <c r="M4366" t="s">
        <v>44</v>
      </c>
      <c r="N4366">
        <v>0</v>
      </c>
      <c r="O4366">
        <v>0</v>
      </c>
      <c r="P4366" t="s">
        <v>42</v>
      </c>
      <c r="Q4366" t="s">
        <v>80</v>
      </c>
      <c r="R4366">
        <v>15</v>
      </c>
      <c r="S4366" t="s">
        <v>44</v>
      </c>
      <c r="T4366" t="s">
        <v>44</v>
      </c>
      <c r="U4366" t="s">
        <v>44</v>
      </c>
      <c r="V4366" t="s">
        <v>44</v>
      </c>
      <c r="W4366" t="s">
        <v>44</v>
      </c>
      <c r="X4366" t="s">
        <v>44</v>
      </c>
      <c r="Y4366" t="s">
        <v>44</v>
      </c>
      <c r="Z4366" t="s">
        <v>42</v>
      </c>
      <c r="AA4366" t="s">
        <v>46</v>
      </c>
      <c r="AB4366" t="s">
        <v>44</v>
      </c>
      <c r="AC4366" t="s">
        <v>57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58</v>
      </c>
      <c r="AK4366" t="s">
        <v>59</v>
      </c>
      <c r="AL4366" t="s">
        <v>215</v>
      </c>
      <c r="AM4366">
        <v>0</v>
      </c>
      <c r="AN4366" t="s">
        <v>44</v>
      </c>
    </row>
    <row r="4367" spans="1:40" x14ac:dyDescent="0.3">
      <c r="A4367" t="s">
        <v>5543</v>
      </c>
      <c r="B4367" t="s">
        <v>50</v>
      </c>
      <c r="C4367">
        <v>31</v>
      </c>
      <c r="D4367" t="s">
        <v>44</v>
      </c>
      <c r="E4367">
        <v>0</v>
      </c>
      <c r="F4367" t="s">
        <v>152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>
        <v>0</v>
      </c>
      <c r="M4367" t="s">
        <v>44</v>
      </c>
      <c r="N4367">
        <v>0</v>
      </c>
      <c r="O4367">
        <v>0</v>
      </c>
      <c r="P4367" t="s">
        <v>42</v>
      </c>
      <c r="Q4367" t="s">
        <v>80</v>
      </c>
      <c r="R4367">
        <v>13</v>
      </c>
      <c r="S4367" t="s">
        <v>44</v>
      </c>
      <c r="T4367" t="s">
        <v>44</v>
      </c>
      <c r="U4367" t="s">
        <v>44</v>
      </c>
      <c r="V4367" t="s">
        <v>44</v>
      </c>
      <c r="W4367" t="s">
        <v>44</v>
      </c>
      <c r="X4367" t="s">
        <v>44</v>
      </c>
      <c r="Y4367" t="s">
        <v>44</v>
      </c>
      <c r="Z4367" t="s">
        <v>42</v>
      </c>
      <c r="AA4367" t="s">
        <v>52</v>
      </c>
      <c r="AB4367" t="s">
        <v>44</v>
      </c>
      <c r="AC4367" t="s">
        <v>47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99</v>
      </c>
      <c r="AK4367">
        <v>0</v>
      </c>
      <c r="AL4367">
        <v>0</v>
      </c>
      <c r="AM4367">
        <v>0</v>
      </c>
      <c r="AN4367" t="s">
        <v>44</v>
      </c>
    </row>
    <row r="4368" spans="1:40" x14ac:dyDescent="0.3">
      <c r="A4368" t="s">
        <v>5544</v>
      </c>
      <c r="B4368" t="s">
        <v>50</v>
      </c>
      <c r="C4368">
        <v>57</v>
      </c>
      <c r="D4368" t="s">
        <v>42</v>
      </c>
      <c r="E4368">
        <v>3</v>
      </c>
      <c r="F4368" t="s">
        <v>2606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73</v>
      </c>
      <c r="M4368" t="s">
        <v>42</v>
      </c>
      <c r="N4368">
        <v>23.41</v>
      </c>
      <c r="O4368" t="s">
        <v>42</v>
      </c>
      <c r="P4368" t="s">
        <v>42</v>
      </c>
      <c r="Q4368" t="s">
        <v>80</v>
      </c>
      <c r="R4368">
        <v>53</v>
      </c>
      <c r="S4368" t="s">
        <v>42</v>
      </c>
      <c r="T4368" t="s">
        <v>44</v>
      </c>
      <c r="U4368" t="s">
        <v>42</v>
      </c>
      <c r="V4368" t="s">
        <v>42</v>
      </c>
      <c r="W4368" t="s">
        <v>42</v>
      </c>
      <c r="X4368" t="s">
        <v>42</v>
      </c>
      <c r="Y4368" t="s">
        <v>42</v>
      </c>
      <c r="Z4368" t="s">
        <v>42</v>
      </c>
      <c r="AA4368" t="s">
        <v>46</v>
      </c>
      <c r="AB4368" t="s">
        <v>44</v>
      </c>
      <c r="AC4368" t="s">
        <v>57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48</v>
      </c>
      <c r="AK4368">
        <v>0</v>
      </c>
      <c r="AL4368">
        <v>0</v>
      </c>
      <c r="AM4368" t="s">
        <v>42</v>
      </c>
      <c r="AN4368" t="s">
        <v>42</v>
      </c>
    </row>
    <row r="4369" spans="1:40" x14ac:dyDescent="0.3">
      <c r="A4369" t="s">
        <v>5545</v>
      </c>
      <c r="B4369" t="s">
        <v>50</v>
      </c>
      <c r="C4369">
        <v>77</v>
      </c>
      <c r="D4369" t="s">
        <v>44</v>
      </c>
      <c r="E4369">
        <v>0</v>
      </c>
      <c r="F4369" t="s">
        <v>145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>
        <v>0</v>
      </c>
      <c r="M4369" t="s">
        <v>42</v>
      </c>
      <c r="N4369">
        <v>2.98</v>
      </c>
      <c r="O4369" t="s">
        <v>44</v>
      </c>
      <c r="P4369" t="s">
        <v>42</v>
      </c>
      <c r="Q4369" t="s">
        <v>56</v>
      </c>
      <c r="R4369">
        <v>3</v>
      </c>
      <c r="S4369" t="s">
        <v>44</v>
      </c>
      <c r="T4369" t="s">
        <v>44</v>
      </c>
      <c r="U4369" t="s">
        <v>44</v>
      </c>
      <c r="V4369" t="s">
        <v>44</v>
      </c>
      <c r="W4369" t="s">
        <v>42</v>
      </c>
      <c r="X4369" t="s">
        <v>44</v>
      </c>
      <c r="Y4369" t="s">
        <v>44</v>
      </c>
      <c r="Z4369" t="s">
        <v>42</v>
      </c>
      <c r="AA4369" t="s">
        <v>52</v>
      </c>
      <c r="AB4369" t="s">
        <v>42</v>
      </c>
      <c r="AC4369" t="s">
        <v>57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58</v>
      </c>
      <c r="AK4369" t="s">
        <v>118</v>
      </c>
      <c r="AL4369" t="s">
        <v>467</v>
      </c>
      <c r="AM4369" t="s">
        <v>44</v>
      </c>
      <c r="AN4369" t="s">
        <v>44</v>
      </c>
    </row>
    <row r="4370" spans="1:40" x14ac:dyDescent="0.3">
      <c r="A4370" t="s">
        <v>5546</v>
      </c>
      <c r="B4370" t="s">
        <v>50</v>
      </c>
      <c r="C4370">
        <v>46</v>
      </c>
      <c r="D4370" t="s">
        <v>44</v>
      </c>
      <c r="E4370">
        <v>0</v>
      </c>
      <c r="F4370" t="s">
        <v>1293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>
        <v>0</v>
      </c>
      <c r="M4370" t="s">
        <v>44</v>
      </c>
      <c r="N4370">
        <v>0</v>
      </c>
      <c r="O4370">
        <v>0</v>
      </c>
      <c r="P4370" t="s">
        <v>42</v>
      </c>
      <c r="Q4370" t="s">
        <v>80</v>
      </c>
      <c r="R4370">
        <v>20</v>
      </c>
      <c r="S4370" t="s">
        <v>42</v>
      </c>
      <c r="T4370" t="s">
        <v>42</v>
      </c>
      <c r="U4370" t="s">
        <v>42</v>
      </c>
      <c r="V4370" t="s">
        <v>42</v>
      </c>
      <c r="W4370" t="s">
        <v>42</v>
      </c>
      <c r="X4370" t="s">
        <v>44</v>
      </c>
      <c r="Y4370" t="s">
        <v>44</v>
      </c>
      <c r="Z4370" t="s">
        <v>42</v>
      </c>
      <c r="AA4370" t="s">
        <v>74</v>
      </c>
      <c r="AB4370" t="s">
        <v>44</v>
      </c>
      <c r="AC4370" t="s">
        <v>57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48</v>
      </c>
      <c r="AK4370">
        <v>0</v>
      </c>
      <c r="AL4370">
        <v>0</v>
      </c>
      <c r="AM4370">
        <v>0</v>
      </c>
      <c r="AN4370" t="s">
        <v>42</v>
      </c>
    </row>
    <row r="4371" spans="1:40" x14ac:dyDescent="0.3">
      <c r="A4371" t="s">
        <v>5547</v>
      </c>
      <c r="B4371" t="s">
        <v>41</v>
      </c>
      <c r="C4371">
        <v>40</v>
      </c>
      <c r="D4371" t="s">
        <v>42</v>
      </c>
      <c r="E4371">
        <v>1</v>
      </c>
      <c r="F4371" t="s">
        <v>2767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55</v>
      </c>
      <c r="M4371" t="s">
        <v>42</v>
      </c>
      <c r="N4371">
        <v>6.48</v>
      </c>
      <c r="O4371" t="s">
        <v>44</v>
      </c>
      <c r="P4371" t="s">
        <v>44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 t="s">
        <v>52</v>
      </c>
      <c r="AB4371" t="s">
        <v>44</v>
      </c>
      <c r="AC4371" t="s">
        <v>47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48</v>
      </c>
      <c r="AK4371">
        <v>0</v>
      </c>
      <c r="AL4371">
        <v>0</v>
      </c>
      <c r="AM4371" t="s">
        <v>44</v>
      </c>
      <c r="AN4371">
        <v>0</v>
      </c>
    </row>
    <row r="4372" spans="1:40" x14ac:dyDescent="0.3">
      <c r="A4372" t="s">
        <v>5548</v>
      </c>
      <c r="B4372" t="s">
        <v>41</v>
      </c>
      <c r="C4372">
        <v>46</v>
      </c>
      <c r="D4372" t="s">
        <v>44</v>
      </c>
      <c r="E4372">
        <v>0</v>
      </c>
      <c r="F4372" t="s">
        <v>2771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>
        <v>0</v>
      </c>
      <c r="M4372" t="s">
        <v>42</v>
      </c>
      <c r="N4372">
        <v>26.44</v>
      </c>
      <c r="O4372" t="s">
        <v>44</v>
      </c>
      <c r="P4372" t="s">
        <v>42</v>
      </c>
      <c r="Q4372" t="s">
        <v>56</v>
      </c>
      <c r="R4372">
        <v>24</v>
      </c>
      <c r="S4372" t="s">
        <v>44</v>
      </c>
      <c r="T4372" t="s">
        <v>44</v>
      </c>
      <c r="U4372" t="s">
        <v>44</v>
      </c>
      <c r="V4372" t="s">
        <v>44</v>
      </c>
      <c r="W4372" t="s">
        <v>44</v>
      </c>
      <c r="X4372" t="s">
        <v>44</v>
      </c>
      <c r="Y4372" t="s">
        <v>44</v>
      </c>
      <c r="Z4372" t="s">
        <v>42</v>
      </c>
      <c r="AA4372" t="s">
        <v>52</v>
      </c>
      <c r="AB4372" t="s">
        <v>44</v>
      </c>
      <c r="AC4372" t="s">
        <v>57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58</v>
      </c>
      <c r="AK4372" t="s">
        <v>59</v>
      </c>
      <c r="AL4372" t="s">
        <v>60</v>
      </c>
      <c r="AM4372" t="s">
        <v>44</v>
      </c>
      <c r="AN4372" t="s">
        <v>44</v>
      </c>
    </row>
    <row r="4373" spans="1:40" x14ac:dyDescent="0.3">
      <c r="A4373" t="s">
        <v>5549</v>
      </c>
      <c r="B4373" t="s">
        <v>50</v>
      </c>
      <c r="C4373">
        <v>33</v>
      </c>
      <c r="D4373" t="s">
        <v>42</v>
      </c>
      <c r="E4373">
        <v>0</v>
      </c>
      <c r="F4373" t="s">
        <v>834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73</v>
      </c>
      <c r="M4373" t="s">
        <v>44</v>
      </c>
      <c r="N4373">
        <v>0</v>
      </c>
      <c r="O4373">
        <v>0</v>
      </c>
      <c r="P4373" t="s">
        <v>42</v>
      </c>
      <c r="Q4373" t="s">
        <v>80</v>
      </c>
      <c r="R4373">
        <v>12</v>
      </c>
      <c r="S4373" t="s">
        <v>42</v>
      </c>
      <c r="T4373" t="s">
        <v>42</v>
      </c>
      <c r="U4373" t="s">
        <v>42</v>
      </c>
      <c r="V4373" t="s">
        <v>42</v>
      </c>
      <c r="W4373" t="s">
        <v>42</v>
      </c>
      <c r="X4373" t="s">
        <v>42</v>
      </c>
      <c r="Y4373" t="s">
        <v>42</v>
      </c>
      <c r="Z4373" t="s">
        <v>44</v>
      </c>
      <c r="AA4373" t="s">
        <v>74</v>
      </c>
      <c r="AB4373" t="s">
        <v>42</v>
      </c>
      <c r="AC4373" t="s">
        <v>57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48</v>
      </c>
      <c r="AK4373">
        <v>0</v>
      </c>
      <c r="AL4373">
        <v>0</v>
      </c>
      <c r="AM4373">
        <v>0</v>
      </c>
      <c r="AN4373" t="s">
        <v>42</v>
      </c>
    </row>
    <row r="4374" spans="1:40" x14ac:dyDescent="0.3">
      <c r="A4374" t="s">
        <v>5550</v>
      </c>
      <c r="B4374" t="s">
        <v>41</v>
      </c>
      <c r="C4374">
        <v>69</v>
      </c>
      <c r="D4374" t="s">
        <v>44</v>
      </c>
      <c r="E4374">
        <v>0</v>
      </c>
      <c r="F4374" t="s">
        <v>152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>
        <v>0</v>
      </c>
      <c r="M4374" t="s">
        <v>42</v>
      </c>
      <c r="N4374">
        <v>5.54</v>
      </c>
      <c r="O4374" t="s">
        <v>44</v>
      </c>
      <c r="P4374" t="s">
        <v>42</v>
      </c>
      <c r="Q4374" t="s">
        <v>56</v>
      </c>
      <c r="R4374">
        <v>16</v>
      </c>
      <c r="S4374" t="s">
        <v>44</v>
      </c>
      <c r="T4374" t="s">
        <v>44</v>
      </c>
      <c r="U4374" t="s">
        <v>44</v>
      </c>
      <c r="V4374" t="s">
        <v>44</v>
      </c>
      <c r="W4374" t="s">
        <v>44</v>
      </c>
      <c r="X4374" t="s">
        <v>44</v>
      </c>
      <c r="Y4374" t="s">
        <v>44</v>
      </c>
      <c r="Z4374" t="s">
        <v>42</v>
      </c>
      <c r="AA4374" t="s">
        <v>52</v>
      </c>
      <c r="AB4374" t="s">
        <v>42</v>
      </c>
      <c r="AC4374" t="s">
        <v>57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58</v>
      </c>
      <c r="AK4374" t="s">
        <v>59</v>
      </c>
      <c r="AL4374" t="s">
        <v>105</v>
      </c>
      <c r="AM4374" t="s">
        <v>44</v>
      </c>
      <c r="AN4374" t="s">
        <v>44</v>
      </c>
    </row>
    <row r="4375" spans="1:40" x14ac:dyDescent="0.3">
      <c r="A4375" t="s">
        <v>5551</v>
      </c>
      <c r="B4375" t="s">
        <v>50</v>
      </c>
      <c r="C4375">
        <v>19</v>
      </c>
      <c r="D4375" t="s">
        <v>44</v>
      </c>
      <c r="E4375">
        <v>0</v>
      </c>
      <c r="F4375" t="s">
        <v>816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77</v>
      </c>
      <c r="M4375" t="s">
        <v>42</v>
      </c>
      <c r="N4375">
        <v>48.12</v>
      </c>
      <c r="O4375" t="s">
        <v>42</v>
      </c>
      <c r="P4375" t="s">
        <v>42</v>
      </c>
      <c r="Q4375" t="s">
        <v>56</v>
      </c>
      <c r="R4375">
        <v>51</v>
      </c>
      <c r="S4375" t="s">
        <v>44</v>
      </c>
      <c r="T4375" t="s">
        <v>42</v>
      </c>
      <c r="U4375" t="s">
        <v>42</v>
      </c>
      <c r="V4375" t="s">
        <v>42</v>
      </c>
      <c r="W4375" t="s">
        <v>42</v>
      </c>
      <c r="X4375" t="s">
        <v>42</v>
      </c>
      <c r="Y4375" t="s">
        <v>42</v>
      </c>
      <c r="Z4375" t="s">
        <v>42</v>
      </c>
      <c r="AA4375" t="s">
        <v>52</v>
      </c>
      <c r="AB4375" t="s">
        <v>42</v>
      </c>
      <c r="AC4375" t="s">
        <v>57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48</v>
      </c>
      <c r="AK4375">
        <v>0</v>
      </c>
      <c r="AL4375">
        <v>0</v>
      </c>
      <c r="AM4375" t="s">
        <v>42</v>
      </c>
      <c r="AN4375" t="s">
        <v>44</v>
      </c>
    </row>
    <row r="4376" spans="1:40" x14ac:dyDescent="0.3">
      <c r="A4376" t="s">
        <v>5552</v>
      </c>
      <c r="B4376" t="s">
        <v>41</v>
      </c>
      <c r="C4376">
        <v>61</v>
      </c>
      <c r="D4376" t="s">
        <v>44</v>
      </c>
      <c r="E4376">
        <v>0</v>
      </c>
      <c r="F4376" t="s">
        <v>1280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>
        <v>0</v>
      </c>
      <c r="M4376" t="s">
        <v>42</v>
      </c>
      <c r="N4376">
        <v>6.45</v>
      </c>
      <c r="O4376" t="s">
        <v>44</v>
      </c>
      <c r="P4376" t="s">
        <v>42</v>
      </c>
      <c r="Q4376" t="s">
        <v>80</v>
      </c>
      <c r="R4376">
        <v>3</v>
      </c>
      <c r="S4376" t="s">
        <v>42</v>
      </c>
      <c r="T4376" t="s">
        <v>42</v>
      </c>
      <c r="U4376" t="s">
        <v>42</v>
      </c>
      <c r="V4376" t="s">
        <v>42</v>
      </c>
      <c r="W4376" t="s">
        <v>42</v>
      </c>
      <c r="X4376" t="s">
        <v>44</v>
      </c>
      <c r="Y4376" t="s">
        <v>44</v>
      </c>
      <c r="Z4376" t="s">
        <v>42</v>
      </c>
      <c r="AA4376" t="s">
        <v>74</v>
      </c>
      <c r="AB4376" t="s">
        <v>42</v>
      </c>
      <c r="AC4376" t="s">
        <v>47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48</v>
      </c>
      <c r="AK4376">
        <v>0</v>
      </c>
      <c r="AL4376">
        <v>0</v>
      </c>
      <c r="AM4376" t="s">
        <v>44</v>
      </c>
      <c r="AN4376" t="s">
        <v>42</v>
      </c>
    </row>
    <row r="4377" spans="1:40" x14ac:dyDescent="0.3">
      <c r="A4377" t="s">
        <v>5553</v>
      </c>
      <c r="B4377" t="s">
        <v>50</v>
      </c>
      <c r="C4377">
        <v>42</v>
      </c>
      <c r="D4377" t="s">
        <v>42</v>
      </c>
      <c r="E4377">
        <v>1</v>
      </c>
      <c r="F4377" t="s">
        <v>1817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>
        <v>0</v>
      </c>
      <c r="M4377" t="s">
        <v>42</v>
      </c>
      <c r="N4377">
        <v>47.33</v>
      </c>
      <c r="O4377" t="s">
        <v>44</v>
      </c>
      <c r="P4377" t="s">
        <v>44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 t="s">
        <v>74</v>
      </c>
      <c r="AB4377" t="s">
        <v>44</v>
      </c>
      <c r="AC4377" t="s">
        <v>57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48</v>
      </c>
      <c r="AK4377">
        <v>0</v>
      </c>
      <c r="AL4377">
        <v>0</v>
      </c>
      <c r="AM4377" t="s">
        <v>44</v>
      </c>
      <c r="AN4377">
        <v>0</v>
      </c>
    </row>
    <row r="4378" spans="1:40" x14ac:dyDescent="0.3">
      <c r="A4378" t="s">
        <v>5554</v>
      </c>
      <c r="B4378" t="s">
        <v>50</v>
      </c>
      <c r="C4378">
        <v>42</v>
      </c>
      <c r="D4378" t="s">
        <v>42</v>
      </c>
      <c r="E4378">
        <v>0</v>
      </c>
      <c r="F4378" t="s">
        <v>152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>
        <v>0</v>
      </c>
      <c r="M4378" t="s">
        <v>42</v>
      </c>
      <c r="N4378">
        <v>26.1</v>
      </c>
      <c r="O4378" t="s">
        <v>42</v>
      </c>
      <c r="P4378" t="s">
        <v>42</v>
      </c>
      <c r="Q4378" t="s">
        <v>80</v>
      </c>
      <c r="R4378">
        <v>17</v>
      </c>
      <c r="S4378" t="s">
        <v>42</v>
      </c>
      <c r="T4378" t="s">
        <v>42</v>
      </c>
      <c r="U4378" t="s">
        <v>44</v>
      </c>
      <c r="V4378" t="s">
        <v>42</v>
      </c>
      <c r="W4378" t="s">
        <v>44</v>
      </c>
      <c r="X4378" t="s">
        <v>44</v>
      </c>
      <c r="Y4378" t="s">
        <v>44</v>
      </c>
      <c r="Z4378" t="s">
        <v>42</v>
      </c>
      <c r="AA4378" t="s">
        <v>52</v>
      </c>
      <c r="AB4378" t="s">
        <v>44</v>
      </c>
      <c r="AC4378" t="s">
        <v>57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48</v>
      </c>
      <c r="AK4378">
        <v>0</v>
      </c>
      <c r="AL4378">
        <v>0</v>
      </c>
      <c r="AM4378" t="s">
        <v>42</v>
      </c>
      <c r="AN4378" t="s">
        <v>42</v>
      </c>
    </row>
    <row r="4379" spans="1:40" x14ac:dyDescent="0.3">
      <c r="A4379" t="s">
        <v>5555</v>
      </c>
      <c r="B4379" t="s">
        <v>50</v>
      </c>
      <c r="C4379">
        <v>55</v>
      </c>
      <c r="D4379" t="s">
        <v>42</v>
      </c>
      <c r="E4379">
        <v>0</v>
      </c>
      <c r="F4379" t="s">
        <v>5384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77</v>
      </c>
      <c r="M4379" t="s">
        <v>42</v>
      </c>
      <c r="N4379">
        <v>39.6</v>
      </c>
      <c r="O4379" t="s">
        <v>42</v>
      </c>
      <c r="P4379" t="s">
        <v>42</v>
      </c>
      <c r="Q4379" t="s">
        <v>56</v>
      </c>
      <c r="R4379">
        <v>20</v>
      </c>
      <c r="S4379" t="s">
        <v>44</v>
      </c>
      <c r="T4379" t="s">
        <v>44</v>
      </c>
      <c r="U4379" t="s">
        <v>44</v>
      </c>
      <c r="V4379" t="s">
        <v>44</v>
      </c>
      <c r="W4379" t="s">
        <v>42</v>
      </c>
      <c r="X4379" t="s">
        <v>44</v>
      </c>
      <c r="Y4379" t="s">
        <v>44</v>
      </c>
      <c r="Z4379" t="s">
        <v>42</v>
      </c>
      <c r="AA4379" t="s">
        <v>52</v>
      </c>
      <c r="AB4379" t="s">
        <v>44</v>
      </c>
      <c r="AC4379" t="s">
        <v>57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58</v>
      </c>
      <c r="AK4379" t="s">
        <v>59</v>
      </c>
      <c r="AL4379" t="s">
        <v>215</v>
      </c>
      <c r="AM4379" t="s">
        <v>42</v>
      </c>
      <c r="AN4379" t="s">
        <v>44</v>
      </c>
    </row>
    <row r="4380" spans="1:40" x14ac:dyDescent="0.3">
      <c r="A4380" t="s">
        <v>5556</v>
      </c>
      <c r="B4380" t="s">
        <v>50</v>
      </c>
      <c r="C4380">
        <v>79</v>
      </c>
      <c r="D4380" t="s">
        <v>42</v>
      </c>
      <c r="E4380">
        <v>0</v>
      </c>
      <c r="F4380" t="s">
        <v>3991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73</v>
      </c>
      <c r="M4380" t="s">
        <v>42</v>
      </c>
      <c r="N4380">
        <v>7.2</v>
      </c>
      <c r="O4380" t="s">
        <v>42</v>
      </c>
      <c r="P4380" t="s">
        <v>42</v>
      </c>
      <c r="Q4380" t="s">
        <v>56</v>
      </c>
      <c r="R4380">
        <v>23</v>
      </c>
      <c r="S4380" t="s">
        <v>44</v>
      </c>
      <c r="T4380" t="s">
        <v>44</v>
      </c>
      <c r="U4380" t="s">
        <v>44</v>
      </c>
      <c r="V4380" t="s">
        <v>44</v>
      </c>
      <c r="W4380" t="s">
        <v>42</v>
      </c>
      <c r="X4380" t="s">
        <v>42</v>
      </c>
      <c r="Y4380" t="s">
        <v>44</v>
      </c>
      <c r="Z4380" t="s">
        <v>42</v>
      </c>
      <c r="AA4380" t="s">
        <v>74</v>
      </c>
      <c r="AB4380" t="s">
        <v>42</v>
      </c>
      <c r="AC4380" t="s">
        <v>47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48</v>
      </c>
      <c r="AK4380">
        <v>0</v>
      </c>
      <c r="AL4380">
        <v>0</v>
      </c>
      <c r="AM4380" t="s">
        <v>42</v>
      </c>
      <c r="AN4380" t="s">
        <v>44</v>
      </c>
    </row>
    <row r="4381" spans="1:40" x14ac:dyDescent="0.3">
      <c r="A4381" t="s">
        <v>5557</v>
      </c>
      <c r="B4381" t="s">
        <v>50</v>
      </c>
      <c r="C4381">
        <v>26</v>
      </c>
      <c r="D4381" t="s">
        <v>42</v>
      </c>
      <c r="E4381">
        <v>0</v>
      </c>
      <c r="F4381" t="s">
        <v>1676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77</v>
      </c>
      <c r="M4381" t="s">
        <v>42</v>
      </c>
      <c r="N4381">
        <v>17.54</v>
      </c>
      <c r="O4381" t="s">
        <v>42</v>
      </c>
      <c r="P4381" t="s">
        <v>42</v>
      </c>
      <c r="Q4381" t="s">
        <v>56</v>
      </c>
      <c r="R4381">
        <v>59</v>
      </c>
      <c r="S4381" t="s">
        <v>44</v>
      </c>
      <c r="T4381" t="s">
        <v>42</v>
      </c>
      <c r="U4381" t="s">
        <v>42</v>
      </c>
      <c r="V4381" t="s">
        <v>44</v>
      </c>
      <c r="W4381" t="s">
        <v>44</v>
      </c>
      <c r="X4381" t="s">
        <v>44</v>
      </c>
      <c r="Y4381" t="s">
        <v>42</v>
      </c>
      <c r="Z4381" t="s">
        <v>44</v>
      </c>
      <c r="AA4381" t="s">
        <v>52</v>
      </c>
      <c r="AB4381" t="s">
        <v>42</v>
      </c>
      <c r="AC4381" t="s">
        <v>57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58</v>
      </c>
      <c r="AK4381" t="s">
        <v>64</v>
      </c>
      <c r="AL4381" t="s">
        <v>65</v>
      </c>
      <c r="AM4381" t="s">
        <v>42</v>
      </c>
      <c r="AN4381" t="s">
        <v>44</v>
      </c>
    </row>
    <row r="4382" spans="1:40" x14ac:dyDescent="0.3">
      <c r="A4382" t="s">
        <v>5558</v>
      </c>
      <c r="B4382" t="s">
        <v>50</v>
      </c>
      <c r="C4382">
        <v>44</v>
      </c>
      <c r="D4382" t="s">
        <v>44</v>
      </c>
      <c r="E4382">
        <v>0</v>
      </c>
      <c r="F4382" t="s">
        <v>2564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>
        <v>0</v>
      </c>
      <c r="M4382" t="s">
        <v>44</v>
      </c>
      <c r="N4382">
        <v>0</v>
      </c>
      <c r="O4382">
        <v>0</v>
      </c>
      <c r="P4382" t="s">
        <v>42</v>
      </c>
      <c r="Q4382" t="s">
        <v>45</v>
      </c>
      <c r="R4382">
        <v>19</v>
      </c>
      <c r="S4382" t="s">
        <v>42</v>
      </c>
      <c r="T4382" t="s">
        <v>44</v>
      </c>
      <c r="U4382" t="s">
        <v>44</v>
      </c>
      <c r="V4382" t="s">
        <v>44</v>
      </c>
      <c r="W4382" t="s">
        <v>44</v>
      </c>
      <c r="X4382" t="s">
        <v>44</v>
      </c>
      <c r="Y4382" t="s">
        <v>44</v>
      </c>
      <c r="Z4382" t="s">
        <v>42</v>
      </c>
      <c r="AA4382" t="s">
        <v>46</v>
      </c>
      <c r="AB4382" t="s">
        <v>42</v>
      </c>
      <c r="AC4382" t="s">
        <v>57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48</v>
      </c>
      <c r="AK4382">
        <v>0</v>
      </c>
      <c r="AL4382">
        <v>0</v>
      </c>
      <c r="AM4382">
        <v>0</v>
      </c>
      <c r="AN4382" t="s">
        <v>42</v>
      </c>
    </row>
    <row r="4383" spans="1:40" x14ac:dyDescent="0.3">
      <c r="A4383" t="s">
        <v>5559</v>
      </c>
      <c r="B4383" t="s">
        <v>50</v>
      </c>
      <c r="C4383">
        <v>32</v>
      </c>
      <c r="D4383" t="s">
        <v>44</v>
      </c>
      <c r="E4383">
        <v>0</v>
      </c>
      <c r="F4383" t="s">
        <v>669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>
        <v>0</v>
      </c>
      <c r="M4383" t="s">
        <v>42</v>
      </c>
      <c r="N4383">
        <v>32.909999999999997</v>
      </c>
      <c r="O4383" t="s">
        <v>44</v>
      </c>
      <c r="P4383" t="s">
        <v>42</v>
      </c>
      <c r="Q4383" t="s">
        <v>56</v>
      </c>
      <c r="R4383">
        <v>24</v>
      </c>
      <c r="S4383" t="s">
        <v>44</v>
      </c>
      <c r="T4383" t="s">
        <v>44</v>
      </c>
      <c r="U4383" t="s">
        <v>44</v>
      </c>
      <c r="V4383" t="s">
        <v>44</v>
      </c>
      <c r="W4383" t="s">
        <v>44</v>
      </c>
      <c r="X4383" t="s">
        <v>42</v>
      </c>
      <c r="Y4383" t="s">
        <v>42</v>
      </c>
      <c r="Z4383" t="s">
        <v>44</v>
      </c>
      <c r="AA4383" t="s">
        <v>52</v>
      </c>
      <c r="AB4383" t="s">
        <v>44</v>
      </c>
      <c r="AC4383" t="s">
        <v>47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48</v>
      </c>
      <c r="AK4383">
        <v>0</v>
      </c>
      <c r="AL4383">
        <v>0</v>
      </c>
      <c r="AM4383" t="s">
        <v>44</v>
      </c>
      <c r="AN4383" t="s">
        <v>44</v>
      </c>
    </row>
    <row r="4384" spans="1:40" x14ac:dyDescent="0.3">
      <c r="A4384" t="s">
        <v>5560</v>
      </c>
      <c r="B4384" t="s">
        <v>50</v>
      </c>
      <c r="C4384">
        <v>43</v>
      </c>
      <c r="D4384" t="s">
        <v>42</v>
      </c>
      <c r="E4384">
        <v>0</v>
      </c>
      <c r="F4384" t="s">
        <v>4467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73</v>
      </c>
      <c r="M4384" t="s">
        <v>42</v>
      </c>
      <c r="N4384">
        <v>38.299999999999997</v>
      </c>
      <c r="O4384" t="s">
        <v>42</v>
      </c>
      <c r="P4384" t="s">
        <v>42</v>
      </c>
      <c r="Q4384" t="s">
        <v>56</v>
      </c>
      <c r="R4384">
        <v>3</v>
      </c>
      <c r="S4384" t="s">
        <v>42</v>
      </c>
      <c r="T4384" t="s">
        <v>42</v>
      </c>
      <c r="U4384" t="s">
        <v>42</v>
      </c>
      <c r="V4384" t="s">
        <v>44</v>
      </c>
      <c r="W4384" t="s">
        <v>42</v>
      </c>
      <c r="X4384" t="s">
        <v>44</v>
      </c>
      <c r="Y4384" t="s">
        <v>44</v>
      </c>
      <c r="Z4384" t="s">
        <v>42</v>
      </c>
      <c r="AA4384" t="s">
        <v>74</v>
      </c>
      <c r="AB4384" t="s">
        <v>42</v>
      </c>
      <c r="AC4384" t="s">
        <v>47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48</v>
      </c>
      <c r="AK4384">
        <v>0</v>
      </c>
      <c r="AL4384">
        <v>0</v>
      </c>
      <c r="AM4384" t="s">
        <v>42</v>
      </c>
      <c r="AN4384" t="s">
        <v>42</v>
      </c>
    </row>
    <row r="4385" spans="1:40" x14ac:dyDescent="0.3">
      <c r="A4385" t="s">
        <v>5561</v>
      </c>
      <c r="B4385" t="s">
        <v>41</v>
      </c>
      <c r="C4385">
        <v>58</v>
      </c>
      <c r="D4385" t="s">
        <v>44</v>
      </c>
      <c r="E4385">
        <v>0</v>
      </c>
      <c r="F4385" t="s">
        <v>1941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>
        <v>0</v>
      </c>
      <c r="M4385" t="s">
        <v>42</v>
      </c>
      <c r="N4385">
        <v>13.03</v>
      </c>
      <c r="O4385" t="s">
        <v>44</v>
      </c>
      <c r="P4385" t="s">
        <v>42</v>
      </c>
      <c r="Q4385" t="s">
        <v>80</v>
      </c>
      <c r="R4385">
        <v>5</v>
      </c>
      <c r="S4385" t="s">
        <v>42</v>
      </c>
      <c r="T4385" t="s">
        <v>42</v>
      </c>
      <c r="U4385" t="s">
        <v>44</v>
      </c>
      <c r="V4385" t="s">
        <v>44</v>
      </c>
      <c r="W4385" t="s">
        <v>44</v>
      </c>
      <c r="X4385" t="s">
        <v>44</v>
      </c>
      <c r="Y4385" t="s">
        <v>44</v>
      </c>
      <c r="Z4385" t="s">
        <v>42</v>
      </c>
      <c r="AA4385" t="s">
        <v>74</v>
      </c>
      <c r="AB4385" t="s">
        <v>44</v>
      </c>
      <c r="AC4385" t="s">
        <v>47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48</v>
      </c>
      <c r="AK4385">
        <v>0</v>
      </c>
      <c r="AL4385">
        <v>0</v>
      </c>
      <c r="AM4385" t="s">
        <v>44</v>
      </c>
      <c r="AN4385" t="s">
        <v>42</v>
      </c>
    </row>
    <row r="4386" spans="1:40" x14ac:dyDescent="0.3">
      <c r="A4386" t="s">
        <v>5562</v>
      </c>
      <c r="B4386" t="s">
        <v>41</v>
      </c>
      <c r="C4386">
        <v>34</v>
      </c>
      <c r="D4386" t="s">
        <v>44</v>
      </c>
      <c r="E4386">
        <v>0</v>
      </c>
      <c r="F4386" t="s">
        <v>3569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63</v>
      </c>
      <c r="M4386" t="s">
        <v>42</v>
      </c>
      <c r="N4386">
        <v>35.799999999999997</v>
      </c>
      <c r="O4386" t="s">
        <v>42</v>
      </c>
      <c r="P4386" t="s">
        <v>42</v>
      </c>
      <c r="Q4386" t="s">
        <v>56</v>
      </c>
      <c r="R4386">
        <v>25</v>
      </c>
      <c r="S4386" t="s">
        <v>42</v>
      </c>
      <c r="T4386" t="s">
        <v>44</v>
      </c>
      <c r="U4386" t="s">
        <v>44</v>
      </c>
      <c r="V4386" t="s">
        <v>44</v>
      </c>
      <c r="W4386" t="s">
        <v>44</v>
      </c>
      <c r="X4386" t="s">
        <v>44</v>
      </c>
      <c r="Y4386" t="s">
        <v>44</v>
      </c>
      <c r="Z4386" t="s">
        <v>42</v>
      </c>
      <c r="AA4386" t="s">
        <v>52</v>
      </c>
      <c r="AB4386" t="s">
        <v>42</v>
      </c>
      <c r="AC4386" t="s">
        <v>57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58</v>
      </c>
      <c r="AK4386" t="s">
        <v>59</v>
      </c>
      <c r="AL4386" t="s">
        <v>204</v>
      </c>
      <c r="AM4386" t="s">
        <v>42</v>
      </c>
      <c r="AN4386" t="s">
        <v>42</v>
      </c>
    </row>
    <row r="4387" spans="1:40" x14ac:dyDescent="0.3">
      <c r="A4387" t="s">
        <v>5563</v>
      </c>
      <c r="B4387" t="s">
        <v>41</v>
      </c>
      <c r="C4387">
        <v>67</v>
      </c>
      <c r="D4387" t="s">
        <v>44</v>
      </c>
      <c r="E4387">
        <v>0</v>
      </c>
      <c r="F4387" t="s">
        <v>317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>
        <v>0</v>
      </c>
      <c r="M4387" t="s">
        <v>42</v>
      </c>
      <c r="N4387">
        <v>31.83</v>
      </c>
      <c r="O4387" t="s">
        <v>44</v>
      </c>
      <c r="P4387" t="s">
        <v>42</v>
      </c>
      <c r="Q4387" t="s">
        <v>56</v>
      </c>
      <c r="R4387">
        <v>10</v>
      </c>
      <c r="S4387" t="s">
        <v>42</v>
      </c>
      <c r="T4387" t="s">
        <v>42</v>
      </c>
      <c r="U4387" t="s">
        <v>44</v>
      </c>
      <c r="V4387" t="s">
        <v>42</v>
      </c>
      <c r="W4387" t="s">
        <v>42</v>
      </c>
      <c r="X4387" t="s">
        <v>42</v>
      </c>
      <c r="Y4387" t="s">
        <v>44</v>
      </c>
      <c r="Z4387" t="s">
        <v>42</v>
      </c>
      <c r="AA4387" t="s">
        <v>52</v>
      </c>
      <c r="AB4387" t="s">
        <v>42</v>
      </c>
      <c r="AC4387" t="s">
        <v>47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58</v>
      </c>
      <c r="AK4387" t="s">
        <v>59</v>
      </c>
      <c r="AL4387" t="s">
        <v>105</v>
      </c>
      <c r="AM4387" t="s">
        <v>44</v>
      </c>
      <c r="AN4387" t="s">
        <v>42</v>
      </c>
    </row>
    <row r="4388" spans="1:40" x14ac:dyDescent="0.3">
      <c r="A4388" t="s">
        <v>5564</v>
      </c>
      <c r="B4388" t="s">
        <v>50</v>
      </c>
      <c r="C4388">
        <v>35</v>
      </c>
      <c r="D4388" t="s">
        <v>44</v>
      </c>
      <c r="E4388">
        <v>0</v>
      </c>
      <c r="F4388" t="s">
        <v>236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55</v>
      </c>
      <c r="M4388" t="s">
        <v>44</v>
      </c>
      <c r="N4388">
        <v>0</v>
      </c>
      <c r="O4388">
        <v>0</v>
      </c>
      <c r="P4388" t="s">
        <v>42</v>
      </c>
      <c r="Q4388" t="s">
        <v>80</v>
      </c>
      <c r="R4388">
        <v>21</v>
      </c>
      <c r="S4388" t="s">
        <v>44</v>
      </c>
      <c r="T4388" t="s">
        <v>44</v>
      </c>
      <c r="U4388" t="s">
        <v>44</v>
      </c>
      <c r="V4388" t="s">
        <v>44</v>
      </c>
      <c r="W4388" t="s">
        <v>44</v>
      </c>
      <c r="X4388" t="s">
        <v>44</v>
      </c>
      <c r="Y4388" t="s">
        <v>44</v>
      </c>
      <c r="Z4388" t="s">
        <v>42</v>
      </c>
      <c r="AA4388" t="s">
        <v>52</v>
      </c>
      <c r="AB4388" t="s">
        <v>44</v>
      </c>
      <c r="AC4388" t="s">
        <v>47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48</v>
      </c>
      <c r="AK4388">
        <v>0</v>
      </c>
      <c r="AL4388">
        <v>0</v>
      </c>
      <c r="AM4388">
        <v>0</v>
      </c>
      <c r="AN4388" t="s">
        <v>44</v>
      </c>
    </row>
    <row r="4389" spans="1:40" x14ac:dyDescent="0.3">
      <c r="A4389" t="s">
        <v>5565</v>
      </c>
      <c r="B4389" t="s">
        <v>50</v>
      </c>
      <c r="C4389">
        <v>54</v>
      </c>
      <c r="D4389" t="s">
        <v>42</v>
      </c>
      <c r="E4389">
        <v>2</v>
      </c>
      <c r="F4389" t="s">
        <v>4181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73</v>
      </c>
      <c r="M4389" t="s">
        <v>42</v>
      </c>
      <c r="N4389">
        <v>47.69</v>
      </c>
      <c r="O4389" t="s">
        <v>42</v>
      </c>
      <c r="P4389" t="s">
        <v>44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 t="s">
        <v>74</v>
      </c>
      <c r="AB4389" t="s">
        <v>44</v>
      </c>
      <c r="AC4389" t="s">
        <v>47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48</v>
      </c>
      <c r="AK4389">
        <v>0</v>
      </c>
      <c r="AL4389">
        <v>0</v>
      </c>
      <c r="AM4389" t="s">
        <v>42</v>
      </c>
      <c r="AN4389">
        <v>0</v>
      </c>
    </row>
    <row r="4390" spans="1:40" x14ac:dyDescent="0.3">
      <c r="A4390" t="s">
        <v>5566</v>
      </c>
      <c r="B4390" t="s">
        <v>41</v>
      </c>
      <c r="C4390">
        <v>28</v>
      </c>
      <c r="D4390" t="s">
        <v>42</v>
      </c>
      <c r="E4390">
        <v>0</v>
      </c>
      <c r="F4390" t="s">
        <v>1388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>
        <v>0</v>
      </c>
      <c r="M4390" t="s">
        <v>42</v>
      </c>
      <c r="N4390">
        <v>41.9</v>
      </c>
      <c r="O4390" t="s">
        <v>44</v>
      </c>
      <c r="P4390" t="s">
        <v>44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 t="s">
        <v>52</v>
      </c>
      <c r="AB4390" t="s">
        <v>42</v>
      </c>
      <c r="AC4390" t="s">
        <v>47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99</v>
      </c>
      <c r="AK4390">
        <v>0</v>
      </c>
      <c r="AL4390">
        <v>0</v>
      </c>
      <c r="AM4390" t="s">
        <v>44</v>
      </c>
      <c r="AN4390">
        <v>0</v>
      </c>
    </row>
    <row r="4391" spans="1:40" x14ac:dyDescent="0.3">
      <c r="A4391" t="s">
        <v>5567</v>
      </c>
      <c r="B4391" t="s">
        <v>50</v>
      </c>
      <c r="C4391">
        <v>71</v>
      </c>
      <c r="D4391" t="s">
        <v>44</v>
      </c>
      <c r="E4391">
        <v>0</v>
      </c>
      <c r="F4391" t="s">
        <v>1756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55</v>
      </c>
      <c r="M4391" t="s">
        <v>42</v>
      </c>
      <c r="N4391">
        <v>11.51</v>
      </c>
      <c r="O4391" t="s">
        <v>44</v>
      </c>
      <c r="P4391" t="s">
        <v>42</v>
      </c>
      <c r="Q4391" t="s">
        <v>80</v>
      </c>
      <c r="R4391">
        <v>21</v>
      </c>
      <c r="S4391" t="s">
        <v>44</v>
      </c>
      <c r="T4391" t="s">
        <v>44</v>
      </c>
      <c r="U4391" t="s">
        <v>44</v>
      </c>
      <c r="V4391" t="s">
        <v>44</v>
      </c>
      <c r="W4391" t="s">
        <v>44</v>
      </c>
      <c r="X4391" t="s">
        <v>44</v>
      </c>
      <c r="Y4391" t="s">
        <v>44</v>
      </c>
      <c r="Z4391" t="s">
        <v>42</v>
      </c>
      <c r="AA4391" t="s">
        <v>74</v>
      </c>
      <c r="AB4391" t="s">
        <v>44</v>
      </c>
      <c r="AC4391" t="s">
        <v>57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99</v>
      </c>
      <c r="AK4391">
        <v>0</v>
      </c>
      <c r="AL4391">
        <v>0</v>
      </c>
      <c r="AM4391" t="s">
        <v>44</v>
      </c>
      <c r="AN4391" t="s">
        <v>44</v>
      </c>
    </row>
    <row r="4392" spans="1:40" x14ac:dyDescent="0.3">
      <c r="A4392" t="s">
        <v>5568</v>
      </c>
      <c r="B4392" t="s">
        <v>41</v>
      </c>
      <c r="C4392">
        <v>47</v>
      </c>
      <c r="D4392" t="s">
        <v>42</v>
      </c>
      <c r="E4392">
        <v>0</v>
      </c>
      <c r="F4392" t="s">
        <v>212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130</v>
      </c>
      <c r="M4392" t="s">
        <v>42</v>
      </c>
      <c r="N4392">
        <v>10.54</v>
      </c>
      <c r="O4392" t="s">
        <v>44</v>
      </c>
      <c r="P4392" t="s">
        <v>44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 t="s">
        <v>46</v>
      </c>
      <c r="AB4392" t="s">
        <v>42</v>
      </c>
      <c r="AC4392" t="s">
        <v>47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48</v>
      </c>
      <c r="AK4392">
        <v>0</v>
      </c>
      <c r="AL4392">
        <v>0</v>
      </c>
      <c r="AM4392" t="s">
        <v>44</v>
      </c>
      <c r="AN4392">
        <v>0</v>
      </c>
    </row>
    <row r="4393" spans="1:40" x14ac:dyDescent="0.3">
      <c r="A4393" t="s">
        <v>5569</v>
      </c>
      <c r="B4393" t="s">
        <v>50</v>
      </c>
      <c r="C4393">
        <v>22</v>
      </c>
      <c r="D4393" t="s">
        <v>44</v>
      </c>
      <c r="E4393">
        <v>0</v>
      </c>
      <c r="F4393" t="s">
        <v>3231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>
        <v>0</v>
      </c>
      <c r="M4393" t="s">
        <v>42</v>
      </c>
      <c r="N4393">
        <v>34.75</v>
      </c>
      <c r="O4393" t="s">
        <v>42</v>
      </c>
      <c r="P4393" t="s">
        <v>42</v>
      </c>
      <c r="Q4393" t="s">
        <v>45</v>
      </c>
      <c r="R4393">
        <v>59</v>
      </c>
      <c r="S4393" t="s">
        <v>42</v>
      </c>
      <c r="T4393" t="s">
        <v>42</v>
      </c>
      <c r="U4393" t="s">
        <v>42</v>
      </c>
      <c r="V4393" t="s">
        <v>42</v>
      </c>
      <c r="W4393" t="s">
        <v>42</v>
      </c>
      <c r="X4393" t="s">
        <v>44</v>
      </c>
      <c r="Y4393" t="s">
        <v>44</v>
      </c>
      <c r="Z4393" t="s">
        <v>42</v>
      </c>
      <c r="AA4393" t="s">
        <v>46</v>
      </c>
      <c r="AB4393" t="s">
        <v>42</v>
      </c>
      <c r="AC4393" t="s">
        <v>47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48</v>
      </c>
      <c r="AK4393">
        <v>0</v>
      </c>
      <c r="AL4393">
        <v>0</v>
      </c>
      <c r="AM4393" t="s">
        <v>42</v>
      </c>
      <c r="AN4393" t="s">
        <v>42</v>
      </c>
    </row>
    <row r="4394" spans="1:40" x14ac:dyDescent="0.3">
      <c r="A4394" t="s">
        <v>5570</v>
      </c>
      <c r="B4394" t="s">
        <v>50</v>
      </c>
      <c r="C4394">
        <v>57</v>
      </c>
      <c r="D4394" t="s">
        <v>44</v>
      </c>
      <c r="E4394">
        <v>0</v>
      </c>
      <c r="F4394" t="s">
        <v>4208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>
        <v>0</v>
      </c>
      <c r="M4394" t="s">
        <v>42</v>
      </c>
      <c r="N4394">
        <v>9.32</v>
      </c>
      <c r="O4394" t="s">
        <v>44</v>
      </c>
      <c r="P4394" t="s">
        <v>42</v>
      </c>
      <c r="Q4394" t="s">
        <v>80</v>
      </c>
      <c r="R4394">
        <v>20</v>
      </c>
      <c r="S4394" t="s">
        <v>44</v>
      </c>
      <c r="T4394" t="s">
        <v>42</v>
      </c>
      <c r="U4394" t="s">
        <v>44</v>
      </c>
      <c r="V4394" t="s">
        <v>42</v>
      </c>
      <c r="W4394" t="s">
        <v>44</v>
      </c>
      <c r="X4394" t="s">
        <v>44</v>
      </c>
      <c r="Y4394" t="s">
        <v>44</v>
      </c>
      <c r="Z4394" t="s">
        <v>42</v>
      </c>
      <c r="AA4394" t="s">
        <v>46</v>
      </c>
      <c r="AB4394" t="s">
        <v>42</v>
      </c>
      <c r="AC4394" t="s">
        <v>47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48</v>
      </c>
      <c r="AK4394">
        <v>0</v>
      </c>
      <c r="AL4394">
        <v>0</v>
      </c>
      <c r="AM4394" t="s">
        <v>44</v>
      </c>
      <c r="AN4394" t="s">
        <v>44</v>
      </c>
    </row>
    <row r="4395" spans="1:40" x14ac:dyDescent="0.3">
      <c r="A4395" t="s">
        <v>5571</v>
      </c>
      <c r="B4395" t="s">
        <v>50</v>
      </c>
      <c r="C4395">
        <v>31</v>
      </c>
      <c r="D4395" t="s">
        <v>42</v>
      </c>
      <c r="E4395">
        <v>0</v>
      </c>
      <c r="F4395" t="s">
        <v>1327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>
        <v>0</v>
      </c>
      <c r="M4395" t="s">
        <v>42</v>
      </c>
      <c r="N4395">
        <v>30.44</v>
      </c>
      <c r="O4395" t="s">
        <v>42</v>
      </c>
      <c r="P4395" t="s">
        <v>42</v>
      </c>
      <c r="Q4395" t="s">
        <v>56</v>
      </c>
      <c r="R4395">
        <v>20</v>
      </c>
      <c r="S4395" t="s">
        <v>42</v>
      </c>
      <c r="T4395" t="s">
        <v>42</v>
      </c>
      <c r="U4395" t="s">
        <v>42</v>
      </c>
      <c r="V4395" t="s">
        <v>44</v>
      </c>
      <c r="W4395" t="s">
        <v>42</v>
      </c>
      <c r="X4395" t="s">
        <v>44</v>
      </c>
      <c r="Y4395" t="s">
        <v>44</v>
      </c>
      <c r="Z4395" t="s">
        <v>42</v>
      </c>
      <c r="AA4395" t="s">
        <v>74</v>
      </c>
      <c r="AB4395" t="s">
        <v>42</v>
      </c>
      <c r="AC4395" t="s">
        <v>57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48</v>
      </c>
      <c r="AK4395">
        <v>0</v>
      </c>
      <c r="AL4395">
        <v>0</v>
      </c>
      <c r="AM4395" t="s">
        <v>42</v>
      </c>
      <c r="AN4395" t="s">
        <v>42</v>
      </c>
    </row>
    <row r="4396" spans="1:40" x14ac:dyDescent="0.3">
      <c r="A4396" t="s">
        <v>5572</v>
      </c>
      <c r="B4396" t="s">
        <v>41</v>
      </c>
      <c r="C4396">
        <v>54</v>
      </c>
      <c r="D4396" t="s">
        <v>42</v>
      </c>
      <c r="E4396">
        <v>0</v>
      </c>
      <c r="F4396" t="s">
        <v>4407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77</v>
      </c>
      <c r="M4396" t="s">
        <v>42</v>
      </c>
      <c r="N4396">
        <v>37.76</v>
      </c>
      <c r="O4396" t="s">
        <v>42</v>
      </c>
      <c r="P4396" t="s">
        <v>42</v>
      </c>
      <c r="Q4396" t="s">
        <v>56</v>
      </c>
      <c r="R4396">
        <v>21</v>
      </c>
      <c r="S4396" t="s">
        <v>42</v>
      </c>
      <c r="T4396" t="s">
        <v>42</v>
      </c>
      <c r="U4396" t="s">
        <v>42</v>
      </c>
      <c r="V4396" t="s">
        <v>44</v>
      </c>
      <c r="W4396" t="s">
        <v>42</v>
      </c>
      <c r="X4396" t="s">
        <v>42</v>
      </c>
      <c r="Y4396" t="s">
        <v>42</v>
      </c>
      <c r="Z4396" t="s">
        <v>42</v>
      </c>
      <c r="AA4396" t="s">
        <v>46</v>
      </c>
      <c r="AB4396" t="s">
        <v>44</v>
      </c>
      <c r="AC4396" t="s">
        <v>57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48</v>
      </c>
      <c r="AK4396">
        <v>0</v>
      </c>
      <c r="AL4396">
        <v>0</v>
      </c>
      <c r="AM4396" t="s">
        <v>42</v>
      </c>
      <c r="AN4396" t="s">
        <v>42</v>
      </c>
    </row>
    <row r="4397" spans="1:40" x14ac:dyDescent="0.3">
      <c r="A4397" t="s">
        <v>5573</v>
      </c>
      <c r="B4397" t="s">
        <v>41</v>
      </c>
      <c r="C4397">
        <v>46</v>
      </c>
      <c r="D4397" t="s">
        <v>42</v>
      </c>
      <c r="E4397">
        <v>0</v>
      </c>
      <c r="F4397" t="s">
        <v>1362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63</v>
      </c>
      <c r="M4397" t="s">
        <v>42</v>
      </c>
      <c r="N4397">
        <v>9.2200000000000006</v>
      </c>
      <c r="O4397" t="s">
        <v>42</v>
      </c>
      <c r="P4397" t="s">
        <v>42</v>
      </c>
      <c r="Q4397" t="s">
        <v>56</v>
      </c>
      <c r="R4397">
        <v>13</v>
      </c>
      <c r="S4397" t="s">
        <v>44</v>
      </c>
      <c r="T4397" t="s">
        <v>44</v>
      </c>
      <c r="U4397" t="s">
        <v>44</v>
      </c>
      <c r="V4397" t="s">
        <v>44</v>
      </c>
      <c r="W4397" t="s">
        <v>42</v>
      </c>
      <c r="X4397" t="s">
        <v>42</v>
      </c>
      <c r="Y4397" t="s">
        <v>42</v>
      </c>
      <c r="Z4397" t="s">
        <v>42</v>
      </c>
      <c r="AA4397" t="s">
        <v>52</v>
      </c>
      <c r="AB4397" t="s">
        <v>44</v>
      </c>
      <c r="AC4397" t="s">
        <v>57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48</v>
      </c>
      <c r="AK4397">
        <v>0</v>
      </c>
      <c r="AL4397">
        <v>0</v>
      </c>
      <c r="AM4397" t="s">
        <v>42</v>
      </c>
      <c r="AN4397" t="s">
        <v>44</v>
      </c>
    </row>
    <row r="4398" spans="1:40" x14ac:dyDescent="0.3">
      <c r="A4398" t="s">
        <v>5574</v>
      </c>
      <c r="B4398" t="s">
        <v>41</v>
      </c>
      <c r="C4398">
        <v>50</v>
      </c>
      <c r="D4398" t="s">
        <v>44</v>
      </c>
      <c r="E4398">
        <v>0</v>
      </c>
      <c r="F4398" t="s">
        <v>3456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>
        <v>0</v>
      </c>
      <c r="M4398" t="s">
        <v>42</v>
      </c>
      <c r="N4398">
        <v>19.3</v>
      </c>
      <c r="O4398" t="s">
        <v>42</v>
      </c>
      <c r="P4398" t="s">
        <v>42</v>
      </c>
      <c r="Q4398" t="s">
        <v>56</v>
      </c>
      <c r="R4398">
        <v>25</v>
      </c>
      <c r="S4398" t="s">
        <v>44</v>
      </c>
      <c r="T4398" t="s">
        <v>44</v>
      </c>
      <c r="U4398" t="s">
        <v>44</v>
      </c>
      <c r="V4398" t="s">
        <v>44</v>
      </c>
      <c r="W4398" t="s">
        <v>44</v>
      </c>
      <c r="X4398" t="s">
        <v>44</v>
      </c>
      <c r="Y4398" t="s">
        <v>44</v>
      </c>
      <c r="Z4398" t="s">
        <v>44</v>
      </c>
      <c r="AA4398" t="s">
        <v>52</v>
      </c>
      <c r="AB4398" t="s">
        <v>44</v>
      </c>
      <c r="AC4398" t="s">
        <v>57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48</v>
      </c>
      <c r="AK4398">
        <v>0</v>
      </c>
      <c r="AL4398">
        <v>0</v>
      </c>
      <c r="AM4398" t="s">
        <v>42</v>
      </c>
      <c r="AN4398" t="s">
        <v>44</v>
      </c>
    </row>
    <row r="4399" spans="1:40" x14ac:dyDescent="0.3">
      <c r="A4399" t="s">
        <v>5575</v>
      </c>
      <c r="B4399" t="s">
        <v>41</v>
      </c>
      <c r="C4399">
        <v>62</v>
      </c>
      <c r="D4399" t="s">
        <v>42</v>
      </c>
      <c r="E4399">
        <v>2</v>
      </c>
      <c r="F4399" t="s">
        <v>1777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>
        <v>0</v>
      </c>
      <c r="M4399" t="s">
        <v>42</v>
      </c>
      <c r="N4399">
        <v>5.35</v>
      </c>
      <c r="O4399" t="s">
        <v>42</v>
      </c>
      <c r="P4399" t="s">
        <v>44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 t="s">
        <v>74</v>
      </c>
      <c r="AB4399" t="s">
        <v>44</v>
      </c>
      <c r="AC4399" t="s">
        <v>47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48</v>
      </c>
      <c r="AK4399">
        <v>0</v>
      </c>
      <c r="AL4399">
        <v>0</v>
      </c>
      <c r="AM4399" t="s">
        <v>42</v>
      </c>
      <c r="AN4399">
        <v>0</v>
      </c>
    </row>
    <row r="4400" spans="1:40" x14ac:dyDescent="0.3">
      <c r="A4400" t="s">
        <v>5576</v>
      </c>
      <c r="B4400" t="s">
        <v>41</v>
      </c>
      <c r="C4400">
        <v>71</v>
      </c>
      <c r="D4400" t="s">
        <v>42</v>
      </c>
      <c r="E4400">
        <v>0</v>
      </c>
      <c r="F4400" t="s">
        <v>2585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>
        <v>0</v>
      </c>
      <c r="M4400" t="s">
        <v>42</v>
      </c>
      <c r="N4400">
        <v>21.46</v>
      </c>
      <c r="O4400" t="s">
        <v>42</v>
      </c>
      <c r="P4400" t="s">
        <v>42</v>
      </c>
      <c r="Q4400" t="s">
        <v>56</v>
      </c>
      <c r="R4400">
        <v>15</v>
      </c>
      <c r="S4400" t="s">
        <v>44</v>
      </c>
      <c r="T4400" t="s">
        <v>44</v>
      </c>
      <c r="U4400" t="s">
        <v>44</v>
      </c>
      <c r="V4400" t="s">
        <v>42</v>
      </c>
      <c r="W4400" t="s">
        <v>42</v>
      </c>
      <c r="X4400" t="s">
        <v>42</v>
      </c>
      <c r="Y4400" t="s">
        <v>44</v>
      </c>
      <c r="Z4400" t="s">
        <v>42</v>
      </c>
      <c r="AA4400" t="s">
        <v>46</v>
      </c>
      <c r="AB4400" t="s">
        <v>44</v>
      </c>
      <c r="AC4400" t="s">
        <v>57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48</v>
      </c>
      <c r="AK4400">
        <v>0</v>
      </c>
      <c r="AL4400">
        <v>0</v>
      </c>
      <c r="AM4400" t="s">
        <v>42</v>
      </c>
      <c r="AN4400" t="s">
        <v>44</v>
      </c>
    </row>
    <row r="4401" spans="1:40" x14ac:dyDescent="0.3">
      <c r="A4401" t="s">
        <v>5577</v>
      </c>
      <c r="B4401" t="s">
        <v>41</v>
      </c>
      <c r="C4401">
        <v>64</v>
      </c>
      <c r="D4401" t="s">
        <v>44</v>
      </c>
      <c r="E4401">
        <v>0</v>
      </c>
      <c r="F4401" t="s">
        <v>1056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63</v>
      </c>
      <c r="M4401" t="s">
        <v>42</v>
      </c>
      <c r="N4401">
        <v>19.72</v>
      </c>
      <c r="O4401" t="s">
        <v>42</v>
      </c>
      <c r="P4401" t="s">
        <v>42</v>
      </c>
      <c r="Q4401" t="s">
        <v>56</v>
      </c>
      <c r="R4401">
        <v>5</v>
      </c>
      <c r="S4401" t="s">
        <v>44</v>
      </c>
      <c r="T4401" t="s">
        <v>44</v>
      </c>
      <c r="U4401" t="s">
        <v>44</v>
      </c>
      <c r="V4401" t="s">
        <v>44</v>
      </c>
      <c r="W4401" t="s">
        <v>44</v>
      </c>
      <c r="X4401" t="s">
        <v>44</v>
      </c>
      <c r="Y4401" t="s">
        <v>44</v>
      </c>
      <c r="Z4401" t="s">
        <v>42</v>
      </c>
      <c r="AA4401" t="s">
        <v>46</v>
      </c>
      <c r="AB4401" t="s">
        <v>42</v>
      </c>
      <c r="AC4401" t="s">
        <v>47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48</v>
      </c>
      <c r="AK4401">
        <v>0</v>
      </c>
      <c r="AL4401">
        <v>0</v>
      </c>
      <c r="AM4401" t="s">
        <v>42</v>
      </c>
      <c r="AN4401" t="s">
        <v>44</v>
      </c>
    </row>
    <row r="4402" spans="1:40" x14ac:dyDescent="0.3">
      <c r="A4402" t="s">
        <v>5578</v>
      </c>
      <c r="B4402" t="s">
        <v>50</v>
      </c>
      <c r="C4402">
        <v>28</v>
      </c>
      <c r="D4402" t="s">
        <v>44</v>
      </c>
      <c r="E4402">
        <v>0</v>
      </c>
      <c r="F4402" t="s">
        <v>321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>
        <v>0</v>
      </c>
      <c r="M4402" t="s">
        <v>42</v>
      </c>
      <c r="N4402">
        <v>4.0199999999999996</v>
      </c>
      <c r="O4402" t="s">
        <v>44</v>
      </c>
      <c r="P4402" t="s">
        <v>44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 t="s">
        <v>46</v>
      </c>
      <c r="AB4402" t="s">
        <v>42</v>
      </c>
      <c r="AC4402" t="s">
        <v>57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48</v>
      </c>
      <c r="AK4402">
        <v>0</v>
      </c>
      <c r="AL4402">
        <v>0</v>
      </c>
      <c r="AM4402" t="s">
        <v>44</v>
      </c>
      <c r="AN4402">
        <v>0</v>
      </c>
    </row>
    <row r="4403" spans="1:40" x14ac:dyDescent="0.3">
      <c r="A4403" t="s">
        <v>5579</v>
      </c>
      <c r="B4403" t="s">
        <v>50</v>
      </c>
      <c r="C4403">
        <v>57</v>
      </c>
      <c r="D4403" t="s">
        <v>44</v>
      </c>
      <c r="E4403">
        <v>0</v>
      </c>
      <c r="F4403" t="s">
        <v>1792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>
        <v>0</v>
      </c>
      <c r="M4403" t="s">
        <v>44</v>
      </c>
      <c r="N4403">
        <v>0</v>
      </c>
      <c r="O4403">
        <v>0</v>
      </c>
      <c r="P4403" t="s">
        <v>42</v>
      </c>
      <c r="Q4403" t="s">
        <v>80</v>
      </c>
      <c r="R4403">
        <v>18</v>
      </c>
      <c r="S4403" t="s">
        <v>42</v>
      </c>
      <c r="T4403" t="s">
        <v>42</v>
      </c>
      <c r="U4403" t="s">
        <v>42</v>
      </c>
      <c r="V4403" t="s">
        <v>42</v>
      </c>
      <c r="W4403" t="s">
        <v>42</v>
      </c>
      <c r="X4403" t="s">
        <v>42</v>
      </c>
      <c r="Y4403" t="s">
        <v>42</v>
      </c>
      <c r="Z4403" t="s">
        <v>42</v>
      </c>
      <c r="AA4403" t="s">
        <v>74</v>
      </c>
      <c r="AB4403" t="s">
        <v>44</v>
      </c>
      <c r="AC4403" t="s">
        <v>47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48</v>
      </c>
      <c r="AK4403">
        <v>0</v>
      </c>
      <c r="AL4403">
        <v>0</v>
      </c>
      <c r="AM4403">
        <v>0</v>
      </c>
      <c r="AN4403" t="s">
        <v>42</v>
      </c>
    </row>
    <row r="4404" spans="1:40" x14ac:dyDescent="0.3">
      <c r="A4404" t="s">
        <v>5580</v>
      </c>
      <c r="B4404" t="s">
        <v>41</v>
      </c>
      <c r="C4404">
        <v>30</v>
      </c>
      <c r="D4404" t="s">
        <v>44</v>
      </c>
      <c r="E4404">
        <v>0</v>
      </c>
      <c r="F4404" t="s">
        <v>3088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55</v>
      </c>
      <c r="M4404" t="s">
        <v>42</v>
      </c>
      <c r="N4404">
        <v>40.67</v>
      </c>
      <c r="O4404" t="s">
        <v>44</v>
      </c>
      <c r="P4404" t="s">
        <v>42</v>
      </c>
      <c r="Q4404" t="s">
        <v>56</v>
      </c>
      <c r="R4404">
        <v>58</v>
      </c>
      <c r="S4404" t="s">
        <v>44</v>
      </c>
      <c r="T4404" t="s">
        <v>44</v>
      </c>
      <c r="U4404" t="s">
        <v>42</v>
      </c>
      <c r="V4404" t="s">
        <v>42</v>
      </c>
      <c r="W4404" t="s">
        <v>44</v>
      </c>
      <c r="X4404" t="s">
        <v>44</v>
      </c>
      <c r="Y4404" t="s">
        <v>44</v>
      </c>
      <c r="Z4404" t="s">
        <v>42</v>
      </c>
      <c r="AA4404" t="s">
        <v>52</v>
      </c>
      <c r="AB4404" t="s">
        <v>44</v>
      </c>
      <c r="AC4404" t="s">
        <v>47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58</v>
      </c>
      <c r="AK4404" t="s">
        <v>122</v>
      </c>
      <c r="AL4404" t="s">
        <v>123</v>
      </c>
      <c r="AM4404" t="s">
        <v>44</v>
      </c>
      <c r="AN4404" t="s">
        <v>44</v>
      </c>
    </row>
    <row r="4405" spans="1:40" x14ac:dyDescent="0.3">
      <c r="A4405" t="s">
        <v>5581</v>
      </c>
      <c r="B4405" t="s">
        <v>41</v>
      </c>
      <c r="C4405">
        <v>27</v>
      </c>
      <c r="D4405" t="s">
        <v>42</v>
      </c>
      <c r="E4405">
        <v>0</v>
      </c>
      <c r="F4405" t="s">
        <v>4210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130</v>
      </c>
      <c r="M4405" t="s">
        <v>44</v>
      </c>
      <c r="N4405">
        <v>0</v>
      </c>
      <c r="O4405">
        <v>0</v>
      </c>
      <c r="P4405" t="s">
        <v>42</v>
      </c>
      <c r="Q4405" t="s">
        <v>80</v>
      </c>
      <c r="R4405">
        <v>48</v>
      </c>
      <c r="S4405" t="s">
        <v>42</v>
      </c>
      <c r="T4405" t="s">
        <v>42</v>
      </c>
      <c r="U4405" t="s">
        <v>42</v>
      </c>
      <c r="V4405" t="s">
        <v>44</v>
      </c>
      <c r="W4405" t="s">
        <v>42</v>
      </c>
      <c r="X4405" t="s">
        <v>42</v>
      </c>
      <c r="Y4405" t="s">
        <v>42</v>
      </c>
      <c r="Z4405" t="s">
        <v>42</v>
      </c>
      <c r="AA4405" t="s">
        <v>52</v>
      </c>
      <c r="AB4405" t="s">
        <v>42</v>
      </c>
      <c r="AC4405" t="s">
        <v>47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58</v>
      </c>
      <c r="AK4405" t="s">
        <v>122</v>
      </c>
      <c r="AL4405" t="s">
        <v>196</v>
      </c>
      <c r="AM4405">
        <v>0</v>
      </c>
      <c r="AN4405" t="s">
        <v>42</v>
      </c>
    </row>
    <row r="4406" spans="1:40" x14ac:dyDescent="0.3">
      <c r="A4406" t="s">
        <v>5582</v>
      </c>
      <c r="B4406" t="s">
        <v>50</v>
      </c>
      <c r="C4406">
        <v>67</v>
      </c>
      <c r="D4406" t="s">
        <v>44</v>
      </c>
      <c r="E4406">
        <v>0</v>
      </c>
      <c r="F4406" t="s">
        <v>1056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>
        <v>0</v>
      </c>
      <c r="M4406" t="s">
        <v>42</v>
      </c>
      <c r="N4406">
        <v>10.66</v>
      </c>
      <c r="O4406" t="s">
        <v>42</v>
      </c>
      <c r="P4406" t="s">
        <v>42</v>
      </c>
      <c r="Q4406" t="s">
        <v>56</v>
      </c>
      <c r="R4406">
        <v>15</v>
      </c>
      <c r="S4406" t="s">
        <v>44</v>
      </c>
      <c r="T4406" t="s">
        <v>42</v>
      </c>
      <c r="U4406" t="s">
        <v>44</v>
      </c>
      <c r="V4406" t="s">
        <v>44</v>
      </c>
      <c r="W4406" t="s">
        <v>42</v>
      </c>
      <c r="X4406" t="s">
        <v>42</v>
      </c>
      <c r="Y4406" t="s">
        <v>44</v>
      </c>
      <c r="Z4406" t="s">
        <v>42</v>
      </c>
      <c r="AA4406" t="s">
        <v>52</v>
      </c>
      <c r="AB4406" t="s">
        <v>42</v>
      </c>
      <c r="AC4406" t="s">
        <v>47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58</v>
      </c>
      <c r="AK4406" t="s">
        <v>59</v>
      </c>
      <c r="AL4406" t="s">
        <v>60</v>
      </c>
      <c r="AM4406" t="s">
        <v>42</v>
      </c>
      <c r="AN4406" t="s">
        <v>44</v>
      </c>
    </row>
    <row r="4407" spans="1:40" x14ac:dyDescent="0.3">
      <c r="A4407" t="s">
        <v>5583</v>
      </c>
      <c r="B4407" t="s">
        <v>41</v>
      </c>
      <c r="C4407">
        <v>77</v>
      </c>
      <c r="D4407" t="s">
        <v>44</v>
      </c>
      <c r="E4407">
        <v>0</v>
      </c>
      <c r="F4407" t="s">
        <v>1756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>
        <v>0</v>
      </c>
      <c r="M4407" t="s">
        <v>44</v>
      </c>
      <c r="N4407">
        <v>0</v>
      </c>
      <c r="O4407">
        <v>0</v>
      </c>
      <c r="P4407" t="s">
        <v>42</v>
      </c>
      <c r="Q4407" t="s">
        <v>80</v>
      </c>
      <c r="R4407">
        <v>21</v>
      </c>
      <c r="S4407" t="s">
        <v>44</v>
      </c>
      <c r="T4407" t="s">
        <v>42</v>
      </c>
      <c r="U4407" t="s">
        <v>44</v>
      </c>
      <c r="V4407" t="s">
        <v>42</v>
      </c>
      <c r="W4407" t="s">
        <v>42</v>
      </c>
      <c r="X4407" t="s">
        <v>44</v>
      </c>
      <c r="Y4407" t="s">
        <v>44</v>
      </c>
      <c r="Z4407" t="s">
        <v>44</v>
      </c>
      <c r="AA4407" t="s">
        <v>52</v>
      </c>
      <c r="AB4407" t="s">
        <v>42</v>
      </c>
      <c r="AC4407" t="s">
        <v>57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48</v>
      </c>
      <c r="AK4407">
        <v>0</v>
      </c>
      <c r="AL4407">
        <v>0</v>
      </c>
      <c r="AM4407">
        <v>0</v>
      </c>
      <c r="AN4407" t="s">
        <v>44</v>
      </c>
    </row>
    <row r="4408" spans="1:40" x14ac:dyDescent="0.3">
      <c r="A4408" t="s">
        <v>5584</v>
      </c>
      <c r="B4408" t="s">
        <v>50</v>
      </c>
      <c r="C4408">
        <v>46</v>
      </c>
      <c r="D4408" t="s">
        <v>42</v>
      </c>
      <c r="E4408">
        <v>0</v>
      </c>
      <c r="F4408" t="s">
        <v>1902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77</v>
      </c>
      <c r="M4408" t="s">
        <v>42</v>
      </c>
      <c r="N4408">
        <v>26.81</v>
      </c>
      <c r="O4408" t="s">
        <v>44</v>
      </c>
      <c r="P4408" t="s">
        <v>42</v>
      </c>
      <c r="Q4408" t="s">
        <v>56</v>
      </c>
      <c r="R4408">
        <v>6</v>
      </c>
      <c r="S4408" t="s">
        <v>42</v>
      </c>
      <c r="T4408" t="s">
        <v>44</v>
      </c>
      <c r="U4408" t="s">
        <v>42</v>
      </c>
      <c r="V4408" t="s">
        <v>44</v>
      </c>
      <c r="W4408" t="s">
        <v>42</v>
      </c>
      <c r="X4408" t="s">
        <v>42</v>
      </c>
      <c r="Y4408" t="s">
        <v>42</v>
      </c>
      <c r="Z4408" t="s">
        <v>42</v>
      </c>
      <c r="AA4408" t="s">
        <v>74</v>
      </c>
      <c r="AB4408" t="s">
        <v>44</v>
      </c>
      <c r="AC4408" t="s">
        <v>47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48</v>
      </c>
      <c r="AK4408">
        <v>0</v>
      </c>
      <c r="AL4408">
        <v>0</v>
      </c>
      <c r="AM4408" t="s">
        <v>44</v>
      </c>
      <c r="AN4408" t="s">
        <v>42</v>
      </c>
    </row>
    <row r="4409" spans="1:40" x14ac:dyDescent="0.3">
      <c r="A4409" t="s">
        <v>5585</v>
      </c>
      <c r="B4409" t="s">
        <v>41</v>
      </c>
      <c r="C4409">
        <v>42</v>
      </c>
      <c r="D4409" t="s">
        <v>44</v>
      </c>
      <c r="E4409">
        <v>0</v>
      </c>
      <c r="F4409" t="s">
        <v>853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>
        <v>0</v>
      </c>
      <c r="M4409" t="s">
        <v>42</v>
      </c>
      <c r="N4409">
        <v>49.14</v>
      </c>
      <c r="O4409" t="s">
        <v>42</v>
      </c>
      <c r="P4409" t="s">
        <v>42</v>
      </c>
      <c r="Q4409" t="s">
        <v>56</v>
      </c>
      <c r="R4409">
        <v>6</v>
      </c>
      <c r="S4409" t="s">
        <v>44</v>
      </c>
      <c r="T4409" t="s">
        <v>44</v>
      </c>
      <c r="U4409" t="s">
        <v>44</v>
      </c>
      <c r="V4409" t="s">
        <v>44</v>
      </c>
      <c r="W4409" t="s">
        <v>42</v>
      </c>
      <c r="X4409" t="s">
        <v>42</v>
      </c>
      <c r="Y4409" t="s">
        <v>42</v>
      </c>
      <c r="Z4409" t="s">
        <v>44</v>
      </c>
      <c r="AA4409" t="s">
        <v>52</v>
      </c>
      <c r="AB4409" t="s">
        <v>42</v>
      </c>
      <c r="AC4409" t="s">
        <v>57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48</v>
      </c>
      <c r="AK4409">
        <v>0</v>
      </c>
      <c r="AL4409">
        <v>0</v>
      </c>
      <c r="AM4409" t="s">
        <v>42</v>
      </c>
      <c r="AN4409" t="s">
        <v>44</v>
      </c>
    </row>
    <row r="4410" spans="1:40" x14ac:dyDescent="0.3">
      <c r="A4410" t="s">
        <v>5586</v>
      </c>
      <c r="B4410" t="s">
        <v>41</v>
      </c>
      <c r="C4410">
        <v>32</v>
      </c>
      <c r="D4410" t="s">
        <v>42</v>
      </c>
      <c r="E4410">
        <v>1</v>
      </c>
      <c r="F4410" t="s">
        <v>899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>
        <v>0</v>
      </c>
      <c r="M4410" t="s">
        <v>42</v>
      </c>
      <c r="N4410">
        <v>5.26</v>
      </c>
      <c r="O4410" t="s">
        <v>44</v>
      </c>
      <c r="P4410" t="s">
        <v>42</v>
      </c>
      <c r="Q4410" t="s">
        <v>80</v>
      </c>
      <c r="R4410">
        <v>19</v>
      </c>
      <c r="S4410" t="s">
        <v>44</v>
      </c>
      <c r="T4410" t="s">
        <v>42</v>
      </c>
      <c r="U4410" t="s">
        <v>44</v>
      </c>
      <c r="V4410" t="s">
        <v>42</v>
      </c>
      <c r="W4410" t="s">
        <v>44</v>
      </c>
      <c r="X4410" t="s">
        <v>44</v>
      </c>
      <c r="Y4410" t="s">
        <v>44</v>
      </c>
      <c r="Z4410" t="s">
        <v>44</v>
      </c>
      <c r="AA4410" t="s">
        <v>52</v>
      </c>
      <c r="AB4410" t="s">
        <v>44</v>
      </c>
      <c r="AC4410" t="s">
        <v>57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58</v>
      </c>
      <c r="AK4410" t="s">
        <v>64</v>
      </c>
      <c r="AL4410" t="s">
        <v>434</v>
      </c>
      <c r="AM4410" t="s">
        <v>44</v>
      </c>
      <c r="AN4410" t="s">
        <v>44</v>
      </c>
    </row>
    <row r="4411" spans="1:40" x14ac:dyDescent="0.3">
      <c r="A4411" t="s">
        <v>5587</v>
      </c>
      <c r="B4411" t="s">
        <v>50</v>
      </c>
      <c r="C4411">
        <v>53</v>
      </c>
      <c r="D4411" t="s">
        <v>44</v>
      </c>
      <c r="E4411">
        <v>0</v>
      </c>
      <c r="F4411" t="s">
        <v>893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63</v>
      </c>
      <c r="M4411" t="s">
        <v>42</v>
      </c>
      <c r="N4411">
        <v>10.119999999999999</v>
      </c>
      <c r="O4411" t="s">
        <v>42</v>
      </c>
      <c r="P4411" t="s">
        <v>42</v>
      </c>
      <c r="Q4411" t="s">
        <v>56</v>
      </c>
      <c r="R4411">
        <v>15</v>
      </c>
      <c r="S4411" t="s">
        <v>42</v>
      </c>
      <c r="T4411" t="s">
        <v>44</v>
      </c>
      <c r="U4411" t="s">
        <v>44</v>
      </c>
      <c r="V4411" t="s">
        <v>44</v>
      </c>
      <c r="W4411" t="s">
        <v>42</v>
      </c>
      <c r="X4411" t="s">
        <v>42</v>
      </c>
      <c r="Y4411" t="s">
        <v>42</v>
      </c>
      <c r="Z4411" t="s">
        <v>42</v>
      </c>
      <c r="AA4411" t="s">
        <v>52</v>
      </c>
      <c r="AB4411" t="s">
        <v>42</v>
      </c>
      <c r="AC4411" t="s">
        <v>57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48</v>
      </c>
      <c r="AK4411">
        <v>0</v>
      </c>
      <c r="AL4411">
        <v>0</v>
      </c>
      <c r="AM4411" t="s">
        <v>42</v>
      </c>
      <c r="AN4411" t="s">
        <v>42</v>
      </c>
    </row>
    <row r="4412" spans="1:40" x14ac:dyDescent="0.3">
      <c r="A4412" t="s">
        <v>5588</v>
      </c>
      <c r="B4412" t="s">
        <v>50</v>
      </c>
      <c r="C4412">
        <v>58</v>
      </c>
      <c r="D4412" t="s">
        <v>44</v>
      </c>
      <c r="E4412">
        <v>0</v>
      </c>
      <c r="F4412" t="s">
        <v>632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>
        <v>0</v>
      </c>
      <c r="M4412" t="s">
        <v>42</v>
      </c>
      <c r="N4412">
        <v>5.71</v>
      </c>
      <c r="O4412" t="s">
        <v>44</v>
      </c>
      <c r="P4412" t="s">
        <v>44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 t="s">
        <v>74</v>
      </c>
      <c r="AB4412" t="s">
        <v>42</v>
      </c>
      <c r="AC4412" t="s">
        <v>47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48</v>
      </c>
      <c r="AK4412">
        <v>0</v>
      </c>
      <c r="AL4412">
        <v>0</v>
      </c>
      <c r="AM4412" t="s">
        <v>44</v>
      </c>
      <c r="AN4412">
        <v>0</v>
      </c>
    </row>
    <row r="4413" spans="1:40" x14ac:dyDescent="0.3">
      <c r="A4413" t="s">
        <v>5589</v>
      </c>
      <c r="B4413" t="s">
        <v>41</v>
      </c>
      <c r="C4413">
        <v>29</v>
      </c>
      <c r="D4413" t="s">
        <v>42</v>
      </c>
      <c r="E4413">
        <v>0</v>
      </c>
      <c r="F4413" t="s">
        <v>158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63</v>
      </c>
      <c r="M4413" t="s">
        <v>42</v>
      </c>
      <c r="N4413">
        <v>7.6</v>
      </c>
      <c r="O4413" t="s">
        <v>42</v>
      </c>
      <c r="P4413" t="s">
        <v>42</v>
      </c>
      <c r="Q4413" t="s">
        <v>80</v>
      </c>
      <c r="R4413">
        <v>52</v>
      </c>
      <c r="S4413" t="s">
        <v>44</v>
      </c>
      <c r="T4413" t="s">
        <v>42</v>
      </c>
      <c r="U4413" t="s">
        <v>44</v>
      </c>
      <c r="V4413" t="s">
        <v>44</v>
      </c>
      <c r="W4413" t="s">
        <v>42</v>
      </c>
      <c r="X4413" t="s">
        <v>42</v>
      </c>
      <c r="Y4413" t="s">
        <v>42</v>
      </c>
      <c r="Z4413" t="s">
        <v>42</v>
      </c>
      <c r="AA4413" t="s">
        <v>52</v>
      </c>
      <c r="AB4413" t="s">
        <v>42</v>
      </c>
      <c r="AC4413" t="s">
        <v>57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48</v>
      </c>
      <c r="AK4413">
        <v>0</v>
      </c>
      <c r="AL4413">
        <v>0</v>
      </c>
      <c r="AM4413" t="s">
        <v>42</v>
      </c>
      <c r="AN4413" t="s">
        <v>44</v>
      </c>
    </row>
    <row r="4414" spans="1:40" x14ac:dyDescent="0.3">
      <c r="A4414" t="s">
        <v>5590</v>
      </c>
      <c r="B4414" t="s">
        <v>50</v>
      </c>
      <c r="C4414">
        <v>58</v>
      </c>
      <c r="D4414" t="s">
        <v>44</v>
      </c>
      <c r="E4414">
        <v>0</v>
      </c>
      <c r="F4414" t="s">
        <v>164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>
        <v>0</v>
      </c>
      <c r="M4414" t="s">
        <v>42</v>
      </c>
      <c r="N4414">
        <v>10.88</v>
      </c>
      <c r="O4414" t="s">
        <v>44</v>
      </c>
      <c r="P4414" t="s">
        <v>42</v>
      </c>
      <c r="Q4414" t="s">
        <v>45</v>
      </c>
      <c r="R4414">
        <v>8</v>
      </c>
      <c r="S4414" t="s">
        <v>44</v>
      </c>
      <c r="T4414" t="s">
        <v>42</v>
      </c>
      <c r="U4414" t="s">
        <v>44</v>
      </c>
      <c r="V4414" t="s">
        <v>44</v>
      </c>
      <c r="W4414" t="s">
        <v>42</v>
      </c>
      <c r="X4414" t="s">
        <v>44</v>
      </c>
      <c r="Y4414" t="s">
        <v>44</v>
      </c>
      <c r="Z4414" t="s">
        <v>42</v>
      </c>
      <c r="AA4414" t="s">
        <v>52</v>
      </c>
      <c r="AB4414" t="s">
        <v>44</v>
      </c>
      <c r="AC4414" t="s">
        <v>57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48</v>
      </c>
      <c r="AK4414">
        <v>0</v>
      </c>
      <c r="AL4414">
        <v>0</v>
      </c>
      <c r="AM4414" t="s">
        <v>44</v>
      </c>
      <c r="AN4414" t="s">
        <v>44</v>
      </c>
    </row>
    <row r="4415" spans="1:40" x14ac:dyDescent="0.3">
      <c r="A4415" t="s">
        <v>5591</v>
      </c>
      <c r="B4415" t="s">
        <v>50</v>
      </c>
      <c r="C4415">
        <v>37</v>
      </c>
      <c r="D4415" t="s">
        <v>44</v>
      </c>
      <c r="E4415">
        <v>0</v>
      </c>
      <c r="F4415" t="s">
        <v>51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>
        <v>0</v>
      </c>
      <c r="M4415" t="s">
        <v>42</v>
      </c>
      <c r="N4415">
        <v>2.96</v>
      </c>
      <c r="O4415" t="s">
        <v>42</v>
      </c>
      <c r="P4415" t="s">
        <v>42</v>
      </c>
      <c r="Q4415" t="s">
        <v>56</v>
      </c>
      <c r="R4415">
        <v>15</v>
      </c>
      <c r="S4415" t="s">
        <v>44</v>
      </c>
      <c r="T4415" t="s">
        <v>44</v>
      </c>
      <c r="U4415" t="s">
        <v>44</v>
      </c>
      <c r="V4415" t="s">
        <v>44</v>
      </c>
      <c r="W4415" t="s">
        <v>44</v>
      </c>
      <c r="X4415" t="s">
        <v>44</v>
      </c>
      <c r="Y4415" t="s">
        <v>44</v>
      </c>
      <c r="Z4415" t="s">
        <v>42</v>
      </c>
      <c r="AA4415" t="s">
        <v>52</v>
      </c>
      <c r="AB4415" t="s">
        <v>42</v>
      </c>
      <c r="AC4415" t="s">
        <v>47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58</v>
      </c>
      <c r="AK4415" t="s">
        <v>118</v>
      </c>
      <c r="AL4415" t="s">
        <v>467</v>
      </c>
      <c r="AM4415" t="s">
        <v>42</v>
      </c>
      <c r="AN4415" t="s">
        <v>44</v>
      </c>
    </row>
    <row r="4416" spans="1:40" x14ac:dyDescent="0.3">
      <c r="A4416" t="s">
        <v>5592</v>
      </c>
      <c r="B4416" t="s">
        <v>41</v>
      </c>
      <c r="C4416">
        <v>56</v>
      </c>
      <c r="D4416" t="s">
        <v>44</v>
      </c>
      <c r="E4416">
        <v>0</v>
      </c>
      <c r="F4416" t="s">
        <v>136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>
        <v>0</v>
      </c>
      <c r="M4416" t="s">
        <v>42</v>
      </c>
      <c r="N4416">
        <v>23.25</v>
      </c>
      <c r="O4416" t="s">
        <v>44</v>
      </c>
      <c r="P4416" t="s">
        <v>44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 t="s">
        <v>46</v>
      </c>
      <c r="AB4416" t="s">
        <v>42</v>
      </c>
      <c r="AC4416" t="s">
        <v>47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48</v>
      </c>
      <c r="AK4416">
        <v>0</v>
      </c>
      <c r="AL4416">
        <v>0</v>
      </c>
      <c r="AM4416" t="s">
        <v>44</v>
      </c>
      <c r="AN4416">
        <v>0</v>
      </c>
    </row>
    <row r="4417" spans="1:40" x14ac:dyDescent="0.3">
      <c r="A4417" t="s">
        <v>5593</v>
      </c>
      <c r="B4417" t="s">
        <v>50</v>
      </c>
      <c r="C4417">
        <v>50</v>
      </c>
      <c r="D4417" t="s">
        <v>42</v>
      </c>
      <c r="E4417">
        <v>0</v>
      </c>
      <c r="F4417" t="s">
        <v>573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73</v>
      </c>
      <c r="M4417" t="s">
        <v>42</v>
      </c>
      <c r="N4417">
        <v>3.81</v>
      </c>
      <c r="O4417" t="s">
        <v>42</v>
      </c>
      <c r="P4417" t="s">
        <v>42</v>
      </c>
      <c r="Q4417" t="s">
        <v>56</v>
      </c>
      <c r="R4417">
        <v>4</v>
      </c>
      <c r="S4417" t="s">
        <v>44</v>
      </c>
      <c r="T4417" t="s">
        <v>44</v>
      </c>
      <c r="U4417" t="s">
        <v>42</v>
      </c>
      <c r="V4417" t="s">
        <v>44</v>
      </c>
      <c r="W4417" t="s">
        <v>42</v>
      </c>
      <c r="X4417" t="s">
        <v>42</v>
      </c>
      <c r="Y4417" t="s">
        <v>42</v>
      </c>
      <c r="Z4417" t="s">
        <v>42</v>
      </c>
      <c r="AA4417" t="s">
        <v>46</v>
      </c>
      <c r="AB4417" t="s">
        <v>44</v>
      </c>
      <c r="AC4417" t="s">
        <v>57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48</v>
      </c>
      <c r="AK4417">
        <v>0</v>
      </c>
      <c r="AL4417">
        <v>0</v>
      </c>
      <c r="AM4417" t="s">
        <v>42</v>
      </c>
      <c r="AN4417" t="s">
        <v>44</v>
      </c>
    </row>
    <row r="4418" spans="1:40" x14ac:dyDescent="0.3">
      <c r="A4418" t="s">
        <v>5594</v>
      </c>
      <c r="B4418" t="s">
        <v>41</v>
      </c>
      <c r="C4418">
        <v>40</v>
      </c>
      <c r="D4418" t="s">
        <v>44</v>
      </c>
      <c r="E4418">
        <v>0</v>
      </c>
      <c r="F4418" t="s">
        <v>653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63</v>
      </c>
      <c r="M4418" t="s">
        <v>42</v>
      </c>
      <c r="N4418">
        <v>4.67</v>
      </c>
      <c r="O4418" t="s">
        <v>44</v>
      </c>
      <c r="P4418" t="s">
        <v>42</v>
      </c>
      <c r="Q4418" t="s">
        <v>56</v>
      </c>
      <c r="R4418">
        <v>28</v>
      </c>
      <c r="S4418" t="s">
        <v>44</v>
      </c>
      <c r="T4418" t="s">
        <v>44</v>
      </c>
      <c r="U4418" t="s">
        <v>44</v>
      </c>
      <c r="V4418" t="s">
        <v>44</v>
      </c>
      <c r="W4418" t="s">
        <v>44</v>
      </c>
      <c r="X4418" t="s">
        <v>44</v>
      </c>
      <c r="Y4418" t="s">
        <v>44</v>
      </c>
      <c r="Z4418" t="s">
        <v>42</v>
      </c>
      <c r="AA4418" t="s">
        <v>52</v>
      </c>
      <c r="AB4418" t="s">
        <v>44</v>
      </c>
      <c r="AC4418" t="s">
        <v>57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58</v>
      </c>
      <c r="AK4418" t="s">
        <v>59</v>
      </c>
      <c r="AL4418" t="s">
        <v>60</v>
      </c>
      <c r="AM4418" t="s">
        <v>44</v>
      </c>
      <c r="AN4418" t="s">
        <v>44</v>
      </c>
    </row>
    <row r="4419" spans="1:40" x14ac:dyDescent="0.3">
      <c r="A4419" t="s">
        <v>5595</v>
      </c>
      <c r="B4419" t="s">
        <v>50</v>
      </c>
      <c r="C4419">
        <v>69</v>
      </c>
      <c r="D4419" t="s">
        <v>44</v>
      </c>
      <c r="E4419">
        <v>0</v>
      </c>
      <c r="F4419" t="s">
        <v>584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55</v>
      </c>
      <c r="M4419" t="s">
        <v>42</v>
      </c>
      <c r="N4419">
        <v>48.32</v>
      </c>
      <c r="O4419" t="s">
        <v>44</v>
      </c>
      <c r="P4419" t="s">
        <v>42</v>
      </c>
      <c r="Q4419" t="s">
        <v>56</v>
      </c>
      <c r="R4419">
        <v>11</v>
      </c>
      <c r="S4419" t="s">
        <v>44</v>
      </c>
      <c r="T4419" t="s">
        <v>44</v>
      </c>
      <c r="U4419" t="s">
        <v>44</v>
      </c>
      <c r="V4419" t="s">
        <v>44</v>
      </c>
      <c r="W4419" t="s">
        <v>42</v>
      </c>
      <c r="X4419" t="s">
        <v>44</v>
      </c>
      <c r="Y4419" t="s">
        <v>44</v>
      </c>
      <c r="Z4419" t="s">
        <v>42</v>
      </c>
      <c r="AA4419" t="s">
        <v>52</v>
      </c>
      <c r="AB4419" t="s">
        <v>42</v>
      </c>
      <c r="AC4419" t="s">
        <v>57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48</v>
      </c>
      <c r="AK4419">
        <v>0</v>
      </c>
      <c r="AL4419">
        <v>0</v>
      </c>
      <c r="AM4419" t="s">
        <v>44</v>
      </c>
      <c r="AN4419" t="s">
        <v>44</v>
      </c>
    </row>
    <row r="4420" spans="1:40" x14ac:dyDescent="0.3">
      <c r="A4420" t="s">
        <v>5596</v>
      </c>
      <c r="B4420" t="s">
        <v>50</v>
      </c>
      <c r="C4420">
        <v>24</v>
      </c>
      <c r="D4420" t="s">
        <v>42</v>
      </c>
      <c r="E4420">
        <v>2</v>
      </c>
      <c r="F4420" t="s">
        <v>836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77</v>
      </c>
      <c r="M4420" t="s">
        <v>44</v>
      </c>
      <c r="N4420">
        <v>0</v>
      </c>
      <c r="O4420">
        <v>0</v>
      </c>
      <c r="P4420" t="s">
        <v>42</v>
      </c>
      <c r="Q4420" t="s">
        <v>45</v>
      </c>
      <c r="R4420">
        <v>41</v>
      </c>
      <c r="S4420" t="s">
        <v>42</v>
      </c>
      <c r="T4420" t="s">
        <v>42</v>
      </c>
      <c r="U4420" t="s">
        <v>44</v>
      </c>
      <c r="V4420" t="s">
        <v>42</v>
      </c>
      <c r="W4420" t="s">
        <v>42</v>
      </c>
      <c r="X4420" t="s">
        <v>44</v>
      </c>
      <c r="Y4420" t="s">
        <v>44</v>
      </c>
      <c r="Z4420" t="s">
        <v>42</v>
      </c>
      <c r="AA4420" t="s">
        <v>46</v>
      </c>
      <c r="AB4420" t="s">
        <v>42</v>
      </c>
      <c r="AC4420" t="s">
        <v>47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48</v>
      </c>
      <c r="AK4420">
        <v>0</v>
      </c>
      <c r="AL4420">
        <v>0</v>
      </c>
      <c r="AM4420">
        <v>0</v>
      </c>
      <c r="AN4420" t="s">
        <v>42</v>
      </c>
    </row>
    <row r="4421" spans="1:40" x14ac:dyDescent="0.3">
      <c r="A4421" t="s">
        <v>5597</v>
      </c>
      <c r="B4421" t="s">
        <v>41</v>
      </c>
      <c r="C4421">
        <v>71</v>
      </c>
      <c r="D4421" t="s">
        <v>44</v>
      </c>
      <c r="E4421">
        <v>0</v>
      </c>
      <c r="F4421" t="s">
        <v>503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>
        <v>0</v>
      </c>
      <c r="M4421" t="s">
        <v>42</v>
      </c>
      <c r="N4421">
        <v>42.5</v>
      </c>
      <c r="O4421" t="s">
        <v>44</v>
      </c>
      <c r="P4421" t="s">
        <v>42</v>
      </c>
      <c r="Q4421" t="s">
        <v>56</v>
      </c>
      <c r="R4421">
        <v>8</v>
      </c>
      <c r="S4421" t="s">
        <v>44</v>
      </c>
      <c r="T4421" t="s">
        <v>44</v>
      </c>
      <c r="U4421" t="s">
        <v>42</v>
      </c>
      <c r="V4421" t="s">
        <v>44</v>
      </c>
      <c r="W4421" t="s">
        <v>44</v>
      </c>
      <c r="X4421" t="s">
        <v>42</v>
      </c>
      <c r="Y4421" t="s">
        <v>44</v>
      </c>
      <c r="Z4421" t="s">
        <v>42</v>
      </c>
      <c r="AA4421" t="s">
        <v>52</v>
      </c>
      <c r="AB4421" t="s">
        <v>42</v>
      </c>
      <c r="AC4421" t="s">
        <v>57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58</v>
      </c>
      <c r="AK4421" t="s">
        <v>64</v>
      </c>
      <c r="AL4421" t="s">
        <v>68</v>
      </c>
      <c r="AM4421" t="s">
        <v>44</v>
      </c>
      <c r="AN4421" t="s">
        <v>44</v>
      </c>
    </row>
    <row r="4422" spans="1:40" x14ac:dyDescent="0.3">
      <c r="A4422" t="s">
        <v>5598</v>
      </c>
      <c r="B4422" t="s">
        <v>50</v>
      </c>
      <c r="C4422">
        <v>39</v>
      </c>
      <c r="D4422" t="s">
        <v>42</v>
      </c>
      <c r="E4422">
        <v>2</v>
      </c>
      <c r="F4422" t="s">
        <v>745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>
        <v>0</v>
      </c>
      <c r="M4422" t="s">
        <v>42</v>
      </c>
      <c r="N4422">
        <v>3.63</v>
      </c>
      <c r="O4422" t="s">
        <v>44</v>
      </c>
      <c r="P4422" t="s">
        <v>44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 t="s">
        <v>52</v>
      </c>
      <c r="AB4422" t="s">
        <v>42</v>
      </c>
      <c r="AC4422" t="s">
        <v>184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48</v>
      </c>
      <c r="AK4422">
        <v>0</v>
      </c>
      <c r="AL4422">
        <v>0</v>
      </c>
      <c r="AM4422" t="s">
        <v>44</v>
      </c>
      <c r="AN4422">
        <v>0</v>
      </c>
    </row>
    <row r="4423" spans="1:40" x14ac:dyDescent="0.3">
      <c r="A4423" t="s">
        <v>5599</v>
      </c>
      <c r="B4423" t="s">
        <v>41</v>
      </c>
      <c r="C4423">
        <v>42</v>
      </c>
      <c r="D4423" t="s">
        <v>44</v>
      </c>
      <c r="E4423">
        <v>0</v>
      </c>
      <c r="F4423" t="s">
        <v>3116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77</v>
      </c>
      <c r="M4423" t="s">
        <v>42</v>
      </c>
      <c r="N4423">
        <v>13.82</v>
      </c>
      <c r="O4423" t="s">
        <v>42</v>
      </c>
      <c r="P4423" t="s">
        <v>42</v>
      </c>
      <c r="Q4423" t="s">
        <v>56</v>
      </c>
      <c r="R4423">
        <v>8</v>
      </c>
      <c r="S4423" t="s">
        <v>44</v>
      </c>
      <c r="T4423" t="s">
        <v>44</v>
      </c>
      <c r="U4423" t="s">
        <v>42</v>
      </c>
      <c r="V4423" t="s">
        <v>44</v>
      </c>
      <c r="W4423" t="s">
        <v>44</v>
      </c>
      <c r="X4423" t="s">
        <v>42</v>
      </c>
      <c r="Y4423" t="s">
        <v>42</v>
      </c>
      <c r="Z4423" t="s">
        <v>42</v>
      </c>
      <c r="AA4423" t="s">
        <v>52</v>
      </c>
      <c r="AB4423" t="s">
        <v>42</v>
      </c>
      <c r="AC4423" t="s">
        <v>47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48</v>
      </c>
      <c r="AK4423">
        <v>0</v>
      </c>
      <c r="AL4423">
        <v>0</v>
      </c>
      <c r="AM4423" t="s">
        <v>42</v>
      </c>
      <c r="AN4423" t="s">
        <v>44</v>
      </c>
    </row>
    <row r="4424" spans="1:40" x14ac:dyDescent="0.3">
      <c r="A4424" t="s">
        <v>5600</v>
      </c>
      <c r="B4424" t="s">
        <v>50</v>
      </c>
      <c r="C4424">
        <v>42</v>
      </c>
      <c r="D4424" t="s">
        <v>42</v>
      </c>
      <c r="E4424">
        <v>0</v>
      </c>
      <c r="F4424" t="s">
        <v>323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>
        <v>0</v>
      </c>
      <c r="M4424" t="s">
        <v>42</v>
      </c>
      <c r="N4424">
        <v>35.619999999999997</v>
      </c>
      <c r="O4424" t="s">
        <v>42</v>
      </c>
      <c r="P4424" t="s">
        <v>42</v>
      </c>
      <c r="Q4424" t="s">
        <v>56</v>
      </c>
      <c r="R4424">
        <v>29</v>
      </c>
      <c r="S4424" t="s">
        <v>42</v>
      </c>
      <c r="T4424" t="s">
        <v>44</v>
      </c>
      <c r="U4424" t="s">
        <v>44</v>
      </c>
      <c r="V4424" t="s">
        <v>42</v>
      </c>
      <c r="W4424" t="s">
        <v>42</v>
      </c>
      <c r="X4424" t="s">
        <v>44</v>
      </c>
      <c r="Y4424" t="s">
        <v>44</v>
      </c>
      <c r="Z4424" t="s">
        <v>42</v>
      </c>
      <c r="AA4424" t="s">
        <v>52</v>
      </c>
      <c r="AB4424" t="s">
        <v>44</v>
      </c>
      <c r="AC4424" t="s">
        <v>47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48</v>
      </c>
      <c r="AK4424">
        <v>0</v>
      </c>
      <c r="AL4424">
        <v>0</v>
      </c>
      <c r="AM4424" t="s">
        <v>42</v>
      </c>
      <c r="AN4424" t="s">
        <v>42</v>
      </c>
    </row>
    <row r="4425" spans="1:40" x14ac:dyDescent="0.3">
      <c r="A4425" t="s">
        <v>5601</v>
      </c>
      <c r="B4425" t="s">
        <v>41</v>
      </c>
      <c r="C4425">
        <v>60</v>
      </c>
      <c r="D4425" t="s">
        <v>42</v>
      </c>
      <c r="E4425">
        <v>0</v>
      </c>
      <c r="F4425" t="s">
        <v>136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>
        <v>0</v>
      </c>
      <c r="M4425" t="s">
        <v>42</v>
      </c>
      <c r="N4425">
        <v>23.66</v>
      </c>
      <c r="O4425" t="s">
        <v>42</v>
      </c>
      <c r="P4425" t="s">
        <v>42</v>
      </c>
      <c r="Q4425" t="s">
        <v>56</v>
      </c>
      <c r="R4425">
        <v>26</v>
      </c>
      <c r="S4425" t="s">
        <v>42</v>
      </c>
      <c r="T4425" t="s">
        <v>42</v>
      </c>
      <c r="U4425" t="s">
        <v>44</v>
      </c>
      <c r="V4425" t="s">
        <v>42</v>
      </c>
      <c r="W4425" t="s">
        <v>42</v>
      </c>
      <c r="X4425" t="s">
        <v>44</v>
      </c>
      <c r="Y4425" t="s">
        <v>44</v>
      </c>
      <c r="Z4425" t="s">
        <v>42</v>
      </c>
      <c r="AA4425" t="s">
        <v>74</v>
      </c>
      <c r="AB4425" t="s">
        <v>44</v>
      </c>
      <c r="AC4425" t="s">
        <v>57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48</v>
      </c>
      <c r="AK4425">
        <v>0</v>
      </c>
      <c r="AL4425">
        <v>0</v>
      </c>
      <c r="AM4425" t="s">
        <v>42</v>
      </c>
      <c r="AN4425" t="s">
        <v>42</v>
      </c>
    </row>
    <row r="4426" spans="1:40" x14ac:dyDescent="0.3">
      <c r="A4426" t="s">
        <v>5602</v>
      </c>
      <c r="B4426" t="s">
        <v>41</v>
      </c>
      <c r="C4426">
        <v>77</v>
      </c>
      <c r="D4426" t="s">
        <v>44</v>
      </c>
      <c r="E4426">
        <v>0</v>
      </c>
      <c r="F4426" t="s">
        <v>544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55</v>
      </c>
      <c r="M4426" t="s">
        <v>44</v>
      </c>
      <c r="N4426">
        <v>0</v>
      </c>
      <c r="O4426">
        <v>0</v>
      </c>
      <c r="P4426" t="s">
        <v>42</v>
      </c>
      <c r="Q4426" t="s">
        <v>80</v>
      </c>
      <c r="R4426">
        <v>26</v>
      </c>
      <c r="S4426" t="s">
        <v>44</v>
      </c>
      <c r="T4426" t="s">
        <v>42</v>
      </c>
      <c r="U4426" t="s">
        <v>44</v>
      </c>
      <c r="V4426" t="s">
        <v>44</v>
      </c>
      <c r="W4426" t="s">
        <v>44</v>
      </c>
      <c r="X4426" t="s">
        <v>44</v>
      </c>
      <c r="Y4426" t="s">
        <v>44</v>
      </c>
      <c r="Z4426" t="s">
        <v>42</v>
      </c>
      <c r="AA4426" t="s">
        <v>52</v>
      </c>
      <c r="AB4426" t="s">
        <v>44</v>
      </c>
      <c r="AC4426" t="s">
        <v>57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58</v>
      </c>
      <c r="AK4426" t="s">
        <v>64</v>
      </c>
      <c r="AL4426" t="s">
        <v>102</v>
      </c>
      <c r="AM4426">
        <v>0</v>
      </c>
      <c r="AN4426" t="s">
        <v>44</v>
      </c>
    </row>
    <row r="4427" spans="1:40" x14ac:dyDescent="0.3">
      <c r="A4427" t="s">
        <v>5603</v>
      </c>
      <c r="B4427" t="s">
        <v>41</v>
      </c>
      <c r="C4427">
        <v>27</v>
      </c>
      <c r="D4427" t="s">
        <v>44</v>
      </c>
      <c r="E4427">
        <v>0</v>
      </c>
      <c r="F4427" t="s">
        <v>1225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>
        <v>0</v>
      </c>
      <c r="M4427" t="s">
        <v>44</v>
      </c>
      <c r="N4427">
        <v>0</v>
      </c>
      <c r="O4427">
        <v>0</v>
      </c>
      <c r="P4427" t="s">
        <v>42</v>
      </c>
      <c r="Q4427" t="s">
        <v>80</v>
      </c>
      <c r="R4427">
        <v>85</v>
      </c>
      <c r="S4427" t="s">
        <v>44</v>
      </c>
      <c r="T4427" t="s">
        <v>44</v>
      </c>
      <c r="U4427" t="s">
        <v>44</v>
      </c>
      <c r="V4427" t="s">
        <v>44</v>
      </c>
      <c r="W4427" t="s">
        <v>44</v>
      </c>
      <c r="X4427" t="s">
        <v>42</v>
      </c>
      <c r="Y4427" t="s">
        <v>42</v>
      </c>
      <c r="Z4427" t="s">
        <v>44</v>
      </c>
      <c r="AA4427" t="s">
        <v>52</v>
      </c>
      <c r="AB4427" t="s">
        <v>42</v>
      </c>
      <c r="AC4427" t="s">
        <v>57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58</v>
      </c>
      <c r="AK4427" t="s">
        <v>59</v>
      </c>
      <c r="AL4427" t="s">
        <v>215</v>
      </c>
      <c r="AM4427">
        <v>0</v>
      </c>
      <c r="AN4427" t="s">
        <v>44</v>
      </c>
    </row>
    <row r="4428" spans="1:40" x14ac:dyDescent="0.3">
      <c r="A4428" t="s">
        <v>5604</v>
      </c>
      <c r="B4428" t="s">
        <v>50</v>
      </c>
      <c r="C4428">
        <v>43</v>
      </c>
      <c r="D4428" t="s">
        <v>42</v>
      </c>
      <c r="E4428">
        <v>0</v>
      </c>
      <c r="F4428" t="s">
        <v>4642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>
        <v>0</v>
      </c>
      <c r="M4428" t="s">
        <v>42</v>
      </c>
      <c r="N4428">
        <v>36.549999999999997</v>
      </c>
      <c r="O4428" t="s">
        <v>42</v>
      </c>
      <c r="P4428" t="s">
        <v>42</v>
      </c>
      <c r="Q4428" t="s">
        <v>56</v>
      </c>
      <c r="R4428">
        <v>20</v>
      </c>
      <c r="S4428" t="s">
        <v>42</v>
      </c>
      <c r="T4428" t="s">
        <v>42</v>
      </c>
      <c r="U4428" t="s">
        <v>42</v>
      </c>
      <c r="V4428" t="s">
        <v>42</v>
      </c>
      <c r="W4428" t="s">
        <v>44</v>
      </c>
      <c r="X4428" t="s">
        <v>44</v>
      </c>
      <c r="Y4428" t="s">
        <v>44</v>
      </c>
      <c r="Z4428" t="s">
        <v>42</v>
      </c>
      <c r="AA4428" t="s">
        <v>74</v>
      </c>
      <c r="AB4428" t="s">
        <v>44</v>
      </c>
      <c r="AC4428" t="s">
        <v>47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48</v>
      </c>
      <c r="AK4428">
        <v>0</v>
      </c>
      <c r="AL4428">
        <v>0</v>
      </c>
      <c r="AM4428" t="s">
        <v>42</v>
      </c>
      <c r="AN4428" t="s">
        <v>42</v>
      </c>
    </row>
    <row r="4429" spans="1:40" x14ac:dyDescent="0.3">
      <c r="A4429" t="s">
        <v>5605</v>
      </c>
      <c r="B4429" t="s">
        <v>41</v>
      </c>
      <c r="C4429">
        <v>67</v>
      </c>
      <c r="D4429" t="s">
        <v>42</v>
      </c>
      <c r="E4429">
        <v>0</v>
      </c>
      <c r="F4429" t="s">
        <v>3060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>
        <v>0</v>
      </c>
      <c r="M4429" t="s">
        <v>42</v>
      </c>
      <c r="N4429">
        <v>41.88</v>
      </c>
      <c r="O4429" t="s">
        <v>44</v>
      </c>
      <c r="P4429" t="s">
        <v>42</v>
      </c>
      <c r="Q4429" t="s">
        <v>56</v>
      </c>
      <c r="R4429">
        <v>12</v>
      </c>
      <c r="S4429" t="s">
        <v>42</v>
      </c>
      <c r="T4429" t="s">
        <v>44</v>
      </c>
      <c r="U4429" t="s">
        <v>44</v>
      </c>
      <c r="V4429" t="s">
        <v>44</v>
      </c>
      <c r="W4429" t="s">
        <v>42</v>
      </c>
      <c r="X4429" t="s">
        <v>42</v>
      </c>
      <c r="Y4429" t="s">
        <v>42</v>
      </c>
      <c r="Z4429" t="s">
        <v>42</v>
      </c>
      <c r="AA4429" t="s">
        <v>46</v>
      </c>
      <c r="AB4429" t="s">
        <v>42</v>
      </c>
      <c r="AC4429" t="s">
        <v>57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48</v>
      </c>
      <c r="AK4429">
        <v>0</v>
      </c>
      <c r="AL4429">
        <v>0</v>
      </c>
      <c r="AM4429" t="s">
        <v>44</v>
      </c>
      <c r="AN4429" t="s">
        <v>42</v>
      </c>
    </row>
    <row r="4430" spans="1:40" x14ac:dyDescent="0.3">
      <c r="A4430" t="s">
        <v>5606</v>
      </c>
      <c r="B4430" t="s">
        <v>50</v>
      </c>
      <c r="C4430">
        <v>19</v>
      </c>
      <c r="D4430" t="s">
        <v>42</v>
      </c>
      <c r="E4430">
        <v>3</v>
      </c>
      <c r="F4430" t="s">
        <v>353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77</v>
      </c>
      <c r="M4430" t="s">
        <v>42</v>
      </c>
      <c r="N4430">
        <v>15.76</v>
      </c>
      <c r="O4430" t="s">
        <v>42</v>
      </c>
      <c r="P4430" t="s">
        <v>42</v>
      </c>
      <c r="Q4430" t="s">
        <v>56</v>
      </c>
      <c r="R4430">
        <v>59</v>
      </c>
      <c r="S4430" t="s">
        <v>42</v>
      </c>
      <c r="T4430" t="s">
        <v>42</v>
      </c>
      <c r="U4430" t="s">
        <v>44</v>
      </c>
      <c r="V4430" t="s">
        <v>44</v>
      </c>
      <c r="W4430" t="s">
        <v>42</v>
      </c>
      <c r="X4430" t="s">
        <v>44</v>
      </c>
      <c r="Y4430" t="s">
        <v>42</v>
      </c>
      <c r="Z4430" t="s">
        <v>42</v>
      </c>
      <c r="AA4430" t="s">
        <v>46</v>
      </c>
      <c r="AB4430" t="s">
        <v>42</v>
      </c>
      <c r="AC4430" t="s">
        <v>47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48</v>
      </c>
      <c r="AK4430">
        <v>0</v>
      </c>
      <c r="AL4430">
        <v>0</v>
      </c>
      <c r="AM4430" t="s">
        <v>42</v>
      </c>
      <c r="AN4430" t="s">
        <v>42</v>
      </c>
    </row>
    <row r="4431" spans="1:40" x14ac:dyDescent="0.3">
      <c r="A4431" t="s">
        <v>5607</v>
      </c>
      <c r="B4431" t="s">
        <v>41</v>
      </c>
      <c r="C4431">
        <v>47</v>
      </c>
      <c r="D4431" t="s">
        <v>44</v>
      </c>
      <c r="E4431">
        <v>0</v>
      </c>
      <c r="F4431" t="s">
        <v>795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>
        <v>0</v>
      </c>
      <c r="M4431" t="s">
        <v>44</v>
      </c>
      <c r="N4431">
        <v>0</v>
      </c>
      <c r="O4431">
        <v>0</v>
      </c>
      <c r="P4431" t="s">
        <v>42</v>
      </c>
      <c r="Q4431" t="s">
        <v>80</v>
      </c>
      <c r="R4431">
        <v>14</v>
      </c>
      <c r="S4431" t="s">
        <v>44</v>
      </c>
      <c r="T4431" t="s">
        <v>44</v>
      </c>
      <c r="U4431" t="s">
        <v>44</v>
      </c>
      <c r="V4431" t="s">
        <v>44</v>
      </c>
      <c r="W4431" t="s">
        <v>42</v>
      </c>
      <c r="X4431" t="s">
        <v>42</v>
      </c>
      <c r="Y4431" t="s">
        <v>42</v>
      </c>
      <c r="Z4431" t="s">
        <v>44</v>
      </c>
      <c r="AA4431" t="s">
        <v>52</v>
      </c>
      <c r="AB4431" t="s">
        <v>42</v>
      </c>
      <c r="AC4431" t="s">
        <v>57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48</v>
      </c>
      <c r="AK4431">
        <v>0</v>
      </c>
      <c r="AL4431">
        <v>0</v>
      </c>
      <c r="AM4431">
        <v>0</v>
      </c>
      <c r="AN4431" t="s">
        <v>44</v>
      </c>
    </row>
    <row r="4432" spans="1:40" x14ac:dyDescent="0.3">
      <c r="A4432" t="s">
        <v>5608</v>
      </c>
      <c r="B4432" t="s">
        <v>50</v>
      </c>
      <c r="C4432">
        <v>61</v>
      </c>
      <c r="D4432" t="s">
        <v>42</v>
      </c>
      <c r="E4432">
        <v>1</v>
      </c>
      <c r="F4432" t="s">
        <v>3641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>
        <v>0</v>
      </c>
      <c r="M4432" t="s">
        <v>42</v>
      </c>
      <c r="N4432">
        <v>12.02</v>
      </c>
      <c r="O4432" t="s">
        <v>44</v>
      </c>
      <c r="P4432" t="s">
        <v>42</v>
      </c>
      <c r="Q4432" t="s">
        <v>56</v>
      </c>
      <c r="R4432">
        <v>30</v>
      </c>
      <c r="S4432" t="s">
        <v>44</v>
      </c>
      <c r="T4432" t="s">
        <v>44</v>
      </c>
      <c r="U4432" t="s">
        <v>44</v>
      </c>
      <c r="V4432" t="s">
        <v>42</v>
      </c>
      <c r="W4432" t="s">
        <v>42</v>
      </c>
      <c r="X4432" t="s">
        <v>42</v>
      </c>
      <c r="Y4432" t="s">
        <v>42</v>
      </c>
      <c r="Z4432" t="s">
        <v>42</v>
      </c>
      <c r="AA4432" t="s">
        <v>74</v>
      </c>
      <c r="AB4432" t="s">
        <v>42</v>
      </c>
      <c r="AC4432" t="s">
        <v>47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48</v>
      </c>
      <c r="AK4432">
        <v>0</v>
      </c>
      <c r="AL4432">
        <v>0</v>
      </c>
      <c r="AM4432" t="s">
        <v>44</v>
      </c>
      <c r="AN4432" t="s">
        <v>44</v>
      </c>
    </row>
    <row r="4433" spans="1:40" x14ac:dyDescent="0.3">
      <c r="A4433" t="s">
        <v>5609</v>
      </c>
      <c r="B4433" t="s">
        <v>50</v>
      </c>
      <c r="C4433">
        <v>42</v>
      </c>
      <c r="D4433" t="s">
        <v>42</v>
      </c>
      <c r="E4433">
        <v>3</v>
      </c>
      <c r="F4433" t="s">
        <v>1769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77</v>
      </c>
      <c r="M4433" t="s">
        <v>42</v>
      </c>
      <c r="N4433">
        <v>31.49</v>
      </c>
      <c r="O4433" t="s">
        <v>44</v>
      </c>
      <c r="P4433" t="s">
        <v>44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 t="s">
        <v>46</v>
      </c>
      <c r="AB4433" t="s">
        <v>44</v>
      </c>
      <c r="AC4433" t="s">
        <v>47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48</v>
      </c>
      <c r="AK4433">
        <v>0</v>
      </c>
      <c r="AL4433">
        <v>0</v>
      </c>
      <c r="AM4433" t="s">
        <v>44</v>
      </c>
      <c r="AN4433">
        <v>0</v>
      </c>
    </row>
    <row r="4434" spans="1:40" x14ac:dyDescent="0.3">
      <c r="A4434" t="s">
        <v>5610</v>
      </c>
      <c r="B4434" t="s">
        <v>41</v>
      </c>
      <c r="C4434">
        <v>37</v>
      </c>
      <c r="D4434" t="s">
        <v>42</v>
      </c>
      <c r="E4434">
        <v>0</v>
      </c>
      <c r="F4434" t="s">
        <v>1967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>
        <v>0</v>
      </c>
      <c r="M4434" t="s">
        <v>42</v>
      </c>
      <c r="N4434">
        <v>43.81</v>
      </c>
      <c r="O4434" t="s">
        <v>42</v>
      </c>
      <c r="P4434" t="s">
        <v>42</v>
      </c>
      <c r="Q4434" t="s">
        <v>80</v>
      </c>
      <c r="R4434">
        <v>17</v>
      </c>
      <c r="S4434" t="s">
        <v>42</v>
      </c>
      <c r="T4434" t="s">
        <v>44</v>
      </c>
      <c r="U4434" t="s">
        <v>44</v>
      </c>
      <c r="V4434" t="s">
        <v>42</v>
      </c>
      <c r="W4434" t="s">
        <v>42</v>
      </c>
      <c r="X4434" t="s">
        <v>42</v>
      </c>
      <c r="Y4434" t="s">
        <v>42</v>
      </c>
      <c r="Z4434" t="s">
        <v>42</v>
      </c>
      <c r="AA4434" t="s">
        <v>74</v>
      </c>
      <c r="AB4434" t="s">
        <v>42</v>
      </c>
      <c r="AC4434" t="s">
        <v>57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48</v>
      </c>
      <c r="AK4434">
        <v>0</v>
      </c>
      <c r="AL4434">
        <v>0</v>
      </c>
      <c r="AM4434" t="s">
        <v>42</v>
      </c>
      <c r="AN4434" t="s">
        <v>42</v>
      </c>
    </row>
    <row r="4435" spans="1:40" x14ac:dyDescent="0.3">
      <c r="A4435" t="s">
        <v>5611</v>
      </c>
      <c r="B4435" t="s">
        <v>50</v>
      </c>
      <c r="C4435">
        <v>41</v>
      </c>
      <c r="D4435" t="s">
        <v>44</v>
      </c>
      <c r="E4435">
        <v>0</v>
      </c>
      <c r="F4435" t="s">
        <v>4688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77</v>
      </c>
      <c r="M4435" t="s">
        <v>42</v>
      </c>
      <c r="N4435">
        <v>30.66</v>
      </c>
      <c r="O4435" t="s">
        <v>44</v>
      </c>
      <c r="P4435" t="s">
        <v>42</v>
      </c>
      <c r="Q4435" t="s">
        <v>56</v>
      </c>
      <c r="R4435">
        <v>18</v>
      </c>
      <c r="S4435" t="s">
        <v>42</v>
      </c>
      <c r="T4435" t="s">
        <v>44</v>
      </c>
      <c r="U4435" t="s">
        <v>42</v>
      </c>
      <c r="V4435" t="s">
        <v>42</v>
      </c>
      <c r="W4435" t="s">
        <v>44</v>
      </c>
      <c r="X4435" t="s">
        <v>44</v>
      </c>
      <c r="Y4435" t="s">
        <v>44</v>
      </c>
      <c r="Z4435" t="s">
        <v>42</v>
      </c>
      <c r="AA4435" t="s">
        <v>46</v>
      </c>
      <c r="AB4435" t="s">
        <v>44</v>
      </c>
      <c r="AC4435" t="s">
        <v>57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48</v>
      </c>
      <c r="AK4435">
        <v>0</v>
      </c>
      <c r="AL4435">
        <v>0</v>
      </c>
      <c r="AM4435" t="s">
        <v>44</v>
      </c>
      <c r="AN4435" t="s">
        <v>42</v>
      </c>
    </row>
    <row r="4436" spans="1:40" x14ac:dyDescent="0.3">
      <c r="A4436" t="s">
        <v>5612</v>
      </c>
      <c r="B4436" t="s">
        <v>41</v>
      </c>
      <c r="C4436">
        <v>64</v>
      </c>
      <c r="D4436" t="s">
        <v>42</v>
      </c>
      <c r="E4436">
        <v>0</v>
      </c>
      <c r="F4436" t="s">
        <v>4485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>
        <v>0</v>
      </c>
      <c r="M4436" t="s">
        <v>42</v>
      </c>
      <c r="N4436">
        <v>30.36</v>
      </c>
      <c r="O4436" t="s">
        <v>42</v>
      </c>
      <c r="P4436" t="s">
        <v>42</v>
      </c>
      <c r="Q4436" t="s">
        <v>80</v>
      </c>
      <c r="R4436">
        <v>11</v>
      </c>
      <c r="S4436" t="s">
        <v>42</v>
      </c>
      <c r="T4436" t="s">
        <v>44</v>
      </c>
      <c r="U4436" t="s">
        <v>42</v>
      </c>
      <c r="V4436" t="s">
        <v>42</v>
      </c>
      <c r="W4436" t="s">
        <v>44</v>
      </c>
      <c r="X4436" t="s">
        <v>44</v>
      </c>
      <c r="Y4436" t="s">
        <v>44</v>
      </c>
      <c r="Z4436" t="s">
        <v>42</v>
      </c>
      <c r="AA4436" t="s">
        <v>46</v>
      </c>
      <c r="AB4436" t="s">
        <v>44</v>
      </c>
      <c r="AC4436" t="s">
        <v>47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48</v>
      </c>
      <c r="AK4436">
        <v>0</v>
      </c>
      <c r="AL4436">
        <v>0</v>
      </c>
      <c r="AM4436" t="s">
        <v>42</v>
      </c>
      <c r="AN4436" t="s">
        <v>42</v>
      </c>
    </row>
    <row r="4437" spans="1:40" x14ac:dyDescent="0.3">
      <c r="A4437" t="s">
        <v>5613</v>
      </c>
      <c r="B4437" t="s">
        <v>41</v>
      </c>
      <c r="C4437">
        <v>63</v>
      </c>
      <c r="D4437" t="s">
        <v>42</v>
      </c>
      <c r="E4437">
        <v>3</v>
      </c>
      <c r="F4437" t="s">
        <v>1992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>
        <v>0</v>
      </c>
      <c r="M4437" t="s">
        <v>42</v>
      </c>
      <c r="N4437">
        <v>45.81</v>
      </c>
      <c r="O4437" t="s">
        <v>42</v>
      </c>
      <c r="P4437" t="s">
        <v>42</v>
      </c>
      <c r="Q4437" t="s">
        <v>80</v>
      </c>
      <c r="R4437">
        <v>52</v>
      </c>
      <c r="S4437" t="s">
        <v>42</v>
      </c>
      <c r="T4437" t="s">
        <v>42</v>
      </c>
      <c r="U4437" t="s">
        <v>42</v>
      </c>
      <c r="V4437" t="s">
        <v>42</v>
      </c>
      <c r="W4437" t="s">
        <v>44</v>
      </c>
      <c r="X4437" t="s">
        <v>44</v>
      </c>
      <c r="Y4437" t="s">
        <v>44</v>
      </c>
      <c r="Z4437" t="s">
        <v>42</v>
      </c>
      <c r="AA4437" t="s">
        <v>74</v>
      </c>
      <c r="AB4437" t="s">
        <v>44</v>
      </c>
      <c r="AC4437" t="s">
        <v>47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48</v>
      </c>
      <c r="AK4437">
        <v>0</v>
      </c>
      <c r="AL4437">
        <v>0</v>
      </c>
      <c r="AM4437" t="s">
        <v>42</v>
      </c>
      <c r="AN4437" t="s">
        <v>42</v>
      </c>
    </row>
    <row r="4438" spans="1:40" x14ac:dyDescent="0.3">
      <c r="A4438" t="s">
        <v>5614</v>
      </c>
      <c r="B4438" t="s">
        <v>50</v>
      </c>
      <c r="C4438">
        <v>59</v>
      </c>
      <c r="D4438" t="s">
        <v>42</v>
      </c>
      <c r="E4438">
        <v>1</v>
      </c>
      <c r="F4438" t="s">
        <v>3432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>
        <v>0</v>
      </c>
      <c r="M4438" t="s">
        <v>42</v>
      </c>
      <c r="N4438">
        <v>13.32</v>
      </c>
      <c r="O4438" t="s">
        <v>44</v>
      </c>
      <c r="P4438" t="s">
        <v>42</v>
      </c>
      <c r="Q4438" t="s">
        <v>80</v>
      </c>
      <c r="R4438">
        <v>21</v>
      </c>
      <c r="S4438" t="s">
        <v>44</v>
      </c>
      <c r="T4438" t="s">
        <v>44</v>
      </c>
      <c r="U4438" t="s">
        <v>44</v>
      </c>
      <c r="V4438" t="s">
        <v>44</v>
      </c>
      <c r="W4438" t="s">
        <v>42</v>
      </c>
      <c r="X4438" t="s">
        <v>42</v>
      </c>
      <c r="Y4438" t="s">
        <v>42</v>
      </c>
      <c r="Z4438" t="s">
        <v>42</v>
      </c>
      <c r="AA4438" t="s">
        <v>46</v>
      </c>
      <c r="AB4438" t="s">
        <v>42</v>
      </c>
      <c r="AC4438" t="s">
        <v>57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48</v>
      </c>
      <c r="AK4438">
        <v>0</v>
      </c>
      <c r="AL4438">
        <v>0</v>
      </c>
      <c r="AM4438" t="s">
        <v>44</v>
      </c>
      <c r="AN4438" t="s">
        <v>44</v>
      </c>
    </row>
    <row r="4439" spans="1:40" x14ac:dyDescent="0.3">
      <c r="A4439" t="s">
        <v>5615</v>
      </c>
      <c r="B4439" t="s">
        <v>50</v>
      </c>
      <c r="C4439">
        <v>27</v>
      </c>
      <c r="D4439" t="s">
        <v>42</v>
      </c>
      <c r="E4439">
        <v>0</v>
      </c>
      <c r="F4439" t="s">
        <v>246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73</v>
      </c>
      <c r="M4439" t="s">
        <v>42</v>
      </c>
      <c r="N4439">
        <v>3.86</v>
      </c>
      <c r="O4439" t="s">
        <v>42</v>
      </c>
      <c r="P4439" t="s">
        <v>42</v>
      </c>
      <c r="Q4439" t="s">
        <v>56</v>
      </c>
      <c r="R4439">
        <v>85</v>
      </c>
      <c r="S4439" t="s">
        <v>44</v>
      </c>
      <c r="T4439" t="s">
        <v>42</v>
      </c>
      <c r="U4439" t="s">
        <v>44</v>
      </c>
      <c r="V4439" t="s">
        <v>42</v>
      </c>
      <c r="W4439" t="s">
        <v>42</v>
      </c>
      <c r="X4439" t="s">
        <v>42</v>
      </c>
      <c r="Y4439" t="s">
        <v>42</v>
      </c>
      <c r="Z4439" t="s">
        <v>42</v>
      </c>
      <c r="AA4439" t="s">
        <v>74</v>
      </c>
      <c r="AB4439" t="s">
        <v>42</v>
      </c>
      <c r="AC4439" t="s">
        <v>47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48</v>
      </c>
      <c r="AK4439">
        <v>0</v>
      </c>
      <c r="AL4439">
        <v>0</v>
      </c>
      <c r="AM4439" t="s">
        <v>42</v>
      </c>
      <c r="AN4439" t="s">
        <v>44</v>
      </c>
    </row>
    <row r="4440" spans="1:40" x14ac:dyDescent="0.3">
      <c r="A4440" t="s">
        <v>5616</v>
      </c>
      <c r="B4440" t="s">
        <v>50</v>
      </c>
      <c r="C4440">
        <v>58</v>
      </c>
      <c r="D4440" t="s">
        <v>44</v>
      </c>
      <c r="E4440">
        <v>0</v>
      </c>
      <c r="F4440" t="s">
        <v>152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55</v>
      </c>
      <c r="M4440" t="s">
        <v>42</v>
      </c>
      <c r="N4440">
        <v>1.88</v>
      </c>
      <c r="O4440" t="s">
        <v>44</v>
      </c>
      <c r="P4440" t="s">
        <v>42</v>
      </c>
      <c r="Q4440" t="s">
        <v>80</v>
      </c>
      <c r="R4440">
        <v>21</v>
      </c>
      <c r="S4440" t="s">
        <v>44</v>
      </c>
      <c r="T4440" t="s">
        <v>44</v>
      </c>
      <c r="U4440" t="s">
        <v>44</v>
      </c>
      <c r="V4440" t="s">
        <v>42</v>
      </c>
      <c r="W4440" t="s">
        <v>44</v>
      </c>
      <c r="X4440" t="s">
        <v>44</v>
      </c>
      <c r="Y4440" t="s">
        <v>44</v>
      </c>
      <c r="Z4440" t="s">
        <v>42</v>
      </c>
      <c r="AA4440" t="s">
        <v>52</v>
      </c>
      <c r="AB4440" t="s">
        <v>42</v>
      </c>
      <c r="AC4440" t="s">
        <v>47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48</v>
      </c>
      <c r="AK4440">
        <v>0</v>
      </c>
      <c r="AL4440">
        <v>0</v>
      </c>
      <c r="AM4440" t="s">
        <v>44</v>
      </c>
      <c r="AN4440" t="s">
        <v>44</v>
      </c>
    </row>
    <row r="4441" spans="1:40" x14ac:dyDescent="0.3">
      <c r="A4441" t="s">
        <v>5617</v>
      </c>
      <c r="B4441" t="s">
        <v>50</v>
      </c>
      <c r="C4441">
        <v>54</v>
      </c>
      <c r="D4441" t="s">
        <v>44</v>
      </c>
      <c r="E4441">
        <v>0</v>
      </c>
      <c r="F4441" t="s">
        <v>2202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55</v>
      </c>
      <c r="M4441" t="s">
        <v>42</v>
      </c>
      <c r="N4441">
        <v>1.41</v>
      </c>
      <c r="O4441" t="s">
        <v>42</v>
      </c>
      <c r="P4441" t="s">
        <v>44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 t="s">
        <v>52</v>
      </c>
      <c r="AB4441" t="s">
        <v>44</v>
      </c>
      <c r="AC4441" t="s">
        <v>47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48</v>
      </c>
      <c r="AK4441">
        <v>0</v>
      </c>
      <c r="AL4441">
        <v>0</v>
      </c>
      <c r="AM4441" t="s">
        <v>42</v>
      </c>
      <c r="AN4441">
        <v>0</v>
      </c>
    </row>
    <row r="4442" spans="1:40" x14ac:dyDescent="0.3">
      <c r="A4442" t="s">
        <v>5618</v>
      </c>
      <c r="B4442" t="s">
        <v>50</v>
      </c>
      <c r="C4442">
        <v>38</v>
      </c>
      <c r="D4442" t="s">
        <v>42</v>
      </c>
      <c r="E4442">
        <v>0</v>
      </c>
      <c r="F4442" t="s">
        <v>383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73</v>
      </c>
      <c r="M4442" t="s">
        <v>42</v>
      </c>
      <c r="N4442">
        <v>11.83</v>
      </c>
      <c r="O4442" t="s">
        <v>42</v>
      </c>
      <c r="P4442" t="s">
        <v>42</v>
      </c>
      <c r="Q4442" t="s">
        <v>80</v>
      </c>
      <c r="R4442">
        <v>21</v>
      </c>
      <c r="S4442" t="s">
        <v>42</v>
      </c>
      <c r="T4442" t="s">
        <v>42</v>
      </c>
      <c r="U4442" t="s">
        <v>42</v>
      </c>
      <c r="V4442" t="s">
        <v>42</v>
      </c>
      <c r="W4442" t="s">
        <v>42</v>
      </c>
      <c r="X4442" t="s">
        <v>42</v>
      </c>
      <c r="Y4442" t="s">
        <v>42</v>
      </c>
      <c r="Z4442" t="s">
        <v>42</v>
      </c>
      <c r="AA4442" t="s">
        <v>74</v>
      </c>
      <c r="AB4442" t="s">
        <v>42</v>
      </c>
      <c r="AC4442" t="s">
        <v>47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48</v>
      </c>
      <c r="AK4442">
        <v>0</v>
      </c>
      <c r="AL4442">
        <v>0</v>
      </c>
      <c r="AM4442" t="s">
        <v>42</v>
      </c>
      <c r="AN4442" t="s">
        <v>42</v>
      </c>
    </row>
    <row r="4443" spans="1:40" x14ac:dyDescent="0.3">
      <c r="A4443" t="s">
        <v>5619</v>
      </c>
      <c r="B4443" t="s">
        <v>50</v>
      </c>
      <c r="C4443">
        <v>77</v>
      </c>
      <c r="D4443" t="s">
        <v>44</v>
      </c>
      <c r="E4443">
        <v>0</v>
      </c>
      <c r="F4443" t="s">
        <v>5620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130</v>
      </c>
      <c r="M4443" t="s">
        <v>42</v>
      </c>
      <c r="N4443">
        <v>1.1200000000000001</v>
      </c>
      <c r="O4443" t="s">
        <v>42</v>
      </c>
      <c r="P4443" t="s">
        <v>42</v>
      </c>
      <c r="Q4443" t="s">
        <v>56</v>
      </c>
      <c r="R4443">
        <v>5</v>
      </c>
      <c r="S4443" t="s">
        <v>44</v>
      </c>
      <c r="T4443" t="s">
        <v>44</v>
      </c>
      <c r="U4443" t="s">
        <v>42</v>
      </c>
      <c r="V4443" t="s">
        <v>44</v>
      </c>
      <c r="W4443" t="s">
        <v>44</v>
      </c>
      <c r="X4443" t="s">
        <v>44</v>
      </c>
      <c r="Y4443" t="s">
        <v>44</v>
      </c>
      <c r="Z4443" t="s">
        <v>42</v>
      </c>
      <c r="AA4443" t="s">
        <v>46</v>
      </c>
      <c r="AB4443" t="s">
        <v>42</v>
      </c>
      <c r="AC4443" t="s">
        <v>47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48</v>
      </c>
      <c r="AK4443">
        <v>0</v>
      </c>
      <c r="AL4443">
        <v>0</v>
      </c>
      <c r="AM4443" t="s">
        <v>42</v>
      </c>
      <c r="AN4443" t="s">
        <v>44</v>
      </c>
    </row>
    <row r="4444" spans="1:40" x14ac:dyDescent="0.3">
      <c r="A4444" t="s">
        <v>5621</v>
      </c>
      <c r="B4444" t="s">
        <v>50</v>
      </c>
      <c r="C4444">
        <v>55</v>
      </c>
      <c r="D4444" t="s">
        <v>44</v>
      </c>
      <c r="E4444">
        <v>0</v>
      </c>
      <c r="F4444" t="s">
        <v>304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>
        <v>0</v>
      </c>
      <c r="M4444" t="s">
        <v>42</v>
      </c>
      <c r="N4444">
        <v>42.19</v>
      </c>
      <c r="O4444" t="s">
        <v>44</v>
      </c>
      <c r="P4444" t="s">
        <v>42</v>
      </c>
      <c r="Q4444" t="s">
        <v>45</v>
      </c>
      <c r="R4444">
        <v>29</v>
      </c>
      <c r="S4444" t="s">
        <v>44</v>
      </c>
      <c r="T4444" t="s">
        <v>44</v>
      </c>
      <c r="U4444" t="s">
        <v>44</v>
      </c>
      <c r="V4444" t="s">
        <v>44</v>
      </c>
      <c r="W4444" t="s">
        <v>42</v>
      </c>
      <c r="X4444" t="s">
        <v>42</v>
      </c>
      <c r="Y4444" t="s">
        <v>42</v>
      </c>
      <c r="Z4444" t="s">
        <v>42</v>
      </c>
      <c r="AA4444" t="s">
        <v>52</v>
      </c>
      <c r="AB4444" t="s">
        <v>42</v>
      </c>
      <c r="AC4444" t="s">
        <v>47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99</v>
      </c>
      <c r="AK4444">
        <v>0</v>
      </c>
      <c r="AL4444">
        <v>0</v>
      </c>
      <c r="AM4444" t="s">
        <v>44</v>
      </c>
      <c r="AN4444" t="s">
        <v>44</v>
      </c>
    </row>
    <row r="4445" spans="1:40" x14ac:dyDescent="0.3">
      <c r="A4445" t="s">
        <v>5622</v>
      </c>
      <c r="B4445" t="s">
        <v>50</v>
      </c>
      <c r="C4445">
        <v>49</v>
      </c>
      <c r="D4445" t="s">
        <v>44</v>
      </c>
      <c r="E4445">
        <v>0</v>
      </c>
      <c r="F4445" t="s">
        <v>4066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>
        <v>0</v>
      </c>
      <c r="M4445" t="s">
        <v>42</v>
      </c>
      <c r="N4445">
        <v>23.04</v>
      </c>
      <c r="O4445" t="s">
        <v>44</v>
      </c>
      <c r="P4445" t="s">
        <v>44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 t="s">
        <v>46</v>
      </c>
      <c r="AB4445" t="s">
        <v>44</v>
      </c>
      <c r="AC4445" t="s">
        <v>47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48</v>
      </c>
      <c r="AK4445">
        <v>0</v>
      </c>
      <c r="AL4445">
        <v>0</v>
      </c>
      <c r="AM4445" t="s">
        <v>44</v>
      </c>
      <c r="AN4445">
        <v>0</v>
      </c>
    </row>
    <row r="4446" spans="1:40" x14ac:dyDescent="0.3">
      <c r="A4446" t="s">
        <v>5623</v>
      </c>
      <c r="B4446" t="s">
        <v>41</v>
      </c>
      <c r="C4446">
        <v>27</v>
      </c>
      <c r="D4446" t="s">
        <v>44</v>
      </c>
      <c r="E4446">
        <v>0</v>
      </c>
      <c r="F4446" t="s">
        <v>444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>
        <v>0</v>
      </c>
      <c r="M4446" t="s">
        <v>42</v>
      </c>
      <c r="N4446">
        <v>39.840000000000003</v>
      </c>
      <c r="O4446" t="s">
        <v>44</v>
      </c>
      <c r="P4446" t="s">
        <v>42</v>
      </c>
      <c r="Q4446" t="s">
        <v>45</v>
      </c>
      <c r="R4446">
        <v>42</v>
      </c>
      <c r="S4446" t="s">
        <v>44</v>
      </c>
      <c r="T4446" t="s">
        <v>42</v>
      </c>
      <c r="U4446" t="s">
        <v>42</v>
      </c>
      <c r="V4446" t="s">
        <v>44</v>
      </c>
      <c r="W4446" t="s">
        <v>44</v>
      </c>
      <c r="X4446" t="s">
        <v>44</v>
      </c>
      <c r="Y4446" t="s">
        <v>44</v>
      </c>
      <c r="Z4446" t="s">
        <v>42</v>
      </c>
      <c r="AA4446" t="s">
        <v>52</v>
      </c>
      <c r="AB4446" t="s">
        <v>42</v>
      </c>
      <c r="AC4446" t="s">
        <v>47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48</v>
      </c>
      <c r="AK4446">
        <v>0</v>
      </c>
      <c r="AL4446">
        <v>0</v>
      </c>
      <c r="AM4446" t="s">
        <v>44</v>
      </c>
      <c r="AN4446" t="s">
        <v>44</v>
      </c>
    </row>
    <row r="4447" spans="1:40" x14ac:dyDescent="0.3">
      <c r="A4447" t="s">
        <v>5624</v>
      </c>
      <c r="B4447" t="s">
        <v>41</v>
      </c>
      <c r="C4447">
        <v>22</v>
      </c>
      <c r="D4447" t="s">
        <v>44</v>
      </c>
      <c r="E4447">
        <v>0</v>
      </c>
      <c r="F4447" t="s">
        <v>1413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77</v>
      </c>
      <c r="M4447" t="s">
        <v>42</v>
      </c>
      <c r="N4447">
        <v>5.75</v>
      </c>
      <c r="O4447" t="s">
        <v>44</v>
      </c>
      <c r="P4447" t="s">
        <v>42</v>
      </c>
      <c r="Q4447" t="s">
        <v>80</v>
      </c>
      <c r="R4447">
        <v>53</v>
      </c>
      <c r="S4447" t="s">
        <v>42</v>
      </c>
      <c r="T4447" t="s">
        <v>42</v>
      </c>
      <c r="U4447" t="s">
        <v>42</v>
      </c>
      <c r="V4447" t="s">
        <v>42</v>
      </c>
      <c r="W4447" t="s">
        <v>44</v>
      </c>
      <c r="X4447" t="s">
        <v>42</v>
      </c>
      <c r="Y4447" t="s">
        <v>42</v>
      </c>
      <c r="Z4447" t="s">
        <v>42</v>
      </c>
      <c r="AA4447" t="s">
        <v>46</v>
      </c>
      <c r="AB4447" t="s">
        <v>44</v>
      </c>
      <c r="AC4447" t="s">
        <v>47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58</v>
      </c>
      <c r="AK4447" t="s">
        <v>118</v>
      </c>
      <c r="AL4447" t="s">
        <v>467</v>
      </c>
      <c r="AM4447" t="s">
        <v>44</v>
      </c>
      <c r="AN4447" t="s">
        <v>42</v>
      </c>
    </row>
    <row r="4448" spans="1:40" x14ac:dyDescent="0.3">
      <c r="A4448" t="s">
        <v>5625</v>
      </c>
      <c r="B4448" t="s">
        <v>50</v>
      </c>
      <c r="C4448">
        <v>56</v>
      </c>
      <c r="D4448" t="s">
        <v>44</v>
      </c>
      <c r="E4448">
        <v>0</v>
      </c>
      <c r="F4448" t="s">
        <v>3304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>
        <v>0</v>
      </c>
      <c r="M4448" t="s">
        <v>42</v>
      </c>
      <c r="N4448">
        <v>25.58</v>
      </c>
      <c r="O4448" t="s">
        <v>44</v>
      </c>
      <c r="P4448" t="s">
        <v>44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 t="s">
        <v>74</v>
      </c>
      <c r="AB4448" t="s">
        <v>44</v>
      </c>
      <c r="AC4448" t="s">
        <v>57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48</v>
      </c>
      <c r="AK4448">
        <v>0</v>
      </c>
      <c r="AL4448">
        <v>0</v>
      </c>
      <c r="AM4448" t="s">
        <v>44</v>
      </c>
      <c r="AN4448">
        <v>0</v>
      </c>
    </row>
    <row r="4449" spans="1:40" x14ac:dyDescent="0.3">
      <c r="A4449" t="s">
        <v>5626</v>
      </c>
      <c r="B4449" t="s">
        <v>50</v>
      </c>
      <c r="C4449">
        <v>35</v>
      </c>
      <c r="D4449" t="s">
        <v>42</v>
      </c>
      <c r="E4449">
        <v>2</v>
      </c>
      <c r="F4449" t="s">
        <v>3851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>
        <v>0</v>
      </c>
      <c r="M4449" t="s">
        <v>42</v>
      </c>
      <c r="N4449">
        <v>42.45</v>
      </c>
      <c r="O4449" t="s">
        <v>42</v>
      </c>
      <c r="P4449" t="s">
        <v>42</v>
      </c>
      <c r="Q4449" t="s">
        <v>56</v>
      </c>
      <c r="R4449">
        <v>27</v>
      </c>
      <c r="S4449" t="s">
        <v>44</v>
      </c>
      <c r="T4449" t="s">
        <v>42</v>
      </c>
      <c r="U4449" t="s">
        <v>42</v>
      </c>
      <c r="V4449" t="s">
        <v>44</v>
      </c>
      <c r="W4449" t="s">
        <v>42</v>
      </c>
      <c r="X4449" t="s">
        <v>44</v>
      </c>
      <c r="Y4449" t="s">
        <v>44</v>
      </c>
      <c r="Z4449" t="s">
        <v>42</v>
      </c>
      <c r="AA4449" t="s">
        <v>46</v>
      </c>
      <c r="AB4449" t="s">
        <v>44</v>
      </c>
      <c r="AC4449" t="s">
        <v>47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48</v>
      </c>
      <c r="AK4449">
        <v>0</v>
      </c>
      <c r="AL4449">
        <v>0</v>
      </c>
      <c r="AM4449" t="s">
        <v>42</v>
      </c>
      <c r="AN4449" t="s">
        <v>44</v>
      </c>
    </row>
    <row r="4450" spans="1:40" x14ac:dyDescent="0.3">
      <c r="A4450" t="s">
        <v>5627</v>
      </c>
      <c r="B4450" t="s">
        <v>41</v>
      </c>
      <c r="C4450">
        <v>47</v>
      </c>
      <c r="D4450" t="s">
        <v>44</v>
      </c>
      <c r="E4450">
        <v>0</v>
      </c>
      <c r="F4450" t="s">
        <v>632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>
        <v>0</v>
      </c>
      <c r="M4450" t="s">
        <v>42</v>
      </c>
      <c r="N4450">
        <v>38.33</v>
      </c>
      <c r="O4450" t="s">
        <v>42</v>
      </c>
      <c r="P4450" t="s">
        <v>42</v>
      </c>
      <c r="Q4450" t="s">
        <v>56</v>
      </c>
      <c r="R4450">
        <v>7</v>
      </c>
      <c r="S4450" t="s">
        <v>42</v>
      </c>
      <c r="T4450" t="s">
        <v>42</v>
      </c>
      <c r="U4450" t="s">
        <v>44</v>
      </c>
      <c r="V4450" t="s">
        <v>42</v>
      </c>
      <c r="W4450" t="s">
        <v>44</v>
      </c>
      <c r="X4450" t="s">
        <v>44</v>
      </c>
      <c r="Y4450" t="s">
        <v>44</v>
      </c>
      <c r="Z4450" t="s">
        <v>42</v>
      </c>
      <c r="AA4450" t="s">
        <v>46</v>
      </c>
      <c r="AB4450" t="s">
        <v>42</v>
      </c>
      <c r="AC4450" t="s">
        <v>57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48</v>
      </c>
      <c r="AK4450">
        <v>0</v>
      </c>
      <c r="AL4450">
        <v>0</v>
      </c>
      <c r="AM4450" t="s">
        <v>42</v>
      </c>
      <c r="AN4450" t="s">
        <v>42</v>
      </c>
    </row>
    <row r="4451" spans="1:40" x14ac:dyDescent="0.3">
      <c r="A4451" t="s">
        <v>5628</v>
      </c>
      <c r="B4451" t="s">
        <v>41</v>
      </c>
      <c r="C4451">
        <v>68</v>
      </c>
      <c r="D4451" t="s">
        <v>42</v>
      </c>
      <c r="E4451">
        <v>0</v>
      </c>
      <c r="F4451" t="s">
        <v>5114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130</v>
      </c>
      <c r="M4451" t="s">
        <v>42</v>
      </c>
      <c r="N4451">
        <v>47.75</v>
      </c>
      <c r="O4451" t="s">
        <v>42</v>
      </c>
      <c r="P4451" t="s">
        <v>42</v>
      </c>
      <c r="Q4451" t="s">
        <v>56</v>
      </c>
      <c r="R4451">
        <v>27</v>
      </c>
      <c r="S4451" t="s">
        <v>44</v>
      </c>
      <c r="T4451" t="s">
        <v>42</v>
      </c>
      <c r="U4451" t="s">
        <v>44</v>
      </c>
      <c r="V4451" t="s">
        <v>44</v>
      </c>
      <c r="W4451" t="s">
        <v>42</v>
      </c>
      <c r="X4451" t="s">
        <v>44</v>
      </c>
      <c r="Y4451" t="s">
        <v>44</v>
      </c>
      <c r="Z4451" t="s">
        <v>42</v>
      </c>
      <c r="AA4451" t="s">
        <v>74</v>
      </c>
      <c r="AB4451" t="s">
        <v>42</v>
      </c>
      <c r="AC4451" t="s">
        <v>57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48</v>
      </c>
      <c r="AK4451">
        <v>0</v>
      </c>
      <c r="AL4451">
        <v>0</v>
      </c>
      <c r="AM4451" t="s">
        <v>42</v>
      </c>
      <c r="AN4451" t="s">
        <v>44</v>
      </c>
    </row>
    <row r="4452" spans="1:40" x14ac:dyDescent="0.3">
      <c r="A4452" t="s">
        <v>5629</v>
      </c>
      <c r="B4452" t="s">
        <v>50</v>
      </c>
      <c r="C4452">
        <v>33</v>
      </c>
      <c r="D4452" t="s">
        <v>42</v>
      </c>
      <c r="E4452">
        <v>0</v>
      </c>
      <c r="F4452" t="s">
        <v>4407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77</v>
      </c>
      <c r="M4452" t="s">
        <v>42</v>
      </c>
      <c r="N4452">
        <v>47.4</v>
      </c>
      <c r="O4452" t="s">
        <v>44</v>
      </c>
      <c r="P4452" t="s">
        <v>42</v>
      </c>
      <c r="Q4452" t="s">
        <v>45</v>
      </c>
      <c r="R4452">
        <v>29</v>
      </c>
      <c r="S4452" t="s">
        <v>44</v>
      </c>
      <c r="T4452" t="s">
        <v>42</v>
      </c>
      <c r="U4452" t="s">
        <v>44</v>
      </c>
      <c r="V4452" t="s">
        <v>44</v>
      </c>
      <c r="W4452" t="s">
        <v>42</v>
      </c>
      <c r="X4452" t="s">
        <v>42</v>
      </c>
      <c r="Y4452" t="s">
        <v>42</v>
      </c>
      <c r="Z4452" t="s">
        <v>42</v>
      </c>
      <c r="AA4452" t="s">
        <v>46</v>
      </c>
      <c r="AB4452" t="s">
        <v>42</v>
      </c>
      <c r="AC4452" t="s">
        <v>57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58</v>
      </c>
      <c r="AK4452" t="s">
        <v>122</v>
      </c>
      <c r="AL4452" t="s">
        <v>196</v>
      </c>
      <c r="AM4452" t="s">
        <v>44</v>
      </c>
      <c r="AN4452" t="s">
        <v>44</v>
      </c>
    </row>
    <row r="4453" spans="1:40" x14ac:dyDescent="0.3">
      <c r="A4453" t="s">
        <v>5630</v>
      </c>
      <c r="B4453" t="s">
        <v>41</v>
      </c>
      <c r="C4453">
        <v>62</v>
      </c>
      <c r="D4453" t="s">
        <v>44</v>
      </c>
      <c r="E4453">
        <v>0</v>
      </c>
      <c r="F4453" t="s">
        <v>2693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55</v>
      </c>
      <c r="M4453" t="s">
        <v>42</v>
      </c>
      <c r="N4453">
        <v>24.05</v>
      </c>
      <c r="O4453" t="s">
        <v>44</v>
      </c>
      <c r="P4453" t="s">
        <v>42</v>
      </c>
      <c r="Q4453" t="s">
        <v>56</v>
      </c>
      <c r="R4453">
        <v>27</v>
      </c>
      <c r="S4453" t="s">
        <v>44</v>
      </c>
      <c r="T4453" t="s">
        <v>44</v>
      </c>
      <c r="U4453" t="s">
        <v>42</v>
      </c>
      <c r="V4453" t="s">
        <v>44</v>
      </c>
      <c r="W4453" t="s">
        <v>44</v>
      </c>
      <c r="X4453" t="s">
        <v>42</v>
      </c>
      <c r="Y4453" t="s">
        <v>42</v>
      </c>
      <c r="Z4453" t="s">
        <v>42</v>
      </c>
      <c r="AA4453" t="s">
        <v>52</v>
      </c>
      <c r="AB4453" t="s">
        <v>42</v>
      </c>
      <c r="AC4453" t="s">
        <v>184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58</v>
      </c>
      <c r="AK4453" t="s">
        <v>122</v>
      </c>
      <c r="AL4453" t="s">
        <v>123</v>
      </c>
      <c r="AM4453" t="s">
        <v>44</v>
      </c>
      <c r="AN4453" t="s">
        <v>44</v>
      </c>
    </row>
    <row r="4454" spans="1:40" x14ac:dyDescent="0.3">
      <c r="A4454" t="s">
        <v>5631</v>
      </c>
      <c r="B4454" t="s">
        <v>41</v>
      </c>
      <c r="C4454">
        <v>57</v>
      </c>
      <c r="D4454" t="s">
        <v>44</v>
      </c>
      <c r="E4454">
        <v>0</v>
      </c>
      <c r="F4454" t="s">
        <v>438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55</v>
      </c>
      <c r="M4454" t="s">
        <v>42</v>
      </c>
      <c r="N4454">
        <v>2.6</v>
      </c>
      <c r="O4454" t="s">
        <v>44</v>
      </c>
      <c r="P4454" t="s">
        <v>44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 t="s">
        <v>52</v>
      </c>
      <c r="AB4454" t="s">
        <v>44</v>
      </c>
      <c r="AC4454" t="s">
        <v>47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48</v>
      </c>
      <c r="AK4454">
        <v>0</v>
      </c>
      <c r="AL4454">
        <v>0</v>
      </c>
      <c r="AM4454" t="s">
        <v>44</v>
      </c>
      <c r="AN4454">
        <v>0</v>
      </c>
    </row>
    <row r="4455" spans="1:40" x14ac:dyDescent="0.3">
      <c r="A4455" t="s">
        <v>5632</v>
      </c>
      <c r="B4455" t="s">
        <v>41</v>
      </c>
      <c r="C4455">
        <v>58</v>
      </c>
      <c r="D4455" t="s">
        <v>44</v>
      </c>
      <c r="E4455">
        <v>0</v>
      </c>
      <c r="F4455" t="s">
        <v>416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>
        <v>0</v>
      </c>
      <c r="M4455" t="s">
        <v>44</v>
      </c>
      <c r="N4455">
        <v>0</v>
      </c>
      <c r="O4455">
        <v>0</v>
      </c>
      <c r="P4455" t="s">
        <v>42</v>
      </c>
      <c r="Q4455" t="s">
        <v>45</v>
      </c>
      <c r="R4455">
        <v>3</v>
      </c>
      <c r="S4455" t="s">
        <v>44</v>
      </c>
      <c r="T4455" t="s">
        <v>44</v>
      </c>
      <c r="U4455" t="s">
        <v>42</v>
      </c>
      <c r="V4455" t="s">
        <v>44</v>
      </c>
      <c r="W4455" t="s">
        <v>42</v>
      </c>
      <c r="X4455" t="s">
        <v>42</v>
      </c>
      <c r="Y4455" t="s">
        <v>42</v>
      </c>
      <c r="Z4455" t="s">
        <v>42</v>
      </c>
      <c r="AA4455" t="s">
        <v>46</v>
      </c>
      <c r="AB4455" t="s">
        <v>42</v>
      </c>
      <c r="AC4455" t="s">
        <v>57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48</v>
      </c>
      <c r="AK4455">
        <v>0</v>
      </c>
      <c r="AL4455">
        <v>0</v>
      </c>
      <c r="AM4455">
        <v>0</v>
      </c>
      <c r="AN4455" t="s">
        <v>44</v>
      </c>
    </row>
    <row r="4456" spans="1:40" x14ac:dyDescent="0.3">
      <c r="A4456" t="s">
        <v>5633</v>
      </c>
      <c r="B4456" t="s">
        <v>50</v>
      </c>
      <c r="C4456">
        <v>20</v>
      </c>
      <c r="D4456" t="s">
        <v>44</v>
      </c>
      <c r="E4456">
        <v>3</v>
      </c>
      <c r="F4456" t="s">
        <v>4004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73</v>
      </c>
      <c r="M4456" t="s">
        <v>42</v>
      </c>
      <c r="N4456">
        <v>4.76</v>
      </c>
      <c r="O4456" t="s">
        <v>44</v>
      </c>
      <c r="P4456" t="s">
        <v>42</v>
      </c>
      <c r="Q4456" t="s">
        <v>80</v>
      </c>
      <c r="R4456">
        <v>52</v>
      </c>
      <c r="S4456" t="s">
        <v>42</v>
      </c>
      <c r="T4456" t="s">
        <v>42</v>
      </c>
      <c r="U4456" t="s">
        <v>42</v>
      </c>
      <c r="V4456" t="s">
        <v>42</v>
      </c>
      <c r="W4456" t="s">
        <v>42</v>
      </c>
      <c r="X4456" t="s">
        <v>44</v>
      </c>
      <c r="Y4456" t="s">
        <v>44</v>
      </c>
      <c r="Z4456" t="s">
        <v>42</v>
      </c>
      <c r="AA4456" t="s">
        <v>74</v>
      </c>
      <c r="AB4456" t="s">
        <v>42</v>
      </c>
      <c r="AC4456" t="s">
        <v>47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48</v>
      </c>
      <c r="AK4456">
        <v>0</v>
      </c>
      <c r="AL4456">
        <v>0</v>
      </c>
      <c r="AM4456" t="s">
        <v>44</v>
      </c>
      <c r="AN4456" t="s">
        <v>42</v>
      </c>
    </row>
    <row r="4457" spans="1:40" x14ac:dyDescent="0.3">
      <c r="A4457" t="s">
        <v>5634</v>
      </c>
      <c r="B4457" t="s">
        <v>50</v>
      </c>
      <c r="C4457">
        <v>71</v>
      </c>
      <c r="D4457" t="s">
        <v>44</v>
      </c>
      <c r="E4457">
        <v>0</v>
      </c>
      <c r="F4457" t="s">
        <v>3750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>
        <v>0</v>
      </c>
      <c r="M4457" t="s">
        <v>42</v>
      </c>
      <c r="N4457">
        <v>46.11</v>
      </c>
      <c r="O4457" t="s">
        <v>42</v>
      </c>
      <c r="P4457" t="s">
        <v>42</v>
      </c>
      <c r="Q4457" t="s">
        <v>56</v>
      </c>
      <c r="R4457">
        <v>27</v>
      </c>
      <c r="S4457" t="s">
        <v>44</v>
      </c>
      <c r="T4457" t="s">
        <v>44</v>
      </c>
      <c r="U4457" t="s">
        <v>44</v>
      </c>
      <c r="V4457" t="s">
        <v>42</v>
      </c>
      <c r="W4457" t="s">
        <v>42</v>
      </c>
      <c r="X4457" t="s">
        <v>44</v>
      </c>
      <c r="Y4457" t="s">
        <v>44</v>
      </c>
      <c r="Z4457" t="s">
        <v>42</v>
      </c>
      <c r="AA4457" t="s">
        <v>52</v>
      </c>
      <c r="AB4457" t="s">
        <v>42</v>
      </c>
      <c r="AC4457" t="s">
        <v>57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58</v>
      </c>
      <c r="AK4457" t="s">
        <v>110</v>
      </c>
      <c r="AL4457" t="s">
        <v>111</v>
      </c>
      <c r="AM4457" t="s">
        <v>42</v>
      </c>
      <c r="AN4457" t="s">
        <v>44</v>
      </c>
    </row>
    <row r="4458" spans="1:40" x14ac:dyDescent="0.3">
      <c r="A4458" t="s">
        <v>5635</v>
      </c>
      <c r="B4458" t="s">
        <v>41</v>
      </c>
      <c r="C4458">
        <v>33</v>
      </c>
      <c r="D4458" t="s">
        <v>42</v>
      </c>
      <c r="E4458">
        <v>0</v>
      </c>
      <c r="F4458" t="s">
        <v>3553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77</v>
      </c>
      <c r="M4458" t="s">
        <v>42</v>
      </c>
      <c r="N4458">
        <v>37.5</v>
      </c>
      <c r="O4458" t="s">
        <v>42</v>
      </c>
      <c r="P4458" t="s">
        <v>42</v>
      </c>
      <c r="Q4458" t="s">
        <v>56</v>
      </c>
      <c r="R4458">
        <v>11</v>
      </c>
      <c r="S4458" t="s">
        <v>42</v>
      </c>
      <c r="T4458" t="s">
        <v>44</v>
      </c>
      <c r="U4458" t="s">
        <v>44</v>
      </c>
      <c r="V4458" t="s">
        <v>44</v>
      </c>
      <c r="W4458" t="s">
        <v>42</v>
      </c>
      <c r="X4458" t="s">
        <v>42</v>
      </c>
      <c r="Y4458" t="s">
        <v>42</v>
      </c>
      <c r="Z4458" t="s">
        <v>42</v>
      </c>
      <c r="AA4458" t="s">
        <v>46</v>
      </c>
      <c r="AB4458" t="s">
        <v>42</v>
      </c>
      <c r="AC4458" t="s">
        <v>57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48</v>
      </c>
      <c r="AK4458">
        <v>0</v>
      </c>
      <c r="AL4458">
        <v>0</v>
      </c>
      <c r="AM4458" t="s">
        <v>42</v>
      </c>
      <c r="AN4458" t="s">
        <v>42</v>
      </c>
    </row>
    <row r="4459" spans="1:40" x14ac:dyDescent="0.3">
      <c r="A4459" t="s">
        <v>5636</v>
      </c>
      <c r="B4459" t="s">
        <v>50</v>
      </c>
      <c r="C4459">
        <v>53</v>
      </c>
      <c r="D4459" t="s">
        <v>42</v>
      </c>
      <c r="E4459">
        <v>3</v>
      </c>
      <c r="F4459" t="s">
        <v>280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73</v>
      </c>
      <c r="M4459" t="s">
        <v>42</v>
      </c>
      <c r="N4459">
        <v>36.82</v>
      </c>
      <c r="O4459" t="s">
        <v>42</v>
      </c>
      <c r="P4459" t="s">
        <v>44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 t="s">
        <v>74</v>
      </c>
      <c r="AB4459" t="s">
        <v>44</v>
      </c>
      <c r="AC4459" t="s">
        <v>47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48</v>
      </c>
      <c r="AK4459">
        <v>0</v>
      </c>
      <c r="AL4459">
        <v>0</v>
      </c>
      <c r="AM4459" t="s">
        <v>42</v>
      </c>
      <c r="AN4459">
        <v>0</v>
      </c>
    </row>
    <row r="4460" spans="1:40" x14ac:dyDescent="0.3">
      <c r="A4460" t="s">
        <v>5637</v>
      </c>
      <c r="B4460" t="s">
        <v>50</v>
      </c>
      <c r="C4460">
        <v>44</v>
      </c>
      <c r="D4460" t="s">
        <v>44</v>
      </c>
      <c r="E4460">
        <v>0</v>
      </c>
      <c r="F4460" t="s">
        <v>2095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55</v>
      </c>
      <c r="M4460" t="s">
        <v>42</v>
      </c>
      <c r="N4460">
        <v>27.08</v>
      </c>
      <c r="O4460" t="s">
        <v>44</v>
      </c>
      <c r="P4460" t="s">
        <v>44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 t="s">
        <v>52</v>
      </c>
      <c r="AB4460" t="s">
        <v>44</v>
      </c>
      <c r="AC4460" t="s">
        <v>47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99</v>
      </c>
      <c r="AK4460">
        <v>0</v>
      </c>
      <c r="AL4460">
        <v>0</v>
      </c>
      <c r="AM4460" t="s">
        <v>44</v>
      </c>
      <c r="AN4460">
        <v>0</v>
      </c>
    </row>
    <row r="4461" spans="1:40" x14ac:dyDescent="0.3">
      <c r="A4461" t="s">
        <v>5638</v>
      </c>
      <c r="B4461" t="s">
        <v>41</v>
      </c>
      <c r="C4461">
        <v>47</v>
      </c>
      <c r="D4461" t="s">
        <v>42</v>
      </c>
      <c r="E4461">
        <v>7</v>
      </c>
      <c r="F4461" t="s">
        <v>1579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63</v>
      </c>
      <c r="M4461" t="s">
        <v>42</v>
      </c>
      <c r="N4461">
        <v>36.85</v>
      </c>
      <c r="O4461" t="s">
        <v>42</v>
      </c>
      <c r="P4461" t="s">
        <v>44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 t="s">
        <v>52</v>
      </c>
      <c r="AB4461" t="s">
        <v>42</v>
      </c>
      <c r="AC4461" t="s">
        <v>57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48</v>
      </c>
      <c r="AK4461">
        <v>0</v>
      </c>
      <c r="AL4461">
        <v>0</v>
      </c>
      <c r="AM4461" t="s">
        <v>42</v>
      </c>
      <c r="AN4461">
        <v>0</v>
      </c>
    </row>
    <row r="4462" spans="1:40" x14ac:dyDescent="0.3">
      <c r="A4462" t="s">
        <v>5639</v>
      </c>
      <c r="B4462" t="s">
        <v>41</v>
      </c>
      <c r="C4462">
        <v>21</v>
      </c>
      <c r="D4462" t="s">
        <v>42</v>
      </c>
      <c r="E4462">
        <v>0</v>
      </c>
      <c r="F4462" t="s">
        <v>438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77</v>
      </c>
      <c r="M4462" t="s">
        <v>42</v>
      </c>
      <c r="N4462">
        <v>28.17</v>
      </c>
      <c r="O4462" t="s">
        <v>44</v>
      </c>
      <c r="P4462" t="s">
        <v>42</v>
      </c>
      <c r="Q4462" t="s">
        <v>80</v>
      </c>
      <c r="R4462">
        <v>76</v>
      </c>
      <c r="S4462" t="s">
        <v>42</v>
      </c>
      <c r="T4462" t="s">
        <v>44</v>
      </c>
      <c r="U4462" t="s">
        <v>42</v>
      </c>
      <c r="V4462" t="s">
        <v>42</v>
      </c>
      <c r="W4462" t="s">
        <v>44</v>
      </c>
      <c r="X4462" t="s">
        <v>42</v>
      </c>
      <c r="Y4462" t="s">
        <v>42</v>
      </c>
      <c r="Z4462" t="s">
        <v>42</v>
      </c>
      <c r="AA4462" t="s">
        <v>74</v>
      </c>
      <c r="AB4462" t="s">
        <v>44</v>
      </c>
      <c r="AC4462" t="s">
        <v>57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48</v>
      </c>
      <c r="AK4462">
        <v>0</v>
      </c>
      <c r="AL4462">
        <v>0</v>
      </c>
      <c r="AM4462" t="s">
        <v>44</v>
      </c>
      <c r="AN4462" t="s">
        <v>42</v>
      </c>
    </row>
    <row r="4463" spans="1:40" x14ac:dyDescent="0.3">
      <c r="A4463" t="s">
        <v>5640</v>
      </c>
      <c r="B4463" t="s">
        <v>41</v>
      </c>
      <c r="C4463">
        <v>22</v>
      </c>
      <c r="D4463" t="s">
        <v>44</v>
      </c>
      <c r="E4463">
        <v>0</v>
      </c>
      <c r="F4463" t="s">
        <v>5410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>
        <v>0</v>
      </c>
      <c r="M4463" t="s">
        <v>42</v>
      </c>
      <c r="N4463">
        <v>15.18</v>
      </c>
      <c r="O4463" t="s">
        <v>44</v>
      </c>
      <c r="P4463" t="s">
        <v>42</v>
      </c>
      <c r="Q4463" t="s">
        <v>56</v>
      </c>
      <c r="R4463">
        <v>46</v>
      </c>
      <c r="S4463" t="s">
        <v>44</v>
      </c>
      <c r="T4463" t="s">
        <v>42</v>
      </c>
      <c r="U4463" t="s">
        <v>44</v>
      </c>
      <c r="V4463" t="s">
        <v>42</v>
      </c>
      <c r="W4463" t="s">
        <v>44</v>
      </c>
      <c r="X4463" t="s">
        <v>44</v>
      </c>
      <c r="Y4463" t="s">
        <v>44</v>
      </c>
      <c r="Z4463" t="s">
        <v>42</v>
      </c>
      <c r="AA4463" t="s">
        <v>52</v>
      </c>
      <c r="AB4463" t="s">
        <v>42</v>
      </c>
      <c r="AC4463" t="s">
        <v>47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48</v>
      </c>
      <c r="AK4463">
        <v>0</v>
      </c>
      <c r="AL4463">
        <v>0</v>
      </c>
      <c r="AM4463" t="s">
        <v>44</v>
      </c>
      <c r="AN4463" t="s">
        <v>44</v>
      </c>
    </row>
    <row r="4464" spans="1:40" x14ac:dyDescent="0.3">
      <c r="A4464" t="s">
        <v>5641</v>
      </c>
      <c r="B4464" t="s">
        <v>50</v>
      </c>
      <c r="C4464">
        <v>33</v>
      </c>
      <c r="D4464" t="s">
        <v>42</v>
      </c>
      <c r="E4464">
        <v>0</v>
      </c>
      <c r="F4464" t="s">
        <v>244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130</v>
      </c>
      <c r="M4464" t="s">
        <v>42</v>
      </c>
      <c r="N4464">
        <v>33.32</v>
      </c>
      <c r="O4464" t="s">
        <v>44</v>
      </c>
      <c r="P4464" t="s">
        <v>42</v>
      </c>
      <c r="Q4464" t="s">
        <v>80</v>
      </c>
      <c r="R4464">
        <v>4</v>
      </c>
      <c r="S4464" t="s">
        <v>44</v>
      </c>
      <c r="T4464" t="s">
        <v>44</v>
      </c>
      <c r="U4464" t="s">
        <v>42</v>
      </c>
      <c r="V4464" t="s">
        <v>42</v>
      </c>
      <c r="W4464" t="s">
        <v>42</v>
      </c>
      <c r="X4464" t="s">
        <v>42</v>
      </c>
      <c r="Y4464" t="s">
        <v>42</v>
      </c>
      <c r="Z4464" t="s">
        <v>42</v>
      </c>
      <c r="AA4464" t="s">
        <v>46</v>
      </c>
      <c r="AB4464" t="s">
        <v>42</v>
      </c>
      <c r="AC4464" t="s">
        <v>184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58</v>
      </c>
      <c r="AK4464" t="s">
        <v>59</v>
      </c>
      <c r="AL4464" t="s">
        <v>60</v>
      </c>
      <c r="AM4464" t="s">
        <v>44</v>
      </c>
      <c r="AN4464" t="s">
        <v>44</v>
      </c>
    </row>
    <row r="4465" spans="1:40" x14ac:dyDescent="0.3">
      <c r="A4465" t="s">
        <v>5642</v>
      </c>
      <c r="B4465" t="s">
        <v>50</v>
      </c>
      <c r="C4465">
        <v>64</v>
      </c>
      <c r="D4465" t="s">
        <v>44</v>
      </c>
      <c r="E4465">
        <v>0</v>
      </c>
      <c r="F4465" t="s">
        <v>2840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77</v>
      </c>
      <c r="M4465" t="s">
        <v>42</v>
      </c>
      <c r="N4465">
        <v>47.16</v>
      </c>
      <c r="O4465" t="s">
        <v>42</v>
      </c>
      <c r="P4465" t="s">
        <v>44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 t="s">
        <v>74</v>
      </c>
      <c r="AB4465" t="s">
        <v>44</v>
      </c>
      <c r="AC4465" t="s">
        <v>57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48</v>
      </c>
      <c r="AK4465">
        <v>0</v>
      </c>
      <c r="AL4465">
        <v>0</v>
      </c>
      <c r="AM4465" t="s">
        <v>42</v>
      </c>
      <c r="AN4465">
        <v>0</v>
      </c>
    </row>
    <row r="4466" spans="1:40" x14ac:dyDescent="0.3">
      <c r="A4466" t="s">
        <v>5643</v>
      </c>
      <c r="B4466" t="s">
        <v>50</v>
      </c>
      <c r="C4466">
        <v>20</v>
      </c>
      <c r="D4466" t="s">
        <v>42</v>
      </c>
      <c r="E4466">
        <v>0</v>
      </c>
      <c r="F4466" t="s">
        <v>463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73</v>
      </c>
      <c r="M4466" t="s">
        <v>42</v>
      </c>
      <c r="N4466">
        <v>6.89</v>
      </c>
      <c r="O4466" t="s">
        <v>42</v>
      </c>
      <c r="P4466" t="s">
        <v>42</v>
      </c>
      <c r="Q4466" t="s">
        <v>56</v>
      </c>
      <c r="R4466">
        <v>73</v>
      </c>
      <c r="S4466" t="s">
        <v>42</v>
      </c>
      <c r="T4466" t="s">
        <v>42</v>
      </c>
      <c r="U4466" t="s">
        <v>42</v>
      </c>
      <c r="V4466" t="s">
        <v>44</v>
      </c>
      <c r="W4466" t="s">
        <v>42</v>
      </c>
      <c r="X4466" t="s">
        <v>42</v>
      </c>
      <c r="Y4466" t="s">
        <v>42</v>
      </c>
      <c r="Z4466" t="s">
        <v>44</v>
      </c>
      <c r="AA4466" t="s">
        <v>74</v>
      </c>
      <c r="AB4466" t="s">
        <v>42</v>
      </c>
      <c r="AC4466" t="s">
        <v>57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48</v>
      </c>
      <c r="AK4466">
        <v>0</v>
      </c>
      <c r="AL4466">
        <v>0</v>
      </c>
      <c r="AM4466" t="s">
        <v>42</v>
      </c>
      <c r="AN4466" t="s">
        <v>42</v>
      </c>
    </row>
    <row r="4467" spans="1:40" x14ac:dyDescent="0.3">
      <c r="A4467" t="s">
        <v>5644</v>
      </c>
      <c r="B4467" t="s">
        <v>41</v>
      </c>
      <c r="C4467">
        <v>19</v>
      </c>
      <c r="D4467" t="s">
        <v>44</v>
      </c>
      <c r="E4467">
        <v>0</v>
      </c>
      <c r="F4467" t="s">
        <v>4393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>
        <v>0</v>
      </c>
      <c r="M4467" t="s">
        <v>42</v>
      </c>
      <c r="N4467">
        <v>24.35</v>
      </c>
      <c r="O4467" t="s">
        <v>44</v>
      </c>
      <c r="P4467" t="s">
        <v>42</v>
      </c>
      <c r="Q4467" t="s">
        <v>45</v>
      </c>
      <c r="R4467">
        <v>69</v>
      </c>
      <c r="S4467" t="s">
        <v>44</v>
      </c>
      <c r="T4467" t="s">
        <v>42</v>
      </c>
      <c r="U4467" t="s">
        <v>44</v>
      </c>
      <c r="V4467" t="s">
        <v>44</v>
      </c>
      <c r="W4467" t="s">
        <v>42</v>
      </c>
      <c r="X4467" t="s">
        <v>44</v>
      </c>
      <c r="Y4467" t="s">
        <v>44</v>
      </c>
      <c r="Z4467" t="s">
        <v>42</v>
      </c>
      <c r="AA4467" t="s">
        <v>46</v>
      </c>
      <c r="AB4467" t="s">
        <v>44</v>
      </c>
      <c r="AC4467" t="s">
        <v>57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48</v>
      </c>
      <c r="AK4467">
        <v>0</v>
      </c>
      <c r="AL4467">
        <v>0</v>
      </c>
      <c r="AM4467" t="s">
        <v>44</v>
      </c>
      <c r="AN4467" t="s">
        <v>44</v>
      </c>
    </row>
    <row r="4468" spans="1:40" x14ac:dyDescent="0.3">
      <c r="A4468" t="s">
        <v>5645</v>
      </c>
      <c r="B4468" t="s">
        <v>41</v>
      </c>
      <c r="C4468">
        <v>41</v>
      </c>
      <c r="D4468" t="s">
        <v>42</v>
      </c>
      <c r="E4468">
        <v>0</v>
      </c>
      <c r="F4468" t="s">
        <v>244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>
        <v>0</v>
      </c>
      <c r="M4468" t="s">
        <v>42</v>
      </c>
      <c r="N4468">
        <v>28.54</v>
      </c>
      <c r="O4468" t="s">
        <v>42</v>
      </c>
      <c r="P4468" t="s">
        <v>42</v>
      </c>
      <c r="Q4468" t="s">
        <v>56</v>
      </c>
      <c r="R4468">
        <v>23</v>
      </c>
      <c r="S4468" t="s">
        <v>44</v>
      </c>
      <c r="T4468" t="s">
        <v>42</v>
      </c>
      <c r="U4468" t="s">
        <v>42</v>
      </c>
      <c r="V4468" t="s">
        <v>42</v>
      </c>
      <c r="W4468" t="s">
        <v>42</v>
      </c>
      <c r="X4468" t="s">
        <v>42</v>
      </c>
      <c r="Y4468" t="s">
        <v>42</v>
      </c>
      <c r="Z4468" t="s">
        <v>42</v>
      </c>
      <c r="AA4468" t="s">
        <v>74</v>
      </c>
      <c r="AB4468" t="s">
        <v>42</v>
      </c>
      <c r="AC4468" t="s">
        <v>57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48</v>
      </c>
      <c r="AK4468">
        <v>0</v>
      </c>
      <c r="AL4468">
        <v>0</v>
      </c>
      <c r="AM4468" t="s">
        <v>42</v>
      </c>
      <c r="AN4468" t="s">
        <v>44</v>
      </c>
    </row>
    <row r="4469" spans="1:40" x14ac:dyDescent="0.3">
      <c r="A4469" t="s">
        <v>5646</v>
      </c>
      <c r="B4469" t="s">
        <v>50</v>
      </c>
      <c r="C4469">
        <v>48</v>
      </c>
      <c r="D4469" t="s">
        <v>44</v>
      </c>
      <c r="E4469">
        <v>0</v>
      </c>
      <c r="F4469" t="s">
        <v>1877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>
        <v>0</v>
      </c>
      <c r="M4469" t="s">
        <v>42</v>
      </c>
      <c r="N4469">
        <v>19.190000000000001</v>
      </c>
      <c r="O4469" t="s">
        <v>42</v>
      </c>
      <c r="P4469" t="s">
        <v>42</v>
      </c>
      <c r="Q4469" t="s">
        <v>56</v>
      </c>
      <c r="R4469">
        <v>17</v>
      </c>
      <c r="S4469" t="s">
        <v>44</v>
      </c>
      <c r="T4469" t="s">
        <v>42</v>
      </c>
      <c r="U4469" t="s">
        <v>44</v>
      </c>
      <c r="V4469" t="s">
        <v>44</v>
      </c>
      <c r="W4469" t="s">
        <v>44</v>
      </c>
      <c r="X4469" t="s">
        <v>44</v>
      </c>
      <c r="Y4469" t="s">
        <v>44</v>
      </c>
      <c r="Z4469" t="s">
        <v>42</v>
      </c>
      <c r="AA4469" t="s">
        <v>52</v>
      </c>
      <c r="AB4469" t="s">
        <v>42</v>
      </c>
      <c r="AC4469" t="s">
        <v>57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58</v>
      </c>
      <c r="AK4469" t="s">
        <v>64</v>
      </c>
      <c r="AL4469" t="s">
        <v>65</v>
      </c>
      <c r="AM4469" t="s">
        <v>42</v>
      </c>
      <c r="AN4469" t="s">
        <v>44</v>
      </c>
    </row>
    <row r="4470" spans="1:40" x14ac:dyDescent="0.3">
      <c r="A4470" t="s">
        <v>5647</v>
      </c>
      <c r="B4470" t="s">
        <v>41</v>
      </c>
      <c r="C4470">
        <v>45</v>
      </c>
      <c r="D4470" t="s">
        <v>42</v>
      </c>
      <c r="E4470">
        <v>0</v>
      </c>
      <c r="F4470" t="s">
        <v>3046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>
        <v>0</v>
      </c>
      <c r="M4470" t="s">
        <v>42</v>
      </c>
      <c r="N4470">
        <v>20.78</v>
      </c>
      <c r="O4470" t="s">
        <v>42</v>
      </c>
      <c r="P4470" t="s">
        <v>42</v>
      </c>
      <c r="Q4470" t="s">
        <v>56</v>
      </c>
      <c r="R4470">
        <v>26</v>
      </c>
      <c r="S4470" t="s">
        <v>44</v>
      </c>
      <c r="T4470" t="s">
        <v>44</v>
      </c>
      <c r="U4470" t="s">
        <v>42</v>
      </c>
      <c r="V4470" t="s">
        <v>42</v>
      </c>
      <c r="W4470" t="s">
        <v>42</v>
      </c>
      <c r="X4470" t="s">
        <v>44</v>
      </c>
      <c r="Y4470" t="s">
        <v>44</v>
      </c>
      <c r="Z4470" t="s">
        <v>42</v>
      </c>
      <c r="AA4470" t="s">
        <v>52</v>
      </c>
      <c r="AB4470" t="s">
        <v>44</v>
      </c>
      <c r="AC4470" t="s">
        <v>57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48</v>
      </c>
      <c r="AK4470">
        <v>0</v>
      </c>
      <c r="AL4470">
        <v>0</v>
      </c>
      <c r="AM4470" t="s">
        <v>42</v>
      </c>
      <c r="AN4470" t="s">
        <v>44</v>
      </c>
    </row>
    <row r="4471" spans="1:40" x14ac:dyDescent="0.3">
      <c r="A4471" t="s">
        <v>5648</v>
      </c>
      <c r="B4471" t="s">
        <v>50</v>
      </c>
      <c r="C4471">
        <v>37</v>
      </c>
      <c r="D4471" t="s">
        <v>44</v>
      </c>
      <c r="E4471">
        <v>0</v>
      </c>
      <c r="F4471" t="s">
        <v>1144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>
        <v>0</v>
      </c>
      <c r="M4471" t="s">
        <v>42</v>
      </c>
      <c r="N4471">
        <v>6.71</v>
      </c>
      <c r="O4471" t="s">
        <v>42</v>
      </c>
      <c r="P4471" t="s">
        <v>42</v>
      </c>
      <c r="Q4471" t="s">
        <v>80</v>
      </c>
      <c r="R4471">
        <v>3</v>
      </c>
      <c r="S4471" t="s">
        <v>44</v>
      </c>
      <c r="T4471" t="s">
        <v>42</v>
      </c>
      <c r="U4471" t="s">
        <v>44</v>
      </c>
      <c r="V4471" t="s">
        <v>42</v>
      </c>
      <c r="W4471" t="s">
        <v>42</v>
      </c>
      <c r="X4471" t="s">
        <v>42</v>
      </c>
      <c r="Y4471" t="s">
        <v>42</v>
      </c>
      <c r="Z4471" t="s">
        <v>42</v>
      </c>
      <c r="AA4471" t="s">
        <v>46</v>
      </c>
      <c r="AB4471" t="s">
        <v>42</v>
      </c>
      <c r="AC4471" t="s">
        <v>184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58</v>
      </c>
      <c r="AK4471" t="s">
        <v>64</v>
      </c>
      <c r="AL4471" t="s">
        <v>65</v>
      </c>
      <c r="AM4471" t="s">
        <v>42</v>
      </c>
      <c r="AN4471" t="s">
        <v>44</v>
      </c>
    </row>
    <row r="4472" spans="1:40" x14ac:dyDescent="0.3">
      <c r="A4472" t="s">
        <v>5649</v>
      </c>
      <c r="B4472" t="s">
        <v>41</v>
      </c>
      <c r="C4472">
        <v>28</v>
      </c>
      <c r="D4472" t="s">
        <v>44</v>
      </c>
      <c r="E4472">
        <v>0</v>
      </c>
      <c r="F4472" t="s">
        <v>136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>
        <v>0</v>
      </c>
      <c r="M4472" t="s">
        <v>42</v>
      </c>
      <c r="N4472">
        <v>39.35</v>
      </c>
      <c r="O4472" t="s">
        <v>42</v>
      </c>
      <c r="P4472" t="s">
        <v>42</v>
      </c>
      <c r="Q4472" t="s">
        <v>80</v>
      </c>
      <c r="R4472">
        <v>69</v>
      </c>
      <c r="S4472" t="s">
        <v>44</v>
      </c>
      <c r="T4472" t="s">
        <v>42</v>
      </c>
      <c r="U4472" t="s">
        <v>44</v>
      </c>
      <c r="V4472" t="s">
        <v>44</v>
      </c>
      <c r="W4472" t="s">
        <v>44</v>
      </c>
      <c r="X4472" t="s">
        <v>44</v>
      </c>
      <c r="Y4472" t="s">
        <v>44</v>
      </c>
      <c r="Z4472" t="s">
        <v>42</v>
      </c>
      <c r="AA4472" t="s">
        <v>46</v>
      </c>
      <c r="AB4472" t="s">
        <v>42</v>
      </c>
      <c r="AC4472" t="s">
        <v>57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48</v>
      </c>
      <c r="AK4472">
        <v>0</v>
      </c>
      <c r="AL4472">
        <v>0</v>
      </c>
      <c r="AM4472" t="s">
        <v>42</v>
      </c>
      <c r="AN4472" t="s">
        <v>44</v>
      </c>
    </row>
    <row r="4473" spans="1:40" x14ac:dyDescent="0.3">
      <c r="A4473" t="s">
        <v>5650</v>
      </c>
      <c r="B4473" t="s">
        <v>50</v>
      </c>
      <c r="C4473">
        <v>63</v>
      </c>
      <c r="D4473" t="s">
        <v>44</v>
      </c>
      <c r="E4473">
        <v>0</v>
      </c>
      <c r="F4473" t="s">
        <v>4526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>
        <v>0</v>
      </c>
      <c r="M4473" t="s">
        <v>42</v>
      </c>
      <c r="N4473">
        <v>46.57</v>
      </c>
      <c r="O4473" t="s">
        <v>44</v>
      </c>
      <c r="P4473" t="s">
        <v>42</v>
      </c>
      <c r="Q4473" t="s">
        <v>45</v>
      </c>
      <c r="R4473">
        <v>16</v>
      </c>
      <c r="S4473" t="s">
        <v>44</v>
      </c>
      <c r="T4473" t="s">
        <v>42</v>
      </c>
      <c r="U4473" t="s">
        <v>44</v>
      </c>
      <c r="V4473" t="s">
        <v>44</v>
      </c>
      <c r="W4473" t="s">
        <v>44</v>
      </c>
      <c r="X4473" t="s">
        <v>44</v>
      </c>
      <c r="Y4473" t="s">
        <v>44</v>
      </c>
      <c r="Z4473" t="s">
        <v>42</v>
      </c>
      <c r="AA4473" t="s">
        <v>52</v>
      </c>
      <c r="AB4473" t="s">
        <v>42</v>
      </c>
      <c r="AC4473" t="s">
        <v>47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58</v>
      </c>
      <c r="AK4473" t="s">
        <v>110</v>
      </c>
      <c r="AL4473" t="s">
        <v>345</v>
      </c>
      <c r="AM4473" t="s">
        <v>44</v>
      </c>
      <c r="AN4473" t="s">
        <v>44</v>
      </c>
    </row>
    <row r="4474" spans="1:40" x14ac:dyDescent="0.3">
      <c r="A4474" t="s">
        <v>5651</v>
      </c>
      <c r="B4474" t="s">
        <v>50</v>
      </c>
      <c r="C4474">
        <v>50</v>
      </c>
      <c r="D4474" t="s">
        <v>44</v>
      </c>
      <c r="E4474">
        <v>0</v>
      </c>
      <c r="F4474" t="s">
        <v>1344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>
        <v>0</v>
      </c>
      <c r="M4474" t="s">
        <v>42</v>
      </c>
      <c r="N4474">
        <v>2.52</v>
      </c>
      <c r="O4474" t="s">
        <v>44</v>
      </c>
      <c r="P4474" t="s">
        <v>42</v>
      </c>
      <c r="Q4474" t="s">
        <v>56</v>
      </c>
      <c r="R4474">
        <v>24</v>
      </c>
      <c r="S4474" t="s">
        <v>44</v>
      </c>
      <c r="T4474" t="s">
        <v>42</v>
      </c>
      <c r="U4474" t="s">
        <v>42</v>
      </c>
      <c r="V4474" t="s">
        <v>42</v>
      </c>
      <c r="W4474" t="s">
        <v>42</v>
      </c>
      <c r="X4474" t="s">
        <v>42</v>
      </c>
      <c r="Y4474" t="s">
        <v>42</v>
      </c>
      <c r="Z4474" t="s">
        <v>42</v>
      </c>
      <c r="AA4474" t="s">
        <v>46</v>
      </c>
      <c r="AB4474" t="s">
        <v>42</v>
      </c>
      <c r="AC4474" t="s">
        <v>57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58</v>
      </c>
      <c r="AK4474" t="s">
        <v>122</v>
      </c>
      <c r="AL4474" t="s">
        <v>123</v>
      </c>
      <c r="AM4474" t="s">
        <v>44</v>
      </c>
      <c r="AN4474" t="s">
        <v>44</v>
      </c>
    </row>
    <row r="4475" spans="1:40" x14ac:dyDescent="0.3">
      <c r="A4475" t="s">
        <v>5652</v>
      </c>
      <c r="B4475" t="s">
        <v>41</v>
      </c>
      <c r="C4475">
        <v>32</v>
      </c>
      <c r="D4475" t="s">
        <v>42</v>
      </c>
      <c r="E4475">
        <v>0</v>
      </c>
      <c r="F4475" t="s">
        <v>1236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>
        <v>0</v>
      </c>
      <c r="M4475" t="s">
        <v>42</v>
      </c>
      <c r="N4475">
        <v>29.78</v>
      </c>
      <c r="O4475" t="s">
        <v>42</v>
      </c>
      <c r="P4475" t="s">
        <v>42</v>
      </c>
      <c r="Q4475" t="s">
        <v>56</v>
      </c>
      <c r="R4475">
        <v>22</v>
      </c>
      <c r="S4475" t="s">
        <v>44</v>
      </c>
      <c r="T4475" t="s">
        <v>42</v>
      </c>
      <c r="U4475" t="s">
        <v>42</v>
      </c>
      <c r="V4475" t="s">
        <v>42</v>
      </c>
      <c r="W4475" t="s">
        <v>42</v>
      </c>
      <c r="X4475" t="s">
        <v>42</v>
      </c>
      <c r="Y4475" t="s">
        <v>42</v>
      </c>
      <c r="Z4475" t="s">
        <v>42</v>
      </c>
      <c r="AA4475" t="s">
        <v>74</v>
      </c>
      <c r="AB4475" t="s">
        <v>44</v>
      </c>
      <c r="AC4475" t="s">
        <v>57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48</v>
      </c>
      <c r="AK4475">
        <v>0</v>
      </c>
      <c r="AL4475">
        <v>0</v>
      </c>
      <c r="AM4475" t="s">
        <v>42</v>
      </c>
      <c r="AN4475" t="s">
        <v>44</v>
      </c>
    </row>
    <row r="4476" spans="1:40" x14ac:dyDescent="0.3">
      <c r="A4476" t="s">
        <v>5653</v>
      </c>
      <c r="B4476" t="s">
        <v>41</v>
      </c>
      <c r="C4476">
        <v>37</v>
      </c>
      <c r="D4476" t="s">
        <v>44</v>
      </c>
      <c r="E4476">
        <v>0</v>
      </c>
      <c r="F4476" t="s">
        <v>136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>
        <v>0</v>
      </c>
      <c r="M4476" t="s">
        <v>42</v>
      </c>
      <c r="N4476">
        <v>44.33</v>
      </c>
      <c r="O4476" t="s">
        <v>44</v>
      </c>
      <c r="P4476" t="s">
        <v>42</v>
      </c>
      <c r="Q4476" t="s">
        <v>56</v>
      </c>
      <c r="R4476">
        <v>7</v>
      </c>
      <c r="S4476" t="s">
        <v>44</v>
      </c>
      <c r="T4476" t="s">
        <v>44</v>
      </c>
      <c r="U4476" t="s">
        <v>44</v>
      </c>
      <c r="V4476" t="s">
        <v>44</v>
      </c>
      <c r="W4476" t="s">
        <v>42</v>
      </c>
      <c r="X4476" t="s">
        <v>44</v>
      </c>
      <c r="Y4476" t="s">
        <v>44</v>
      </c>
      <c r="Z4476" t="s">
        <v>42</v>
      </c>
      <c r="AA4476" t="s">
        <v>52</v>
      </c>
      <c r="AB4476" t="s">
        <v>42</v>
      </c>
      <c r="AC4476" t="s">
        <v>57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58</v>
      </c>
      <c r="AK4476" t="s">
        <v>118</v>
      </c>
      <c r="AL4476" t="s">
        <v>803</v>
      </c>
      <c r="AM4476" t="s">
        <v>44</v>
      </c>
      <c r="AN4476" t="s">
        <v>44</v>
      </c>
    </row>
    <row r="4477" spans="1:40" x14ac:dyDescent="0.3">
      <c r="A4477" t="s">
        <v>5654</v>
      </c>
      <c r="B4477" t="s">
        <v>50</v>
      </c>
      <c r="C4477">
        <v>73</v>
      </c>
      <c r="D4477" t="s">
        <v>44</v>
      </c>
      <c r="E4477">
        <v>0</v>
      </c>
      <c r="F4477" t="s">
        <v>2017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>
        <v>0</v>
      </c>
      <c r="M4477" t="s">
        <v>44</v>
      </c>
      <c r="N4477">
        <v>0</v>
      </c>
      <c r="O4477">
        <v>0</v>
      </c>
      <c r="P4477" t="s">
        <v>42</v>
      </c>
      <c r="Q4477" t="s">
        <v>80</v>
      </c>
      <c r="R4477">
        <v>25</v>
      </c>
      <c r="S4477" t="s">
        <v>44</v>
      </c>
      <c r="T4477" t="s">
        <v>42</v>
      </c>
      <c r="U4477" t="s">
        <v>42</v>
      </c>
      <c r="V4477" t="s">
        <v>44</v>
      </c>
      <c r="W4477" t="s">
        <v>42</v>
      </c>
      <c r="X4477" t="s">
        <v>42</v>
      </c>
      <c r="Y4477" t="s">
        <v>44</v>
      </c>
      <c r="Z4477" t="s">
        <v>42</v>
      </c>
      <c r="AA4477" t="s">
        <v>52</v>
      </c>
      <c r="AB4477" t="s">
        <v>42</v>
      </c>
      <c r="AC4477" t="s">
        <v>57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58</v>
      </c>
      <c r="AK4477" t="s">
        <v>118</v>
      </c>
      <c r="AL4477" t="s">
        <v>467</v>
      </c>
      <c r="AM4477">
        <v>0</v>
      </c>
      <c r="AN4477" t="s">
        <v>44</v>
      </c>
    </row>
    <row r="4478" spans="1:40" x14ac:dyDescent="0.3">
      <c r="A4478" t="s">
        <v>5655</v>
      </c>
      <c r="B4478" t="s">
        <v>41</v>
      </c>
      <c r="C4478">
        <v>54</v>
      </c>
      <c r="D4478" t="s">
        <v>44</v>
      </c>
      <c r="E4478">
        <v>0</v>
      </c>
      <c r="F4478" t="s">
        <v>51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55</v>
      </c>
      <c r="M4478" t="s">
        <v>44</v>
      </c>
      <c r="N4478">
        <v>0</v>
      </c>
      <c r="O4478">
        <v>0</v>
      </c>
      <c r="P4478" t="s">
        <v>42</v>
      </c>
      <c r="Q4478" t="s">
        <v>80</v>
      </c>
      <c r="R4478">
        <v>27</v>
      </c>
      <c r="S4478" t="s">
        <v>44</v>
      </c>
      <c r="T4478" t="s">
        <v>42</v>
      </c>
      <c r="U4478" t="s">
        <v>44</v>
      </c>
      <c r="V4478" t="s">
        <v>44</v>
      </c>
      <c r="W4478" t="s">
        <v>44</v>
      </c>
      <c r="X4478" t="s">
        <v>44</v>
      </c>
      <c r="Y4478" t="s">
        <v>44</v>
      </c>
      <c r="Z4478" t="s">
        <v>42</v>
      </c>
      <c r="AA4478" t="s">
        <v>52</v>
      </c>
      <c r="AB4478" t="s">
        <v>44</v>
      </c>
      <c r="AC4478" t="s">
        <v>57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58</v>
      </c>
      <c r="AK4478" t="s">
        <v>59</v>
      </c>
      <c r="AL4478" t="s">
        <v>60</v>
      </c>
      <c r="AM4478">
        <v>0</v>
      </c>
      <c r="AN4478" t="s">
        <v>44</v>
      </c>
    </row>
    <row r="4479" spans="1:40" x14ac:dyDescent="0.3">
      <c r="A4479" t="s">
        <v>5656</v>
      </c>
      <c r="B4479" t="s">
        <v>50</v>
      </c>
      <c r="C4479">
        <v>63</v>
      </c>
      <c r="D4479" t="s">
        <v>42</v>
      </c>
      <c r="E4479">
        <v>0</v>
      </c>
      <c r="F4479" t="s">
        <v>67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>
        <v>0</v>
      </c>
      <c r="M4479" t="s">
        <v>42</v>
      </c>
      <c r="N4479">
        <v>49.69</v>
      </c>
      <c r="O4479" t="s">
        <v>44</v>
      </c>
      <c r="P4479" t="s">
        <v>42</v>
      </c>
      <c r="Q4479" t="s">
        <v>56</v>
      </c>
      <c r="R4479">
        <v>10</v>
      </c>
      <c r="S4479" t="s">
        <v>44</v>
      </c>
      <c r="T4479" t="s">
        <v>44</v>
      </c>
      <c r="U4479" t="s">
        <v>44</v>
      </c>
      <c r="V4479" t="s">
        <v>44</v>
      </c>
      <c r="W4479" t="s">
        <v>42</v>
      </c>
      <c r="X4479" t="s">
        <v>42</v>
      </c>
      <c r="Y4479" t="s">
        <v>42</v>
      </c>
      <c r="Z4479" t="s">
        <v>42</v>
      </c>
      <c r="AA4479" t="s">
        <v>52</v>
      </c>
      <c r="AB4479" t="s">
        <v>42</v>
      </c>
      <c r="AC4479" t="s">
        <v>57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58</v>
      </c>
      <c r="AK4479" t="s">
        <v>110</v>
      </c>
      <c r="AL4479" t="s">
        <v>345</v>
      </c>
      <c r="AM4479" t="s">
        <v>44</v>
      </c>
      <c r="AN4479" t="s">
        <v>44</v>
      </c>
    </row>
    <row r="4480" spans="1:40" x14ac:dyDescent="0.3">
      <c r="A4480" t="s">
        <v>5657</v>
      </c>
      <c r="B4480" t="s">
        <v>41</v>
      </c>
      <c r="C4480">
        <v>57</v>
      </c>
      <c r="D4480" t="s">
        <v>44</v>
      </c>
      <c r="E4480">
        <v>1</v>
      </c>
      <c r="F4480" t="s">
        <v>2423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63</v>
      </c>
      <c r="M4480" t="s">
        <v>42</v>
      </c>
      <c r="N4480">
        <v>44.88</v>
      </c>
      <c r="O4480" t="s">
        <v>44</v>
      </c>
      <c r="P4480" t="s">
        <v>44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 t="s">
        <v>52</v>
      </c>
      <c r="AB4480" t="s">
        <v>44</v>
      </c>
      <c r="AC4480" t="s">
        <v>47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48</v>
      </c>
      <c r="AK4480">
        <v>0</v>
      </c>
      <c r="AL4480">
        <v>0</v>
      </c>
      <c r="AM4480" t="s">
        <v>44</v>
      </c>
      <c r="AN4480">
        <v>0</v>
      </c>
    </row>
    <row r="4481" spans="1:40" x14ac:dyDescent="0.3">
      <c r="A4481" t="s">
        <v>5658</v>
      </c>
      <c r="B4481" t="s">
        <v>50</v>
      </c>
      <c r="C4481">
        <v>42</v>
      </c>
      <c r="D4481" t="s">
        <v>42</v>
      </c>
      <c r="E4481">
        <v>2</v>
      </c>
      <c r="F4481" t="s">
        <v>136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77</v>
      </c>
      <c r="M4481" t="s">
        <v>42</v>
      </c>
      <c r="N4481">
        <v>5.29</v>
      </c>
      <c r="O4481" t="s">
        <v>44</v>
      </c>
      <c r="P4481" t="s">
        <v>42</v>
      </c>
      <c r="Q4481" t="s">
        <v>45</v>
      </c>
      <c r="R4481">
        <v>30</v>
      </c>
      <c r="S4481" t="s">
        <v>42</v>
      </c>
      <c r="T4481" t="s">
        <v>42</v>
      </c>
      <c r="U4481" t="s">
        <v>44</v>
      </c>
      <c r="V4481" t="s">
        <v>42</v>
      </c>
      <c r="W4481" t="s">
        <v>44</v>
      </c>
      <c r="X4481" t="s">
        <v>44</v>
      </c>
      <c r="Y4481" t="s">
        <v>44</v>
      </c>
      <c r="Z4481" t="s">
        <v>42</v>
      </c>
      <c r="AA4481" t="s">
        <v>52</v>
      </c>
      <c r="AB4481" t="s">
        <v>44</v>
      </c>
      <c r="AC4481" t="s">
        <v>47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48</v>
      </c>
      <c r="AK4481">
        <v>0</v>
      </c>
      <c r="AL4481">
        <v>0</v>
      </c>
      <c r="AM4481" t="s">
        <v>44</v>
      </c>
      <c r="AN4481" t="s">
        <v>42</v>
      </c>
    </row>
    <row r="4482" spans="1:40" x14ac:dyDescent="0.3">
      <c r="A4482" t="s">
        <v>5659</v>
      </c>
      <c r="B4482" t="s">
        <v>50</v>
      </c>
      <c r="C4482">
        <v>58</v>
      </c>
      <c r="D4482" t="s">
        <v>42</v>
      </c>
      <c r="E4482">
        <v>0</v>
      </c>
      <c r="F4482" t="s">
        <v>3494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77</v>
      </c>
      <c r="M4482" t="s">
        <v>42</v>
      </c>
      <c r="N4482">
        <v>36.299999999999997</v>
      </c>
      <c r="O4482" t="s">
        <v>44</v>
      </c>
      <c r="P4482" t="s">
        <v>42</v>
      </c>
      <c r="Q4482" t="s">
        <v>56</v>
      </c>
      <c r="R4482">
        <v>9</v>
      </c>
      <c r="S4482" t="s">
        <v>44</v>
      </c>
      <c r="T4482" t="s">
        <v>42</v>
      </c>
      <c r="U4482" t="s">
        <v>44</v>
      </c>
      <c r="V4482" t="s">
        <v>44</v>
      </c>
      <c r="W4482" t="s">
        <v>42</v>
      </c>
      <c r="X4482" t="s">
        <v>42</v>
      </c>
      <c r="Y4482" t="s">
        <v>42</v>
      </c>
      <c r="Z4482" t="s">
        <v>44</v>
      </c>
      <c r="AA4482" t="s">
        <v>74</v>
      </c>
      <c r="AB4482" t="s">
        <v>42</v>
      </c>
      <c r="AC4482" t="s">
        <v>57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48</v>
      </c>
      <c r="AK4482">
        <v>0</v>
      </c>
      <c r="AL4482">
        <v>0</v>
      </c>
      <c r="AM4482" t="s">
        <v>44</v>
      </c>
      <c r="AN4482" t="s">
        <v>44</v>
      </c>
    </row>
    <row r="4483" spans="1:40" x14ac:dyDescent="0.3">
      <c r="A4483" t="s">
        <v>5660</v>
      </c>
      <c r="B4483" t="s">
        <v>50</v>
      </c>
      <c r="C4483">
        <v>51</v>
      </c>
      <c r="D4483" t="s">
        <v>44</v>
      </c>
      <c r="E4483">
        <v>0</v>
      </c>
      <c r="F4483" t="s">
        <v>1458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>
        <v>0</v>
      </c>
      <c r="M4483" t="s">
        <v>42</v>
      </c>
      <c r="N4483">
        <v>26.63</v>
      </c>
      <c r="O4483" t="s">
        <v>44</v>
      </c>
      <c r="P4483" t="s">
        <v>44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 t="s">
        <v>74</v>
      </c>
      <c r="AB4483" t="s">
        <v>44</v>
      </c>
      <c r="AC4483" t="s">
        <v>47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58</v>
      </c>
      <c r="AK4483" t="s">
        <v>118</v>
      </c>
      <c r="AL4483" t="s">
        <v>467</v>
      </c>
      <c r="AM4483" t="s">
        <v>44</v>
      </c>
      <c r="AN4483">
        <v>0</v>
      </c>
    </row>
    <row r="4484" spans="1:40" x14ac:dyDescent="0.3">
      <c r="A4484" t="s">
        <v>5661</v>
      </c>
      <c r="B4484" t="s">
        <v>50</v>
      </c>
      <c r="C4484">
        <v>56</v>
      </c>
      <c r="D4484" t="s">
        <v>44</v>
      </c>
      <c r="E4484">
        <v>0</v>
      </c>
      <c r="F4484" t="s">
        <v>2210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55</v>
      </c>
      <c r="M4484" t="s">
        <v>42</v>
      </c>
      <c r="N4484">
        <v>3.27</v>
      </c>
      <c r="O4484" t="s">
        <v>42</v>
      </c>
      <c r="P4484" t="s">
        <v>42</v>
      </c>
      <c r="Q4484" t="s">
        <v>56</v>
      </c>
      <c r="R4484">
        <v>6</v>
      </c>
      <c r="S4484" t="s">
        <v>44</v>
      </c>
      <c r="T4484" t="s">
        <v>42</v>
      </c>
      <c r="U4484" t="s">
        <v>44</v>
      </c>
      <c r="V4484" t="s">
        <v>44</v>
      </c>
      <c r="W4484" t="s">
        <v>42</v>
      </c>
      <c r="X4484" t="s">
        <v>42</v>
      </c>
      <c r="Y4484" t="s">
        <v>42</v>
      </c>
      <c r="Z4484" t="s">
        <v>42</v>
      </c>
      <c r="AA4484" t="s">
        <v>52</v>
      </c>
      <c r="AB4484" t="s">
        <v>44</v>
      </c>
      <c r="AC4484" t="s">
        <v>57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58</v>
      </c>
      <c r="AK4484" t="s">
        <v>122</v>
      </c>
      <c r="AL4484" t="s">
        <v>123</v>
      </c>
      <c r="AM4484" t="s">
        <v>42</v>
      </c>
      <c r="AN4484" t="s">
        <v>44</v>
      </c>
    </row>
    <row r="4485" spans="1:40" x14ac:dyDescent="0.3">
      <c r="A4485" t="s">
        <v>5662</v>
      </c>
      <c r="B4485" t="s">
        <v>41</v>
      </c>
      <c r="C4485">
        <v>67</v>
      </c>
      <c r="D4485" t="s">
        <v>44</v>
      </c>
      <c r="E4485">
        <v>0</v>
      </c>
      <c r="F4485" t="s">
        <v>1801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>
        <v>0</v>
      </c>
      <c r="M4485" t="s">
        <v>42</v>
      </c>
      <c r="N4485">
        <v>3.62</v>
      </c>
      <c r="O4485" t="s">
        <v>42</v>
      </c>
      <c r="P4485" t="s">
        <v>42</v>
      </c>
      <c r="Q4485" t="s">
        <v>56</v>
      </c>
      <c r="R4485">
        <v>22</v>
      </c>
      <c r="S4485" t="s">
        <v>44</v>
      </c>
      <c r="T4485" t="s">
        <v>44</v>
      </c>
      <c r="U4485" t="s">
        <v>44</v>
      </c>
      <c r="V4485" t="s">
        <v>44</v>
      </c>
      <c r="W4485" t="s">
        <v>42</v>
      </c>
      <c r="X4485" t="s">
        <v>42</v>
      </c>
      <c r="Y4485" t="s">
        <v>42</v>
      </c>
      <c r="Z4485" t="s">
        <v>42</v>
      </c>
      <c r="AA4485" t="s">
        <v>52</v>
      </c>
      <c r="AB4485" t="s">
        <v>42</v>
      </c>
      <c r="AC4485" t="s">
        <v>57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58</v>
      </c>
      <c r="AK4485" t="s">
        <v>118</v>
      </c>
      <c r="AL4485" t="s">
        <v>803</v>
      </c>
      <c r="AM4485" t="s">
        <v>42</v>
      </c>
      <c r="AN4485" t="s">
        <v>44</v>
      </c>
    </row>
    <row r="4486" spans="1:40" x14ac:dyDescent="0.3">
      <c r="A4486" t="s">
        <v>5663</v>
      </c>
      <c r="B4486" t="s">
        <v>50</v>
      </c>
      <c r="C4486">
        <v>42</v>
      </c>
      <c r="D4486" t="s">
        <v>42</v>
      </c>
      <c r="E4486">
        <v>0</v>
      </c>
      <c r="F4486" t="s">
        <v>1516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63</v>
      </c>
      <c r="M4486" t="s">
        <v>42</v>
      </c>
      <c r="N4486">
        <v>11.5</v>
      </c>
      <c r="O4486" t="s">
        <v>42</v>
      </c>
      <c r="P4486" t="s">
        <v>42</v>
      </c>
      <c r="Q4486" t="s">
        <v>56</v>
      </c>
      <c r="R4486">
        <v>27</v>
      </c>
      <c r="S4486" t="s">
        <v>44</v>
      </c>
      <c r="T4486" t="s">
        <v>42</v>
      </c>
      <c r="U4486" t="s">
        <v>44</v>
      </c>
      <c r="V4486" t="s">
        <v>44</v>
      </c>
      <c r="W4486" t="s">
        <v>44</v>
      </c>
      <c r="X4486" t="s">
        <v>44</v>
      </c>
      <c r="Y4486" t="s">
        <v>44</v>
      </c>
      <c r="Z4486" t="s">
        <v>42</v>
      </c>
      <c r="AA4486" t="s">
        <v>52</v>
      </c>
      <c r="AB4486" t="s">
        <v>42</v>
      </c>
      <c r="AC4486" t="s">
        <v>57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58</v>
      </c>
      <c r="AK4486" t="s">
        <v>64</v>
      </c>
      <c r="AL4486" t="s">
        <v>65</v>
      </c>
      <c r="AM4486" t="s">
        <v>42</v>
      </c>
      <c r="AN4486" t="s">
        <v>44</v>
      </c>
    </row>
    <row r="4487" spans="1:40" x14ac:dyDescent="0.3">
      <c r="A4487" t="s">
        <v>5664</v>
      </c>
      <c r="B4487" t="s">
        <v>50</v>
      </c>
      <c r="C4487">
        <v>49</v>
      </c>
      <c r="D4487" t="s">
        <v>44</v>
      </c>
      <c r="E4487">
        <v>0</v>
      </c>
      <c r="F4487" t="s">
        <v>559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63</v>
      </c>
      <c r="M4487" t="s">
        <v>42</v>
      </c>
      <c r="N4487">
        <v>1.36</v>
      </c>
      <c r="O4487" t="s">
        <v>42</v>
      </c>
      <c r="P4487" t="s">
        <v>42</v>
      </c>
      <c r="Q4487" t="s">
        <v>56</v>
      </c>
      <c r="R4487">
        <v>25</v>
      </c>
      <c r="S4487" t="s">
        <v>44</v>
      </c>
      <c r="T4487" t="s">
        <v>44</v>
      </c>
      <c r="U4487" t="s">
        <v>44</v>
      </c>
      <c r="V4487" t="s">
        <v>44</v>
      </c>
      <c r="W4487" t="s">
        <v>42</v>
      </c>
      <c r="X4487" t="s">
        <v>44</v>
      </c>
      <c r="Y4487" t="s">
        <v>44</v>
      </c>
      <c r="Z4487" t="s">
        <v>42</v>
      </c>
      <c r="AA4487" t="s">
        <v>52</v>
      </c>
      <c r="AB4487" t="s">
        <v>42</v>
      </c>
      <c r="AC4487" t="s">
        <v>57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58</v>
      </c>
      <c r="AK4487" t="s">
        <v>110</v>
      </c>
      <c r="AL4487" t="s">
        <v>345</v>
      </c>
      <c r="AM4487" t="s">
        <v>42</v>
      </c>
      <c r="AN4487" t="s">
        <v>44</v>
      </c>
    </row>
    <row r="4488" spans="1:40" x14ac:dyDescent="0.3">
      <c r="A4488" t="s">
        <v>5665</v>
      </c>
      <c r="B4488" t="s">
        <v>50</v>
      </c>
      <c r="C4488">
        <v>49</v>
      </c>
      <c r="D4488" t="s">
        <v>44</v>
      </c>
      <c r="E4488">
        <v>0</v>
      </c>
      <c r="F4488" t="s">
        <v>3956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>
        <v>0</v>
      </c>
      <c r="M4488" t="s">
        <v>42</v>
      </c>
      <c r="N4488">
        <v>33.75</v>
      </c>
      <c r="O4488" t="s">
        <v>42</v>
      </c>
      <c r="P4488" t="s">
        <v>42</v>
      </c>
      <c r="Q4488" t="s">
        <v>80</v>
      </c>
      <c r="R4488">
        <v>11</v>
      </c>
      <c r="S4488" t="s">
        <v>44</v>
      </c>
      <c r="T4488" t="s">
        <v>44</v>
      </c>
      <c r="U4488" t="s">
        <v>44</v>
      </c>
      <c r="V4488" t="s">
        <v>44</v>
      </c>
      <c r="W4488" t="s">
        <v>42</v>
      </c>
      <c r="X4488" t="s">
        <v>42</v>
      </c>
      <c r="Y4488" t="s">
        <v>42</v>
      </c>
      <c r="Z4488" t="s">
        <v>44</v>
      </c>
      <c r="AA4488" t="s">
        <v>52</v>
      </c>
      <c r="AB4488" t="s">
        <v>42</v>
      </c>
      <c r="AC4488" t="s">
        <v>47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58</v>
      </c>
      <c r="AK4488" t="s">
        <v>64</v>
      </c>
      <c r="AL4488" t="s">
        <v>102</v>
      </c>
      <c r="AM4488" t="s">
        <v>42</v>
      </c>
      <c r="AN4488" t="s">
        <v>44</v>
      </c>
    </row>
    <row r="4489" spans="1:40" x14ac:dyDescent="0.3">
      <c r="A4489" t="s">
        <v>5666</v>
      </c>
      <c r="B4489" t="s">
        <v>50</v>
      </c>
      <c r="C4489">
        <v>39</v>
      </c>
      <c r="D4489" t="s">
        <v>42</v>
      </c>
      <c r="E4489">
        <v>1</v>
      </c>
      <c r="F4489" t="s">
        <v>323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>
        <v>0</v>
      </c>
      <c r="M4489" t="s">
        <v>42</v>
      </c>
      <c r="N4489">
        <v>36.21</v>
      </c>
      <c r="O4489" t="s">
        <v>42</v>
      </c>
      <c r="P4489" t="s">
        <v>42</v>
      </c>
      <c r="Q4489" t="s">
        <v>80</v>
      </c>
      <c r="R4489">
        <v>24</v>
      </c>
      <c r="S4489" t="s">
        <v>42</v>
      </c>
      <c r="T4489" t="s">
        <v>42</v>
      </c>
      <c r="U4489" t="s">
        <v>42</v>
      </c>
      <c r="V4489" t="s">
        <v>42</v>
      </c>
      <c r="W4489" t="s">
        <v>44</v>
      </c>
      <c r="X4489" t="s">
        <v>44</v>
      </c>
      <c r="Y4489" t="s">
        <v>44</v>
      </c>
      <c r="Z4489" t="s">
        <v>42</v>
      </c>
      <c r="AA4489" t="s">
        <v>46</v>
      </c>
      <c r="AB4489" t="s">
        <v>42</v>
      </c>
      <c r="AC4489" t="s">
        <v>47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48</v>
      </c>
      <c r="AK4489">
        <v>0</v>
      </c>
      <c r="AL4489">
        <v>0</v>
      </c>
      <c r="AM4489" t="s">
        <v>42</v>
      </c>
      <c r="AN4489" t="s">
        <v>42</v>
      </c>
    </row>
    <row r="4490" spans="1:40" x14ac:dyDescent="0.3">
      <c r="A4490" t="s">
        <v>5667</v>
      </c>
      <c r="B4490" t="s">
        <v>50</v>
      </c>
      <c r="C4490">
        <v>61</v>
      </c>
      <c r="D4490" t="s">
        <v>44</v>
      </c>
      <c r="E4490">
        <v>0</v>
      </c>
      <c r="F4490" t="s">
        <v>353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>
        <v>0</v>
      </c>
      <c r="M4490" t="s">
        <v>42</v>
      </c>
      <c r="N4490">
        <v>33.11</v>
      </c>
      <c r="O4490" t="s">
        <v>42</v>
      </c>
      <c r="P4490" t="s">
        <v>42</v>
      </c>
      <c r="Q4490" t="s">
        <v>56</v>
      </c>
      <c r="R4490">
        <v>10</v>
      </c>
      <c r="S4490" t="s">
        <v>42</v>
      </c>
      <c r="T4490" t="s">
        <v>44</v>
      </c>
      <c r="U4490" t="s">
        <v>42</v>
      </c>
      <c r="V4490" t="s">
        <v>42</v>
      </c>
      <c r="W4490" t="s">
        <v>42</v>
      </c>
      <c r="X4490" t="s">
        <v>42</v>
      </c>
      <c r="Y4490" t="s">
        <v>42</v>
      </c>
      <c r="Z4490" t="s">
        <v>42</v>
      </c>
      <c r="AA4490" t="s">
        <v>46</v>
      </c>
      <c r="AB4490" t="s">
        <v>42</v>
      </c>
      <c r="AC4490" t="s">
        <v>47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48</v>
      </c>
      <c r="AK4490">
        <v>0</v>
      </c>
      <c r="AL4490">
        <v>0</v>
      </c>
      <c r="AM4490" t="s">
        <v>42</v>
      </c>
      <c r="AN4490" t="s">
        <v>42</v>
      </c>
    </row>
    <row r="4491" spans="1:40" x14ac:dyDescent="0.3">
      <c r="A4491" t="s">
        <v>5668</v>
      </c>
      <c r="B4491" t="s">
        <v>50</v>
      </c>
      <c r="C4491">
        <v>19</v>
      </c>
      <c r="D4491" t="s">
        <v>44</v>
      </c>
      <c r="E4491">
        <v>0</v>
      </c>
      <c r="F4491" t="s">
        <v>317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>
        <v>0</v>
      </c>
      <c r="M4491" t="s">
        <v>44</v>
      </c>
      <c r="N4491">
        <v>0</v>
      </c>
      <c r="O4491">
        <v>0</v>
      </c>
      <c r="P4491" t="s">
        <v>42</v>
      </c>
      <c r="Q4491" t="s">
        <v>80</v>
      </c>
      <c r="R4491">
        <v>26</v>
      </c>
      <c r="S4491" t="s">
        <v>44</v>
      </c>
      <c r="T4491" t="s">
        <v>44</v>
      </c>
      <c r="U4491" t="s">
        <v>42</v>
      </c>
      <c r="V4491" t="s">
        <v>44</v>
      </c>
      <c r="W4491" t="s">
        <v>42</v>
      </c>
      <c r="X4491" t="s">
        <v>44</v>
      </c>
      <c r="Y4491" t="s">
        <v>44</v>
      </c>
      <c r="Z4491" t="s">
        <v>42</v>
      </c>
      <c r="AA4491" t="s">
        <v>52</v>
      </c>
      <c r="AB4491" t="s">
        <v>42</v>
      </c>
      <c r="AC4491" t="s">
        <v>184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58</v>
      </c>
      <c r="AK4491" t="s">
        <v>59</v>
      </c>
      <c r="AL4491" t="s">
        <v>105</v>
      </c>
      <c r="AM4491">
        <v>0</v>
      </c>
      <c r="AN4491" t="s">
        <v>44</v>
      </c>
    </row>
    <row r="4492" spans="1:40" x14ac:dyDescent="0.3">
      <c r="A4492" t="s">
        <v>5669</v>
      </c>
      <c r="B4492" t="s">
        <v>41</v>
      </c>
      <c r="C4492">
        <v>27</v>
      </c>
      <c r="D4492" t="s">
        <v>44</v>
      </c>
      <c r="E4492">
        <v>0</v>
      </c>
      <c r="F4492" t="s">
        <v>1196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63</v>
      </c>
      <c r="M4492" t="s">
        <v>44</v>
      </c>
      <c r="N4492">
        <v>0</v>
      </c>
      <c r="O4492">
        <v>0</v>
      </c>
      <c r="P4492" t="s">
        <v>42</v>
      </c>
      <c r="Q4492" t="s">
        <v>80</v>
      </c>
      <c r="R4492">
        <v>27</v>
      </c>
      <c r="S4492" t="s">
        <v>44</v>
      </c>
      <c r="T4492" t="s">
        <v>42</v>
      </c>
      <c r="U4492" t="s">
        <v>44</v>
      </c>
      <c r="V4492" t="s">
        <v>44</v>
      </c>
      <c r="W4492" t="s">
        <v>44</v>
      </c>
      <c r="X4492" t="s">
        <v>44</v>
      </c>
      <c r="Y4492" t="s">
        <v>44</v>
      </c>
      <c r="Z4492" t="s">
        <v>42</v>
      </c>
      <c r="AA4492" t="s">
        <v>52</v>
      </c>
      <c r="AB4492" t="s">
        <v>42</v>
      </c>
      <c r="AC4492" t="s">
        <v>57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48</v>
      </c>
      <c r="AK4492">
        <v>0</v>
      </c>
      <c r="AL4492">
        <v>0</v>
      </c>
      <c r="AM4492">
        <v>0</v>
      </c>
      <c r="AN4492" t="s">
        <v>44</v>
      </c>
    </row>
    <row r="4493" spans="1:40" x14ac:dyDescent="0.3">
      <c r="A4493" t="s">
        <v>5670</v>
      </c>
      <c r="B4493" t="s">
        <v>50</v>
      </c>
      <c r="C4493">
        <v>45</v>
      </c>
      <c r="D4493" t="s">
        <v>44</v>
      </c>
      <c r="E4493">
        <v>0</v>
      </c>
      <c r="F4493" t="s">
        <v>967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>
        <v>0</v>
      </c>
      <c r="M4493" t="s">
        <v>42</v>
      </c>
      <c r="N4493">
        <v>3.59</v>
      </c>
      <c r="O4493" t="s">
        <v>44</v>
      </c>
      <c r="P4493" t="s">
        <v>42</v>
      </c>
      <c r="Q4493" t="s">
        <v>80</v>
      </c>
      <c r="R4493">
        <v>10</v>
      </c>
      <c r="S4493" t="s">
        <v>44</v>
      </c>
      <c r="T4493" t="s">
        <v>42</v>
      </c>
      <c r="U4493" t="s">
        <v>42</v>
      </c>
      <c r="V4493" t="s">
        <v>42</v>
      </c>
      <c r="W4493" t="s">
        <v>42</v>
      </c>
      <c r="X4493" t="s">
        <v>42</v>
      </c>
      <c r="Y4493" t="s">
        <v>42</v>
      </c>
      <c r="Z4493" t="s">
        <v>42</v>
      </c>
      <c r="AA4493" t="s">
        <v>74</v>
      </c>
      <c r="AB4493" t="s">
        <v>44</v>
      </c>
      <c r="AC4493" t="s">
        <v>47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48</v>
      </c>
      <c r="AK4493">
        <v>0</v>
      </c>
      <c r="AL4493">
        <v>0</v>
      </c>
      <c r="AM4493" t="s">
        <v>44</v>
      </c>
      <c r="AN4493" t="s">
        <v>44</v>
      </c>
    </row>
    <row r="4494" spans="1:40" x14ac:dyDescent="0.3">
      <c r="A4494" t="s">
        <v>5671</v>
      </c>
      <c r="B4494" t="s">
        <v>50</v>
      </c>
      <c r="C4494">
        <v>53</v>
      </c>
      <c r="D4494" t="s">
        <v>44</v>
      </c>
      <c r="E4494">
        <v>0</v>
      </c>
      <c r="F4494" t="s">
        <v>4374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>
        <v>0</v>
      </c>
      <c r="M4494" t="s">
        <v>42</v>
      </c>
      <c r="N4494">
        <v>6.75</v>
      </c>
      <c r="O4494" t="s">
        <v>42</v>
      </c>
      <c r="P4494" t="s">
        <v>42</v>
      </c>
      <c r="Q4494" t="s">
        <v>56</v>
      </c>
      <c r="R4494">
        <v>15</v>
      </c>
      <c r="S4494" t="s">
        <v>44</v>
      </c>
      <c r="T4494" t="s">
        <v>44</v>
      </c>
      <c r="U4494" t="s">
        <v>42</v>
      </c>
      <c r="V4494" t="s">
        <v>42</v>
      </c>
      <c r="W4494" t="s">
        <v>44</v>
      </c>
      <c r="X4494" t="s">
        <v>44</v>
      </c>
      <c r="Y4494" t="s">
        <v>44</v>
      </c>
      <c r="Z4494" t="s">
        <v>42</v>
      </c>
      <c r="AA4494" t="s">
        <v>74</v>
      </c>
      <c r="AB4494" t="s">
        <v>42</v>
      </c>
      <c r="AC4494" t="s">
        <v>47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48</v>
      </c>
      <c r="AK4494">
        <v>0</v>
      </c>
      <c r="AL4494">
        <v>0</v>
      </c>
      <c r="AM4494" t="s">
        <v>42</v>
      </c>
      <c r="AN4494" t="s">
        <v>44</v>
      </c>
    </row>
    <row r="4495" spans="1:40" x14ac:dyDescent="0.3">
      <c r="A4495" t="s">
        <v>5672</v>
      </c>
      <c r="B4495" t="s">
        <v>50</v>
      </c>
      <c r="C4495">
        <v>54</v>
      </c>
      <c r="D4495" t="s">
        <v>44</v>
      </c>
      <c r="E4495">
        <v>0</v>
      </c>
      <c r="F4495" t="s">
        <v>3656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>
        <v>0</v>
      </c>
      <c r="M4495" t="s">
        <v>42</v>
      </c>
      <c r="N4495">
        <v>1.85</v>
      </c>
      <c r="O4495" t="s">
        <v>44</v>
      </c>
      <c r="P4495" t="s">
        <v>42</v>
      </c>
      <c r="Q4495" t="s">
        <v>56</v>
      </c>
      <c r="R4495">
        <v>22</v>
      </c>
      <c r="S4495" t="s">
        <v>44</v>
      </c>
      <c r="T4495" t="s">
        <v>44</v>
      </c>
      <c r="U4495" t="s">
        <v>42</v>
      </c>
      <c r="V4495" t="s">
        <v>44</v>
      </c>
      <c r="W4495" t="s">
        <v>44</v>
      </c>
      <c r="X4495" t="s">
        <v>44</v>
      </c>
      <c r="Y4495" t="s">
        <v>44</v>
      </c>
      <c r="Z4495" t="s">
        <v>44</v>
      </c>
      <c r="AA4495" t="s">
        <v>52</v>
      </c>
      <c r="AB4495" t="s">
        <v>42</v>
      </c>
      <c r="AC4495" t="s">
        <v>57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48</v>
      </c>
      <c r="AK4495">
        <v>0</v>
      </c>
      <c r="AL4495">
        <v>0</v>
      </c>
      <c r="AM4495" t="s">
        <v>44</v>
      </c>
      <c r="AN4495" t="s">
        <v>44</v>
      </c>
    </row>
    <row r="4496" spans="1:40" x14ac:dyDescent="0.3">
      <c r="A4496" t="s">
        <v>5673</v>
      </c>
      <c r="B4496" t="s">
        <v>41</v>
      </c>
      <c r="C4496">
        <v>37</v>
      </c>
      <c r="D4496" t="s">
        <v>42</v>
      </c>
      <c r="E4496">
        <v>3</v>
      </c>
      <c r="F4496" t="s">
        <v>5114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>
        <v>0</v>
      </c>
      <c r="M4496" t="s">
        <v>42</v>
      </c>
      <c r="N4496">
        <v>10.130000000000001</v>
      </c>
      <c r="O4496" t="s">
        <v>44</v>
      </c>
      <c r="P4496" t="s">
        <v>44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 t="s">
        <v>74</v>
      </c>
      <c r="AB4496" t="s">
        <v>44</v>
      </c>
      <c r="AC4496" t="s">
        <v>47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48</v>
      </c>
      <c r="AK4496">
        <v>0</v>
      </c>
      <c r="AL4496">
        <v>0</v>
      </c>
      <c r="AM4496" t="s">
        <v>44</v>
      </c>
      <c r="AN4496">
        <v>0</v>
      </c>
    </row>
    <row r="4497" spans="1:40" x14ac:dyDescent="0.3">
      <c r="A4497" t="s">
        <v>5674</v>
      </c>
      <c r="B4497" t="s">
        <v>41</v>
      </c>
      <c r="C4497">
        <v>37</v>
      </c>
      <c r="D4497" t="s">
        <v>42</v>
      </c>
      <c r="E4497">
        <v>0</v>
      </c>
      <c r="F4497" t="s">
        <v>1458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77</v>
      </c>
      <c r="M4497" t="s">
        <v>42</v>
      </c>
      <c r="N4497">
        <v>44.95</v>
      </c>
      <c r="O4497" t="s">
        <v>44</v>
      </c>
      <c r="P4497" t="s">
        <v>42</v>
      </c>
      <c r="Q4497" t="s">
        <v>56</v>
      </c>
      <c r="R4497">
        <v>5</v>
      </c>
      <c r="S4497" t="s">
        <v>42</v>
      </c>
      <c r="T4497" t="s">
        <v>44</v>
      </c>
      <c r="U4497" t="s">
        <v>42</v>
      </c>
      <c r="V4497" t="s">
        <v>42</v>
      </c>
      <c r="W4497" t="s">
        <v>42</v>
      </c>
      <c r="X4497" t="s">
        <v>42</v>
      </c>
      <c r="Y4497" t="s">
        <v>42</v>
      </c>
      <c r="Z4497" t="s">
        <v>42</v>
      </c>
      <c r="AA4497" t="s">
        <v>46</v>
      </c>
      <c r="AB4497" t="s">
        <v>42</v>
      </c>
      <c r="AC4497" t="s">
        <v>57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48</v>
      </c>
      <c r="AK4497">
        <v>0</v>
      </c>
      <c r="AL4497">
        <v>0</v>
      </c>
      <c r="AM4497" t="s">
        <v>44</v>
      </c>
      <c r="AN4497" t="s">
        <v>42</v>
      </c>
    </row>
    <row r="4498" spans="1:40" x14ac:dyDescent="0.3">
      <c r="A4498" t="s">
        <v>5675</v>
      </c>
      <c r="B4498" t="s">
        <v>41</v>
      </c>
      <c r="C4498">
        <v>26</v>
      </c>
      <c r="D4498" t="s">
        <v>42</v>
      </c>
      <c r="E4498">
        <v>0</v>
      </c>
      <c r="F4498" t="s">
        <v>627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>
        <v>0</v>
      </c>
      <c r="M4498" t="s">
        <v>42</v>
      </c>
      <c r="N4498">
        <v>39.340000000000003</v>
      </c>
      <c r="O4498" t="s">
        <v>44</v>
      </c>
      <c r="P4498" t="s">
        <v>42</v>
      </c>
      <c r="Q4498" t="s">
        <v>80</v>
      </c>
      <c r="R4498">
        <v>41</v>
      </c>
      <c r="S4498" t="s">
        <v>42</v>
      </c>
      <c r="T4498" t="s">
        <v>44</v>
      </c>
      <c r="U4498" t="s">
        <v>42</v>
      </c>
      <c r="V4498" t="s">
        <v>42</v>
      </c>
      <c r="W4498" t="s">
        <v>42</v>
      </c>
      <c r="X4498" t="s">
        <v>42</v>
      </c>
      <c r="Y4498" t="s">
        <v>42</v>
      </c>
      <c r="Z4498" t="s">
        <v>42</v>
      </c>
      <c r="AA4498" t="s">
        <v>46</v>
      </c>
      <c r="AB4498" t="s">
        <v>42</v>
      </c>
      <c r="AC4498" t="s">
        <v>184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48</v>
      </c>
      <c r="AK4498">
        <v>0</v>
      </c>
      <c r="AL4498">
        <v>0</v>
      </c>
      <c r="AM4498" t="s">
        <v>44</v>
      </c>
      <c r="AN4498" t="s">
        <v>42</v>
      </c>
    </row>
    <row r="4499" spans="1:40" x14ac:dyDescent="0.3">
      <c r="A4499" t="s">
        <v>5676</v>
      </c>
      <c r="B4499" t="s">
        <v>41</v>
      </c>
      <c r="C4499">
        <v>41</v>
      </c>
      <c r="D4499" t="s">
        <v>44</v>
      </c>
      <c r="E4499">
        <v>0</v>
      </c>
      <c r="F4499" t="s">
        <v>799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>
        <v>0</v>
      </c>
      <c r="M4499" t="s">
        <v>44</v>
      </c>
      <c r="N4499">
        <v>0</v>
      </c>
      <c r="O4499">
        <v>0</v>
      </c>
      <c r="P4499" t="s">
        <v>42</v>
      </c>
      <c r="Q4499" t="s">
        <v>80</v>
      </c>
      <c r="R4499">
        <v>21</v>
      </c>
      <c r="S4499" t="s">
        <v>44</v>
      </c>
      <c r="T4499" t="s">
        <v>44</v>
      </c>
      <c r="U4499" t="s">
        <v>44</v>
      </c>
      <c r="V4499" t="s">
        <v>44</v>
      </c>
      <c r="W4499" t="s">
        <v>44</v>
      </c>
      <c r="X4499" t="s">
        <v>44</v>
      </c>
      <c r="Y4499" t="s">
        <v>44</v>
      </c>
      <c r="Z4499" t="s">
        <v>42</v>
      </c>
      <c r="AA4499" t="s">
        <v>52</v>
      </c>
      <c r="AB4499" t="s">
        <v>44</v>
      </c>
      <c r="AC4499" t="s">
        <v>47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48</v>
      </c>
      <c r="AK4499">
        <v>0</v>
      </c>
      <c r="AL4499">
        <v>0</v>
      </c>
      <c r="AM4499">
        <v>0</v>
      </c>
      <c r="AN4499" t="s">
        <v>44</v>
      </c>
    </row>
    <row r="4500" spans="1:40" x14ac:dyDescent="0.3">
      <c r="A4500" t="s">
        <v>5677</v>
      </c>
      <c r="B4500" t="s">
        <v>50</v>
      </c>
      <c r="C4500">
        <v>40</v>
      </c>
      <c r="D4500" t="s">
        <v>42</v>
      </c>
      <c r="E4500">
        <v>0</v>
      </c>
      <c r="F4500" t="s">
        <v>3877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73</v>
      </c>
      <c r="M4500" t="s">
        <v>42</v>
      </c>
      <c r="N4500">
        <v>30.86</v>
      </c>
      <c r="O4500" t="s">
        <v>44</v>
      </c>
      <c r="P4500" t="s">
        <v>44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 t="s">
        <v>74</v>
      </c>
      <c r="AB4500" t="s">
        <v>44</v>
      </c>
      <c r="AC4500" t="s">
        <v>47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48</v>
      </c>
      <c r="AK4500">
        <v>0</v>
      </c>
      <c r="AL4500">
        <v>0</v>
      </c>
      <c r="AM4500" t="s">
        <v>44</v>
      </c>
      <c r="AN4500">
        <v>0</v>
      </c>
    </row>
    <row r="4501" spans="1:40" x14ac:dyDescent="0.3">
      <c r="A4501" t="s">
        <v>5678</v>
      </c>
      <c r="B4501" t="s">
        <v>50</v>
      </c>
      <c r="C4501">
        <v>59</v>
      </c>
      <c r="D4501" t="s">
        <v>44</v>
      </c>
      <c r="E4501">
        <v>0</v>
      </c>
      <c r="F4501" t="s">
        <v>3337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>
        <v>0</v>
      </c>
      <c r="M4501" t="s">
        <v>44</v>
      </c>
      <c r="N4501">
        <v>0</v>
      </c>
      <c r="O4501">
        <v>0</v>
      </c>
      <c r="P4501" t="s">
        <v>42</v>
      </c>
      <c r="Q4501" t="s">
        <v>45</v>
      </c>
      <c r="R4501">
        <v>28</v>
      </c>
      <c r="S4501" t="s">
        <v>44</v>
      </c>
      <c r="T4501" t="s">
        <v>44</v>
      </c>
      <c r="U4501" t="s">
        <v>44</v>
      </c>
      <c r="V4501" t="s">
        <v>44</v>
      </c>
      <c r="W4501" t="s">
        <v>44</v>
      </c>
      <c r="X4501" t="s">
        <v>44</v>
      </c>
      <c r="Y4501" t="s">
        <v>44</v>
      </c>
      <c r="Z4501" t="s">
        <v>42</v>
      </c>
      <c r="AA4501" t="s">
        <v>52</v>
      </c>
      <c r="AB4501" t="s">
        <v>42</v>
      </c>
      <c r="AC4501" t="s">
        <v>57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48</v>
      </c>
      <c r="AK4501">
        <v>0</v>
      </c>
      <c r="AL4501">
        <v>0</v>
      </c>
      <c r="AM4501">
        <v>0</v>
      </c>
      <c r="AN4501" t="s">
        <v>44</v>
      </c>
    </row>
    <row r="4502" spans="1:40" x14ac:dyDescent="0.3">
      <c r="A4502" t="s">
        <v>5679</v>
      </c>
      <c r="B4502" t="s">
        <v>50</v>
      </c>
      <c r="C4502">
        <v>68</v>
      </c>
      <c r="D4502" t="s">
        <v>42</v>
      </c>
      <c r="E4502">
        <v>0</v>
      </c>
      <c r="F4502" t="s">
        <v>4393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>
        <v>0</v>
      </c>
      <c r="M4502" t="s">
        <v>42</v>
      </c>
      <c r="N4502">
        <v>24.62</v>
      </c>
      <c r="O4502" t="s">
        <v>42</v>
      </c>
      <c r="P4502" t="s">
        <v>42</v>
      </c>
      <c r="Q4502" t="s">
        <v>45</v>
      </c>
      <c r="R4502">
        <v>14</v>
      </c>
      <c r="S4502" t="s">
        <v>44</v>
      </c>
      <c r="T4502" t="s">
        <v>42</v>
      </c>
      <c r="U4502" t="s">
        <v>44</v>
      </c>
      <c r="V4502" t="s">
        <v>44</v>
      </c>
      <c r="W4502" t="s">
        <v>44</v>
      </c>
      <c r="X4502" t="s">
        <v>42</v>
      </c>
      <c r="Y4502" t="s">
        <v>42</v>
      </c>
      <c r="Z4502" t="s">
        <v>42</v>
      </c>
      <c r="AA4502" t="s">
        <v>46</v>
      </c>
      <c r="AB4502" t="s">
        <v>44</v>
      </c>
      <c r="AC4502" t="s">
        <v>47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58</v>
      </c>
      <c r="AK4502" t="s">
        <v>59</v>
      </c>
      <c r="AL4502" t="s">
        <v>105</v>
      </c>
      <c r="AM4502" t="s">
        <v>42</v>
      </c>
      <c r="AN4502" t="s">
        <v>44</v>
      </c>
    </row>
    <row r="4503" spans="1:40" x14ac:dyDescent="0.3">
      <c r="A4503" t="s">
        <v>5680</v>
      </c>
      <c r="B4503" t="s">
        <v>50</v>
      </c>
      <c r="C4503">
        <v>28</v>
      </c>
      <c r="D4503" t="s">
        <v>44</v>
      </c>
      <c r="E4503">
        <v>0</v>
      </c>
      <c r="F4503" t="s">
        <v>136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63</v>
      </c>
      <c r="M4503" t="s">
        <v>42</v>
      </c>
      <c r="N4503">
        <v>29.24</v>
      </c>
      <c r="O4503" t="s">
        <v>42</v>
      </c>
      <c r="P4503" t="s">
        <v>42</v>
      </c>
      <c r="Q4503" t="s">
        <v>56</v>
      </c>
      <c r="R4503">
        <v>85</v>
      </c>
      <c r="S4503" t="s">
        <v>44</v>
      </c>
      <c r="T4503" t="s">
        <v>44</v>
      </c>
      <c r="U4503" t="s">
        <v>44</v>
      </c>
      <c r="V4503" t="s">
        <v>44</v>
      </c>
      <c r="W4503" t="s">
        <v>44</v>
      </c>
      <c r="X4503" t="s">
        <v>44</v>
      </c>
      <c r="Y4503" t="s">
        <v>42</v>
      </c>
      <c r="Z4503" t="s">
        <v>42</v>
      </c>
      <c r="AA4503" t="s">
        <v>52</v>
      </c>
      <c r="AB4503" t="s">
        <v>42</v>
      </c>
      <c r="AC4503" t="s">
        <v>47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58</v>
      </c>
      <c r="AK4503" t="s">
        <v>122</v>
      </c>
      <c r="AL4503" t="s">
        <v>196</v>
      </c>
      <c r="AM4503" t="s">
        <v>42</v>
      </c>
      <c r="AN4503" t="s">
        <v>44</v>
      </c>
    </row>
    <row r="4504" spans="1:40" x14ac:dyDescent="0.3">
      <c r="A4504" t="s">
        <v>5681</v>
      </c>
      <c r="B4504" t="s">
        <v>50</v>
      </c>
      <c r="C4504">
        <v>30</v>
      </c>
      <c r="D4504" t="s">
        <v>42</v>
      </c>
      <c r="E4504">
        <v>0</v>
      </c>
      <c r="F4504" t="s">
        <v>2384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73</v>
      </c>
      <c r="M4504" t="s">
        <v>44</v>
      </c>
      <c r="N4504">
        <v>0</v>
      </c>
      <c r="O4504">
        <v>0</v>
      </c>
      <c r="P4504" t="s">
        <v>42</v>
      </c>
      <c r="Q4504" t="s">
        <v>45</v>
      </c>
      <c r="R4504">
        <v>47</v>
      </c>
      <c r="S4504" t="s">
        <v>42</v>
      </c>
      <c r="T4504" t="s">
        <v>42</v>
      </c>
      <c r="U4504" t="s">
        <v>42</v>
      </c>
      <c r="V4504" t="s">
        <v>42</v>
      </c>
      <c r="W4504" t="s">
        <v>44</v>
      </c>
      <c r="X4504" t="s">
        <v>42</v>
      </c>
      <c r="Y4504" t="s">
        <v>42</v>
      </c>
      <c r="Z4504" t="s">
        <v>42</v>
      </c>
      <c r="AA4504" t="s">
        <v>74</v>
      </c>
      <c r="AB4504" t="s">
        <v>42</v>
      </c>
      <c r="AC4504" t="s">
        <v>47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48</v>
      </c>
      <c r="AK4504">
        <v>0</v>
      </c>
      <c r="AL4504">
        <v>0</v>
      </c>
      <c r="AM4504">
        <v>0</v>
      </c>
      <c r="AN4504" t="s">
        <v>42</v>
      </c>
    </row>
    <row r="4505" spans="1:40" x14ac:dyDescent="0.3">
      <c r="A4505" t="s">
        <v>5682</v>
      </c>
      <c r="B4505" t="s">
        <v>41</v>
      </c>
      <c r="C4505">
        <v>62</v>
      </c>
      <c r="D4505" t="s">
        <v>44</v>
      </c>
      <c r="E4505">
        <v>0</v>
      </c>
      <c r="F4505" t="s">
        <v>3334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>
        <v>0</v>
      </c>
      <c r="M4505" t="s">
        <v>42</v>
      </c>
      <c r="N4505">
        <v>18.809999999999999</v>
      </c>
      <c r="O4505" t="s">
        <v>44</v>
      </c>
      <c r="P4505" t="s">
        <v>44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 t="s">
        <v>74</v>
      </c>
      <c r="AB4505" t="s">
        <v>44</v>
      </c>
      <c r="AC4505" t="s">
        <v>47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48</v>
      </c>
      <c r="AK4505">
        <v>0</v>
      </c>
      <c r="AL4505">
        <v>0</v>
      </c>
      <c r="AM4505" t="s">
        <v>44</v>
      </c>
      <c r="AN4505">
        <v>0</v>
      </c>
    </row>
    <row r="4506" spans="1:40" x14ac:dyDescent="0.3">
      <c r="A4506" t="s">
        <v>5683</v>
      </c>
      <c r="B4506" t="s">
        <v>50</v>
      </c>
      <c r="C4506">
        <v>80</v>
      </c>
      <c r="D4506" t="s">
        <v>44</v>
      </c>
      <c r="E4506">
        <v>0</v>
      </c>
      <c r="F4506" t="s">
        <v>822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>
        <v>0</v>
      </c>
      <c r="M4506" t="s">
        <v>42</v>
      </c>
      <c r="N4506">
        <v>19</v>
      </c>
      <c r="O4506" t="s">
        <v>44</v>
      </c>
      <c r="P4506" t="s">
        <v>42</v>
      </c>
      <c r="Q4506" t="s">
        <v>56</v>
      </c>
      <c r="R4506">
        <v>17</v>
      </c>
      <c r="S4506" t="s">
        <v>44</v>
      </c>
      <c r="T4506" t="s">
        <v>44</v>
      </c>
      <c r="U4506" t="s">
        <v>42</v>
      </c>
      <c r="V4506" t="s">
        <v>44</v>
      </c>
      <c r="W4506" t="s">
        <v>42</v>
      </c>
      <c r="X4506" t="s">
        <v>42</v>
      </c>
      <c r="Y4506" t="s">
        <v>42</v>
      </c>
      <c r="Z4506" t="s">
        <v>42</v>
      </c>
      <c r="AA4506" t="s">
        <v>74</v>
      </c>
      <c r="AB4506" t="s">
        <v>42</v>
      </c>
      <c r="AC4506" t="s">
        <v>57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48</v>
      </c>
      <c r="AK4506">
        <v>0</v>
      </c>
      <c r="AL4506">
        <v>0</v>
      </c>
      <c r="AM4506" t="s">
        <v>44</v>
      </c>
      <c r="AN4506" t="s">
        <v>44</v>
      </c>
    </row>
    <row r="4507" spans="1:40" x14ac:dyDescent="0.3">
      <c r="A4507" t="s">
        <v>5684</v>
      </c>
      <c r="B4507" t="s">
        <v>50</v>
      </c>
      <c r="C4507">
        <v>32</v>
      </c>
      <c r="D4507" t="s">
        <v>44</v>
      </c>
      <c r="E4507">
        <v>0</v>
      </c>
      <c r="F4507" t="s">
        <v>489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>
        <v>0</v>
      </c>
      <c r="M4507" t="s">
        <v>44</v>
      </c>
      <c r="N4507">
        <v>0</v>
      </c>
      <c r="O4507">
        <v>0</v>
      </c>
      <c r="P4507" t="s">
        <v>42</v>
      </c>
      <c r="Q4507" t="s">
        <v>45</v>
      </c>
      <c r="R4507">
        <v>25</v>
      </c>
      <c r="S4507" t="s">
        <v>42</v>
      </c>
      <c r="T4507" t="s">
        <v>44</v>
      </c>
      <c r="U4507" t="s">
        <v>42</v>
      </c>
      <c r="V4507" t="s">
        <v>42</v>
      </c>
      <c r="W4507" t="s">
        <v>44</v>
      </c>
      <c r="X4507" t="s">
        <v>44</v>
      </c>
      <c r="Y4507" t="s">
        <v>44</v>
      </c>
      <c r="Z4507" t="s">
        <v>42</v>
      </c>
      <c r="AA4507" t="s">
        <v>52</v>
      </c>
      <c r="AB4507" t="s">
        <v>44</v>
      </c>
      <c r="AC4507" t="s">
        <v>47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99</v>
      </c>
      <c r="AK4507">
        <v>0</v>
      </c>
      <c r="AL4507">
        <v>0</v>
      </c>
      <c r="AM4507">
        <v>0</v>
      </c>
      <c r="AN4507" t="s">
        <v>42</v>
      </c>
    </row>
    <row r="4508" spans="1:40" x14ac:dyDescent="0.3">
      <c r="A4508" t="s">
        <v>5685</v>
      </c>
      <c r="B4508" t="s">
        <v>50</v>
      </c>
      <c r="C4508">
        <v>19</v>
      </c>
      <c r="D4508" t="s">
        <v>44</v>
      </c>
      <c r="E4508">
        <v>0</v>
      </c>
      <c r="F4508" t="s">
        <v>317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73</v>
      </c>
      <c r="M4508" t="s">
        <v>42</v>
      </c>
      <c r="N4508">
        <v>37.32</v>
      </c>
      <c r="O4508" t="s">
        <v>42</v>
      </c>
      <c r="P4508" t="s">
        <v>42</v>
      </c>
      <c r="Q4508" t="s">
        <v>80</v>
      </c>
      <c r="R4508">
        <v>59</v>
      </c>
      <c r="S4508" t="s">
        <v>42</v>
      </c>
      <c r="T4508" t="s">
        <v>42</v>
      </c>
      <c r="U4508" t="s">
        <v>42</v>
      </c>
      <c r="V4508" t="s">
        <v>42</v>
      </c>
      <c r="W4508" t="s">
        <v>42</v>
      </c>
      <c r="X4508" t="s">
        <v>42</v>
      </c>
      <c r="Y4508" t="s">
        <v>42</v>
      </c>
      <c r="Z4508" t="s">
        <v>42</v>
      </c>
      <c r="AA4508" t="s">
        <v>46</v>
      </c>
      <c r="AB4508" t="s">
        <v>42</v>
      </c>
      <c r="AC4508" t="s">
        <v>57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48</v>
      </c>
      <c r="AK4508">
        <v>0</v>
      </c>
      <c r="AL4508">
        <v>0</v>
      </c>
      <c r="AM4508" t="s">
        <v>42</v>
      </c>
      <c r="AN4508" t="s">
        <v>42</v>
      </c>
    </row>
    <row r="4509" spans="1:40" x14ac:dyDescent="0.3">
      <c r="A4509" t="s">
        <v>5686</v>
      </c>
      <c r="B4509" t="s">
        <v>41</v>
      </c>
      <c r="C4509">
        <v>32</v>
      </c>
      <c r="D4509" t="s">
        <v>44</v>
      </c>
      <c r="E4509">
        <v>0</v>
      </c>
      <c r="F4509" t="s">
        <v>152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>
        <v>0</v>
      </c>
      <c r="M4509" t="s">
        <v>42</v>
      </c>
      <c r="N4509">
        <v>19.07</v>
      </c>
      <c r="O4509" t="s">
        <v>42</v>
      </c>
      <c r="P4509" t="s">
        <v>42</v>
      </c>
      <c r="Q4509" t="s">
        <v>56</v>
      </c>
      <c r="R4509">
        <v>17</v>
      </c>
      <c r="S4509" t="s">
        <v>44</v>
      </c>
      <c r="T4509" t="s">
        <v>44</v>
      </c>
      <c r="U4509" t="s">
        <v>44</v>
      </c>
      <c r="V4509" t="s">
        <v>44</v>
      </c>
      <c r="W4509" t="s">
        <v>42</v>
      </c>
      <c r="X4509" t="s">
        <v>44</v>
      </c>
      <c r="Y4509" t="s">
        <v>44</v>
      </c>
      <c r="Z4509" t="s">
        <v>42</v>
      </c>
      <c r="AA4509" t="s">
        <v>52</v>
      </c>
      <c r="AB4509" t="s">
        <v>42</v>
      </c>
      <c r="AC4509" t="s">
        <v>57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58</v>
      </c>
      <c r="AK4509" t="s">
        <v>59</v>
      </c>
      <c r="AL4509" t="s">
        <v>105</v>
      </c>
      <c r="AM4509" t="s">
        <v>42</v>
      </c>
      <c r="AN4509" t="s">
        <v>44</v>
      </c>
    </row>
    <row r="4510" spans="1:40" x14ac:dyDescent="0.3">
      <c r="A4510" t="s">
        <v>5687</v>
      </c>
      <c r="B4510" t="s">
        <v>41</v>
      </c>
      <c r="C4510">
        <v>62</v>
      </c>
      <c r="D4510" t="s">
        <v>42</v>
      </c>
      <c r="E4510">
        <v>3</v>
      </c>
      <c r="F4510" t="s">
        <v>214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77</v>
      </c>
      <c r="M4510" t="s">
        <v>42</v>
      </c>
      <c r="N4510">
        <v>42.35</v>
      </c>
      <c r="O4510" t="s">
        <v>42</v>
      </c>
      <c r="P4510" t="s">
        <v>42</v>
      </c>
      <c r="Q4510" t="s">
        <v>56</v>
      </c>
      <c r="R4510">
        <v>76</v>
      </c>
      <c r="S4510" t="s">
        <v>42</v>
      </c>
      <c r="T4510" t="s">
        <v>42</v>
      </c>
      <c r="U4510" t="s">
        <v>44</v>
      </c>
      <c r="V4510" t="s">
        <v>44</v>
      </c>
      <c r="W4510" t="s">
        <v>42</v>
      </c>
      <c r="X4510" t="s">
        <v>42</v>
      </c>
      <c r="Y4510" t="s">
        <v>42</v>
      </c>
      <c r="Z4510" t="s">
        <v>42</v>
      </c>
      <c r="AA4510" t="s">
        <v>52</v>
      </c>
      <c r="AB4510" t="s">
        <v>42</v>
      </c>
      <c r="AC4510" t="s">
        <v>57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48</v>
      </c>
      <c r="AK4510">
        <v>0</v>
      </c>
      <c r="AL4510">
        <v>0</v>
      </c>
      <c r="AM4510" t="s">
        <v>42</v>
      </c>
      <c r="AN4510" t="s">
        <v>42</v>
      </c>
    </row>
    <row r="4511" spans="1:40" x14ac:dyDescent="0.3">
      <c r="A4511" t="s">
        <v>5688</v>
      </c>
      <c r="B4511" t="s">
        <v>41</v>
      </c>
      <c r="C4511">
        <v>29</v>
      </c>
      <c r="D4511" t="s">
        <v>44</v>
      </c>
      <c r="E4511">
        <v>0</v>
      </c>
      <c r="F4511" t="s">
        <v>2859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>
        <v>0</v>
      </c>
      <c r="M4511" t="s">
        <v>42</v>
      </c>
      <c r="N4511">
        <v>6.67</v>
      </c>
      <c r="O4511" t="s">
        <v>44</v>
      </c>
      <c r="P4511" t="s">
        <v>42</v>
      </c>
      <c r="Q4511" t="s">
        <v>56</v>
      </c>
      <c r="R4511">
        <v>27</v>
      </c>
      <c r="S4511" t="s">
        <v>42</v>
      </c>
      <c r="T4511" t="s">
        <v>44</v>
      </c>
      <c r="U4511" t="s">
        <v>44</v>
      </c>
      <c r="V4511" t="s">
        <v>44</v>
      </c>
      <c r="W4511" t="s">
        <v>42</v>
      </c>
      <c r="X4511" t="s">
        <v>42</v>
      </c>
      <c r="Y4511" t="s">
        <v>42</v>
      </c>
      <c r="Z4511" t="s">
        <v>42</v>
      </c>
      <c r="AA4511" t="s">
        <v>52</v>
      </c>
      <c r="AB4511" t="s">
        <v>42</v>
      </c>
      <c r="AC4511" t="s">
        <v>57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58</v>
      </c>
      <c r="AK4511" t="s">
        <v>110</v>
      </c>
      <c r="AL4511" t="s">
        <v>111</v>
      </c>
      <c r="AM4511" t="s">
        <v>44</v>
      </c>
      <c r="AN4511" t="s">
        <v>42</v>
      </c>
    </row>
    <row r="4512" spans="1:40" x14ac:dyDescent="0.3">
      <c r="A4512" t="s">
        <v>5689</v>
      </c>
      <c r="B4512" t="s">
        <v>41</v>
      </c>
      <c r="C4512">
        <v>48</v>
      </c>
      <c r="D4512" t="s">
        <v>44</v>
      </c>
      <c r="E4512">
        <v>0</v>
      </c>
      <c r="F4512" t="s">
        <v>2124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>
        <v>0</v>
      </c>
      <c r="M4512" t="s">
        <v>42</v>
      </c>
      <c r="N4512">
        <v>26.86</v>
      </c>
      <c r="O4512" t="s">
        <v>44</v>
      </c>
      <c r="P4512" t="s">
        <v>42</v>
      </c>
      <c r="Q4512" t="s">
        <v>56</v>
      </c>
      <c r="R4512">
        <v>5</v>
      </c>
      <c r="S4512" t="s">
        <v>44</v>
      </c>
      <c r="T4512" t="s">
        <v>44</v>
      </c>
      <c r="U4512" t="s">
        <v>44</v>
      </c>
      <c r="V4512" t="s">
        <v>44</v>
      </c>
      <c r="W4512" t="s">
        <v>42</v>
      </c>
      <c r="X4512" t="s">
        <v>44</v>
      </c>
      <c r="Y4512" t="s">
        <v>44</v>
      </c>
      <c r="Z4512" t="s">
        <v>44</v>
      </c>
      <c r="AA4512" t="s">
        <v>52</v>
      </c>
      <c r="AB4512" t="s">
        <v>42</v>
      </c>
      <c r="AC4512" t="s">
        <v>57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99</v>
      </c>
      <c r="AK4512">
        <v>0</v>
      </c>
      <c r="AL4512">
        <v>0</v>
      </c>
      <c r="AM4512" t="s">
        <v>44</v>
      </c>
      <c r="AN4512" t="s">
        <v>44</v>
      </c>
    </row>
    <row r="4513" spans="1:40" x14ac:dyDescent="0.3">
      <c r="A4513" t="s">
        <v>5690</v>
      </c>
      <c r="B4513" t="s">
        <v>50</v>
      </c>
      <c r="C4513">
        <v>26</v>
      </c>
      <c r="D4513" t="s">
        <v>44</v>
      </c>
      <c r="E4513">
        <v>0</v>
      </c>
      <c r="F4513" t="s">
        <v>2118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55</v>
      </c>
      <c r="M4513" t="s">
        <v>42</v>
      </c>
      <c r="N4513">
        <v>1.84</v>
      </c>
      <c r="O4513" t="s">
        <v>42</v>
      </c>
      <c r="P4513" t="s">
        <v>42</v>
      </c>
      <c r="Q4513" t="s">
        <v>56</v>
      </c>
      <c r="R4513">
        <v>76</v>
      </c>
      <c r="S4513" t="s">
        <v>44</v>
      </c>
      <c r="T4513" t="s">
        <v>44</v>
      </c>
      <c r="U4513" t="s">
        <v>44</v>
      </c>
      <c r="V4513" t="s">
        <v>44</v>
      </c>
      <c r="W4513" t="s">
        <v>44</v>
      </c>
      <c r="X4513" t="s">
        <v>44</v>
      </c>
      <c r="Y4513" t="s">
        <v>42</v>
      </c>
      <c r="Z4513" t="s">
        <v>42</v>
      </c>
      <c r="AA4513" t="s">
        <v>52</v>
      </c>
      <c r="AB4513" t="s">
        <v>42</v>
      </c>
      <c r="AC4513" t="s">
        <v>57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58</v>
      </c>
      <c r="AK4513" t="s">
        <v>110</v>
      </c>
      <c r="AL4513" t="s">
        <v>345</v>
      </c>
      <c r="AM4513" t="s">
        <v>42</v>
      </c>
      <c r="AN4513" t="s">
        <v>44</v>
      </c>
    </row>
    <row r="4514" spans="1:40" x14ac:dyDescent="0.3">
      <c r="A4514" t="s">
        <v>5691</v>
      </c>
      <c r="B4514" t="s">
        <v>41</v>
      </c>
      <c r="C4514">
        <v>72</v>
      </c>
      <c r="D4514" t="s">
        <v>44</v>
      </c>
      <c r="E4514">
        <v>0</v>
      </c>
      <c r="F4514" t="s">
        <v>1405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>
        <v>0</v>
      </c>
      <c r="M4514" t="s">
        <v>42</v>
      </c>
      <c r="N4514">
        <v>47.48</v>
      </c>
      <c r="O4514" t="s">
        <v>44</v>
      </c>
      <c r="P4514" t="s">
        <v>42</v>
      </c>
      <c r="Q4514" t="s">
        <v>56</v>
      </c>
      <c r="R4514">
        <v>8</v>
      </c>
      <c r="S4514" t="s">
        <v>42</v>
      </c>
      <c r="T4514" t="s">
        <v>44</v>
      </c>
      <c r="U4514" t="s">
        <v>44</v>
      </c>
      <c r="V4514" t="s">
        <v>44</v>
      </c>
      <c r="W4514" t="s">
        <v>44</v>
      </c>
      <c r="X4514" t="s">
        <v>44</v>
      </c>
      <c r="Y4514" t="s">
        <v>44</v>
      </c>
      <c r="Z4514" t="s">
        <v>42</v>
      </c>
      <c r="AA4514" t="s">
        <v>74</v>
      </c>
      <c r="AB4514" t="s">
        <v>42</v>
      </c>
      <c r="AC4514" t="s">
        <v>47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48</v>
      </c>
      <c r="AK4514">
        <v>0</v>
      </c>
      <c r="AL4514">
        <v>0</v>
      </c>
      <c r="AM4514" t="s">
        <v>44</v>
      </c>
      <c r="AN4514" t="s">
        <v>42</v>
      </c>
    </row>
    <row r="4515" spans="1:40" x14ac:dyDescent="0.3">
      <c r="A4515" t="s">
        <v>5692</v>
      </c>
      <c r="B4515" t="s">
        <v>50</v>
      </c>
      <c r="C4515">
        <v>53</v>
      </c>
      <c r="D4515" t="s">
        <v>42</v>
      </c>
      <c r="E4515">
        <v>0</v>
      </c>
      <c r="F4515" t="s">
        <v>323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>
        <v>0</v>
      </c>
      <c r="M4515" t="s">
        <v>42</v>
      </c>
      <c r="N4515">
        <v>42.45</v>
      </c>
      <c r="O4515" t="s">
        <v>42</v>
      </c>
      <c r="P4515" t="s">
        <v>42</v>
      </c>
      <c r="Q4515" t="s">
        <v>56</v>
      </c>
      <c r="R4515">
        <v>11</v>
      </c>
      <c r="S4515" t="s">
        <v>44</v>
      </c>
      <c r="T4515" t="s">
        <v>44</v>
      </c>
      <c r="U4515" t="s">
        <v>42</v>
      </c>
      <c r="V4515" t="s">
        <v>42</v>
      </c>
      <c r="W4515" t="s">
        <v>42</v>
      </c>
      <c r="X4515" t="s">
        <v>42</v>
      </c>
      <c r="Y4515" t="s">
        <v>42</v>
      </c>
      <c r="Z4515" t="s">
        <v>42</v>
      </c>
      <c r="AA4515" t="s">
        <v>46</v>
      </c>
      <c r="AB4515" t="s">
        <v>42</v>
      </c>
      <c r="AC4515" t="s">
        <v>57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48</v>
      </c>
      <c r="AK4515">
        <v>0</v>
      </c>
      <c r="AL4515">
        <v>0</v>
      </c>
      <c r="AM4515" t="s">
        <v>42</v>
      </c>
      <c r="AN4515" t="s">
        <v>44</v>
      </c>
    </row>
    <row r="4516" spans="1:40" x14ac:dyDescent="0.3">
      <c r="A4516" t="s">
        <v>5693</v>
      </c>
      <c r="B4516" t="s">
        <v>41</v>
      </c>
      <c r="C4516">
        <v>24</v>
      </c>
      <c r="D4516" t="s">
        <v>42</v>
      </c>
      <c r="E4516">
        <v>2</v>
      </c>
      <c r="F4516" t="s">
        <v>2524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>
        <v>0</v>
      </c>
      <c r="M4516" t="s">
        <v>42</v>
      </c>
      <c r="N4516">
        <v>48.08</v>
      </c>
      <c r="O4516" t="s">
        <v>44</v>
      </c>
      <c r="P4516" t="s">
        <v>42</v>
      </c>
      <c r="Q4516" t="s">
        <v>45</v>
      </c>
      <c r="R4516">
        <v>51</v>
      </c>
      <c r="S4516" t="s">
        <v>42</v>
      </c>
      <c r="T4516" t="s">
        <v>42</v>
      </c>
      <c r="U4516" t="s">
        <v>42</v>
      </c>
      <c r="V4516" t="s">
        <v>42</v>
      </c>
      <c r="W4516" t="s">
        <v>42</v>
      </c>
      <c r="X4516" t="s">
        <v>42</v>
      </c>
      <c r="Y4516" t="s">
        <v>42</v>
      </c>
      <c r="Z4516" t="s">
        <v>42</v>
      </c>
      <c r="AA4516" t="s">
        <v>74</v>
      </c>
      <c r="AB4516" t="s">
        <v>44</v>
      </c>
      <c r="AC4516" t="s">
        <v>47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48</v>
      </c>
      <c r="AK4516">
        <v>0</v>
      </c>
      <c r="AL4516">
        <v>0</v>
      </c>
      <c r="AM4516" t="s">
        <v>44</v>
      </c>
      <c r="AN4516" t="s">
        <v>42</v>
      </c>
    </row>
    <row r="4517" spans="1:40" x14ac:dyDescent="0.3">
      <c r="A4517" t="s">
        <v>5694</v>
      </c>
      <c r="B4517" t="s">
        <v>50</v>
      </c>
      <c r="C4517">
        <v>44</v>
      </c>
      <c r="D4517" t="s">
        <v>44</v>
      </c>
      <c r="E4517">
        <v>0</v>
      </c>
      <c r="F4517" t="s">
        <v>51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>
        <v>0</v>
      </c>
      <c r="M4517" t="s">
        <v>42</v>
      </c>
      <c r="N4517">
        <v>24.76</v>
      </c>
      <c r="O4517" t="s">
        <v>44</v>
      </c>
      <c r="P4517" t="s">
        <v>42</v>
      </c>
      <c r="Q4517" t="s">
        <v>56</v>
      </c>
      <c r="R4517">
        <v>2</v>
      </c>
      <c r="S4517" t="s">
        <v>44</v>
      </c>
      <c r="T4517" t="s">
        <v>44</v>
      </c>
      <c r="U4517" t="s">
        <v>44</v>
      </c>
      <c r="V4517" t="s">
        <v>42</v>
      </c>
      <c r="W4517" t="s">
        <v>42</v>
      </c>
      <c r="X4517" t="s">
        <v>42</v>
      </c>
      <c r="Y4517" t="s">
        <v>42</v>
      </c>
      <c r="Z4517" t="s">
        <v>42</v>
      </c>
      <c r="AA4517" t="s">
        <v>52</v>
      </c>
      <c r="AB4517" t="s">
        <v>42</v>
      </c>
      <c r="AC4517" t="s">
        <v>57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58</v>
      </c>
      <c r="AK4517" t="s">
        <v>59</v>
      </c>
      <c r="AL4517" t="s">
        <v>60</v>
      </c>
      <c r="AM4517" t="s">
        <v>44</v>
      </c>
      <c r="AN4517" t="s">
        <v>44</v>
      </c>
    </row>
    <row r="4518" spans="1:40" x14ac:dyDescent="0.3">
      <c r="A4518" t="s">
        <v>5695</v>
      </c>
      <c r="B4518" t="s">
        <v>41</v>
      </c>
      <c r="C4518">
        <v>40</v>
      </c>
      <c r="D4518" t="s">
        <v>42</v>
      </c>
      <c r="E4518">
        <v>3</v>
      </c>
      <c r="F4518" t="s">
        <v>158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>
        <v>0</v>
      </c>
      <c r="M4518" t="s">
        <v>42</v>
      </c>
      <c r="N4518">
        <v>39.200000000000003</v>
      </c>
      <c r="O4518" t="s">
        <v>44</v>
      </c>
      <c r="P4518" t="s">
        <v>42</v>
      </c>
      <c r="Q4518" t="s">
        <v>45</v>
      </c>
      <c r="R4518">
        <v>25</v>
      </c>
      <c r="S4518" t="s">
        <v>42</v>
      </c>
      <c r="T4518" t="s">
        <v>44</v>
      </c>
      <c r="U4518" t="s">
        <v>42</v>
      </c>
      <c r="V4518" t="s">
        <v>44</v>
      </c>
      <c r="W4518" t="s">
        <v>44</v>
      </c>
      <c r="X4518" t="s">
        <v>42</v>
      </c>
      <c r="Y4518" t="s">
        <v>42</v>
      </c>
      <c r="Z4518" t="s">
        <v>42</v>
      </c>
      <c r="AA4518" t="s">
        <v>52</v>
      </c>
      <c r="AB4518" t="s">
        <v>42</v>
      </c>
      <c r="AC4518" t="s">
        <v>47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48</v>
      </c>
      <c r="AK4518">
        <v>0</v>
      </c>
      <c r="AL4518">
        <v>0</v>
      </c>
      <c r="AM4518" t="s">
        <v>44</v>
      </c>
      <c r="AN4518" t="s">
        <v>42</v>
      </c>
    </row>
    <row r="4519" spans="1:40" x14ac:dyDescent="0.3">
      <c r="A4519" t="s">
        <v>5696</v>
      </c>
      <c r="B4519" t="s">
        <v>50</v>
      </c>
      <c r="C4519">
        <v>60</v>
      </c>
      <c r="D4519" t="s">
        <v>44</v>
      </c>
      <c r="E4519">
        <v>0</v>
      </c>
      <c r="F4519" t="s">
        <v>1977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55</v>
      </c>
      <c r="M4519" t="s">
        <v>44</v>
      </c>
      <c r="N4519">
        <v>0</v>
      </c>
      <c r="O4519">
        <v>0</v>
      </c>
      <c r="P4519" t="s">
        <v>42</v>
      </c>
      <c r="Q4519" t="s">
        <v>45</v>
      </c>
      <c r="R4519">
        <v>29</v>
      </c>
      <c r="S4519" t="s">
        <v>44</v>
      </c>
      <c r="T4519" t="s">
        <v>44</v>
      </c>
      <c r="U4519" t="s">
        <v>44</v>
      </c>
      <c r="V4519" t="s">
        <v>44</v>
      </c>
      <c r="W4519" t="s">
        <v>44</v>
      </c>
      <c r="X4519" t="s">
        <v>44</v>
      </c>
      <c r="Y4519" t="s">
        <v>44</v>
      </c>
      <c r="Z4519" t="s">
        <v>42</v>
      </c>
      <c r="AA4519" t="s">
        <v>52</v>
      </c>
      <c r="AB4519" t="s">
        <v>44</v>
      </c>
      <c r="AC4519" t="s">
        <v>57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58</v>
      </c>
      <c r="AK4519" t="s">
        <v>64</v>
      </c>
      <c r="AL4519" t="s">
        <v>434</v>
      </c>
      <c r="AM4519">
        <v>0</v>
      </c>
      <c r="AN4519" t="s">
        <v>44</v>
      </c>
    </row>
    <row r="4520" spans="1:40" x14ac:dyDescent="0.3">
      <c r="A4520" t="s">
        <v>5697</v>
      </c>
      <c r="B4520" t="s">
        <v>41</v>
      </c>
      <c r="C4520">
        <v>61</v>
      </c>
      <c r="D4520" t="s">
        <v>44</v>
      </c>
      <c r="E4520">
        <v>0</v>
      </c>
      <c r="F4520" t="s">
        <v>843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>
        <v>0</v>
      </c>
      <c r="M4520" t="s">
        <v>42</v>
      </c>
      <c r="N4520">
        <v>21.19</v>
      </c>
      <c r="O4520" t="s">
        <v>42</v>
      </c>
      <c r="P4520" t="s">
        <v>42</v>
      </c>
      <c r="Q4520" t="s">
        <v>80</v>
      </c>
      <c r="R4520">
        <v>24</v>
      </c>
      <c r="S4520" t="s">
        <v>44</v>
      </c>
      <c r="T4520" t="s">
        <v>42</v>
      </c>
      <c r="U4520" t="s">
        <v>44</v>
      </c>
      <c r="V4520" t="s">
        <v>42</v>
      </c>
      <c r="W4520" t="s">
        <v>44</v>
      </c>
      <c r="X4520" t="s">
        <v>42</v>
      </c>
      <c r="Y4520" t="s">
        <v>42</v>
      </c>
      <c r="Z4520" t="s">
        <v>42</v>
      </c>
      <c r="AA4520" t="s">
        <v>52</v>
      </c>
      <c r="AB4520" t="s">
        <v>44</v>
      </c>
      <c r="AC4520" t="s">
        <v>47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48</v>
      </c>
      <c r="AK4520">
        <v>0</v>
      </c>
      <c r="AL4520">
        <v>0</v>
      </c>
      <c r="AM4520" t="s">
        <v>42</v>
      </c>
      <c r="AN4520" t="s">
        <v>44</v>
      </c>
    </row>
    <row r="4521" spans="1:40" x14ac:dyDescent="0.3">
      <c r="A4521" t="s">
        <v>5698</v>
      </c>
      <c r="B4521" t="s">
        <v>50</v>
      </c>
      <c r="C4521">
        <v>62</v>
      </c>
      <c r="D4521" t="s">
        <v>42</v>
      </c>
      <c r="E4521">
        <v>2</v>
      </c>
      <c r="F4521" t="s">
        <v>1150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>
        <v>0</v>
      </c>
      <c r="M4521" t="s">
        <v>42</v>
      </c>
      <c r="N4521">
        <v>3.57</v>
      </c>
      <c r="O4521" t="s">
        <v>44</v>
      </c>
      <c r="P4521" t="s">
        <v>44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 t="s">
        <v>74</v>
      </c>
      <c r="AB4521" t="s">
        <v>44</v>
      </c>
      <c r="AC4521" t="s">
        <v>47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48</v>
      </c>
      <c r="AK4521">
        <v>0</v>
      </c>
      <c r="AL4521">
        <v>0</v>
      </c>
      <c r="AM4521" t="s">
        <v>44</v>
      </c>
      <c r="AN4521">
        <v>0</v>
      </c>
    </row>
    <row r="4522" spans="1:40" x14ac:dyDescent="0.3">
      <c r="A4522" t="s">
        <v>5699</v>
      </c>
      <c r="B4522" t="s">
        <v>41</v>
      </c>
      <c r="C4522">
        <v>50</v>
      </c>
      <c r="D4522" t="s">
        <v>42</v>
      </c>
      <c r="E4522">
        <v>1</v>
      </c>
      <c r="F4522" t="s">
        <v>222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73</v>
      </c>
      <c r="M4522" t="s">
        <v>42</v>
      </c>
      <c r="N4522">
        <v>47.91</v>
      </c>
      <c r="O4522" t="s">
        <v>42</v>
      </c>
      <c r="P4522" t="s">
        <v>42</v>
      </c>
      <c r="Q4522" t="s">
        <v>80</v>
      </c>
      <c r="R4522">
        <v>23</v>
      </c>
      <c r="S4522" t="s">
        <v>42</v>
      </c>
      <c r="T4522" t="s">
        <v>42</v>
      </c>
      <c r="U4522" t="s">
        <v>42</v>
      </c>
      <c r="V4522" t="s">
        <v>42</v>
      </c>
      <c r="W4522" t="s">
        <v>42</v>
      </c>
      <c r="X4522" t="s">
        <v>42</v>
      </c>
      <c r="Y4522" t="s">
        <v>42</v>
      </c>
      <c r="Z4522" t="s">
        <v>42</v>
      </c>
      <c r="AA4522" t="s">
        <v>74</v>
      </c>
      <c r="AB4522" t="s">
        <v>42</v>
      </c>
      <c r="AC4522" t="s">
        <v>57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48</v>
      </c>
      <c r="AK4522">
        <v>0</v>
      </c>
      <c r="AL4522">
        <v>0</v>
      </c>
      <c r="AM4522" t="s">
        <v>42</v>
      </c>
      <c r="AN4522" t="s">
        <v>42</v>
      </c>
    </row>
    <row r="4523" spans="1:40" x14ac:dyDescent="0.3">
      <c r="A4523" t="s">
        <v>5700</v>
      </c>
      <c r="B4523" t="s">
        <v>41</v>
      </c>
      <c r="C4523">
        <v>52</v>
      </c>
      <c r="D4523" t="s">
        <v>42</v>
      </c>
      <c r="E4523">
        <v>0</v>
      </c>
      <c r="F4523" t="s">
        <v>344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77</v>
      </c>
      <c r="M4523" t="s">
        <v>42</v>
      </c>
      <c r="N4523">
        <v>40.369999999999997</v>
      </c>
      <c r="O4523" t="s">
        <v>42</v>
      </c>
      <c r="P4523" t="s">
        <v>44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 t="s">
        <v>74</v>
      </c>
      <c r="AB4523" t="s">
        <v>44</v>
      </c>
      <c r="AC4523" t="s">
        <v>57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48</v>
      </c>
      <c r="AK4523">
        <v>0</v>
      </c>
      <c r="AL4523">
        <v>0</v>
      </c>
      <c r="AM4523" t="s">
        <v>42</v>
      </c>
      <c r="AN4523">
        <v>0</v>
      </c>
    </row>
    <row r="4524" spans="1:40" x14ac:dyDescent="0.3">
      <c r="A4524" t="s">
        <v>5701</v>
      </c>
      <c r="B4524" t="s">
        <v>50</v>
      </c>
      <c r="C4524">
        <v>38</v>
      </c>
      <c r="D4524" t="s">
        <v>42</v>
      </c>
      <c r="E4524">
        <v>0</v>
      </c>
      <c r="F4524" t="s">
        <v>442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>
        <v>0</v>
      </c>
      <c r="M4524" t="s">
        <v>42</v>
      </c>
      <c r="N4524">
        <v>23.31</v>
      </c>
      <c r="O4524" t="s">
        <v>44</v>
      </c>
      <c r="P4524" t="s">
        <v>42</v>
      </c>
      <c r="Q4524" t="s">
        <v>80</v>
      </c>
      <c r="R4524">
        <v>27</v>
      </c>
      <c r="S4524" t="s">
        <v>42</v>
      </c>
      <c r="T4524" t="s">
        <v>44</v>
      </c>
      <c r="U4524" t="s">
        <v>42</v>
      </c>
      <c r="V4524" t="s">
        <v>44</v>
      </c>
      <c r="W4524" t="s">
        <v>42</v>
      </c>
      <c r="X4524" t="s">
        <v>44</v>
      </c>
      <c r="Y4524" t="s">
        <v>44</v>
      </c>
      <c r="Z4524" t="s">
        <v>42</v>
      </c>
      <c r="AA4524" t="s">
        <v>74</v>
      </c>
      <c r="AB4524" t="s">
        <v>44</v>
      </c>
      <c r="AC4524" t="s">
        <v>47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48</v>
      </c>
      <c r="AK4524">
        <v>0</v>
      </c>
      <c r="AL4524">
        <v>0</v>
      </c>
      <c r="AM4524" t="s">
        <v>44</v>
      </c>
      <c r="AN4524" t="s">
        <v>42</v>
      </c>
    </row>
    <row r="4525" spans="1:40" x14ac:dyDescent="0.3">
      <c r="A4525" t="s">
        <v>5702</v>
      </c>
      <c r="B4525" t="s">
        <v>41</v>
      </c>
      <c r="C4525">
        <v>55</v>
      </c>
      <c r="D4525" t="s">
        <v>42</v>
      </c>
      <c r="E4525">
        <v>0</v>
      </c>
      <c r="F4525" t="s">
        <v>877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55</v>
      </c>
      <c r="M4525" t="s">
        <v>42</v>
      </c>
      <c r="N4525">
        <v>28.04</v>
      </c>
      <c r="O4525" t="s">
        <v>44</v>
      </c>
      <c r="P4525" t="s">
        <v>42</v>
      </c>
      <c r="Q4525" t="s">
        <v>56</v>
      </c>
      <c r="R4525">
        <v>30</v>
      </c>
      <c r="S4525" t="s">
        <v>44</v>
      </c>
      <c r="T4525" t="s">
        <v>44</v>
      </c>
      <c r="U4525" t="s">
        <v>44</v>
      </c>
      <c r="V4525" t="s">
        <v>44</v>
      </c>
      <c r="W4525" t="s">
        <v>42</v>
      </c>
      <c r="X4525" t="s">
        <v>44</v>
      </c>
      <c r="Y4525" t="s">
        <v>44</v>
      </c>
      <c r="Z4525" t="s">
        <v>42</v>
      </c>
      <c r="AA4525" t="s">
        <v>52</v>
      </c>
      <c r="AB4525" t="s">
        <v>44</v>
      </c>
      <c r="AC4525" t="s">
        <v>57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58</v>
      </c>
      <c r="AK4525" t="s">
        <v>122</v>
      </c>
      <c r="AL4525" t="s">
        <v>123</v>
      </c>
      <c r="AM4525" t="s">
        <v>44</v>
      </c>
      <c r="AN4525" t="s">
        <v>44</v>
      </c>
    </row>
    <row r="4526" spans="1:40" x14ac:dyDescent="0.3">
      <c r="A4526" t="s">
        <v>5703</v>
      </c>
      <c r="B4526" t="s">
        <v>50</v>
      </c>
      <c r="C4526">
        <v>23</v>
      </c>
      <c r="D4526" t="s">
        <v>42</v>
      </c>
      <c r="E4526">
        <v>0</v>
      </c>
      <c r="F4526" t="s">
        <v>442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>
        <v>0</v>
      </c>
      <c r="M4526" t="s">
        <v>42</v>
      </c>
      <c r="N4526">
        <v>46.71</v>
      </c>
      <c r="O4526" t="s">
        <v>44</v>
      </c>
      <c r="P4526" t="s">
        <v>42</v>
      </c>
      <c r="Q4526" t="s">
        <v>45</v>
      </c>
      <c r="R4526">
        <v>41</v>
      </c>
      <c r="S4526" t="s">
        <v>42</v>
      </c>
      <c r="T4526" t="s">
        <v>42</v>
      </c>
      <c r="U4526" t="s">
        <v>42</v>
      </c>
      <c r="V4526" t="s">
        <v>42</v>
      </c>
      <c r="W4526" t="s">
        <v>44</v>
      </c>
      <c r="X4526" t="s">
        <v>44</v>
      </c>
      <c r="Y4526" t="s">
        <v>44</v>
      </c>
      <c r="Z4526" t="s">
        <v>42</v>
      </c>
      <c r="AA4526" t="s">
        <v>74</v>
      </c>
      <c r="AB4526" t="s">
        <v>44</v>
      </c>
      <c r="AC4526" t="s">
        <v>47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48</v>
      </c>
      <c r="AK4526">
        <v>0</v>
      </c>
      <c r="AL4526">
        <v>0</v>
      </c>
      <c r="AM4526" t="s">
        <v>44</v>
      </c>
      <c r="AN4526" t="s">
        <v>42</v>
      </c>
    </row>
    <row r="4527" spans="1:40" x14ac:dyDescent="0.3">
      <c r="A4527" t="s">
        <v>5704</v>
      </c>
      <c r="B4527" t="s">
        <v>50</v>
      </c>
      <c r="C4527">
        <v>67</v>
      </c>
      <c r="D4527" t="s">
        <v>42</v>
      </c>
      <c r="E4527">
        <v>2</v>
      </c>
      <c r="F4527" t="s">
        <v>3565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>
        <v>0</v>
      </c>
      <c r="M4527" t="s">
        <v>42</v>
      </c>
      <c r="N4527">
        <v>16.82</v>
      </c>
      <c r="O4527" t="s">
        <v>44</v>
      </c>
      <c r="P4527" t="s">
        <v>42</v>
      </c>
      <c r="Q4527" t="s">
        <v>56</v>
      </c>
      <c r="R4527">
        <v>25</v>
      </c>
      <c r="S4527" t="s">
        <v>42</v>
      </c>
      <c r="T4527" t="s">
        <v>44</v>
      </c>
      <c r="U4527" t="s">
        <v>42</v>
      </c>
      <c r="V4527" t="s">
        <v>42</v>
      </c>
      <c r="W4527" t="s">
        <v>42</v>
      </c>
      <c r="X4527" t="s">
        <v>42</v>
      </c>
      <c r="Y4527" t="s">
        <v>44</v>
      </c>
      <c r="Z4527" t="s">
        <v>44</v>
      </c>
      <c r="AA4527" t="s">
        <v>74</v>
      </c>
      <c r="AB4527" t="s">
        <v>42</v>
      </c>
      <c r="AC4527" t="s">
        <v>47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48</v>
      </c>
      <c r="AK4527">
        <v>0</v>
      </c>
      <c r="AL4527">
        <v>0</v>
      </c>
      <c r="AM4527" t="s">
        <v>44</v>
      </c>
      <c r="AN4527" t="s">
        <v>42</v>
      </c>
    </row>
    <row r="4528" spans="1:40" x14ac:dyDescent="0.3">
      <c r="A4528" t="s">
        <v>5705</v>
      </c>
      <c r="B4528" t="s">
        <v>50</v>
      </c>
      <c r="C4528">
        <v>48</v>
      </c>
      <c r="D4528" t="s">
        <v>44</v>
      </c>
      <c r="E4528">
        <v>0</v>
      </c>
      <c r="F4528" t="s">
        <v>907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55</v>
      </c>
      <c r="M4528" t="s">
        <v>42</v>
      </c>
      <c r="N4528">
        <v>42.8</v>
      </c>
      <c r="O4528" t="s">
        <v>44</v>
      </c>
      <c r="P4528" t="s">
        <v>42</v>
      </c>
      <c r="Q4528" t="s">
        <v>56</v>
      </c>
      <c r="R4528">
        <v>28</v>
      </c>
      <c r="S4528" t="s">
        <v>44</v>
      </c>
      <c r="T4528" t="s">
        <v>44</v>
      </c>
      <c r="U4528" t="s">
        <v>44</v>
      </c>
      <c r="V4528" t="s">
        <v>44</v>
      </c>
      <c r="W4528" t="s">
        <v>42</v>
      </c>
      <c r="X4528" t="s">
        <v>44</v>
      </c>
      <c r="Y4528" t="s">
        <v>44</v>
      </c>
      <c r="Z4528" t="s">
        <v>44</v>
      </c>
      <c r="AA4528" t="s">
        <v>52</v>
      </c>
      <c r="AB4528" t="s">
        <v>44</v>
      </c>
      <c r="AC4528" t="s">
        <v>57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58</v>
      </c>
      <c r="AK4528" t="s">
        <v>110</v>
      </c>
      <c r="AL4528" t="s">
        <v>111</v>
      </c>
      <c r="AM4528" t="s">
        <v>44</v>
      </c>
      <c r="AN4528" t="s">
        <v>44</v>
      </c>
    </row>
    <row r="4529" spans="1:40" x14ac:dyDescent="0.3">
      <c r="A4529" t="s">
        <v>5706</v>
      </c>
      <c r="B4529" t="s">
        <v>50</v>
      </c>
      <c r="C4529">
        <v>31</v>
      </c>
      <c r="D4529" t="s">
        <v>44</v>
      </c>
      <c r="E4529">
        <v>0</v>
      </c>
      <c r="F4529" t="s">
        <v>4296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>
        <v>0</v>
      </c>
      <c r="M4529" t="s">
        <v>42</v>
      </c>
      <c r="N4529">
        <v>24.16</v>
      </c>
      <c r="O4529" t="s">
        <v>44</v>
      </c>
      <c r="P4529" t="s">
        <v>44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 t="s">
        <v>52</v>
      </c>
      <c r="AB4529" t="s">
        <v>44</v>
      </c>
      <c r="AC4529" t="s">
        <v>47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48</v>
      </c>
      <c r="AK4529">
        <v>0</v>
      </c>
      <c r="AL4529">
        <v>0</v>
      </c>
      <c r="AM4529" t="s">
        <v>44</v>
      </c>
      <c r="AN4529">
        <v>0</v>
      </c>
    </row>
    <row r="4530" spans="1:40" x14ac:dyDescent="0.3">
      <c r="A4530" t="s">
        <v>5707</v>
      </c>
      <c r="B4530" t="s">
        <v>41</v>
      </c>
      <c r="C4530">
        <v>48</v>
      </c>
      <c r="D4530" t="s">
        <v>42</v>
      </c>
      <c r="E4530">
        <v>0</v>
      </c>
      <c r="F4530" t="s">
        <v>2442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77</v>
      </c>
      <c r="M4530" t="s">
        <v>42</v>
      </c>
      <c r="N4530">
        <v>9.98</v>
      </c>
      <c r="O4530" t="s">
        <v>42</v>
      </c>
      <c r="P4530" t="s">
        <v>42</v>
      </c>
      <c r="Q4530" t="s">
        <v>56</v>
      </c>
      <c r="R4530">
        <v>22</v>
      </c>
      <c r="S4530" t="s">
        <v>44</v>
      </c>
      <c r="T4530" t="s">
        <v>42</v>
      </c>
      <c r="U4530" t="s">
        <v>42</v>
      </c>
      <c r="V4530" t="s">
        <v>44</v>
      </c>
      <c r="W4530" t="s">
        <v>42</v>
      </c>
      <c r="X4530" t="s">
        <v>42</v>
      </c>
      <c r="Y4530" t="s">
        <v>42</v>
      </c>
      <c r="Z4530" t="s">
        <v>42</v>
      </c>
      <c r="AA4530" t="s">
        <v>52</v>
      </c>
      <c r="AB4530" t="s">
        <v>42</v>
      </c>
      <c r="AC4530" t="s">
        <v>57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48</v>
      </c>
      <c r="AK4530">
        <v>0</v>
      </c>
      <c r="AL4530">
        <v>0</v>
      </c>
      <c r="AM4530" t="s">
        <v>42</v>
      </c>
      <c r="AN4530" t="s">
        <v>44</v>
      </c>
    </row>
    <row r="4531" spans="1:40" x14ac:dyDescent="0.3">
      <c r="A4531" t="s">
        <v>5708</v>
      </c>
      <c r="B4531" t="s">
        <v>50</v>
      </c>
      <c r="C4531">
        <v>42</v>
      </c>
      <c r="D4531" t="s">
        <v>42</v>
      </c>
      <c r="E4531">
        <v>0</v>
      </c>
      <c r="F4531" t="s">
        <v>127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>
        <v>0</v>
      </c>
      <c r="M4531" t="s">
        <v>42</v>
      </c>
      <c r="N4531">
        <v>22.03</v>
      </c>
      <c r="O4531" t="s">
        <v>44</v>
      </c>
      <c r="P4531" t="s">
        <v>42</v>
      </c>
      <c r="Q4531" t="s">
        <v>56</v>
      </c>
      <c r="R4531">
        <v>19</v>
      </c>
      <c r="S4531" t="s">
        <v>44</v>
      </c>
      <c r="T4531" t="s">
        <v>44</v>
      </c>
      <c r="U4531" t="s">
        <v>44</v>
      </c>
      <c r="V4531" t="s">
        <v>44</v>
      </c>
      <c r="W4531" t="s">
        <v>44</v>
      </c>
      <c r="X4531" t="s">
        <v>44</v>
      </c>
      <c r="Y4531" t="s">
        <v>44</v>
      </c>
      <c r="Z4531" t="s">
        <v>42</v>
      </c>
      <c r="AA4531" t="s">
        <v>52</v>
      </c>
      <c r="AB4531" t="s">
        <v>42</v>
      </c>
      <c r="AC4531" t="s">
        <v>57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58</v>
      </c>
      <c r="AK4531" t="s">
        <v>64</v>
      </c>
      <c r="AL4531" t="s">
        <v>68</v>
      </c>
      <c r="AM4531" t="s">
        <v>44</v>
      </c>
      <c r="AN4531" t="s">
        <v>44</v>
      </c>
    </row>
    <row r="4532" spans="1:40" x14ac:dyDescent="0.3">
      <c r="A4532" t="s">
        <v>5709</v>
      </c>
      <c r="B4532" t="s">
        <v>50</v>
      </c>
      <c r="C4532">
        <v>19</v>
      </c>
      <c r="D4532" t="s">
        <v>44</v>
      </c>
      <c r="E4532">
        <v>0</v>
      </c>
      <c r="F4532" t="s">
        <v>400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55</v>
      </c>
      <c r="M4532" t="s">
        <v>42</v>
      </c>
      <c r="N4532">
        <v>41.1</v>
      </c>
      <c r="O4532" t="s">
        <v>44</v>
      </c>
      <c r="P4532" t="s">
        <v>44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 t="s">
        <v>52</v>
      </c>
      <c r="AB4532" t="s">
        <v>44</v>
      </c>
      <c r="AC4532" t="s">
        <v>47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99</v>
      </c>
      <c r="AK4532">
        <v>0</v>
      </c>
      <c r="AL4532">
        <v>0</v>
      </c>
      <c r="AM4532" t="s">
        <v>44</v>
      </c>
      <c r="AN4532">
        <v>0</v>
      </c>
    </row>
    <row r="4533" spans="1:40" x14ac:dyDescent="0.3">
      <c r="A4533" t="s">
        <v>5710</v>
      </c>
      <c r="B4533" t="s">
        <v>41</v>
      </c>
      <c r="C4533">
        <v>77</v>
      </c>
      <c r="D4533" t="s">
        <v>42</v>
      </c>
      <c r="E4533">
        <v>0</v>
      </c>
      <c r="F4533" t="s">
        <v>4419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>
        <v>0</v>
      </c>
      <c r="M4533" t="s">
        <v>42</v>
      </c>
      <c r="N4533">
        <v>9.1300000000000008</v>
      </c>
      <c r="O4533" t="s">
        <v>44</v>
      </c>
      <c r="P4533" t="s">
        <v>42</v>
      </c>
      <c r="Q4533" t="s">
        <v>56</v>
      </c>
      <c r="R4533">
        <v>18</v>
      </c>
      <c r="S4533" t="s">
        <v>42</v>
      </c>
      <c r="T4533" t="s">
        <v>42</v>
      </c>
      <c r="U4533" t="s">
        <v>44</v>
      </c>
      <c r="V4533" t="s">
        <v>44</v>
      </c>
      <c r="W4533" t="s">
        <v>42</v>
      </c>
      <c r="X4533" t="s">
        <v>42</v>
      </c>
      <c r="Y4533" t="s">
        <v>44</v>
      </c>
      <c r="Z4533" t="s">
        <v>42</v>
      </c>
      <c r="AA4533" t="s">
        <v>46</v>
      </c>
      <c r="AB4533" t="s">
        <v>44</v>
      </c>
      <c r="AC4533" t="s">
        <v>184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48</v>
      </c>
      <c r="AK4533">
        <v>0</v>
      </c>
      <c r="AL4533">
        <v>0</v>
      </c>
      <c r="AM4533" t="s">
        <v>44</v>
      </c>
      <c r="AN4533" t="s">
        <v>42</v>
      </c>
    </row>
    <row r="4534" spans="1:40" x14ac:dyDescent="0.3">
      <c r="A4534" t="s">
        <v>5711</v>
      </c>
      <c r="B4534" t="s">
        <v>41</v>
      </c>
      <c r="C4534">
        <v>23</v>
      </c>
      <c r="D4534" t="s">
        <v>44</v>
      </c>
      <c r="E4534">
        <v>0</v>
      </c>
      <c r="F4534" t="s">
        <v>1671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73</v>
      </c>
      <c r="M4534" t="s">
        <v>42</v>
      </c>
      <c r="N4534">
        <v>23.02</v>
      </c>
      <c r="O4534" t="s">
        <v>44</v>
      </c>
      <c r="P4534" t="s">
        <v>42</v>
      </c>
      <c r="Q4534" t="s">
        <v>45</v>
      </c>
      <c r="R4534">
        <v>69</v>
      </c>
      <c r="S4534" t="s">
        <v>42</v>
      </c>
      <c r="T4534" t="s">
        <v>42</v>
      </c>
      <c r="U4534" t="s">
        <v>42</v>
      </c>
      <c r="V4534" t="s">
        <v>42</v>
      </c>
      <c r="W4534" t="s">
        <v>44</v>
      </c>
      <c r="X4534" t="s">
        <v>42</v>
      </c>
      <c r="Y4534" t="s">
        <v>42</v>
      </c>
      <c r="Z4534" t="s">
        <v>42</v>
      </c>
      <c r="AA4534" t="s">
        <v>74</v>
      </c>
      <c r="AB4534" t="s">
        <v>42</v>
      </c>
      <c r="AC4534" t="s">
        <v>47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48</v>
      </c>
      <c r="AK4534">
        <v>0</v>
      </c>
      <c r="AL4534">
        <v>0</v>
      </c>
      <c r="AM4534" t="s">
        <v>44</v>
      </c>
      <c r="AN4534" t="s">
        <v>42</v>
      </c>
    </row>
    <row r="4535" spans="1:40" x14ac:dyDescent="0.3">
      <c r="A4535" t="s">
        <v>5712</v>
      </c>
      <c r="B4535" t="s">
        <v>41</v>
      </c>
      <c r="C4535">
        <v>38</v>
      </c>
      <c r="D4535" t="s">
        <v>42</v>
      </c>
      <c r="E4535">
        <v>0</v>
      </c>
      <c r="F4535" t="s">
        <v>152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>
        <v>0</v>
      </c>
      <c r="M4535" t="s">
        <v>42</v>
      </c>
      <c r="N4535">
        <v>6.45</v>
      </c>
      <c r="O4535" t="s">
        <v>42</v>
      </c>
      <c r="P4535" t="s">
        <v>42</v>
      </c>
      <c r="Q4535" t="s">
        <v>56</v>
      </c>
      <c r="R4535">
        <v>10</v>
      </c>
      <c r="S4535" t="s">
        <v>44</v>
      </c>
      <c r="T4535" t="s">
        <v>42</v>
      </c>
      <c r="U4535" t="s">
        <v>42</v>
      </c>
      <c r="V4535" t="s">
        <v>42</v>
      </c>
      <c r="W4535" t="s">
        <v>42</v>
      </c>
      <c r="X4535" t="s">
        <v>42</v>
      </c>
      <c r="Y4535" t="s">
        <v>42</v>
      </c>
      <c r="Z4535" t="s">
        <v>42</v>
      </c>
      <c r="AA4535" t="s">
        <v>74</v>
      </c>
      <c r="AB4535" t="s">
        <v>42</v>
      </c>
      <c r="AC4535" t="s">
        <v>57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58</v>
      </c>
      <c r="AK4535" t="s">
        <v>59</v>
      </c>
      <c r="AL4535" t="s">
        <v>105</v>
      </c>
      <c r="AM4535" t="s">
        <v>42</v>
      </c>
      <c r="AN4535" t="s">
        <v>44</v>
      </c>
    </row>
    <row r="4536" spans="1:40" x14ac:dyDescent="0.3">
      <c r="A4536" t="s">
        <v>5713</v>
      </c>
      <c r="B4536" t="s">
        <v>50</v>
      </c>
      <c r="C4536">
        <v>48</v>
      </c>
      <c r="D4536" t="s">
        <v>44</v>
      </c>
      <c r="E4536">
        <v>0</v>
      </c>
      <c r="F4536" t="s">
        <v>136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77</v>
      </c>
      <c r="M4536" t="s">
        <v>42</v>
      </c>
      <c r="N4536">
        <v>7.96</v>
      </c>
      <c r="O4536" t="s">
        <v>44</v>
      </c>
      <c r="P4536" t="s">
        <v>42</v>
      </c>
      <c r="Q4536" t="s">
        <v>80</v>
      </c>
      <c r="R4536">
        <v>8</v>
      </c>
      <c r="S4536" t="s">
        <v>42</v>
      </c>
      <c r="T4536" t="s">
        <v>42</v>
      </c>
      <c r="U4536" t="s">
        <v>44</v>
      </c>
      <c r="V4536" t="s">
        <v>44</v>
      </c>
      <c r="W4536" t="s">
        <v>44</v>
      </c>
      <c r="X4536" t="s">
        <v>44</v>
      </c>
      <c r="Y4536" t="s">
        <v>44</v>
      </c>
      <c r="Z4536" t="s">
        <v>42</v>
      </c>
      <c r="AA4536" t="s">
        <v>46</v>
      </c>
      <c r="AB4536" t="s">
        <v>44</v>
      </c>
      <c r="AC4536" t="s">
        <v>57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48</v>
      </c>
      <c r="AK4536">
        <v>0</v>
      </c>
      <c r="AL4536">
        <v>0</v>
      </c>
      <c r="AM4536" t="s">
        <v>44</v>
      </c>
      <c r="AN4536" t="s">
        <v>42</v>
      </c>
    </row>
    <row r="4537" spans="1:40" x14ac:dyDescent="0.3">
      <c r="A4537" t="s">
        <v>5714</v>
      </c>
      <c r="B4537" t="s">
        <v>41</v>
      </c>
      <c r="C4537">
        <v>21</v>
      </c>
      <c r="D4537" t="s">
        <v>44</v>
      </c>
      <c r="E4537">
        <v>0</v>
      </c>
      <c r="F4537" t="s">
        <v>152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>
        <v>0</v>
      </c>
      <c r="M4537" t="s">
        <v>42</v>
      </c>
      <c r="N4537">
        <v>6.19</v>
      </c>
      <c r="O4537" t="s">
        <v>44</v>
      </c>
      <c r="P4537" t="s">
        <v>42</v>
      </c>
      <c r="Q4537" t="s">
        <v>56</v>
      </c>
      <c r="R4537">
        <v>52</v>
      </c>
      <c r="S4537" t="s">
        <v>42</v>
      </c>
      <c r="T4537" t="s">
        <v>44</v>
      </c>
      <c r="U4537" t="s">
        <v>44</v>
      </c>
      <c r="V4537" t="s">
        <v>44</v>
      </c>
      <c r="W4537" t="s">
        <v>44</v>
      </c>
      <c r="X4537" t="s">
        <v>44</v>
      </c>
      <c r="Y4537" t="s">
        <v>42</v>
      </c>
      <c r="Z4537" t="s">
        <v>42</v>
      </c>
      <c r="AA4537" t="s">
        <v>52</v>
      </c>
      <c r="AB4537" t="s">
        <v>42</v>
      </c>
      <c r="AC4537" t="s">
        <v>47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58</v>
      </c>
      <c r="AK4537" t="s">
        <v>59</v>
      </c>
      <c r="AL4537" t="s">
        <v>105</v>
      </c>
      <c r="AM4537" t="s">
        <v>44</v>
      </c>
      <c r="AN4537" t="s">
        <v>42</v>
      </c>
    </row>
    <row r="4538" spans="1:40" x14ac:dyDescent="0.3">
      <c r="A4538" t="s">
        <v>5715</v>
      </c>
      <c r="B4538" t="s">
        <v>41</v>
      </c>
      <c r="C4538">
        <v>35</v>
      </c>
      <c r="D4538" t="s">
        <v>42</v>
      </c>
      <c r="E4538">
        <v>0</v>
      </c>
      <c r="F4538" t="s">
        <v>3251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>
        <v>0</v>
      </c>
      <c r="M4538" t="s">
        <v>42</v>
      </c>
      <c r="N4538">
        <v>43.33</v>
      </c>
      <c r="O4538" t="s">
        <v>42</v>
      </c>
      <c r="P4538" t="s">
        <v>42</v>
      </c>
      <c r="Q4538" t="s">
        <v>56</v>
      </c>
      <c r="R4538">
        <v>16</v>
      </c>
      <c r="S4538" t="s">
        <v>44</v>
      </c>
      <c r="T4538" t="s">
        <v>44</v>
      </c>
      <c r="U4538" t="s">
        <v>44</v>
      </c>
      <c r="V4538" t="s">
        <v>44</v>
      </c>
      <c r="W4538" t="s">
        <v>42</v>
      </c>
      <c r="X4538" t="s">
        <v>42</v>
      </c>
      <c r="Y4538" t="s">
        <v>42</v>
      </c>
      <c r="Z4538" t="s">
        <v>42</v>
      </c>
      <c r="AA4538" t="s">
        <v>52</v>
      </c>
      <c r="AB4538" t="s">
        <v>42</v>
      </c>
      <c r="AC4538" t="s">
        <v>57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58</v>
      </c>
      <c r="AK4538" t="s">
        <v>110</v>
      </c>
      <c r="AL4538" t="s">
        <v>111</v>
      </c>
      <c r="AM4538" t="s">
        <v>42</v>
      </c>
      <c r="AN4538" t="s">
        <v>44</v>
      </c>
    </row>
    <row r="4539" spans="1:40" x14ac:dyDescent="0.3">
      <c r="A4539" t="s">
        <v>5716</v>
      </c>
      <c r="B4539" t="s">
        <v>50</v>
      </c>
      <c r="C4539">
        <v>27</v>
      </c>
      <c r="D4539" t="s">
        <v>44</v>
      </c>
      <c r="E4539">
        <v>0</v>
      </c>
      <c r="F4539" t="s">
        <v>2666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55</v>
      </c>
      <c r="M4539" t="s">
        <v>42</v>
      </c>
      <c r="N4539">
        <v>38.409999999999997</v>
      </c>
      <c r="O4539" t="s">
        <v>44</v>
      </c>
      <c r="P4539" t="s">
        <v>44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 t="s">
        <v>52</v>
      </c>
      <c r="AB4539" t="s">
        <v>44</v>
      </c>
      <c r="AC4539" t="s">
        <v>47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99</v>
      </c>
      <c r="AK4539">
        <v>0</v>
      </c>
      <c r="AL4539">
        <v>0</v>
      </c>
      <c r="AM4539" t="s">
        <v>44</v>
      </c>
      <c r="AN4539">
        <v>0</v>
      </c>
    </row>
    <row r="4540" spans="1:40" x14ac:dyDescent="0.3">
      <c r="A4540" t="s">
        <v>5717</v>
      </c>
      <c r="B4540" t="s">
        <v>41</v>
      </c>
      <c r="C4540">
        <v>20</v>
      </c>
      <c r="D4540" t="s">
        <v>44</v>
      </c>
      <c r="E4540">
        <v>0</v>
      </c>
      <c r="F4540" t="s">
        <v>5370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>
        <v>0</v>
      </c>
      <c r="M4540" t="s">
        <v>42</v>
      </c>
      <c r="N4540">
        <v>5.19</v>
      </c>
      <c r="O4540" t="s">
        <v>42</v>
      </c>
      <c r="P4540" t="s">
        <v>42</v>
      </c>
      <c r="Q4540" t="s">
        <v>56</v>
      </c>
      <c r="R4540">
        <v>47</v>
      </c>
      <c r="S4540" t="s">
        <v>44</v>
      </c>
      <c r="T4540" t="s">
        <v>42</v>
      </c>
      <c r="U4540" t="s">
        <v>42</v>
      </c>
      <c r="V4540" t="s">
        <v>44</v>
      </c>
      <c r="W4540" t="s">
        <v>42</v>
      </c>
      <c r="X4540" t="s">
        <v>42</v>
      </c>
      <c r="Y4540" t="s">
        <v>42</v>
      </c>
      <c r="Z4540" t="s">
        <v>42</v>
      </c>
      <c r="AA4540" t="s">
        <v>52</v>
      </c>
      <c r="AB4540" t="s">
        <v>42</v>
      </c>
      <c r="AC4540" t="s">
        <v>57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58</v>
      </c>
      <c r="AK4540" t="s">
        <v>122</v>
      </c>
      <c r="AL4540" t="s">
        <v>196</v>
      </c>
      <c r="AM4540" t="s">
        <v>42</v>
      </c>
      <c r="AN4540" t="s">
        <v>44</v>
      </c>
    </row>
    <row r="4541" spans="1:40" x14ac:dyDescent="0.3">
      <c r="A4541" t="s">
        <v>5718</v>
      </c>
      <c r="B4541" t="s">
        <v>41</v>
      </c>
      <c r="C4541">
        <v>70</v>
      </c>
      <c r="D4541" t="s">
        <v>42</v>
      </c>
      <c r="E4541">
        <v>0</v>
      </c>
      <c r="F4541" t="s">
        <v>946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77</v>
      </c>
      <c r="M4541" t="s">
        <v>44</v>
      </c>
      <c r="N4541">
        <v>0</v>
      </c>
      <c r="O4541">
        <v>0</v>
      </c>
      <c r="P4541" t="s">
        <v>42</v>
      </c>
      <c r="Q4541" t="s">
        <v>80</v>
      </c>
      <c r="R4541">
        <v>21</v>
      </c>
      <c r="S4541" t="s">
        <v>44</v>
      </c>
      <c r="T4541" t="s">
        <v>42</v>
      </c>
      <c r="U4541" t="s">
        <v>42</v>
      </c>
      <c r="V4541" t="s">
        <v>44</v>
      </c>
      <c r="W4541" t="s">
        <v>42</v>
      </c>
      <c r="X4541" t="s">
        <v>42</v>
      </c>
      <c r="Y4541" t="s">
        <v>44</v>
      </c>
      <c r="Z4541" t="s">
        <v>42</v>
      </c>
      <c r="AA4541" t="s">
        <v>52</v>
      </c>
      <c r="AB4541" t="s">
        <v>44</v>
      </c>
      <c r="AC4541" t="s">
        <v>47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58</v>
      </c>
      <c r="AK4541" t="s">
        <v>59</v>
      </c>
      <c r="AL4541" t="s">
        <v>60</v>
      </c>
      <c r="AM4541">
        <v>0</v>
      </c>
      <c r="AN4541" t="s">
        <v>44</v>
      </c>
    </row>
    <row r="4542" spans="1:40" x14ac:dyDescent="0.3">
      <c r="A4542" t="s">
        <v>5719</v>
      </c>
      <c r="B4542" t="s">
        <v>41</v>
      </c>
      <c r="C4542">
        <v>51</v>
      </c>
      <c r="D4542" t="s">
        <v>44</v>
      </c>
      <c r="E4542">
        <v>0</v>
      </c>
      <c r="F4542" t="s">
        <v>484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>
        <v>0</v>
      </c>
      <c r="M4542" t="s">
        <v>42</v>
      </c>
      <c r="N4542">
        <v>19.739999999999998</v>
      </c>
      <c r="O4542" t="s">
        <v>42</v>
      </c>
      <c r="P4542" t="s">
        <v>42</v>
      </c>
      <c r="Q4542" t="s">
        <v>56</v>
      </c>
      <c r="R4542">
        <v>27</v>
      </c>
      <c r="S4542" t="s">
        <v>42</v>
      </c>
      <c r="T4542" t="s">
        <v>44</v>
      </c>
      <c r="U4542" t="s">
        <v>44</v>
      </c>
      <c r="V4542" t="s">
        <v>44</v>
      </c>
      <c r="W4542" t="s">
        <v>44</v>
      </c>
      <c r="X4542" t="s">
        <v>44</v>
      </c>
      <c r="Y4542" t="s">
        <v>44</v>
      </c>
      <c r="Z4542" t="s">
        <v>42</v>
      </c>
      <c r="AA4542" t="s">
        <v>52</v>
      </c>
      <c r="AB4542" t="s">
        <v>42</v>
      </c>
      <c r="AC4542" t="s">
        <v>57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58</v>
      </c>
      <c r="AK4542" t="s">
        <v>64</v>
      </c>
      <c r="AL4542" t="s">
        <v>68</v>
      </c>
      <c r="AM4542" t="s">
        <v>42</v>
      </c>
      <c r="AN4542" t="s">
        <v>42</v>
      </c>
    </row>
    <row r="4543" spans="1:40" x14ac:dyDescent="0.3">
      <c r="A4543" t="s">
        <v>5720</v>
      </c>
      <c r="B4543" t="s">
        <v>50</v>
      </c>
      <c r="C4543">
        <v>33</v>
      </c>
      <c r="D4543" t="s">
        <v>44</v>
      </c>
      <c r="E4543">
        <v>0</v>
      </c>
      <c r="F4543" t="s">
        <v>1329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>
        <v>0</v>
      </c>
      <c r="M4543" t="s">
        <v>42</v>
      </c>
      <c r="N4543">
        <v>21.03</v>
      </c>
      <c r="O4543" t="s">
        <v>44</v>
      </c>
      <c r="P4543" t="s">
        <v>42</v>
      </c>
      <c r="Q4543" t="s">
        <v>80</v>
      </c>
      <c r="R4543">
        <v>3</v>
      </c>
      <c r="S4543" t="s">
        <v>44</v>
      </c>
      <c r="T4543" t="s">
        <v>44</v>
      </c>
      <c r="U4543" t="s">
        <v>44</v>
      </c>
      <c r="V4543" t="s">
        <v>44</v>
      </c>
      <c r="W4543" t="s">
        <v>44</v>
      </c>
      <c r="X4543" t="s">
        <v>42</v>
      </c>
      <c r="Y4543" t="s">
        <v>42</v>
      </c>
      <c r="Z4543" t="s">
        <v>42</v>
      </c>
      <c r="AA4543" t="s">
        <v>52</v>
      </c>
      <c r="AB4543" t="s">
        <v>42</v>
      </c>
      <c r="AC4543" t="s">
        <v>47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48</v>
      </c>
      <c r="AK4543">
        <v>0</v>
      </c>
      <c r="AL4543">
        <v>0</v>
      </c>
      <c r="AM4543" t="s">
        <v>44</v>
      </c>
      <c r="AN4543" t="s">
        <v>44</v>
      </c>
    </row>
    <row r="4544" spans="1:40" x14ac:dyDescent="0.3">
      <c r="A4544" t="s">
        <v>5721</v>
      </c>
      <c r="B4544" t="s">
        <v>41</v>
      </c>
      <c r="C4544">
        <v>31</v>
      </c>
      <c r="D4544" t="s">
        <v>44</v>
      </c>
      <c r="E4544">
        <v>0</v>
      </c>
      <c r="F4544" t="s">
        <v>2604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>
        <v>0</v>
      </c>
      <c r="M4544" t="s">
        <v>44</v>
      </c>
      <c r="N4544">
        <v>0</v>
      </c>
      <c r="O4544">
        <v>0</v>
      </c>
      <c r="P4544" t="s">
        <v>42</v>
      </c>
      <c r="Q4544" t="s">
        <v>80</v>
      </c>
      <c r="R4544">
        <v>9</v>
      </c>
      <c r="S4544" t="s">
        <v>42</v>
      </c>
      <c r="T4544" t="s">
        <v>42</v>
      </c>
      <c r="U4544" t="s">
        <v>42</v>
      </c>
      <c r="V4544" t="s">
        <v>44</v>
      </c>
      <c r="W4544" t="s">
        <v>42</v>
      </c>
      <c r="X4544" t="s">
        <v>42</v>
      </c>
      <c r="Y4544" t="s">
        <v>42</v>
      </c>
      <c r="Z4544" t="s">
        <v>42</v>
      </c>
      <c r="AA4544" t="s">
        <v>46</v>
      </c>
      <c r="AB4544" t="s">
        <v>44</v>
      </c>
      <c r="AC4544" t="s">
        <v>57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48</v>
      </c>
      <c r="AK4544">
        <v>0</v>
      </c>
      <c r="AL4544">
        <v>0</v>
      </c>
      <c r="AM4544">
        <v>0</v>
      </c>
      <c r="AN4544" t="s">
        <v>42</v>
      </c>
    </row>
    <row r="4545" spans="1:40" x14ac:dyDescent="0.3">
      <c r="A4545" t="s">
        <v>5722</v>
      </c>
      <c r="B4545" t="s">
        <v>41</v>
      </c>
      <c r="C4545">
        <v>75</v>
      </c>
      <c r="D4545" t="s">
        <v>44</v>
      </c>
      <c r="E4545">
        <v>0</v>
      </c>
      <c r="F4545" t="s">
        <v>4296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>
        <v>0</v>
      </c>
      <c r="M4545" t="s">
        <v>42</v>
      </c>
      <c r="N4545">
        <v>36.5</v>
      </c>
      <c r="O4545" t="s">
        <v>42</v>
      </c>
      <c r="P4545" t="s">
        <v>42</v>
      </c>
      <c r="Q4545" t="s">
        <v>56</v>
      </c>
      <c r="R4545">
        <v>30</v>
      </c>
      <c r="S4545" t="s">
        <v>42</v>
      </c>
      <c r="T4545" t="s">
        <v>42</v>
      </c>
      <c r="U4545" t="s">
        <v>44</v>
      </c>
      <c r="V4545" t="s">
        <v>44</v>
      </c>
      <c r="W4545" t="s">
        <v>42</v>
      </c>
      <c r="X4545" t="s">
        <v>42</v>
      </c>
      <c r="Y4545" t="s">
        <v>44</v>
      </c>
      <c r="Z4545" t="s">
        <v>42</v>
      </c>
      <c r="AA4545" t="s">
        <v>52</v>
      </c>
      <c r="AB4545" t="s">
        <v>42</v>
      </c>
      <c r="AC4545" t="s">
        <v>47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58</v>
      </c>
      <c r="AK4545" t="s">
        <v>118</v>
      </c>
      <c r="AL4545" t="s">
        <v>467</v>
      </c>
      <c r="AM4545" t="s">
        <v>42</v>
      </c>
      <c r="AN4545" t="s">
        <v>42</v>
      </c>
    </row>
    <row r="4546" spans="1:40" x14ac:dyDescent="0.3">
      <c r="A4546" t="s">
        <v>5723</v>
      </c>
      <c r="B4546" t="s">
        <v>41</v>
      </c>
      <c r="C4546">
        <v>56</v>
      </c>
      <c r="D4546" t="s">
        <v>44</v>
      </c>
      <c r="E4546">
        <v>0</v>
      </c>
      <c r="F4546" t="s">
        <v>2950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77</v>
      </c>
      <c r="M4546" t="s">
        <v>42</v>
      </c>
      <c r="N4546">
        <v>44.35</v>
      </c>
      <c r="O4546" t="s">
        <v>42</v>
      </c>
      <c r="P4546" t="s">
        <v>44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 t="s">
        <v>74</v>
      </c>
      <c r="AB4546" t="s">
        <v>44</v>
      </c>
      <c r="AC4546" t="s">
        <v>57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48</v>
      </c>
      <c r="AK4546">
        <v>0</v>
      </c>
      <c r="AL4546">
        <v>0</v>
      </c>
      <c r="AM4546" t="s">
        <v>42</v>
      </c>
      <c r="AN4546">
        <v>0</v>
      </c>
    </row>
    <row r="4547" spans="1:40" x14ac:dyDescent="0.3">
      <c r="A4547" t="s">
        <v>5724</v>
      </c>
      <c r="B4547" t="s">
        <v>41</v>
      </c>
      <c r="C4547">
        <v>76</v>
      </c>
      <c r="D4547" t="s">
        <v>44</v>
      </c>
      <c r="E4547">
        <v>0</v>
      </c>
      <c r="F4547" t="s">
        <v>2202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>
        <v>0</v>
      </c>
      <c r="M4547" t="s">
        <v>42</v>
      </c>
      <c r="N4547">
        <v>32.979999999999997</v>
      </c>
      <c r="O4547" t="s">
        <v>44</v>
      </c>
      <c r="P4547" t="s">
        <v>42</v>
      </c>
      <c r="Q4547" t="s">
        <v>56</v>
      </c>
      <c r="R4547">
        <v>14</v>
      </c>
      <c r="S4547" t="s">
        <v>44</v>
      </c>
      <c r="T4547" t="s">
        <v>42</v>
      </c>
      <c r="U4547" t="s">
        <v>44</v>
      </c>
      <c r="V4547" t="s">
        <v>44</v>
      </c>
      <c r="W4547" t="s">
        <v>42</v>
      </c>
      <c r="X4547" t="s">
        <v>44</v>
      </c>
      <c r="Y4547" t="s">
        <v>44</v>
      </c>
      <c r="Z4547" t="s">
        <v>42</v>
      </c>
      <c r="AA4547" t="s">
        <v>74</v>
      </c>
      <c r="AB4547" t="s">
        <v>42</v>
      </c>
      <c r="AC4547" t="s">
        <v>57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99</v>
      </c>
      <c r="AK4547">
        <v>0</v>
      </c>
      <c r="AL4547">
        <v>0</v>
      </c>
      <c r="AM4547" t="s">
        <v>44</v>
      </c>
      <c r="AN4547" t="s">
        <v>44</v>
      </c>
    </row>
    <row r="4548" spans="1:40" x14ac:dyDescent="0.3">
      <c r="A4548" t="s">
        <v>5725</v>
      </c>
      <c r="B4548" t="s">
        <v>41</v>
      </c>
      <c r="C4548">
        <v>44</v>
      </c>
      <c r="D4548" t="s">
        <v>44</v>
      </c>
      <c r="E4548">
        <v>0</v>
      </c>
      <c r="F4548" t="s">
        <v>51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73</v>
      </c>
      <c r="M4548" t="s">
        <v>42</v>
      </c>
      <c r="N4548">
        <v>16.39</v>
      </c>
      <c r="O4548" t="s">
        <v>42</v>
      </c>
      <c r="P4548" t="s">
        <v>42</v>
      </c>
      <c r="Q4548" t="s">
        <v>56</v>
      </c>
      <c r="R4548">
        <v>26</v>
      </c>
      <c r="S4548" t="s">
        <v>42</v>
      </c>
      <c r="T4548" t="s">
        <v>42</v>
      </c>
      <c r="U4548" t="s">
        <v>42</v>
      </c>
      <c r="V4548" t="s">
        <v>42</v>
      </c>
      <c r="W4548" t="s">
        <v>42</v>
      </c>
      <c r="X4548" t="s">
        <v>44</v>
      </c>
      <c r="Y4548" t="s">
        <v>44</v>
      </c>
      <c r="Z4548" t="s">
        <v>42</v>
      </c>
      <c r="AA4548" t="s">
        <v>46</v>
      </c>
      <c r="AB4548" t="s">
        <v>42</v>
      </c>
      <c r="AC4548" t="s">
        <v>57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48</v>
      </c>
      <c r="AK4548">
        <v>0</v>
      </c>
      <c r="AL4548">
        <v>0</v>
      </c>
      <c r="AM4548" t="s">
        <v>42</v>
      </c>
      <c r="AN4548" t="s">
        <v>42</v>
      </c>
    </row>
    <row r="4549" spans="1:40" x14ac:dyDescent="0.3">
      <c r="A4549" t="s">
        <v>5726</v>
      </c>
      <c r="B4549" t="s">
        <v>50</v>
      </c>
      <c r="C4549">
        <v>45</v>
      </c>
      <c r="D4549" t="s">
        <v>42</v>
      </c>
      <c r="E4549">
        <v>2</v>
      </c>
      <c r="F4549" t="s">
        <v>203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>
        <v>0</v>
      </c>
      <c r="M4549" t="s">
        <v>42</v>
      </c>
      <c r="N4549">
        <v>2.75</v>
      </c>
      <c r="O4549" t="s">
        <v>42</v>
      </c>
      <c r="P4549" t="s">
        <v>42</v>
      </c>
      <c r="Q4549" t="s">
        <v>80</v>
      </c>
      <c r="R4549">
        <v>19</v>
      </c>
      <c r="S4549" t="s">
        <v>42</v>
      </c>
      <c r="T4549" t="s">
        <v>42</v>
      </c>
      <c r="U4549" t="s">
        <v>42</v>
      </c>
      <c r="V4549" t="s">
        <v>42</v>
      </c>
      <c r="W4549" t="s">
        <v>42</v>
      </c>
      <c r="X4549" t="s">
        <v>42</v>
      </c>
      <c r="Y4549" t="s">
        <v>42</v>
      </c>
      <c r="Z4549" t="s">
        <v>42</v>
      </c>
      <c r="AA4549" t="s">
        <v>74</v>
      </c>
      <c r="AB4549" t="s">
        <v>42</v>
      </c>
      <c r="AC4549" t="s">
        <v>47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48</v>
      </c>
      <c r="AK4549">
        <v>0</v>
      </c>
      <c r="AL4549">
        <v>0</v>
      </c>
      <c r="AM4549" t="s">
        <v>42</v>
      </c>
      <c r="AN4549" t="s">
        <v>42</v>
      </c>
    </row>
    <row r="4550" spans="1:40" x14ac:dyDescent="0.3">
      <c r="A4550" t="s">
        <v>5727</v>
      </c>
      <c r="B4550" t="s">
        <v>41</v>
      </c>
      <c r="C4550">
        <v>38</v>
      </c>
      <c r="D4550" t="s">
        <v>44</v>
      </c>
      <c r="E4550">
        <v>0</v>
      </c>
      <c r="F4550" t="s">
        <v>152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>
        <v>0</v>
      </c>
      <c r="M4550" t="s">
        <v>42</v>
      </c>
      <c r="N4550">
        <v>15.62</v>
      </c>
      <c r="O4550" t="s">
        <v>44</v>
      </c>
      <c r="P4550" t="s">
        <v>42</v>
      </c>
      <c r="Q4550" t="s">
        <v>80</v>
      </c>
      <c r="R4550">
        <v>2</v>
      </c>
      <c r="S4550" t="s">
        <v>44</v>
      </c>
      <c r="T4550" t="s">
        <v>44</v>
      </c>
      <c r="U4550" t="s">
        <v>44</v>
      </c>
      <c r="V4550" t="s">
        <v>44</v>
      </c>
      <c r="W4550" t="s">
        <v>44</v>
      </c>
      <c r="X4550" t="s">
        <v>44</v>
      </c>
      <c r="Y4550" t="s">
        <v>44</v>
      </c>
      <c r="Z4550" t="s">
        <v>42</v>
      </c>
      <c r="AA4550" t="s">
        <v>52</v>
      </c>
      <c r="AB4550" t="s">
        <v>44</v>
      </c>
      <c r="AC4550" t="s">
        <v>57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58</v>
      </c>
      <c r="AK4550" t="s">
        <v>64</v>
      </c>
      <c r="AL4550" t="s">
        <v>65</v>
      </c>
      <c r="AM4550" t="s">
        <v>44</v>
      </c>
      <c r="AN4550" t="s">
        <v>44</v>
      </c>
    </row>
    <row r="4551" spans="1:40" x14ac:dyDescent="0.3">
      <c r="A4551" t="s">
        <v>5728</v>
      </c>
      <c r="B4551" t="s">
        <v>50</v>
      </c>
      <c r="C4551">
        <v>54</v>
      </c>
      <c r="D4551" t="s">
        <v>42</v>
      </c>
      <c r="E4551">
        <v>0</v>
      </c>
      <c r="F4551" t="s">
        <v>1230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>
        <v>0</v>
      </c>
      <c r="M4551" t="s">
        <v>42</v>
      </c>
      <c r="N4551">
        <v>19.190000000000001</v>
      </c>
      <c r="O4551" t="s">
        <v>44</v>
      </c>
      <c r="P4551" t="s">
        <v>42</v>
      </c>
      <c r="Q4551" t="s">
        <v>56</v>
      </c>
      <c r="R4551">
        <v>22</v>
      </c>
      <c r="S4551" t="s">
        <v>42</v>
      </c>
      <c r="T4551" t="s">
        <v>44</v>
      </c>
      <c r="U4551" t="s">
        <v>42</v>
      </c>
      <c r="V4551" t="s">
        <v>44</v>
      </c>
      <c r="W4551" t="s">
        <v>42</v>
      </c>
      <c r="X4551" t="s">
        <v>44</v>
      </c>
      <c r="Y4551" t="s">
        <v>44</v>
      </c>
      <c r="Z4551" t="s">
        <v>42</v>
      </c>
      <c r="AA4551" t="s">
        <v>52</v>
      </c>
      <c r="AB4551" t="s">
        <v>42</v>
      </c>
      <c r="AC4551" t="s">
        <v>57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58</v>
      </c>
      <c r="AK4551" t="s">
        <v>64</v>
      </c>
      <c r="AL4551" t="s">
        <v>434</v>
      </c>
      <c r="AM4551" t="s">
        <v>44</v>
      </c>
      <c r="AN4551" t="s">
        <v>42</v>
      </c>
    </row>
    <row r="4552" spans="1:40" x14ac:dyDescent="0.3">
      <c r="A4552" t="s">
        <v>5729</v>
      </c>
      <c r="B4552" t="s">
        <v>41</v>
      </c>
      <c r="C4552">
        <v>50</v>
      </c>
      <c r="D4552" t="s">
        <v>44</v>
      </c>
      <c r="E4552">
        <v>0</v>
      </c>
      <c r="F4552" t="s">
        <v>426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77</v>
      </c>
      <c r="M4552" t="s">
        <v>42</v>
      </c>
      <c r="N4552">
        <v>2.0299999999999998</v>
      </c>
      <c r="O4552" t="s">
        <v>44</v>
      </c>
      <c r="P4552" t="s">
        <v>42</v>
      </c>
      <c r="Q4552" t="s">
        <v>45</v>
      </c>
      <c r="R4552">
        <v>7</v>
      </c>
      <c r="S4552" t="s">
        <v>44</v>
      </c>
      <c r="T4552" t="s">
        <v>44</v>
      </c>
      <c r="U4552" t="s">
        <v>44</v>
      </c>
      <c r="V4552" t="s">
        <v>44</v>
      </c>
      <c r="W4552" t="s">
        <v>44</v>
      </c>
      <c r="X4552" t="s">
        <v>42</v>
      </c>
      <c r="Y4552" t="s">
        <v>42</v>
      </c>
      <c r="Z4552" t="s">
        <v>42</v>
      </c>
      <c r="AA4552" t="s">
        <v>46</v>
      </c>
      <c r="AB4552" t="s">
        <v>44</v>
      </c>
      <c r="AC4552" t="s">
        <v>47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48</v>
      </c>
      <c r="AK4552">
        <v>0</v>
      </c>
      <c r="AL4552">
        <v>0</v>
      </c>
      <c r="AM4552" t="s">
        <v>44</v>
      </c>
      <c r="AN4552" t="s">
        <v>44</v>
      </c>
    </row>
    <row r="4553" spans="1:40" x14ac:dyDescent="0.3">
      <c r="A4553" t="s">
        <v>5730</v>
      </c>
      <c r="B4553" t="s">
        <v>50</v>
      </c>
      <c r="C4553">
        <v>39</v>
      </c>
      <c r="D4553" t="s">
        <v>42</v>
      </c>
      <c r="E4553">
        <v>0</v>
      </c>
      <c r="F4553" t="s">
        <v>392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55</v>
      </c>
      <c r="M4553" t="s">
        <v>42</v>
      </c>
      <c r="N4553">
        <v>30.62</v>
      </c>
      <c r="O4553" t="s">
        <v>44</v>
      </c>
      <c r="P4553" t="s">
        <v>42</v>
      </c>
      <c r="Q4553" t="s">
        <v>56</v>
      </c>
      <c r="R4553">
        <v>11</v>
      </c>
      <c r="S4553" t="s">
        <v>44</v>
      </c>
      <c r="T4553" t="s">
        <v>44</v>
      </c>
      <c r="U4553" t="s">
        <v>44</v>
      </c>
      <c r="V4553" t="s">
        <v>44</v>
      </c>
      <c r="W4553" t="s">
        <v>44</v>
      </c>
      <c r="X4553" t="s">
        <v>44</v>
      </c>
      <c r="Y4553" t="s">
        <v>44</v>
      </c>
      <c r="Z4553" t="s">
        <v>42</v>
      </c>
      <c r="AA4553" t="s">
        <v>52</v>
      </c>
      <c r="AB4553" t="s">
        <v>42</v>
      </c>
      <c r="AC4553" t="s">
        <v>57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58</v>
      </c>
      <c r="AK4553" t="s">
        <v>59</v>
      </c>
      <c r="AL4553" t="s">
        <v>215</v>
      </c>
      <c r="AM4553" t="s">
        <v>44</v>
      </c>
      <c r="AN4553" t="s">
        <v>44</v>
      </c>
    </row>
    <row r="4554" spans="1:40" x14ac:dyDescent="0.3">
      <c r="A4554" t="s">
        <v>5731</v>
      </c>
      <c r="B4554" t="s">
        <v>50</v>
      </c>
      <c r="C4554">
        <v>20</v>
      </c>
      <c r="D4554" t="s">
        <v>44</v>
      </c>
      <c r="E4554">
        <v>0</v>
      </c>
      <c r="F4554" t="s">
        <v>2954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63</v>
      </c>
      <c r="M4554" t="s">
        <v>42</v>
      </c>
      <c r="N4554">
        <v>8.48</v>
      </c>
      <c r="O4554" t="s">
        <v>44</v>
      </c>
      <c r="P4554" t="s">
        <v>42</v>
      </c>
      <c r="Q4554" t="s">
        <v>56</v>
      </c>
      <c r="R4554">
        <v>52</v>
      </c>
      <c r="S4554" t="s">
        <v>42</v>
      </c>
      <c r="T4554" t="s">
        <v>44</v>
      </c>
      <c r="U4554" t="s">
        <v>42</v>
      </c>
      <c r="V4554" t="s">
        <v>44</v>
      </c>
      <c r="W4554" t="s">
        <v>44</v>
      </c>
      <c r="X4554" t="s">
        <v>44</v>
      </c>
      <c r="Y4554" t="s">
        <v>44</v>
      </c>
      <c r="Z4554" t="s">
        <v>42</v>
      </c>
      <c r="AA4554" t="s">
        <v>52</v>
      </c>
      <c r="AB4554" t="s">
        <v>42</v>
      </c>
      <c r="AC4554" t="s">
        <v>57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48</v>
      </c>
      <c r="AK4554">
        <v>0</v>
      </c>
      <c r="AL4554">
        <v>0</v>
      </c>
      <c r="AM4554" t="s">
        <v>44</v>
      </c>
      <c r="AN4554" t="s">
        <v>42</v>
      </c>
    </row>
    <row r="4555" spans="1:40" x14ac:dyDescent="0.3">
      <c r="A4555" t="s">
        <v>5732</v>
      </c>
      <c r="B4555" t="s">
        <v>50</v>
      </c>
      <c r="C4555">
        <v>33</v>
      </c>
      <c r="D4555" t="s">
        <v>42</v>
      </c>
      <c r="E4555">
        <v>0</v>
      </c>
      <c r="F4555" t="s">
        <v>299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77</v>
      </c>
      <c r="M4555" t="s">
        <v>42</v>
      </c>
      <c r="N4555">
        <v>40.340000000000003</v>
      </c>
      <c r="O4555" t="s">
        <v>44</v>
      </c>
      <c r="P4555" t="s">
        <v>42</v>
      </c>
      <c r="Q4555" t="s">
        <v>80</v>
      </c>
      <c r="R4555">
        <v>9</v>
      </c>
      <c r="S4555" t="s">
        <v>42</v>
      </c>
      <c r="T4555" t="s">
        <v>42</v>
      </c>
      <c r="U4555" t="s">
        <v>42</v>
      </c>
      <c r="V4555" t="s">
        <v>42</v>
      </c>
      <c r="W4555" t="s">
        <v>42</v>
      </c>
      <c r="X4555" t="s">
        <v>42</v>
      </c>
      <c r="Y4555" t="s">
        <v>42</v>
      </c>
      <c r="Z4555" t="s">
        <v>42</v>
      </c>
      <c r="AA4555" t="s">
        <v>74</v>
      </c>
      <c r="AB4555" t="s">
        <v>42</v>
      </c>
      <c r="AC4555" t="s">
        <v>47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48</v>
      </c>
      <c r="AK4555">
        <v>0</v>
      </c>
      <c r="AL4555">
        <v>0</v>
      </c>
      <c r="AM4555" t="s">
        <v>44</v>
      </c>
      <c r="AN4555" t="s">
        <v>42</v>
      </c>
    </row>
    <row r="4556" spans="1:40" x14ac:dyDescent="0.3">
      <c r="A4556" t="s">
        <v>5733</v>
      </c>
      <c r="B4556" t="s">
        <v>41</v>
      </c>
      <c r="C4556">
        <v>49</v>
      </c>
      <c r="D4556" t="s">
        <v>42</v>
      </c>
      <c r="E4556">
        <v>0</v>
      </c>
      <c r="F4556" t="s">
        <v>374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77</v>
      </c>
      <c r="M4556" t="s">
        <v>42</v>
      </c>
      <c r="N4556">
        <v>13.32</v>
      </c>
      <c r="O4556" t="s">
        <v>44</v>
      </c>
      <c r="P4556" t="s">
        <v>42</v>
      </c>
      <c r="Q4556" t="s">
        <v>45</v>
      </c>
      <c r="R4556">
        <v>22</v>
      </c>
      <c r="S4556" t="s">
        <v>42</v>
      </c>
      <c r="T4556" t="s">
        <v>44</v>
      </c>
      <c r="U4556" t="s">
        <v>42</v>
      </c>
      <c r="V4556" t="s">
        <v>42</v>
      </c>
      <c r="W4556" t="s">
        <v>42</v>
      </c>
      <c r="X4556" t="s">
        <v>42</v>
      </c>
      <c r="Y4556" t="s">
        <v>42</v>
      </c>
      <c r="Z4556" t="s">
        <v>42</v>
      </c>
      <c r="AA4556" t="s">
        <v>74</v>
      </c>
      <c r="AB4556" t="s">
        <v>44</v>
      </c>
      <c r="AC4556" t="s">
        <v>184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48</v>
      </c>
      <c r="AK4556">
        <v>0</v>
      </c>
      <c r="AL4556">
        <v>0</v>
      </c>
      <c r="AM4556" t="s">
        <v>44</v>
      </c>
      <c r="AN4556" t="s">
        <v>42</v>
      </c>
    </row>
    <row r="4557" spans="1:40" x14ac:dyDescent="0.3">
      <c r="A4557" t="s">
        <v>5734</v>
      </c>
      <c r="B4557" t="s">
        <v>50</v>
      </c>
      <c r="C4557">
        <v>69</v>
      </c>
      <c r="D4557" t="s">
        <v>42</v>
      </c>
      <c r="E4557">
        <v>0</v>
      </c>
      <c r="F4557" t="s">
        <v>5410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>
        <v>0</v>
      </c>
      <c r="M4557" t="s">
        <v>42</v>
      </c>
      <c r="N4557">
        <v>45.83</v>
      </c>
      <c r="O4557" t="s">
        <v>44</v>
      </c>
      <c r="P4557" t="s">
        <v>44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 t="s">
        <v>46</v>
      </c>
      <c r="AB4557" t="s">
        <v>42</v>
      </c>
      <c r="AC4557" t="s">
        <v>57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48</v>
      </c>
      <c r="AK4557">
        <v>0</v>
      </c>
      <c r="AL4557">
        <v>0</v>
      </c>
      <c r="AM4557" t="s">
        <v>44</v>
      </c>
      <c r="AN4557">
        <v>0</v>
      </c>
    </row>
    <row r="4558" spans="1:40" x14ac:dyDescent="0.3">
      <c r="A4558" t="s">
        <v>5735</v>
      </c>
      <c r="B4558" t="s">
        <v>41</v>
      </c>
      <c r="C4558">
        <v>30</v>
      </c>
      <c r="D4558" t="s">
        <v>42</v>
      </c>
      <c r="E4558">
        <v>1</v>
      </c>
      <c r="F4558" t="s">
        <v>1542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130</v>
      </c>
      <c r="M4558" t="s">
        <v>42</v>
      </c>
      <c r="N4558">
        <v>16.13</v>
      </c>
      <c r="O4558" t="s">
        <v>44</v>
      </c>
      <c r="P4558" t="s">
        <v>42</v>
      </c>
      <c r="Q4558" t="s">
        <v>56</v>
      </c>
      <c r="R4558">
        <v>69</v>
      </c>
      <c r="S4558" t="s">
        <v>42</v>
      </c>
      <c r="T4558" t="s">
        <v>44</v>
      </c>
      <c r="U4558" t="s">
        <v>44</v>
      </c>
      <c r="V4558" t="s">
        <v>44</v>
      </c>
      <c r="W4558" t="s">
        <v>44</v>
      </c>
      <c r="X4558" t="s">
        <v>42</v>
      </c>
      <c r="Y4558" t="s">
        <v>42</v>
      </c>
      <c r="Z4558" t="s">
        <v>42</v>
      </c>
      <c r="AA4558" t="s">
        <v>46</v>
      </c>
      <c r="AB4558" t="s">
        <v>42</v>
      </c>
      <c r="AC4558" t="s">
        <v>57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48</v>
      </c>
      <c r="AK4558">
        <v>0</v>
      </c>
      <c r="AL4558">
        <v>0</v>
      </c>
      <c r="AM4558" t="s">
        <v>44</v>
      </c>
      <c r="AN4558" t="s">
        <v>42</v>
      </c>
    </row>
    <row r="4559" spans="1:40" x14ac:dyDescent="0.3">
      <c r="A4559" t="s">
        <v>5736</v>
      </c>
      <c r="B4559" t="s">
        <v>41</v>
      </c>
      <c r="C4559">
        <v>39</v>
      </c>
      <c r="D4559" t="s">
        <v>42</v>
      </c>
      <c r="E4559">
        <v>0</v>
      </c>
      <c r="F4559" t="s">
        <v>2838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55</v>
      </c>
      <c r="M4559" t="s">
        <v>42</v>
      </c>
      <c r="N4559">
        <v>35.18</v>
      </c>
      <c r="O4559" t="s">
        <v>42</v>
      </c>
      <c r="P4559" t="s">
        <v>42</v>
      </c>
      <c r="Q4559" t="s">
        <v>56</v>
      </c>
      <c r="R4559">
        <v>13</v>
      </c>
      <c r="S4559" t="s">
        <v>44</v>
      </c>
      <c r="T4559" t="s">
        <v>44</v>
      </c>
      <c r="U4559" t="s">
        <v>44</v>
      </c>
      <c r="V4559" t="s">
        <v>44</v>
      </c>
      <c r="W4559" t="s">
        <v>44</v>
      </c>
      <c r="X4559" t="s">
        <v>44</v>
      </c>
      <c r="Y4559" t="s">
        <v>44</v>
      </c>
      <c r="Z4559" t="s">
        <v>42</v>
      </c>
      <c r="AA4559" t="s">
        <v>52</v>
      </c>
      <c r="AB4559" t="s">
        <v>42</v>
      </c>
      <c r="AC4559" t="s">
        <v>47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58</v>
      </c>
      <c r="AK4559" t="s">
        <v>59</v>
      </c>
      <c r="AL4559" t="s">
        <v>60</v>
      </c>
      <c r="AM4559" t="s">
        <v>42</v>
      </c>
      <c r="AN4559" t="s">
        <v>44</v>
      </c>
    </row>
    <row r="4560" spans="1:40" x14ac:dyDescent="0.3">
      <c r="A4560" t="s">
        <v>5737</v>
      </c>
      <c r="B4560" t="s">
        <v>50</v>
      </c>
      <c r="C4560">
        <v>43</v>
      </c>
      <c r="D4560" t="s">
        <v>42</v>
      </c>
      <c r="E4560">
        <v>0</v>
      </c>
      <c r="F4560" t="s">
        <v>261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77</v>
      </c>
      <c r="M4560" t="s">
        <v>42</v>
      </c>
      <c r="N4560">
        <v>15.95</v>
      </c>
      <c r="O4560" t="s">
        <v>44</v>
      </c>
      <c r="P4560" t="s">
        <v>44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 t="s">
        <v>74</v>
      </c>
      <c r="AB4560" t="s">
        <v>44</v>
      </c>
      <c r="AC4560" t="s">
        <v>47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48</v>
      </c>
      <c r="AK4560">
        <v>0</v>
      </c>
      <c r="AL4560">
        <v>0</v>
      </c>
      <c r="AM4560" t="s">
        <v>44</v>
      </c>
      <c r="AN4560">
        <v>0</v>
      </c>
    </row>
    <row r="4561" spans="1:40" x14ac:dyDescent="0.3">
      <c r="A4561" t="s">
        <v>5738</v>
      </c>
      <c r="B4561" t="s">
        <v>41</v>
      </c>
      <c r="C4561">
        <v>68</v>
      </c>
      <c r="D4561" t="s">
        <v>42</v>
      </c>
      <c r="E4561">
        <v>0</v>
      </c>
      <c r="F4561" t="s">
        <v>4430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>
        <v>0</v>
      </c>
      <c r="M4561" t="s">
        <v>42</v>
      </c>
      <c r="N4561">
        <v>27.75</v>
      </c>
      <c r="O4561" t="s">
        <v>42</v>
      </c>
      <c r="P4561" t="s">
        <v>42</v>
      </c>
      <c r="Q4561" t="s">
        <v>56</v>
      </c>
      <c r="R4561">
        <v>11</v>
      </c>
      <c r="S4561" t="s">
        <v>44</v>
      </c>
      <c r="T4561" t="s">
        <v>44</v>
      </c>
      <c r="U4561" t="s">
        <v>42</v>
      </c>
      <c r="V4561" t="s">
        <v>42</v>
      </c>
      <c r="W4561" t="s">
        <v>42</v>
      </c>
      <c r="X4561" t="s">
        <v>42</v>
      </c>
      <c r="Y4561" t="s">
        <v>44</v>
      </c>
      <c r="Z4561" t="s">
        <v>42</v>
      </c>
      <c r="AA4561" t="s">
        <v>46</v>
      </c>
      <c r="AB4561" t="s">
        <v>42</v>
      </c>
      <c r="AC4561" t="s">
        <v>47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58</v>
      </c>
      <c r="AK4561" t="s">
        <v>110</v>
      </c>
      <c r="AL4561" t="s">
        <v>111</v>
      </c>
      <c r="AM4561" t="s">
        <v>42</v>
      </c>
      <c r="AN4561" t="s">
        <v>44</v>
      </c>
    </row>
    <row r="4562" spans="1:40" x14ac:dyDescent="0.3">
      <c r="A4562" t="s">
        <v>5739</v>
      </c>
      <c r="B4562" t="s">
        <v>41</v>
      </c>
      <c r="C4562">
        <v>63</v>
      </c>
      <c r="D4562" t="s">
        <v>42</v>
      </c>
      <c r="E4562">
        <v>3</v>
      </c>
      <c r="F4562" t="s">
        <v>529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130</v>
      </c>
      <c r="M4562" t="s">
        <v>42</v>
      </c>
      <c r="N4562">
        <v>21.43</v>
      </c>
      <c r="O4562" t="s">
        <v>42</v>
      </c>
      <c r="P4562" t="s">
        <v>42</v>
      </c>
      <c r="Q4562" t="s">
        <v>80</v>
      </c>
      <c r="R4562">
        <v>56</v>
      </c>
      <c r="S4562" t="s">
        <v>42</v>
      </c>
      <c r="T4562" t="s">
        <v>44</v>
      </c>
      <c r="U4562" t="s">
        <v>42</v>
      </c>
      <c r="V4562" t="s">
        <v>44</v>
      </c>
      <c r="W4562" t="s">
        <v>42</v>
      </c>
      <c r="X4562" t="s">
        <v>42</v>
      </c>
      <c r="Y4562" t="s">
        <v>42</v>
      </c>
      <c r="Z4562" t="s">
        <v>42</v>
      </c>
      <c r="AA4562" t="s">
        <v>74</v>
      </c>
      <c r="AB4562" t="s">
        <v>44</v>
      </c>
      <c r="AC4562" t="s">
        <v>47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48</v>
      </c>
      <c r="AK4562">
        <v>0</v>
      </c>
      <c r="AL4562">
        <v>0</v>
      </c>
      <c r="AM4562" t="s">
        <v>42</v>
      </c>
      <c r="AN4562" t="s">
        <v>42</v>
      </c>
    </row>
    <row r="4563" spans="1:40" x14ac:dyDescent="0.3">
      <c r="A4563" t="s">
        <v>5740</v>
      </c>
      <c r="B4563" t="s">
        <v>50</v>
      </c>
      <c r="C4563">
        <v>54</v>
      </c>
      <c r="D4563" t="s">
        <v>44</v>
      </c>
      <c r="E4563">
        <v>0</v>
      </c>
      <c r="F4563" t="s">
        <v>3129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63</v>
      </c>
      <c r="M4563" t="s">
        <v>42</v>
      </c>
      <c r="N4563">
        <v>13.76</v>
      </c>
      <c r="O4563" t="s">
        <v>42</v>
      </c>
      <c r="P4563" t="s">
        <v>42</v>
      </c>
      <c r="Q4563" t="s">
        <v>80</v>
      </c>
      <c r="R4563">
        <v>4</v>
      </c>
      <c r="S4563" t="s">
        <v>44</v>
      </c>
      <c r="T4563" t="s">
        <v>44</v>
      </c>
      <c r="U4563" t="s">
        <v>44</v>
      </c>
      <c r="V4563" t="s">
        <v>44</v>
      </c>
      <c r="W4563" t="s">
        <v>42</v>
      </c>
      <c r="X4563" t="s">
        <v>42</v>
      </c>
      <c r="Y4563" t="s">
        <v>42</v>
      </c>
      <c r="Z4563" t="s">
        <v>42</v>
      </c>
      <c r="AA4563" t="s">
        <v>52</v>
      </c>
      <c r="AB4563" t="s">
        <v>44</v>
      </c>
      <c r="AC4563" t="s">
        <v>184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48</v>
      </c>
      <c r="AK4563">
        <v>0</v>
      </c>
      <c r="AL4563">
        <v>0</v>
      </c>
      <c r="AM4563" t="s">
        <v>42</v>
      </c>
      <c r="AN4563" t="s">
        <v>44</v>
      </c>
    </row>
    <row r="4564" spans="1:40" x14ac:dyDescent="0.3">
      <c r="A4564" t="s">
        <v>5741</v>
      </c>
      <c r="B4564" t="s">
        <v>50</v>
      </c>
      <c r="C4564">
        <v>51</v>
      </c>
      <c r="D4564" t="s">
        <v>42</v>
      </c>
      <c r="E4564">
        <v>0</v>
      </c>
      <c r="F4564" t="s">
        <v>1269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55</v>
      </c>
      <c r="M4564" t="s">
        <v>42</v>
      </c>
      <c r="N4564">
        <v>42.29</v>
      </c>
      <c r="O4564" t="s">
        <v>42</v>
      </c>
      <c r="P4564" t="s">
        <v>42</v>
      </c>
      <c r="Q4564" t="s">
        <v>56</v>
      </c>
      <c r="R4564">
        <v>16</v>
      </c>
      <c r="S4564" t="s">
        <v>44</v>
      </c>
      <c r="T4564" t="s">
        <v>42</v>
      </c>
      <c r="U4564" t="s">
        <v>44</v>
      </c>
      <c r="V4564" t="s">
        <v>42</v>
      </c>
      <c r="W4564" t="s">
        <v>44</v>
      </c>
      <c r="X4564" t="s">
        <v>44</v>
      </c>
      <c r="Y4564" t="s">
        <v>44</v>
      </c>
      <c r="Z4564" t="s">
        <v>42</v>
      </c>
      <c r="AA4564" t="s">
        <v>52</v>
      </c>
      <c r="AB4564" t="s">
        <v>42</v>
      </c>
      <c r="AC4564" t="s">
        <v>57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58</v>
      </c>
      <c r="AK4564" t="s">
        <v>64</v>
      </c>
      <c r="AL4564" t="s">
        <v>68</v>
      </c>
      <c r="AM4564" t="s">
        <v>42</v>
      </c>
      <c r="AN4564" t="s">
        <v>44</v>
      </c>
    </row>
    <row r="4565" spans="1:40" x14ac:dyDescent="0.3">
      <c r="A4565" t="s">
        <v>5742</v>
      </c>
      <c r="B4565" t="s">
        <v>50</v>
      </c>
      <c r="C4565">
        <v>49</v>
      </c>
      <c r="D4565" t="s">
        <v>42</v>
      </c>
      <c r="E4565">
        <v>2</v>
      </c>
      <c r="F4565" t="s">
        <v>3641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63</v>
      </c>
      <c r="M4565" t="s">
        <v>44</v>
      </c>
      <c r="N4565">
        <v>0</v>
      </c>
      <c r="O4565">
        <v>0</v>
      </c>
      <c r="P4565" t="s">
        <v>42</v>
      </c>
      <c r="Q4565" t="s">
        <v>45</v>
      </c>
      <c r="R4565">
        <v>24</v>
      </c>
      <c r="S4565" t="s">
        <v>42</v>
      </c>
      <c r="T4565" t="s">
        <v>42</v>
      </c>
      <c r="U4565" t="s">
        <v>42</v>
      </c>
      <c r="V4565" t="s">
        <v>42</v>
      </c>
      <c r="W4565" t="s">
        <v>44</v>
      </c>
      <c r="X4565" t="s">
        <v>42</v>
      </c>
      <c r="Y4565" t="s">
        <v>42</v>
      </c>
      <c r="Z4565" t="s">
        <v>42</v>
      </c>
      <c r="AA4565" t="s">
        <v>74</v>
      </c>
      <c r="AB4565" t="s">
        <v>44</v>
      </c>
      <c r="AC4565" t="s">
        <v>47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48</v>
      </c>
      <c r="AK4565">
        <v>0</v>
      </c>
      <c r="AL4565">
        <v>0</v>
      </c>
      <c r="AM4565">
        <v>0</v>
      </c>
      <c r="AN4565" t="s">
        <v>42</v>
      </c>
    </row>
    <row r="4566" spans="1:40" x14ac:dyDescent="0.3">
      <c r="A4566" t="s">
        <v>5743</v>
      </c>
      <c r="B4566" t="s">
        <v>41</v>
      </c>
      <c r="C4566">
        <v>21</v>
      </c>
      <c r="D4566" t="s">
        <v>44</v>
      </c>
      <c r="E4566">
        <v>0</v>
      </c>
      <c r="F4566" t="s">
        <v>136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55</v>
      </c>
      <c r="M4566" t="s">
        <v>42</v>
      </c>
      <c r="N4566">
        <v>29.74</v>
      </c>
      <c r="O4566" t="s">
        <v>42</v>
      </c>
      <c r="P4566" t="s">
        <v>42</v>
      </c>
      <c r="Q4566" t="s">
        <v>56</v>
      </c>
      <c r="R4566">
        <v>42</v>
      </c>
      <c r="S4566" t="s">
        <v>44</v>
      </c>
      <c r="T4566" t="s">
        <v>44</v>
      </c>
      <c r="U4566" t="s">
        <v>42</v>
      </c>
      <c r="V4566" t="s">
        <v>42</v>
      </c>
      <c r="W4566" t="s">
        <v>44</v>
      </c>
      <c r="X4566" t="s">
        <v>44</v>
      </c>
      <c r="Y4566" t="s">
        <v>44</v>
      </c>
      <c r="Z4566" t="s">
        <v>42</v>
      </c>
      <c r="AA4566" t="s">
        <v>52</v>
      </c>
      <c r="AB4566" t="s">
        <v>42</v>
      </c>
      <c r="AC4566" t="s">
        <v>57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48</v>
      </c>
      <c r="AK4566">
        <v>0</v>
      </c>
      <c r="AL4566">
        <v>0</v>
      </c>
      <c r="AM4566" t="s">
        <v>42</v>
      </c>
      <c r="AN4566" t="s">
        <v>44</v>
      </c>
    </row>
    <row r="4567" spans="1:40" x14ac:dyDescent="0.3">
      <c r="A4567" t="s">
        <v>5744</v>
      </c>
      <c r="B4567" t="s">
        <v>50</v>
      </c>
      <c r="C4567">
        <v>71</v>
      </c>
      <c r="D4567" t="s">
        <v>42</v>
      </c>
      <c r="E4567">
        <v>0</v>
      </c>
      <c r="F4567" t="s">
        <v>887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77</v>
      </c>
      <c r="M4567" t="s">
        <v>42</v>
      </c>
      <c r="N4567">
        <v>27.14</v>
      </c>
      <c r="O4567" t="s">
        <v>42</v>
      </c>
      <c r="P4567" t="s">
        <v>42</v>
      </c>
      <c r="Q4567" t="s">
        <v>56</v>
      </c>
      <c r="R4567">
        <v>26</v>
      </c>
      <c r="S4567" t="s">
        <v>42</v>
      </c>
      <c r="T4567" t="s">
        <v>42</v>
      </c>
      <c r="U4567" t="s">
        <v>44</v>
      </c>
      <c r="V4567" t="s">
        <v>44</v>
      </c>
      <c r="W4567" t="s">
        <v>42</v>
      </c>
      <c r="X4567" t="s">
        <v>44</v>
      </c>
      <c r="Y4567" t="s">
        <v>44</v>
      </c>
      <c r="Z4567" t="s">
        <v>42</v>
      </c>
      <c r="AA4567" t="s">
        <v>74</v>
      </c>
      <c r="AB4567" t="s">
        <v>42</v>
      </c>
      <c r="AC4567" t="s">
        <v>47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48</v>
      </c>
      <c r="AK4567">
        <v>0</v>
      </c>
      <c r="AL4567">
        <v>0</v>
      </c>
      <c r="AM4567" t="s">
        <v>42</v>
      </c>
      <c r="AN4567" t="s">
        <v>42</v>
      </c>
    </row>
    <row r="4568" spans="1:40" x14ac:dyDescent="0.3">
      <c r="A4568" t="s">
        <v>5745</v>
      </c>
      <c r="B4568" t="s">
        <v>41</v>
      </c>
      <c r="C4568">
        <v>72</v>
      </c>
      <c r="D4568" t="s">
        <v>42</v>
      </c>
      <c r="E4568">
        <v>0</v>
      </c>
      <c r="F4568" t="s">
        <v>136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>
        <v>0</v>
      </c>
      <c r="M4568" t="s">
        <v>42</v>
      </c>
      <c r="N4568">
        <v>47.4</v>
      </c>
      <c r="O4568" t="s">
        <v>42</v>
      </c>
      <c r="P4568" t="s">
        <v>42</v>
      </c>
      <c r="Q4568" t="s">
        <v>80</v>
      </c>
      <c r="R4568">
        <v>28</v>
      </c>
      <c r="S4568" t="s">
        <v>42</v>
      </c>
      <c r="T4568" t="s">
        <v>42</v>
      </c>
      <c r="U4568" t="s">
        <v>42</v>
      </c>
      <c r="V4568" t="s">
        <v>44</v>
      </c>
      <c r="W4568" t="s">
        <v>42</v>
      </c>
      <c r="X4568" t="s">
        <v>42</v>
      </c>
      <c r="Y4568" t="s">
        <v>42</v>
      </c>
      <c r="Z4568" t="s">
        <v>42</v>
      </c>
      <c r="AA4568" t="s">
        <v>74</v>
      </c>
      <c r="AB4568" t="s">
        <v>42</v>
      </c>
      <c r="AC4568" t="s">
        <v>47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48</v>
      </c>
      <c r="AK4568">
        <v>0</v>
      </c>
      <c r="AL4568">
        <v>0</v>
      </c>
      <c r="AM4568" t="s">
        <v>42</v>
      </c>
      <c r="AN4568" t="s">
        <v>42</v>
      </c>
    </row>
    <row r="4569" spans="1:40" x14ac:dyDescent="0.3">
      <c r="A4569" t="s">
        <v>5746</v>
      </c>
      <c r="B4569" t="s">
        <v>41</v>
      </c>
      <c r="C4569">
        <v>31</v>
      </c>
      <c r="D4569" t="s">
        <v>44</v>
      </c>
      <c r="E4569">
        <v>0</v>
      </c>
      <c r="F4569" t="s">
        <v>319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>
        <v>0</v>
      </c>
      <c r="M4569" t="s">
        <v>42</v>
      </c>
      <c r="N4569">
        <v>28.92</v>
      </c>
      <c r="O4569" t="s">
        <v>44</v>
      </c>
      <c r="P4569" t="s">
        <v>42</v>
      </c>
      <c r="Q4569" t="s">
        <v>56</v>
      </c>
      <c r="R4569">
        <v>16</v>
      </c>
      <c r="S4569" t="s">
        <v>44</v>
      </c>
      <c r="T4569" t="s">
        <v>44</v>
      </c>
      <c r="U4569" t="s">
        <v>44</v>
      </c>
      <c r="V4569" t="s">
        <v>44</v>
      </c>
      <c r="W4569" t="s">
        <v>42</v>
      </c>
      <c r="X4569" t="s">
        <v>44</v>
      </c>
      <c r="Y4569" t="s">
        <v>44</v>
      </c>
      <c r="Z4569" t="s">
        <v>42</v>
      </c>
      <c r="AA4569" t="s">
        <v>52</v>
      </c>
      <c r="AB4569" t="s">
        <v>42</v>
      </c>
      <c r="AC4569" t="s">
        <v>57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58</v>
      </c>
      <c r="AK4569" t="s">
        <v>122</v>
      </c>
      <c r="AL4569" t="s">
        <v>196</v>
      </c>
      <c r="AM4569" t="s">
        <v>44</v>
      </c>
      <c r="AN4569" t="s">
        <v>44</v>
      </c>
    </row>
    <row r="4570" spans="1:40" x14ac:dyDescent="0.3">
      <c r="A4570" t="s">
        <v>5747</v>
      </c>
      <c r="B4570" t="s">
        <v>41</v>
      </c>
      <c r="C4570">
        <v>29</v>
      </c>
      <c r="D4570" t="s">
        <v>44</v>
      </c>
      <c r="E4570">
        <v>0</v>
      </c>
      <c r="F4570" t="s">
        <v>152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>
        <v>0</v>
      </c>
      <c r="M4570" t="s">
        <v>42</v>
      </c>
      <c r="N4570">
        <v>4.4800000000000004</v>
      </c>
      <c r="O4570" t="s">
        <v>42</v>
      </c>
      <c r="P4570" t="s">
        <v>42</v>
      </c>
      <c r="Q4570" t="s">
        <v>45</v>
      </c>
      <c r="R4570">
        <v>51</v>
      </c>
      <c r="S4570" t="s">
        <v>44</v>
      </c>
      <c r="T4570" t="s">
        <v>44</v>
      </c>
      <c r="U4570" t="s">
        <v>42</v>
      </c>
      <c r="V4570" t="s">
        <v>42</v>
      </c>
      <c r="W4570" t="s">
        <v>44</v>
      </c>
      <c r="X4570" t="s">
        <v>44</v>
      </c>
      <c r="Y4570" t="s">
        <v>44</v>
      </c>
      <c r="Z4570" t="s">
        <v>42</v>
      </c>
      <c r="AA4570" t="s">
        <v>52</v>
      </c>
      <c r="AB4570" t="s">
        <v>42</v>
      </c>
      <c r="AC4570" t="s">
        <v>57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58</v>
      </c>
      <c r="AK4570" t="s">
        <v>59</v>
      </c>
      <c r="AL4570" t="s">
        <v>105</v>
      </c>
      <c r="AM4570" t="s">
        <v>42</v>
      </c>
      <c r="AN4570" t="s">
        <v>44</v>
      </c>
    </row>
    <row r="4571" spans="1:40" x14ac:dyDescent="0.3">
      <c r="A4571" t="s">
        <v>5748</v>
      </c>
      <c r="B4571" t="s">
        <v>50</v>
      </c>
      <c r="C4571">
        <v>47</v>
      </c>
      <c r="D4571" t="s">
        <v>42</v>
      </c>
      <c r="E4571">
        <v>0</v>
      </c>
      <c r="F4571" t="s">
        <v>3709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55</v>
      </c>
      <c r="M4571" t="s">
        <v>42</v>
      </c>
      <c r="N4571">
        <v>34.64</v>
      </c>
      <c r="O4571" t="s">
        <v>44</v>
      </c>
      <c r="P4571" t="s">
        <v>42</v>
      </c>
      <c r="Q4571" t="s">
        <v>80</v>
      </c>
      <c r="R4571">
        <v>7</v>
      </c>
      <c r="S4571" t="s">
        <v>42</v>
      </c>
      <c r="T4571" t="s">
        <v>42</v>
      </c>
      <c r="U4571" t="s">
        <v>44</v>
      </c>
      <c r="V4571" t="s">
        <v>42</v>
      </c>
      <c r="W4571" t="s">
        <v>42</v>
      </c>
      <c r="X4571" t="s">
        <v>44</v>
      </c>
      <c r="Y4571" t="s">
        <v>44</v>
      </c>
      <c r="Z4571" t="s">
        <v>42</v>
      </c>
      <c r="AA4571" t="s">
        <v>52</v>
      </c>
      <c r="AB4571" t="s">
        <v>42</v>
      </c>
      <c r="AC4571" t="s">
        <v>184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48</v>
      </c>
      <c r="AK4571">
        <v>0</v>
      </c>
      <c r="AL4571">
        <v>0</v>
      </c>
      <c r="AM4571" t="s">
        <v>44</v>
      </c>
      <c r="AN4571" t="s">
        <v>42</v>
      </c>
    </row>
    <row r="4572" spans="1:40" x14ac:dyDescent="0.3">
      <c r="A4572" t="s">
        <v>5749</v>
      </c>
      <c r="B4572" t="s">
        <v>41</v>
      </c>
      <c r="C4572">
        <v>50</v>
      </c>
      <c r="D4572" t="s">
        <v>42</v>
      </c>
      <c r="E4572">
        <v>2</v>
      </c>
      <c r="F4572" t="s">
        <v>152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73</v>
      </c>
      <c r="M4572" t="s">
        <v>42</v>
      </c>
      <c r="N4572">
        <v>4.1100000000000003</v>
      </c>
      <c r="O4572" t="s">
        <v>42</v>
      </c>
      <c r="P4572" t="s">
        <v>42</v>
      </c>
      <c r="Q4572" t="s">
        <v>45</v>
      </c>
      <c r="R4572">
        <v>16</v>
      </c>
      <c r="S4572" t="s">
        <v>42</v>
      </c>
      <c r="T4572" t="s">
        <v>42</v>
      </c>
      <c r="U4572" t="s">
        <v>42</v>
      </c>
      <c r="V4572" t="s">
        <v>42</v>
      </c>
      <c r="W4572" t="s">
        <v>42</v>
      </c>
      <c r="X4572" t="s">
        <v>44</v>
      </c>
      <c r="Y4572" t="s">
        <v>44</v>
      </c>
      <c r="Z4572" t="s">
        <v>42</v>
      </c>
      <c r="AA4572" t="s">
        <v>74</v>
      </c>
      <c r="AB4572" t="s">
        <v>44</v>
      </c>
      <c r="AC4572" t="s">
        <v>57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48</v>
      </c>
      <c r="AK4572">
        <v>0</v>
      </c>
      <c r="AL4572">
        <v>0</v>
      </c>
      <c r="AM4572" t="s">
        <v>42</v>
      </c>
      <c r="AN4572" t="s">
        <v>42</v>
      </c>
    </row>
    <row r="4573" spans="1:40" x14ac:dyDescent="0.3">
      <c r="A4573" t="s">
        <v>5750</v>
      </c>
      <c r="B4573" t="s">
        <v>50</v>
      </c>
      <c r="C4573">
        <v>52</v>
      </c>
      <c r="D4573" t="s">
        <v>44</v>
      </c>
      <c r="E4573">
        <v>0</v>
      </c>
      <c r="F4573" t="s">
        <v>1542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130</v>
      </c>
      <c r="M4573" t="s">
        <v>42</v>
      </c>
      <c r="N4573">
        <v>27.88</v>
      </c>
      <c r="O4573" t="s">
        <v>44</v>
      </c>
      <c r="P4573" t="s">
        <v>42</v>
      </c>
      <c r="Q4573" t="s">
        <v>45</v>
      </c>
      <c r="R4573">
        <v>6</v>
      </c>
      <c r="S4573" t="s">
        <v>44</v>
      </c>
      <c r="T4573" t="s">
        <v>42</v>
      </c>
      <c r="U4573" t="s">
        <v>42</v>
      </c>
      <c r="V4573" t="s">
        <v>44</v>
      </c>
      <c r="W4573" t="s">
        <v>42</v>
      </c>
      <c r="X4573" t="s">
        <v>44</v>
      </c>
      <c r="Y4573" t="s">
        <v>44</v>
      </c>
      <c r="Z4573" t="s">
        <v>44</v>
      </c>
      <c r="AA4573" t="s">
        <v>46</v>
      </c>
      <c r="AB4573" t="s">
        <v>44</v>
      </c>
      <c r="AC4573" t="s">
        <v>47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48</v>
      </c>
      <c r="AK4573">
        <v>0</v>
      </c>
      <c r="AL4573">
        <v>0</v>
      </c>
      <c r="AM4573" t="s">
        <v>44</v>
      </c>
      <c r="AN4573" t="s">
        <v>44</v>
      </c>
    </row>
    <row r="4574" spans="1:40" x14ac:dyDescent="0.3">
      <c r="A4574" t="s">
        <v>5751</v>
      </c>
      <c r="B4574" t="s">
        <v>50</v>
      </c>
      <c r="C4574">
        <v>61</v>
      </c>
      <c r="D4574" t="s">
        <v>42</v>
      </c>
      <c r="E4574">
        <v>1</v>
      </c>
      <c r="F4574" t="s">
        <v>891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73</v>
      </c>
      <c r="M4574" t="s">
        <v>42</v>
      </c>
      <c r="N4574">
        <v>32.590000000000003</v>
      </c>
      <c r="O4574" t="s">
        <v>42</v>
      </c>
      <c r="P4574" t="s">
        <v>42</v>
      </c>
      <c r="Q4574" t="s">
        <v>56</v>
      </c>
      <c r="R4574">
        <v>24</v>
      </c>
      <c r="S4574" t="s">
        <v>42</v>
      </c>
      <c r="T4574" t="s">
        <v>42</v>
      </c>
      <c r="U4574" t="s">
        <v>42</v>
      </c>
      <c r="V4574" t="s">
        <v>42</v>
      </c>
      <c r="W4574" t="s">
        <v>42</v>
      </c>
      <c r="X4574" t="s">
        <v>42</v>
      </c>
      <c r="Y4574" t="s">
        <v>42</v>
      </c>
      <c r="Z4574" t="s">
        <v>42</v>
      </c>
      <c r="AA4574" t="s">
        <v>74</v>
      </c>
      <c r="AB4574" t="s">
        <v>42</v>
      </c>
      <c r="AC4574" t="s">
        <v>57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48</v>
      </c>
      <c r="AK4574">
        <v>0</v>
      </c>
      <c r="AL4574">
        <v>0</v>
      </c>
      <c r="AM4574" t="s">
        <v>42</v>
      </c>
      <c r="AN4574" t="s">
        <v>42</v>
      </c>
    </row>
    <row r="4575" spans="1:40" x14ac:dyDescent="0.3">
      <c r="A4575" t="s">
        <v>5752</v>
      </c>
      <c r="B4575" t="s">
        <v>41</v>
      </c>
      <c r="C4575">
        <v>23</v>
      </c>
      <c r="D4575" t="s">
        <v>44</v>
      </c>
      <c r="E4575">
        <v>0</v>
      </c>
      <c r="F4575" t="s">
        <v>236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>
        <v>0</v>
      </c>
      <c r="M4575" t="s">
        <v>42</v>
      </c>
      <c r="N4575">
        <v>31.79</v>
      </c>
      <c r="O4575" t="s">
        <v>44</v>
      </c>
      <c r="P4575" t="s">
        <v>44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 t="s">
        <v>46</v>
      </c>
      <c r="AB4575" t="s">
        <v>44</v>
      </c>
      <c r="AC4575" t="s">
        <v>184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48</v>
      </c>
      <c r="AK4575">
        <v>0</v>
      </c>
      <c r="AL4575">
        <v>0</v>
      </c>
      <c r="AM4575" t="s">
        <v>44</v>
      </c>
      <c r="AN4575">
        <v>0</v>
      </c>
    </row>
    <row r="4576" spans="1:40" x14ac:dyDescent="0.3">
      <c r="A4576" t="s">
        <v>5753</v>
      </c>
      <c r="B4576" t="s">
        <v>50</v>
      </c>
      <c r="C4576">
        <v>20</v>
      </c>
      <c r="D4576" t="s">
        <v>44</v>
      </c>
      <c r="E4576">
        <v>3</v>
      </c>
      <c r="F4576" t="s">
        <v>152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130</v>
      </c>
      <c r="M4576" t="s">
        <v>44</v>
      </c>
      <c r="N4576">
        <v>0</v>
      </c>
      <c r="O4576">
        <v>0</v>
      </c>
      <c r="P4576" t="s">
        <v>42</v>
      </c>
      <c r="Q4576" t="s">
        <v>45</v>
      </c>
      <c r="R4576">
        <v>51</v>
      </c>
      <c r="S4576" t="s">
        <v>44</v>
      </c>
      <c r="T4576" t="s">
        <v>44</v>
      </c>
      <c r="U4576" t="s">
        <v>44</v>
      </c>
      <c r="V4576" t="s">
        <v>44</v>
      </c>
      <c r="W4576" t="s">
        <v>44</v>
      </c>
      <c r="X4576" t="s">
        <v>44</v>
      </c>
      <c r="Y4576" t="s">
        <v>44</v>
      </c>
      <c r="Z4576" t="s">
        <v>42</v>
      </c>
      <c r="AA4576" t="s">
        <v>52</v>
      </c>
      <c r="AB4576" t="s">
        <v>44</v>
      </c>
      <c r="AC4576" t="s">
        <v>47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48</v>
      </c>
      <c r="AK4576">
        <v>0</v>
      </c>
      <c r="AL4576">
        <v>0</v>
      </c>
      <c r="AM4576">
        <v>0</v>
      </c>
      <c r="AN4576" t="s">
        <v>44</v>
      </c>
    </row>
    <row r="4577" spans="1:40" x14ac:dyDescent="0.3">
      <c r="A4577" t="s">
        <v>5754</v>
      </c>
      <c r="B4577" t="s">
        <v>50</v>
      </c>
      <c r="C4577">
        <v>57</v>
      </c>
      <c r="D4577" t="s">
        <v>44</v>
      </c>
      <c r="E4577">
        <v>0</v>
      </c>
      <c r="F4577" t="s">
        <v>2977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>
        <v>0</v>
      </c>
      <c r="M4577" t="s">
        <v>42</v>
      </c>
      <c r="N4577">
        <v>22.03</v>
      </c>
      <c r="O4577" t="s">
        <v>44</v>
      </c>
      <c r="P4577" t="s">
        <v>42</v>
      </c>
      <c r="Q4577" t="s">
        <v>56</v>
      </c>
      <c r="R4577">
        <v>26</v>
      </c>
      <c r="S4577" t="s">
        <v>44</v>
      </c>
      <c r="T4577" t="s">
        <v>44</v>
      </c>
      <c r="U4577" t="s">
        <v>44</v>
      </c>
      <c r="V4577" t="s">
        <v>44</v>
      </c>
      <c r="W4577" t="s">
        <v>44</v>
      </c>
      <c r="X4577" t="s">
        <v>44</v>
      </c>
      <c r="Y4577" t="s">
        <v>44</v>
      </c>
      <c r="Z4577" t="s">
        <v>42</v>
      </c>
      <c r="AA4577" t="s">
        <v>52</v>
      </c>
      <c r="AB4577" t="s">
        <v>42</v>
      </c>
      <c r="AC4577" t="s">
        <v>57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58</v>
      </c>
      <c r="AK4577" t="s">
        <v>122</v>
      </c>
      <c r="AL4577" t="s">
        <v>123</v>
      </c>
      <c r="AM4577" t="s">
        <v>44</v>
      </c>
      <c r="AN4577" t="s">
        <v>44</v>
      </c>
    </row>
    <row r="4578" spans="1:40" x14ac:dyDescent="0.3">
      <c r="A4578" t="s">
        <v>5755</v>
      </c>
      <c r="B4578" t="s">
        <v>50</v>
      </c>
      <c r="C4578">
        <v>34</v>
      </c>
      <c r="D4578" t="s">
        <v>44</v>
      </c>
      <c r="E4578">
        <v>0</v>
      </c>
      <c r="F4578" t="s">
        <v>152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>
        <v>0</v>
      </c>
      <c r="M4578" t="s">
        <v>42</v>
      </c>
      <c r="N4578">
        <v>41.77</v>
      </c>
      <c r="O4578" t="s">
        <v>44</v>
      </c>
      <c r="P4578" t="s">
        <v>42</v>
      </c>
      <c r="Q4578" t="s">
        <v>56</v>
      </c>
      <c r="R4578">
        <v>15</v>
      </c>
      <c r="S4578" t="s">
        <v>44</v>
      </c>
      <c r="T4578" t="s">
        <v>44</v>
      </c>
      <c r="U4578" t="s">
        <v>44</v>
      </c>
      <c r="V4578" t="s">
        <v>44</v>
      </c>
      <c r="W4578" t="s">
        <v>44</v>
      </c>
      <c r="X4578" t="s">
        <v>42</v>
      </c>
      <c r="Y4578" t="s">
        <v>42</v>
      </c>
      <c r="Z4578" t="s">
        <v>42</v>
      </c>
      <c r="AA4578" t="s">
        <v>52</v>
      </c>
      <c r="AB4578" t="s">
        <v>42</v>
      </c>
      <c r="AC4578" t="s">
        <v>57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58</v>
      </c>
      <c r="AK4578" t="s">
        <v>59</v>
      </c>
      <c r="AL4578" t="s">
        <v>105</v>
      </c>
      <c r="AM4578" t="s">
        <v>44</v>
      </c>
      <c r="AN4578" t="s">
        <v>44</v>
      </c>
    </row>
    <row r="4579" spans="1:40" x14ac:dyDescent="0.3">
      <c r="A4579" t="s">
        <v>5756</v>
      </c>
      <c r="B4579" t="s">
        <v>41</v>
      </c>
      <c r="C4579">
        <v>72</v>
      </c>
      <c r="D4579" t="s">
        <v>44</v>
      </c>
      <c r="E4579">
        <v>0</v>
      </c>
      <c r="F4579" t="s">
        <v>2185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55</v>
      </c>
      <c r="M4579" t="s">
        <v>42</v>
      </c>
      <c r="N4579">
        <v>36.270000000000003</v>
      </c>
      <c r="O4579" t="s">
        <v>44</v>
      </c>
      <c r="P4579" t="s">
        <v>42</v>
      </c>
      <c r="Q4579" t="s">
        <v>56</v>
      </c>
      <c r="R4579">
        <v>17</v>
      </c>
      <c r="S4579" t="s">
        <v>42</v>
      </c>
      <c r="T4579" t="s">
        <v>42</v>
      </c>
      <c r="U4579" t="s">
        <v>44</v>
      </c>
      <c r="V4579" t="s">
        <v>44</v>
      </c>
      <c r="W4579" t="s">
        <v>44</v>
      </c>
      <c r="X4579" t="s">
        <v>44</v>
      </c>
      <c r="Y4579" t="s">
        <v>44</v>
      </c>
      <c r="Z4579" t="s">
        <v>42</v>
      </c>
      <c r="AA4579" t="s">
        <v>52</v>
      </c>
      <c r="AB4579" t="s">
        <v>44</v>
      </c>
      <c r="AC4579" t="s">
        <v>57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48</v>
      </c>
      <c r="AK4579">
        <v>0</v>
      </c>
      <c r="AL4579">
        <v>0</v>
      </c>
      <c r="AM4579" t="s">
        <v>44</v>
      </c>
      <c r="AN4579" t="s">
        <v>42</v>
      </c>
    </row>
    <row r="4580" spans="1:40" x14ac:dyDescent="0.3">
      <c r="A4580" t="s">
        <v>5757</v>
      </c>
      <c r="B4580" t="s">
        <v>41</v>
      </c>
      <c r="C4580">
        <v>20</v>
      </c>
      <c r="D4580" t="s">
        <v>42</v>
      </c>
      <c r="E4580">
        <v>0</v>
      </c>
      <c r="F4580" t="s">
        <v>76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>
        <v>0</v>
      </c>
      <c r="M4580" t="s">
        <v>42</v>
      </c>
      <c r="N4580">
        <v>42.18</v>
      </c>
      <c r="O4580" t="s">
        <v>44</v>
      </c>
      <c r="P4580" t="s">
        <v>42</v>
      </c>
      <c r="Q4580" t="s">
        <v>45</v>
      </c>
      <c r="R4580">
        <v>59</v>
      </c>
      <c r="S4580" t="s">
        <v>42</v>
      </c>
      <c r="T4580" t="s">
        <v>44</v>
      </c>
      <c r="U4580" t="s">
        <v>44</v>
      </c>
      <c r="V4580" t="s">
        <v>42</v>
      </c>
      <c r="W4580" t="s">
        <v>44</v>
      </c>
      <c r="X4580" t="s">
        <v>44</v>
      </c>
      <c r="Y4580" t="s">
        <v>44</v>
      </c>
      <c r="Z4580" t="s">
        <v>42</v>
      </c>
      <c r="AA4580" t="s">
        <v>46</v>
      </c>
      <c r="AB4580" t="s">
        <v>42</v>
      </c>
      <c r="AC4580" t="s">
        <v>57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48</v>
      </c>
      <c r="AK4580">
        <v>0</v>
      </c>
      <c r="AL4580">
        <v>0</v>
      </c>
      <c r="AM4580" t="s">
        <v>44</v>
      </c>
      <c r="AN4580" t="s">
        <v>42</v>
      </c>
    </row>
    <row r="4581" spans="1:40" x14ac:dyDescent="0.3">
      <c r="A4581" t="s">
        <v>5758</v>
      </c>
      <c r="B4581" t="s">
        <v>41</v>
      </c>
      <c r="C4581">
        <v>46</v>
      </c>
      <c r="D4581" t="s">
        <v>42</v>
      </c>
      <c r="E4581">
        <v>0</v>
      </c>
      <c r="F4581" t="s">
        <v>3488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>
        <v>0</v>
      </c>
      <c r="M4581" t="s">
        <v>42</v>
      </c>
      <c r="N4581">
        <v>9.06</v>
      </c>
      <c r="O4581" t="s">
        <v>42</v>
      </c>
      <c r="P4581" t="s">
        <v>42</v>
      </c>
      <c r="Q4581" t="s">
        <v>80</v>
      </c>
      <c r="R4581">
        <v>30</v>
      </c>
      <c r="S4581" t="s">
        <v>42</v>
      </c>
      <c r="T4581" t="s">
        <v>42</v>
      </c>
      <c r="U4581" t="s">
        <v>42</v>
      </c>
      <c r="V4581" t="s">
        <v>42</v>
      </c>
      <c r="W4581" t="s">
        <v>42</v>
      </c>
      <c r="X4581" t="s">
        <v>42</v>
      </c>
      <c r="Y4581" t="s">
        <v>42</v>
      </c>
      <c r="Z4581" t="s">
        <v>42</v>
      </c>
      <c r="AA4581" t="s">
        <v>74</v>
      </c>
      <c r="AB4581" t="s">
        <v>44</v>
      </c>
      <c r="AC4581" t="s">
        <v>57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48</v>
      </c>
      <c r="AK4581">
        <v>0</v>
      </c>
      <c r="AL4581">
        <v>0</v>
      </c>
      <c r="AM4581" t="s">
        <v>42</v>
      </c>
      <c r="AN4581" t="s">
        <v>42</v>
      </c>
    </row>
    <row r="4582" spans="1:40" x14ac:dyDescent="0.3">
      <c r="A4582" t="s">
        <v>5759</v>
      </c>
      <c r="B4582" t="s">
        <v>41</v>
      </c>
      <c r="C4582">
        <v>61</v>
      </c>
      <c r="D4582" t="s">
        <v>42</v>
      </c>
      <c r="E4582">
        <v>2</v>
      </c>
      <c r="F4582" t="s">
        <v>2621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73</v>
      </c>
      <c r="M4582" t="s">
        <v>42</v>
      </c>
      <c r="N4582">
        <v>36.5</v>
      </c>
      <c r="O4582" t="s">
        <v>42</v>
      </c>
      <c r="P4582" t="s">
        <v>42</v>
      </c>
      <c r="Q4582" t="s">
        <v>56</v>
      </c>
      <c r="R4582">
        <v>19</v>
      </c>
      <c r="S4582" t="s">
        <v>42</v>
      </c>
      <c r="T4582" t="s">
        <v>42</v>
      </c>
      <c r="U4582" t="s">
        <v>42</v>
      </c>
      <c r="V4582" t="s">
        <v>44</v>
      </c>
      <c r="W4582" t="s">
        <v>42</v>
      </c>
      <c r="X4582" t="s">
        <v>44</v>
      </c>
      <c r="Y4582" t="s">
        <v>44</v>
      </c>
      <c r="Z4582" t="s">
        <v>42</v>
      </c>
      <c r="AA4582" t="s">
        <v>74</v>
      </c>
      <c r="AB4582" t="s">
        <v>44</v>
      </c>
      <c r="AC4582" t="s">
        <v>57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48</v>
      </c>
      <c r="AK4582">
        <v>0</v>
      </c>
      <c r="AL4582">
        <v>0</v>
      </c>
      <c r="AM4582" t="s">
        <v>42</v>
      </c>
      <c r="AN4582" t="s">
        <v>42</v>
      </c>
    </row>
    <row r="4583" spans="1:40" x14ac:dyDescent="0.3">
      <c r="A4583" t="s">
        <v>5760</v>
      </c>
      <c r="B4583" t="s">
        <v>41</v>
      </c>
      <c r="C4583">
        <v>67</v>
      </c>
      <c r="D4583" t="s">
        <v>44</v>
      </c>
      <c r="E4583">
        <v>0</v>
      </c>
      <c r="F4583" t="s">
        <v>614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77</v>
      </c>
      <c r="M4583" t="s">
        <v>42</v>
      </c>
      <c r="N4583">
        <v>11.23</v>
      </c>
      <c r="O4583" t="s">
        <v>44</v>
      </c>
      <c r="P4583" t="s">
        <v>42</v>
      </c>
      <c r="Q4583" t="s">
        <v>80</v>
      </c>
      <c r="R4583">
        <v>30</v>
      </c>
      <c r="S4583" t="s">
        <v>42</v>
      </c>
      <c r="T4583" t="s">
        <v>44</v>
      </c>
      <c r="U4583" t="s">
        <v>42</v>
      </c>
      <c r="V4583" t="s">
        <v>42</v>
      </c>
      <c r="W4583" t="s">
        <v>42</v>
      </c>
      <c r="X4583" t="s">
        <v>44</v>
      </c>
      <c r="Y4583" t="s">
        <v>44</v>
      </c>
      <c r="Z4583" t="s">
        <v>42</v>
      </c>
      <c r="AA4583" t="s">
        <v>74</v>
      </c>
      <c r="AB4583" t="s">
        <v>44</v>
      </c>
      <c r="AC4583" t="s">
        <v>57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48</v>
      </c>
      <c r="AK4583">
        <v>0</v>
      </c>
      <c r="AL4583">
        <v>0</v>
      </c>
      <c r="AM4583" t="s">
        <v>44</v>
      </c>
      <c r="AN4583" t="s">
        <v>42</v>
      </c>
    </row>
    <row r="4584" spans="1:40" x14ac:dyDescent="0.3">
      <c r="A4584" t="s">
        <v>5761</v>
      </c>
      <c r="B4584" t="s">
        <v>50</v>
      </c>
      <c r="C4584">
        <v>55</v>
      </c>
      <c r="D4584" t="s">
        <v>44</v>
      </c>
      <c r="E4584">
        <v>0</v>
      </c>
      <c r="F4584" t="s">
        <v>4374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>
        <v>0</v>
      </c>
      <c r="M4584" t="s">
        <v>44</v>
      </c>
      <c r="N4584">
        <v>0</v>
      </c>
      <c r="O4584">
        <v>0</v>
      </c>
      <c r="P4584" t="s">
        <v>42</v>
      </c>
      <c r="Q4584" t="s">
        <v>45</v>
      </c>
      <c r="R4584">
        <v>16</v>
      </c>
      <c r="S4584" t="s">
        <v>44</v>
      </c>
      <c r="T4584" t="s">
        <v>44</v>
      </c>
      <c r="U4584" t="s">
        <v>44</v>
      </c>
      <c r="V4584" t="s">
        <v>44</v>
      </c>
      <c r="W4584" t="s">
        <v>44</v>
      </c>
      <c r="X4584" t="s">
        <v>44</v>
      </c>
      <c r="Y4584" t="s">
        <v>44</v>
      </c>
      <c r="Z4584" t="s">
        <v>42</v>
      </c>
      <c r="AA4584" t="s">
        <v>52</v>
      </c>
      <c r="AB4584" t="s">
        <v>42</v>
      </c>
      <c r="AC4584" t="s">
        <v>47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48</v>
      </c>
      <c r="AK4584">
        <v>0</v>
      </c>
      <c r="AL4584">
        <v>0</v>
      </c>
      <c r="AM4584">
        <v>0</v>
      </c>
      <c r="AN4584" t="s">
        <v>44</v>
      </c>
    </row>
    <row r="4585" spans="1:40" x14ac:dyDescent="0.3">
      <c r="A4585" t="s">
        <v>5762</v>
      </c>
      <c r="B4585" t="s">
        <v>41</v>
      </c>
      <c r="C4585">
        <v>19</v>
      </c>
      <c r="D4585" t="s">
        <v>44</v>
      </c>
      <c r="E4585">
        <v>2</v>
      </c>
      <c r="F4585" t="s">
        <v>1225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73</v>
      </c>
      <c r="M4585" t="s">
        <v>42</v>
      </c>
      <c r="N4585">
        <v>18.739999999999998</v>
      </c>
      <c r="O4585" t="s">
        <v>42</v>
      </c>
      <c r="P4585" t="s">
        <v>42</v>
      </c>
      <c r="Q4585" t="s">
        <v>56</v>
      </c>
      <c r="R4585">
        <v>59</v>
      </c>
      <c r="S4585" t="s">
        <v>44</v>
      </c>
      <c r="T4585" t="s">
        <v>42</v>
      </c>
      <c r="U4585" t="s">
        <v>44</v>
      </c>
      <c r="V4585" t="s">
        <v>42</v>
      </c>
      <c r="W4585" t="s">
        <v>42</v>
      </c>
      <c r="X4585" t="s">
        <v>42</v>
      </c>
      <c r="Y4585" t="s">
        <v>42</v>
      </c>
      <c r="Z4585" t="s">
        <v>42</v>
      </c>
      <c r="AA4585" t="s">
        <v>46</v>
      </c>
      <c r="AB4585" t="s">
        <v>42</v>
      </c>
      <c r="AC4585" t="s">
        <v>57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48</v>
      </c>
      <c r="AK4585">
        <v>0</v>
      </c>
      <c r="AL4585">
        <v>0</v>
      </c>
      <c r="AM4585" t="s">
        <v>42</v>
      </c>
      <c r="AN4585" t="s">
        <v>44</v>
      </c>
    </row>
    <row r="4586" spans="1:40" x14ac:dyDescent="0.3">
      <c r="A4586" t="s">
        <v>5763</v>
      </c>
      <c r="B4586" t="s">
        <v>50</v>
      </c>
      <c r="C4586">
        <v>61</v>
      </c>
      <c r="D4586" t="s">
        <v>42</v>
      </c>
      <c r="E4586">
        <v>1</v>
      </c>
      <c r="F4586" t="s">
        <v>136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>
        <v>0</v>
      </c>
      <c r="M4586" t="s">
        <v>42</v>
      </c>
      <c r="N4586">
        <v>31.35</v>
      </c>
      <c r="O4586" t="s">
        <v>42</v>
      </c>
      <c r="P4586" t="s">
        <v>42</v>
      </c>
      <c r="Q4586" t="s">
        <v>56</v>
      </c>
      <c r="R4586">
        <v>16</v>
      </c>
      <c r="S4586" t="s">
        <v>44</v>
      </c>
      <c r="T4586" t="s">
        <v>42</v>
      </c>
      <c r="U4586" t="s">
        <v>44</v>
      </c>
      <c r="V4586" t="s">
        <v>44</v>
      </c>
      <c r="W4586" t="s">
        <v>42</v>
      </c>
      <c r="X4586" t="s">
        <v>42</v>
      </c>
      <c r="Y4586" t="s">
        <v>42</v>
      </c>
      <c r="Z4586" t="s">
        <v>42</v>
      </c>
      <c r="AA4586" t="s">
        <v>52</v>
      </c>
      <c r="AB4586" t="s">
        <v>42</v>
      </c>
      <c r="AC4586" t="s">
        <v>57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58</v>
      </c>
      <c r="AK4586" t="s">
        <v>59</v>
      </c>
      <c r="AL4586" t="s">
        <v>60</v>
      </c>
      <c r="AM4586" t="s">
        <v>42</v>
      </c>
      <c r="AN4586" t="s">
        <v>44</v>
      </c>
    </row>
    <row r="4587" spans="1:40" x14ac:dyDescent="0.3">
      <c r="A4587" t="s">
        <v>5764</v>
      </c>
      <c r="B4587" t="s">
        <v>50</v>
      </c>
      <c r="C4587">
        <v>32</v>
      </c>
      <c r="D4587" t="s">
        <v>42</v>
      </c>
      <c r="E4587">
        <v>0</v>
      </c>
      <c r="F4587" t="s">
        <v>627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>
        <v>0</v>
      </c>
      <c r="M4587" t="s">
        <v>42</v>
      </c>
      <c r="N4587">
        <v>44.69</v>
      </c>
      <c r="O4587" t="s">
        <v>44</v>
      </c>
      <c r="P4587" t="s">
        <v>44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 t="s">
        <v>46</v>
      </c>
      <c r="AB4587" t="s">
        <v>42</v>
      </c>
      <c r="AC4587" t="s">
        <v>57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99</v>
      </c>
      <c r="AK4587">
        <v>0</v>
      </c>
      <c r="AL4587">
        <v>0</v>
      </c>
      <c r="AM4587" t="s">
        <v>44</v>
      </c>
      <c r="AN4587">
        <v>0</v>
      </c>
    </row>
    <row r="4588" spans="1:40" x14ac:dyDescent="0.3">
      <c r="A4588" t="s">
        <v>5765</v>
      </c>
      <c r="B4588" t="s">
        <v>41</v>
      </c>
      <c r="C4588">
        <v>35</v>
      </c>
      <c r="D4588" t="s">
        <v>42</v>
      </c>
      <c r="E4588">
        <v>0</v>
      </c>
      <c r="F4588" t="s">
        <v>4156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>
        <v>0</v>
      </c>
      <c r="M4588" t="s">
        <v>42</v>
      </c>
      <c r="N4588">
        <v>45.84</v>
      </c>
      <c r="O4588" t="s">
        <v>44</v>
      </c>
      <c r="P4588" t="s">
        <v>44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 t="s">
        <v>52</v>
      </c>
      <c r="AB4588" t="s">
        <v>44</v>
      </c>
      <c r="AC4588" t="s">
        <v>57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48</v>
      </c>
      <c r="AK4588">
        <v>0</v>
      </c>
      <c r="AL4588">
        <v>0</v>
      </c>
      <c r="AM4588" t="s">
        <v>44</v>
      </c>
      <c r="AN4588">
        <v>0</v>
      </c>
    </row>
    <row r="4589" spans="1:40" x14ac:dyDescent="0.3">
      <c r="A4589" t="s">
        <v>5766</v>
      </c>
      <c r="B4589" t="s">
        <v>50</v>
      </c>
      <c r="C4589">
        <v>22</v>
      </c>
      <c r="D4589" t="s">
        <v>42</v>
      </c>
      <c r="E4589">
        <v>2</v>
      </c>
      <c r="F4589" t="s">
        <v>152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63</v>
      </c>
      <c r="M4589" t="s">
        <v>42</v>
      </c>
      <c r="N4589">
        <v>9.16</v>
      </c>
      <c r="O4589" t="s">
        <v>42</v>
      </c>
      <c r="P4589" t="s">
        <v>42</v>
      </c>
      <c r="Q4589" t="s">
        <v>80</v>
      </c>
      <c r="R4589">
        <v>59</v>
      </c>
      <c r="S4589" t="s">
        <v>42</v>
      </c>
      <c r="T4589" t="s">
        <v>42</v>
      </c>
      <c r="U4589" t="s">
        <v>44</v>
      </c>
      <c r="V4589" t="s">
        <v>42</v>
      </c>
      <c r="W4589" t="s">
        <v>42</v>
      </c>
      <c r="X4589" t="s">
        <v>42</v>
      </c>
      <c r="Y4589" t="s">
        <v>42</v>
      </c>
      <c r="Z4589" t="s">
        <v>42</v>
      </c>
      <c r="AA4589" t="s">
        <v>52</v>
      </c>
      <c r="AB4589" t="s">
        <v>44</v>
      </c>
      <c r="AC4589" t="s">
        <v>57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48</v>
      </c>
      <c r="AK4589">
        <v>0</v>
      </c>
      <c r="AL4589">
        <v>0</v>
      </c>
      <c r="AM4589" t="s">
        <v>42</v>
      </c>
      <c r="AN4589" t="s">
        <v>42</v>
      </c>
    </row>
    <row r="4590" spans="1:40" x14ac:dyDescent="0.3">
      <c r="A4590" t="s">
        <v>5767</v>
      </c>
      <c r="B4590" t="s">
        <v>50</v>
      </c>
      <c r="C4590">
        <v>61</v>
      </c>
      <c r="D4590" t="s">
        <v>44</v>
      </c>
      <c r="E4590">
        <v>0</v>
      </c>
      <c r="F4590" t="s">
        <v>495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55</v>
      </c>
      <c r="M4590" t="s">
        <v>42</v>
      </c>
      <c r="N4590">
        <v>43.47</v>
      </c>
      <c r="O4590" t="s">
        <v>42</v>
      </c>
      <c r="P4590" t="s">
        <v>42</v>
      </c>
      <c r="Q4590" t="s">
        <v>56</v>
      </c>
      <c r="R4590">
        <v>30</v>
      </c>
      <c r="S4590" t="s">
        <v>44</v>
      </c>
      <c r="T4590" t="s">
        <v>44</v>
      </c>
      <c r="U4590" t="s">
        <v>44</v>
      </c>
      <c r="V4590" t="s">
        <v>44</v>
      </c>
      <c r="W4590" t="s">
        <v>44</v>
      </c>
      <c r="X4590" t="s">
        <v>42</v>
      </c>
      <c r="Y4590" t="s">
        <v>42</v>
      </c>
      <c r="Z4590" t="s">
        <v>42</v>
      </c>
      <c r="AA4590" t="s">
        <v>52</v>
      </c>
      <c r="AB4590" t="s">
        <v>42</v>
      </c>
      <c r="AC4590" t="s">
        <v>57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58</v>
      </c>
      <c r="AK4590" t="s">
        <v>122</v>
      </c>
      <c r="AL4590" t="s">
        <v>196</v>
      </c>
      <c r="AM4590" t="s">
        <v>42</v>
      </c>
      <c r="AN4590" t="s">
        <v>44</v>
      </c>
    </row>
    <row r="4591" spans="1:40" x14ac:dyDescent="0.3">
      <c r="A4591" t="s">
        <v>5768</v>
      </c>
      <c r="B4591" t="s">
        <v>41</v>
      </c>
      <c r="C4591">
        <v>47</v>
      </c>
      <c r="D4591" t="s">
        <v>42</v>
      </c>
      <c r="E4591">
        <v>0</v>
      </c>
      <c r="F4591" t="s">
        <v>3022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63</v>
      </c>
      <c r="M4591" t="s">
        <v>42</v>
      </c>
      <c r="N4591">
        <v>38.93</v>
      </c>
      <c r="O4591" t="s">
        <v>44</v>
      </c>
      <c r="P4591" t="s">
        <v>42</v>
      </c>
      <c r="Q4591" t="s">
        <v>45</v>
      </c>
      <c r="R4591">
        <v>4</v>
      </c>
      <c r="S4591" t="s">
        <v>44</v>
      </c>
      <c r="T4591" t="s">
        <v>44</v>
      </c>
      <c r="U4591" t="s">
        <v>42</v>
      </c>
      <c r="V4591" t="s">
        <v>42</v>
      </c>
      <c r="W4591" t="s">
        <v>44</v>
      </c>
      <c r="X4591" t="s">
        <v>44</v>
      </c>
      <c r="Y4591" t="s">
        <v>44</v>
      </c>
      <c r="Z4591" t="s">
        <v>42</v>
      </c>
      <c r="AA4591" t="s">
        <v>52</v>
      </c>
      <c r="AB4591" t="s">
        <v>44</v>
      </c>
      <c r="AC4591" t="s">
        <v>57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48</v>
      </c>
      <c r="AK4591">
        <v>0</v>
      </c>
      <c r="AL4591">
        <v>0</v>
      </c>
      <c r="AM4591" t="s">
        <v>44</v>
      </c>
      <c r="AN4591" t="s">
        <v>44</v>
      </c>
    </row>
    <row r="4592" spans="1:40" x14ac:dyDescent="0.3">
      <c r="A4592" t="s">
        <v>5769</v>
      </c>
      <c r="B4592" t="s">
        <v>50</v>
      </c>
      <c r="C4592">
        <v>57</v>
      </c>
      <c r="D4592" t="s">
        <v>42</v>
      </c>
      <c r="E4592">
        <v>1</v>
      </c>
      <c r="F4592" t="s">
        <v>3109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>
        <v>0</v>
      </c>
      <c r="M4592" t="s">
        <v>42</v>
      </c>
      <c r="N4592">
        <v>46.06</v>
      </c>
      <c r="O4592" t="s">
        <v>44</v>
      </c>
      <c r="P4592" t="s">
        <v>44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 t="s">
        <v>52</v>
      </c>
      <c r="AB4592" t="s">
        <v>44</v>
      </c>
      <c r="AC4592" t="s">
        <v>47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48</v>
      </c>
      <c r="AK4592">
        <v>0</v>
      </c>
      <c r="AL4592">
        <v>0</v>
      </c>
      <c r="AM4592" t="s">
        <v>44</v>
      </c>
      <c r="AN4592">
        <v>0</v>
      </c>
    </row>
    <row r="4593" spans="1:40" x14ac:dyDescent="0.3">
      <c r="A4593" t="s">
        <v>5770</v>
      </c>
      <c r="B4593" t="s">
        <v>41</v>
      </c>
      <c r="C4593">
        <v>63</v>
      </c>
      <c r="D4593" t="s">
        <v>42</v>
      </c>
      <c r="E4593">
        <v>1</v>
      </c>
      <c r="F4593" t="s">
        <v>2585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>
        <v>0</v>
      </c>
      <c r="M4593" t="s">
        <v>42</v>
      </c>
      <c r="N4593">
        <v>39.770000000000003</v>
      </c>
      <c r="O4593" t="s">
        <v>44</v>
      </c>
      <c r="P4593" t="s">
        <v>42</v>
      </c>
      <c r="Q4593" t="s">
        <v>80</v>
      </c>
      <c r="R4593">
        <v>18</v>
      </c>
      <c r="S4593" t="s">
        <v>44</v>
      </c>
      <c r="T4593" t="s">
        <v>42</v>
      </c>
      <c r="U4593" t="s">
        <v>42</v>
      </c>
      <c r="V4593" t="s">
        <v>42</v>
      </c>
      <c r="W4593" t="s">
        <v>42</v>
      </c>
      <c r="X4593" t="s">
        <v>42</v>
      </c>
      <c r="Y4593" t="s">
        <v>42</v>
      </c>
      <c r="Z4593" t="s">
        <v>42</v>
      </c>
      <c r="AA4593" t="s">
        <v>52</v>
      </c>
      <c r="AB4593" t="s">
        <v>44</v>
      </c>
      <c r="AC4593" t="s">
        <v>57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48</v>
      </c>
      <c r="AK4593">
        <v>0</v>
      </c>
      <c r="AL4593">
        <v>0</v>
      </c>
      <c r="AM4593" t="s">
        <v>44</v>
      </c>
      <c r="AN4593" t="s">
        <v>44</v>
      </c>
    </row>
    <row r="4594" spans="1:40" x14ac:dyDescent="0.3">
      <c r="A4594" t="s">
        <v>5771</v>
      </c>
      <c r="B4594" t="s">
        <v>50</v>
      </c>
      <c r="C4594">
        <v>47</v>
      </c>
      <c r="D4594" t="s">
        <v>42</v>
      </c>
      <c r="E4594">
        <v>0</v>
      </c>
      <c r="F4594" t="s">
        <v>2947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>
        <v>0</v>
      </c>
      <c r="M4594" t="s">
        <v>42</v>
      </c>
      <c r="N4594">
        <v>44.45</v>
      </c>
      <c r="O4594" t="s">
        <v>44</v>
      </c>
      <c r="P4594" t="s">
        <v>42</v>
      </c>
      <c r="Q4594" t="s">
        <v>80</v>
      </c>
      <c r="R4594">
        <v>6</v>
      </c>
      <c r="S4594" t="s">
        <v>42</v>
      </c>
      <c r="T4594" t="s">
        <v>42</v>
      </c>
      <c r="U4594" t="s">
        <v>44</v>
      </c>
      <c r="V4594" t="s">
        <v>42</v>
      </c>
      <c r="W4594" t="s">
        <v>44</v>
      </c>
      <c r="X4594" t="s">
        <v>42</v>
      </c>
      <c r="Y4594" t="s">
        <v>42</v>
      </c>
      <c r="Z4594" t="s">
        <v>42</v>
      </c>
      <c r="AA4594" t="s">
        <v>46</v>
      </c>
      <c r="AB4594" t="s">
        <v>44</v>
      </c>
      <c r="AC4594" t="s">
        <v>47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48</v>
      </c>
      <c r="AK4594">
        <v>0</v>
      </c>
      <c r="AL4594">
        <v>0</v>
      </c>
      <c r="AM4594" t="s">
        <v>44</v>
      </c>
      <c r="AN4594" t="s">
        <v>42</v>
      </c>
    </row>
    <row r="4595" spans="1:40" x14ac:dyDescent="0.3">
      <c r="A4595" t="s">
        <v>5772</v>
      </c>
      <c r="B4595" t="s">
        <v>50</v>
      </c>
      <c r="C4595">
        <v>41</v>
      </c>
      <c r="D4595" t="s">
        <v>44</v>
      </c>
      <c r="E4595">
        <v>0</v>
      </c>
      <c r="F4595" t="s">
        <v>1142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130</v>
      </c>
      <c r="M4595" t="s">
        <v>42</v>
      </c>
      <c r="N4595">
        <v>7.17</v>
      </c>
      <c r="O4595" t="s">
        <v>44</v>
      </c>
      <c r="P4595" t="s">
        <v>44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 t="s">
        <v>46</v>
      </c>
      <c r="AB4595" t="s">
        <v>44</v>
      </c>
      <c r="AC4595" t="s">
        <v>47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48</v>
      </c>
      <c r="AK4595">
        <v>0</v>
      </c>
      <c r="AL4595">
        <v>0</v>
      </c>
      <c r="AM4595" t="s">
        <v>44</v>
      </c>
      <c r="AN4595">
        <v>0</v>
      </c>
    </row>
    <row r="4596" spans="1:40" x14ac:dyDescent="0.3">
      <c r="A4596" t="s">
        <v>5773</v>
      </c>
      <c r="B4596" t="s">
        <v>50</v>
      </c>
      <c r="C4596">
        <v>26</v>
      </c>
      <c r="D4596" t="s">
        <v>42</v>
      </c>
      <c r="E4596">
        <v>2</v>
      </c>
      <c r="F4596" t="s">
        <v>979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>
        <v>0</v>
      </c>
      <c r="M4596" t="s">
        <v>42</v>
      </c>
      <c r="N4596">
        <v>32.299999999999997</v>
      </c>
      <c r="O4596" t="s">
        <v>44</v>
      </c>
      <c r="P4596" t="s">
        <v>44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 t="s">
        <v>74</v>
      </c>
      <c r="AB4596" t="s">
        <v>44</v>
      </c>
      <c r="AC4596" t="s">
        <v>47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48</v>
      </c>
      <c r="AK4596">
        <v>0</v>
      </c>
      <c r="AL4596">
        <v>0</v>
      </c>
      <c r="AM4596" t="s">
        <v>44</v>
      </c>
      <c r="AN4596">
        <v>0</v>
      </c>
    </row>
    <row r="4597" spans="1:40" x14ac:dyDescent="0.3">
      <c r="A4597" t="s">
        <v>5774</v>
      </c>
      <c r="B4597" t="s">
        <v>41</v>
      </c>
      <c r="C4597">
        <v>46</v>
      </c>
      <c r="D4597" t="s">
        <v>42</v>
      </c>
      <c r="E4597">
        <v>1</v>
      </c>
      <c r="F4597" t="s">
        <v>4695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>
        <v>0</v>
      </c>
      <c r="M4597" t="s">
        <v>42</v>
      </c>
      <c r="N4597">
        <v>36.130000000000003</v>
      </c>
      <c r="O4597" t="s">
        <v>44</v>
      </c>
      <c r="P4597" t="s">
        <v>42</v>
      </c>
      <c r="Q4597" t="s">
        <v>45</v>
      </c>
      <c r="R4597">
        <v>21</v>
      </c>
      <c r="S4597" t="s">
        <v>42</v>
      </c>
      <c r="T4597" t="s">
        <v>42</v>
      </c>
      <c r="U4597" t="s">
        <v>42</v>
      </c>
      <c r="V4597" t="s">
        <v>42</v>
      </c>
      <c r="W4597" t="s">
        <v>42</v>
      </c>
      <c r="X4597" t="s">
        <v>42</v>
      </c>
      <c r="Y4597" t="s">
        <v>42</v>
      </c>
      <c r="Z4597" t="s">
        <v>42</v>
      </c>
      <c r="AA4597" t="s">
        <v>74</v>
      </c>
      <c r="AB4597" t="s">
        <v>44</v>
      </c>
      <c r="AC4597" t="s">
        <v>57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48</v>
      </c>
      <c r="AK4597">
        <v>0</v>
      </c>
      <c r="AL4597">
        <v>0</v>
      </c>
      <c r="AM4597" t="s">
        <v>44</v>
      </c>
      <c r="AN4597" t="s">
        <v>42</v>
      </c>
    </row>
    <row r="4598" spans="1:40" x14ac:dyDescent="0.3">
      <c r="A4598" t="s">
        <v>5775</v>
      </c>
      <c r="B4598" t="s">
        <v>50</v>
      </c>
      <c r="C4598">
        <v>57</v>
      </c>
      <c r="D4598" t="s">
        <v>44</v>
      </c>
      <c r="E4598">
        <v>0</v>
      </c>
      <c r="F4598" t="s">
        <v>392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>
        <v>0</v>
      </c>
      <c r="M4598" t="s">
        <v>42</v>
      </c>
      <c r="N4598">
        <v>28.72</v>
      </c>
      <c r="O4598" t="s">
        <v>44</v>
      </c>
      <c r="P4598" t="s">
        <v>42</v>
      </c>
      <c r="Q4598" t="s">
        <v>56</v>
      </c>
      <c r="R4598">
        <v>3</v>
      </c>
      <c r="S4598" t="s">
        <v>42</v>
      </c>
      <c r="T4598" t="s">
        <v>42</v>
      </c>
      <c r="U4598" t="s">
        <v>42</v>
      </c>
      <c r="V4598" t="s">
        <v>42</v>
      </c>
      <c r="W4598" t="s">
        <v>42</v>
      </c>
      <c r="X4598" t="s">
        <v>42</v>
      </c>
      <c r="Y4598" t="s">
        <v>42</v>
      </c>
      <c r="Z4598" t="s">
        <v>42</v>
      </c>
      <c r="AA4598" t="s">
        <v>46</v>
      </c>
      <c r="AB4598" t="s">
        <v>44</v>
      </c>
      <c r="AC4598" t="s">
        <v>47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48</v>
      </c>
      <c r="AK4598">
        <v>0</v>
      </c>
      <c r="AL4598">
        <v>0</v>
      </c>
      <c r="AM4598" t="s">
        <v>44</v>
      </c>
      <c r="AN4598" t="s">
        <v>42</v>
      </c>
    </row>
    <row r="4599" spans="1:40" x14ac:dyDescent="0.3">
      <c r="A4599" t="s">
        <v>5776</v>
      </c>
      <c r="B4599" t="s">
        <v>41</v>
      </c>
      <c r="C4599">
        <v>33</v>
      </c>
      <c r="D4599" t="s">
        <v>44</v>
      </c>
      <c r="E4599">
        <v>0</v>
      </c>
      <c r="F4599" t="s">
        <v>4488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>
        <v>0</v>
      </c>
      <c r="M4599" t="s">
        <v>42</v>
      </c>
      <c r="N4599">
        <v>10.67</v>
      </c>
      <c r="O4599" t="s">
        <v>42</v>
      </c>
      <c r="P4599" t="s">
        <v>42</v>
      </c>
      <c r="Q4599" t="s">
        <v>56</v>
      </c>
      <c r="R4599">
        <v>12</v>
      </c>
      <c r="S4599" t="s">
        <v>44</v>
      </c>
      <c r="T4599" t="s">
        <v>44</v>
      </c>
      <c r="U4599" t="s">
        <v>42</v>
      </c>
      <c r="V4599" t="s">
        <v>44</v>
      </c>
      <c r="W4599" t="s">
        <v>42</v>
      </c>
      <c r="X4599" t="s">
        <v>42</v>
      </c>
      <c r="Y4599" t="s">
        <v>42</v>
      </c>
      <c r="Z4599" t="s">
        <v>42</v>
      </c>
      <c r="AA4599" t="s">
        <v>52</v>
      </c>
      <c r="AB4599" t="s">
        <v>44</v>
      </c>
      <c r="AC4599" t="s">
        <v>57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48</v>
      </c>
      <c r="AK4599">
        <v>0</v>
      </c>
      <c r="AL4599">
        <v>0</v>
      </c>
      <c r="AM4599" t="s">
        <v>42</v>
      </c>
      <c r="AN4599" t="s">
        <v>44</v>
      </c>
    </row>
    <row r="4600" spans="1:40" x14ac:dyDescent="0.3">
      <c r="A4600" t="s">
        <v>5777</v>
      </c>
      <c r="B4600" t="s">
        <v>50</v>
      </c>
      <c r="C4600">
        <v>61</v>
      </c>
      <c r="D4600" t="s">
        <v>42</v>
      </c>
      <c r="E4600">
        <v>1</v>
      </c>
      <c r="F4600" t="s">
        <v>614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>
        <v>0</v>
      </c>
      <c r="M4600" t="s">
        <v>44</v>
      </c>
      <c r="N4600">
        <v>0</v>
      </c>
      <c r="O4600">
        <v>0</v>
      </c>
      <c r="P4600" t="s">
        <v>42</v>
      </c>
      <c r="Q4600" t="s">
        <v>80</v>
      </c>
      <c r="R4600">
        <v>28</v>
      </c>
      <c r="S4600" t="s">
        <v>44</v>
      </c>
      <c r="T4600" t="s">
        <v>42</v>
      </c>
      <c r="U4600" t="s">
        <v>42</v>
      </c>
      <c r="V4600" t="s">
        <v>44</v>
      </c>
      <c r="W4600" t="s">
        <v>44</v>
      </c>
      <c r="X4600" t="s">
        <v>44</v>
      </c>
      <c r="Y4600" t="s">
        <v>44</v>
      </c>
      <c r="Z4600" t="s">
        <v>44</v>
      </c>
      <c r="AA4600" t="s">
        <v>46</v>
      </c>
      <c r="AB4600" t="s">
        <v>42</v>
      </c>
      <c r="AC4600" t="s">
        <v>47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48</v>
      </c>
      <c r="AK4600">
        <v>0</v>
      </c>
      <c r="AL4600">
        <v>0</v>
      </c>
      <c r="AM4600">
        <v>0</v>
      </c>
      <c r="AN4600" t="s">
        <v>44</v>
      </c>
    </row>
    <row r="4601" spans="1:40" x14ac:dyDescent="0.3">
      <c r="A4601" t="s">
        <v>5778</v>
      </c>
      <c r="B4601" t="s">
        <v>50</v>
      </c>
      <c r="C4601">
        <v>31</v>
      </c>
      <c r="D4601" t="s">
        <v>42</v>
      </c>
      <c r="E4601">
        <v>0</v>
      </c>
      <c r="F4601" t="s">
        <v>152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73</v>
      </c>
      <c r="M4601" t="s">
        <v>42</v>
      </c>
      <c r="N4601">
        <v>30.75</v>
      </c>
      <c r="O4601" t="s">
        <v>44</v>
      </c>
      <c r="P4601" t="s">
        <v>42</v>
      </c>
      <c r="Q4601" t="s">
        <v>56</v>
      </c>
      <c r="R4601">
        <v>5</v>
      </c>
      <c r="S4601" t="s">
        <v>42</v>
      </c>
      <c r="T4601" t="s">
        <v>42</v>
      </c>
      <c r="U4601" t="s">
        <v>44</v>
      </c>
      <c r="V4601" t="s">
        <v>44</v>
      </c>
      <c r="W4601" t="s">
        <v>44</v>
      </c>
      <c r="X4601" t="s">
        <v>42</v>
      </c>
      <c r="Y4601" t="s">
        <v>42</v>
      </c>
      <c r="Z4601" t="s">
        <v>42</v>
      </c>
      <c r="AA4601" t="s">
        <v>46</v>
      </c>
      <c r="AB4601" t="s">
        <v>42</v>
      </c>
      <c r="AC4601" t="s">
        <v>47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58</v>
      </c>
      <c r="AK4601" t="s">
        <v>59</v>
      </c>
      <c r="AL4601" t="s">
        <v>105</v>
      </c>
      <c r="AM4601" t="s">
        <v>44</v>
      </c>
      <c r="AN4601" t="s">
        <v>42</v>
      </c>
    </row>
    <row r="4602" spans="1:40" x14ac:dyDescent="0.3">
      <c r="A4602" t="s">
        <v>5779</v>
      </c>
      <c r="B4602" t="s">
        <v>50</v>
      </c>
      <c r="C4602">
        <v>47</v>
      </c>
      <c r="D4602" t="s">
        <v>42</v>
      </c>
      <c r="E4602">
        <v>1</v>
      </c>
      <c r="F4602" t="s">
        <v>1177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>
        <v>0</v>
      </c>
      <c r="M4602" t="s">
        <v>42</v>
      </c>
      <c r="N4602">
        <v>10.36</v>
      </c>
      <c r="O4602" t="s">
        <v>44</v>
      </c>
      <c r="P4602" t="s">
        <v>42</v>
      </c>
      <c r="Q4602" t="s">
        <v>80</v>
      </c>
      <c r="R4602">
        <v>20</v>
      </c>
      <c r="S4602" t="s">
        <v>42</v>
      </c>
      <c r="T4602" t="s">
        <v>44</v>
      </c>
      <c r="U4602" t="s">
        <v>44</v>
      </c>
      <c r="V4602" t="s">
        <v>44</v>
      </c>
      <c r="W4602" t="s">
        <v>44</v>
      </c>
      <c r="X4602" t="s">
        <v>44</v>
      </c>
      <c r="Y4602" t="s">
        <v>44</v>
      </c>
      <c r="Z4602" t="s">
        <v>42</v>
      </c>
      <c r="AA4602" t="s">
        <v>52</v>
      </c>
      <c r="AB4602" t="s">
        <v>42</v>
      </c>
      <c r="AC4602" t="s">
        <v>47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48</v>
      </c>
      <c r="AK4602">
        <v>0</v>
      </c>
      <c r="AL4602">
        <v>0</v>
      </c>
      <c r="AM4602" t="s">
        <v>44</v>
      </c>
      <c r="AN4602" t="s">
        <v>42</v>
      </c>
    </row>
    <row r="4603" spans="1:40" x14ac:dyDescent="0.3">
      <c r="A4603" t="s">
        <v>5780</v>
      </c>
      <c r="B4603" t="s">
        <v>50</v>
      </c>
      <c r="C4603">
        <v>20</v>
      </c>
      <c r="D4603" t="s">
        <v>44</v>
      </c>
      <c r="E4603">
        <v>0</v>
      </c>
      <c r="F4603" t="s">
        <v>3301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>
        <v>0</v>
      </c>
      <c r="M4603" t="s">
        <v>42</v>
      </c>
      <c r="N4603">
        <v>5.84</v>
      </c>
      <c r="O4603" t="s">
        <v>42</v>
      </c>
      <c r="P4603" t="s">
        <v>44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 t="s">
        <v>74</v>
      </c>
      <c r="AB4603" t="s">
        <v>44</v>
      </c>
      <c r="AC4603" t="s">
        <v>47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48</v>
      </c>
      <c r="AK4603">
        <v>0</v>
      </c>
      <c r="AL4603">
        <v>0</v>
      </c>
      <c r="AM4603" t="s">
        <v>42</v>
      </c>
      <c r="AN4603">
        <v>0</v>
      </c>
    </row>
    <row r="4604" spans="1:40" x14ac:dyDescent="0.3">
      <c r="A4604" t="s">
        <v>5781</v>
      </c>
      <c r="B4604" t="s">
        <v>41</v>
      </c>
      <c r="C4604">
        <v>51</v>
      </c>
      <c r="D4604" t="s">
        <v>44</v>
      </c>
      <c r="E4604">
        <v>3</v>
      </c>
      <c r="F4604" t="s">
        <v>1524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77</v>
      </c>
      <c r="M4604" t="s">
        <v>42</v>
      </c>
      <c r="N4604">
        <v>2.83</v>
      </c>
      <c r="O4604" t="s">
        <v>42</v>
      </c>
      <c r="P4604" t="s">
        <v>44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 t="s">
        <v>74</v>
      </c>
      <c r="AB4604" t="s">
        <v>44</v>
      </c>
      <c r="AC4604" t="s">
        <v>57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48</v>
      </c>
      <c r="AK4604">
        <v>0</v>
      </c>
      <c r="AL4604">
        <v>0</v>
      </c>
      <c r="AM4604" t="s">
        <v>42</v>
      </c>
      <c r="AN4604">
        <v>0</v>
      </c>
    </row>
    <row r="4605" spans="1:40" x14ac:dyDescent="0.3">
      <c r="A4605" t="s">
        <v>5782</v>
      </c>
      <c r="B4605" t="s">
        <v>41</v>
      </c>
      <c r="C4605">
        <v>67</v>
      </c>
      <c r="D4605" t="s">
        <v>42</v>
      </c>
      <c r="E4605">
        <v>0</v>
      </c>
      <c r="F4605" t="s">
        <v>2529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>
        <v>0</v>
      </c>
      <c r="M4605" t="s">
        <v>42</v>
      </c>
      <c r="N4605">
        <v>44.26</v>
      </c>
      <c r="O4605" t="s">
        <v>42</v>
      </c>
      <c r="P4605" t="s">
        <v>42</v>
      </c>
      <c r="Q4605" t="s">
        <v>56</v>
      </c>
      <c r="R4605">
        <v>22</v>
      </c>
      <c r="S4605" t="s">
        <v>44</v>
      </c>
      <c r="T4605" t="s">
        <v>44</v>
      </c>
      <c r="U4605" t="s">
        <v>42</v>
      </c>
      <c r="V4605" t="s">
        <v>44</v>
      </c>
      <c r="W4605" t="s">
        <v>42</v>
      </c>
      <c r="X4605" t="s">
        <v>44</v>
      </c>
      <c r="Y4605" t="s">
        <v>44</v>
      </c>
      <c r="Z4605" t="s">
        <v>42</v>
      </c>
      <c r="AA4605" t="s">
        <v>46</v>
      </c>
      <c r="AB4605" t="s">
        <v>42</v>
      </c>
      <c r="AC4605" t="s">
        <v>57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48</v>
      </c>
      <c r="AK4605">
        <v>0</v>
      </c>
      <c r="AL4605">
        <v>0</v>
      </c>
      <c r="AM4605" t="s">
        <v>42</v>
      </c>
      <c r="AN4605" t="s">
        <v>44</v>
      </c>
    </row>
    <row r="4606" spans="1:40" x14ac:dyDescent="0.3">
      <c r="A4606" t="s">
        <v>5783</v>
      </c>
      <c r="B4606" t="s">
        <v>50</v>
      </c>
      <c r="C4606">
        <v>33</v>
      </c>
      <c r="D4606" t="s">
        <v>44</v>
      </c>
      <c r="E4606">
        <v>0</v>
      </c>
      <c r="F4606" t="s">
        <v>3148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55</v>
      </c>
      <c r="M4606" t="s">
        <v>42</v>
      </c>
      <c r="N4606">
        <v>32.340000000000003</v>
      </c>
      <c r="O4606" t="s">
        <v>44</v>
      </c>
      <c r="P4606" t="s">
        <v>44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 t="s">
        <v>52</v>
      </c>
      <c r="AB4606" t="s">
        <v>44</v>
      </c>
      <c r="AC4606" t="s">
        <v>47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48</v>
      </c>
      <c r="AK4606">
        <v>0</v>
      </c>
      <c r="AL4606">
        <v>0</v>
      </c>
      <c r="AM4606" t="s">
        <v>44</v>
      </c>
      <c r="AN4606">
        <v>0</v>
      </c>
    </row>
    <row r="4607" spans="1:40" x14ac:dyDescent="0.3">
      <c r="A4607" t="s">
        <v>5784</v>
      </c>
      <c r="B4607" t="s">
        <v>41</v>
      </c>
      <c r="C4607">
        <v>24</v>
      </c>
      <c r="D4607" t="s">
        <v>44</v>
      </c>
      <c r="E4607">
        <v>0</v>
      </c>
      <c r="F4607" t="s">
        <v>527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>
        <v>0</v>
      </c>
      <c r="M4607" t="s">
        <v>42</v>
      </c>
      <c r="N4607">
        <v>39.92</v>
      </c>
      <c r="O4607" t="s">
        <v>44</v>
      </c>
      <c r="P4607" t="s">
        <v>42</v>
      </c>
      <c r="Q4607" t="s">
        <v>56</v>
      </c>
      <c r="R4607">
        <v>73</v>
      </c>
      <c r="S4607" t="s">
        <v>44</v>
      </c>
      <c r="T4607" t="s">
        <v>44</v>
      </c>
      <c r="U4607" t="s">
        <v>44</v>
      </c>
      <c r="V4607" t="s">
        <v>44</v>
      </c>
      <c r="W4607" t="s">
        <v>42</v>
      </c>
      <c r="X4607" t="s">
        <v>44</v>
      </c>
      <c r="Y4607" t="s">
        <v>44</v>
      </c>
      <c r="Z4607" t="s">
        <v>42</v>
      </c>
      <c r="AA4607" t="s">
        <v>52</v>
      </c>
      <c r="AB4607" t="s">
        <v>42</v>
      </c>
      <c r="AC4607" t="s">
        <v>57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48</v>
      </c>
      <c r="AK4607">
        <v>0</v>
      </c>
      <c r="AL4607">
        <v>0</v>
      </c>
      <c r="AM4607" t="s">
        <v>44</v>
      </c>
      <c r="AN4607" t="s">
        <v>44</v>
      </c>
    </row>
    <row r="4608" spans="1:40" x14ac:dyDescent="0.3">
      <c r="A4608" t="s">
        <v>5785</v>
      </c>
      <c r="B4608" t="s">
        <v>50</v>
      </c>
      <c r="C4608">
        <v>68</v>
      </c>
      <c r="D4608" t="s">
        <v>44</v>
      </c>
      <c r="E4608">
        <v>0</v>
      </c>
      <c r="F4608" t="s">
        <v>4697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55</v>
      </c>
      <c r="M4608" t="s">
        <v>42</v>
      </c>
      <c r="N4608">
        <v>35.43</v>
      </c>
      <c r="O4608" t="s">
        <v>42</v>
      </c>
      <c r="P4608" t="s">
        <v>42</v>
      </c>
      <c r="Q4608" t="s">
        <v>56</v>
      </c>
      <c r="R4608">
        <v>18</v>
      </c>
      <c r="S4608" t="s">
        <v>44</v>
      </c>
      <c r="T4608" t="s">
        <v>42</v>
      </c>
      <c r="U4608" t="s">
        <v>42</v>
      </c>
      <c r="V4608" t="s">
        <v>44</v>
      </c>
      <c r="W4608" t="s">
        <v>42</v>
      </c>
      <c r="X4608" t="s">
        <v>42</v>
      </c>
      <c r="Y4608" t="s">
        <v>44</v>
      </c>
      <c r="Z4608" t="s">
        <v>42</v>
      </c>
      <c r="AA4608" t="s">
        <v>52</v>
      </c>
      <c r="AB4608" t="s">
        <v>42</v>
      </c>
      <c r="AC4608" t="s">
        <v>57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58</v>
      </c>
      <c r="AK4608" t="s">
        <v>122</v>
      </c>
      <c r="AL4608" t="s">
        <v>196</v>
      </c>
      <c r="AM4608" t="s">
        <v>42</v>
      </c>
      <c r="AN4608" t="s">
        <v>44</v>
      </c>
    </row>
    <row r="4609" spans="1:40" x14ac:dyDescent="0.3">
      <c r="A4609" t="s">
        <v>5786</v>
      </c>
      <c r="B4609" t="s">
        <v>41</v>
      </c>
      <c r="C4609">
        <v>20</v>
      </c>
      <c r="D4609" t="s">
        <v>42</v>
      </c>
      <c r="E4609">
        <v>2</v>
      </c>
      <c r="F4609" t="s">
        <v>259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>
        <v>0</v>
      </c>
      <c r="M4609" t="s">
        <v>42</v>
      </c>
      <c r="N4609">
        <v>25.64</v>
      </c>
      <c r="O4609" t="s">
        <v>44</v>
      </c>
      <c r="P4609" t="s">
        <v>42</v>
      </c>
      <c r="Q4609" t="s">
        <v>80</v>
      </c>
      <c r="R4609">
        <v>71</v>
      </c>
      <c r="S4609" t="s">
        <v>42</v>
      </c>
      <c r="T4609" t="s">
        <v>44</v>
      </c>
      <c r="U4609" t="s">
        <v>44</v>
      </c>
      <c r="V4609" t="s">
        <v>44</v>
      </c>
      <c r="W4609" t="s">
        <v>44</v>
      </c>
      <c r="X4609" t="s">
        <v>44</v>
      </c>
      <c r="Y4609" t="s">
        <v>44</v>
      </c>
      <c r="Z4609" t="s">
        <v>42</v>
      </c>
      <c r="AA4609" t="s">
        <v>52</v>
      </c>
      <c r="AB4609" t="s">
        <v>44</v>
      </c>
      <c r="AC4609" t="s">
        <v>47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48</v>
      </c>
      <c r="AK4609">
        <v>0</v>
      </c>
      <c r="AL4609">
        <v>0</v>
      </c>
      <c r="AM4609" t="s">
        <v>44</v>
      </c>
      <c r="AN4609" t="s">
        <v>42</v>
      </c>
    </row>
    <row r="4610" spans="1:40" x14ac:dyDescent="0.3">
      <c r="A4610" t="s">
        <v>5787</v>
      </c>
      <c r="B4610" t="s">
        <v>50</v>
      </c>
      <c r="C4610">
        <v>56</v>
      </c>
      <c r="D4610" t="s">
        <v>44</v>
      </c>
      <c r="E4610">
        <v>0</v>
      </c>
      <c r="F4610" t="s">
        <v>1121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>
        <v>0</v>
      </c>
      <c r="M4610" t="s">
        <v>42</v>
      </c>
      <c r="N4610">
        <v>11.22</v>
      </c>
      <c r="O4610" t="s">
        <v>42</v>
      </c>
      <c r="P4610" t="s">
        <v>42</v>
      </c>
      <c r="Q4610" t="s">
        <v>56</v>
      </c>
      <c r="R4610">
        <v>7</v>
      </c>
      <c r="S4610" t="s">
        <v>42</v>
      </c>
      <c r="T4610" t="s">
        <v>42</v>
      </c>
      <c r="U4610" t="s">
        <v>42</v>
      </c>
      <c r="V4610" t="s">
        <v>44</v>
      </c>
      <c r="W4610" t="s">
        <v>42</v>
      </c>
      <c r="X4610" t="s">
        <v>44</v>
      </c>
      <c r="Y4610" t="s">
        <v>44</v>
      </c>
      <c r="Z4610" t="s">
        <v>42</v>
      </c>
      <c r="AA4610" t="s">
        <v>46</v>
      </c>
      <c r="AB4610" t="s">
        <v>44</v>
      </c>
      <c r="AC4610" t="s">
        <v>57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48</v>
      </c>
      <c r="AK4610">
        <v>0</v>
      </c>
      <c r="AL4610">
        <v>0</v>
      </c>
      <c r="AM4610" t="s">
        <v>42</v>
      </c>
      <c r="AN4610" t="s">
        <v>42</v>
      </c>
    </row>
    <row r="4611" spans="1:40" x14ac:dyDescent="0.3">
      <c r="A4611" t="s">
        <v>5788</v>
      </c>
      <c r="B4611" t="s">
        <v>50</v>
      </c>
      <c r="C4611">
        <v>78</v>
      </c>
      <c r="D4611" t="s">
        <v>42</v>
      </c>
      <c r="E4611">
        <v>0</v>
      </c>
      <c r="F4611" t="s">
        <v>1121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>
        <v>0</v>
      </c>
      <c r="M4611" t="s">
        <v>42</v>
      </c>
      <c r="N4611">
        <v>9.6999999999999993</v>
      </c>
      <c r="O4611" t="s">
        <v>42</v>
      </c>
      <c r="P4611" t="s">
        <v>42</v>
      </c>
      <c r="Q4611" t="s">
        <v>56</v>
      </c>
      <c r="R4611">
        <v>17</v>
      </c>
      <c r="S4611" t="s">
        <v>42</v>
      </c>
      <c r="T4611" t="s">
        <v>42</v>
      </c>
      <c r="U4611" t="s">
        <v>44</v>
      </c>
      <c r="V4611" t="s">
        <v>44</v>
      </c>
      <c r="W4611" t="s">
        <v>44</v>
      </c>
      <c r="X4611" t="s">
        <v>42</v>
      </c>
      <c r="Y4611" t="s">
        <v>42</v>
      </c>
      <c r="Z4611" t="s">
        <v>42</v>
      </c>
      <c r="AA4611" t="s">
        <v>52</v>
      </c>
      <c r="AB4611" t="s">
        <v>42</v>
      </c>
      <c r="AC4611" t="s">
        <v>47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58</v>
      </c>
      <c r="AK4611" t="s">
        <v>122</v>
      </c>
      <c r="AL4611" t="s">
        <v>123</v>
      </c>
      <c r="AM4611" t="s">
        <v>42</v>
      </c>
      <c r="AN4611" t="s">
        <v>42</v>
      </c>
    </row>
    <row r="4612" spans="1:40" x14ac:dyDescent="0.3">
      <c r="A4612" t="s">
        <v>5789</v>
      </c>
      <c r="B4612" t="s">
        <v>41</v>
      </c>
      <c r="C4612">
        <v>29</v>
      </c>
      <c r="D4612" t="s">
        <v>42</v>
      </c>
      <c r="E4612">
        <v>2</v>
      </c>
      <c r="F4612" t="s">
        <v>559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63</v>
      </c>
      <c r="M4612" t="s">
        <v>42</v>
      </c>
      <c r="N4612">
        <v>42.64</v>
      </c>
      <c r="O4612" t="s">
        <v>44</v>
      </c>
      <c r="P4612" t="s">
        <v>42</v>
      </c>
      <c r="Q4612" t="s">
        <v>80</v>
      </c>
      <c r="R4612">
        <v>69</v>
      </c>
      <c r="S4612" t="s">
        <v>42</v>
      </c>
      <c r="T4612" t="s">
        <v>42</v>
      </c>
      <c r="U4612" t="s">
        <v>44</v>
      </c>
      <c r="V4612" t="s">
        <v>42</v>
      </c>
      <c r="W4612" t="s">
        <v>44</v>
      </c>
      <c r="X4612" t="s">
        <v>44</v>
      </c>
      <c r="Y4612" t="s">
        <v>44</v>
      </c>
      <c r="Z4612" t="s">
        <v>42</v>
      </c>
      <c r="AA4612" t="s">
        <v>52</v>
      </c>
      <c r="AB4612" t="s">
        <v>44</v>
      </c>
      <c r="AC4612" t="s">
        <v>57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48</v>
      </c>
      <c r="AK4612">
        <v>0</v>
      </c>
      <c r="AL4612">
        <v>0</v>
      </c>
      <c r="AM4612" t="s">
        <v>44</v>
      </c>
      <c r="AN4612" t="s">
        <v>42</v>
      </c>
    </row>
    <row r="4613" spans="1:40" x14ac:dyDescent="0.3">
      <c r="A4613" t="s">
        <v>5790</v>
      </c>
      <c r="B4613" t="s">
        <v>50</v>
      </c>
      <c r="C4613">
        <v>27</v>
      </c>
      <c r="D4613" t="s">
        <v>44</v>
      </c>
      <c r="E4613">
        <v>0</v>
      </c>
      <c r="F4613" t="s">
        <v>317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>
        <v>0</v>
      </c>
      <c r="M4613" t="s">
        <v>42</v>
      </c>
      <c r="N4613">
        <v>46.21</v>
      </c>
      <c r="O4613" t="s">
        <v>44</v>
      </c>
      <c r="P4613" t="s">
        <v>42</v>
      </c>
      <c r="Q4613" t="s">
        <v>56</v>
      </c>
      <c r="R4613">
        <v>58</v>
      </c>
      <c r="S4613" t="s">
        <v>44</v>
      </c>
      <c r="T4613" t="s">
        <v>44</v>
      </c>
      <c r="U4613" t="s">
        <v>44</v>
      </c>
      <c r="V4613" t="s">
        <v>44</v>
      </c>
      <c r="W4613" t="s">
        <v>44</v>
      </c>
      <c r="X4613" t="s">
        <v>44</v>
      </c>
      <c r="Y4613" t="s">
        <v>42</v>
      </c>
      <c r="Z4613" t="s">
        <v>42</v>
      </c>
      <c r="AA4613" t="s">
        <v>52</v>
      </c>
      <c r="AB4613" t="s">
        <v>42</v>
      </c>
      <c r="AC4613" t="s">
        <v>57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58</v>
      </c>
      <c r="AK4613" t="s">
        <v>59</v>
      </c>
      <c r="AL4613" t="s">
        <v>105</v>
      </c>
      <c r="AM4613" t="s">
        <v>44</v>
      </c>
      <c r="AN4613" t="s">
        <v>44</v>
      </c>
    </row>
    <row r="4614" spans="1:40" x14ac:dyDescent="0.3">
      <c r="A4614" t="s">
        <v>5791</v>
      </c>
      <c r="B4614" t="s">
        <v>50</v>
      </c>
      <c r="C4614">
        <v>38</v>
      </c>
      <c r="D4614" t="s">
        <v>42</v>
      </c>
      <c r="E4614">
        <v>0</v>
      </c>
      <c r="F4614" t="s">
        <v>5114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77</v>
      </c>
      <c r="M4614" t="s">
        <v>42</v>
      </c>
      <c r="N4614">
        <v>6.63</v>
      </c>
      <c r="O4614" t="s">
        <v>44</v>
      </c>
      <c r="P4614" t="s">
        <v>42</v>
      </c>
      <c r="Q4614" t="s">
        <v>80</v>
      </c>
      <c r="R4614">
        <v>23</v>
      </c>
      <c r="S4614" t="s">
        <v>42</v>
      </c>
      <c r="T4614" t="s">
        <v>42</v>
      </c>
      <c r="U4614" t="s">
        <v>42</v>
      </c>
      <c r="V4614" t="s">
        <v>44</v>
      </c>
      <c r="W4614" t="s">
        <v>44</v>
      </c>
      <c r="X4614" t="s">
        <v>44</v>
      </c>
      <c r="Y4614" t="s">
        <v>44</v>
      </c>
      <c r="Z4614" t="s">
        <v>42</v>
      </c>
      <c r="AA4614" t="s">
        <v>74</v>
      </c>
      <c r="AB4614" t="s">
        <v>44</v>
      </c>
      <c r="AC4614" t="s">
        <v>57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48</v>
      </c>
      <c r="AK4614">
        <v>0</v>
      </c>
      <c r="AL4614">
        <v>0</v>
      </c>
      <c r="AM4614" t="s">
        <v>44</v>
      </c>
      <c r="AN4614" t="s">
        <v>42</v>
      </c>
    </row>
    <row r="4615" spans="1:40" x14ac:dyDescent="0.3">
      <c r="A4615" t="s">
        <v>5792</v>
      </c>
      <c r="B4615" t="s">
        <v>41</v>
      </c>
      <c r="C4615">
        <v>21</v>
      </c>
      <c r="D4615" t="s">
        <v>44</v>
      </c>
      <c r="E4615">
        <v>0</v>
      </c>
      <c r="F4615" t="s">
        <v>4344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>
        <v>0</v>
      </c>
      <c r="M4615" t="s">
        <v>44</v>
      </c>
      <c r="N4615">
        <v>0</v>
      </c>
      <c r="O4615">
        <v>0</v>
      </c>
      <c r="P4615" t="s">
        <v>42</v>
      </c>
      <c r="Q4615" t="s">
        <v>45</v>
      </c>
      <c r="R4615">
        <v>52</v>
      </c>
      <c r="S4615" t="s">
        <v>42</v>
      </c>
      <c r="T4615" t="s">
        <v>42</v>
      </c>
      <c r="U4615" t="s">
        <v>42</v>
      </c>
      <c r="V4615" t="s">
        <v>42</v>
      </c>
      <c r="W4615" t="s">
        <v>42</v>
      </c>
      <c r="X4615" t="s">
        <v>42</v>
      </c>
      <c r="Y4615" t="s">
        <v>42</v>
      </c>
      <c r="Z4615" t="s">
        <v>44</v>
      </c>
      <c r="AA4615" t="s">
        <v>74</v>
      </c>
      <c r="AB4615" t="s">
        <v>42</v>
      </c>
      <c r="AC4615" t="s">
        <v>184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48</v>
      </c>
      <c r="AK4615">
        <v>0</v>
      </c>
      <c r="AL4615">
        <v>0</v>
      </c>
      <c r="AM4615">
        <v>0</v>
      </c>
      <c r="AN4615" t="s">
        <v>42</v>
      </c>
    </row>
    <row r="4616" spans="1:40" x14ac:dyDescent="0.3">
      <c r="A4616" t="s">
        <v>5793</v>
      </c>
      <c r="B4616" t="s">
        <v>41</v>
      </c>
      <c r="C4616">
        <v>27</v>
      </c>
      <c r="D4616" t="s">
        <v>42</v>
      </c>
      <c r="E4616">
        <v>3</v>
      </c>
      <c r="F4616" t="s">
        <v>4245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>
        <v>0</v>
      </c>
      <c r="M4616" t="s">
        <v>42</v>
      </c>
      <c r="N4616">
        <v>15.85</v>
      </c>
      <c r="O4616" t="s">
        <v>44</v>
      </c>
      <c r="P4616" t="s">
        <v>44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 t="s">
        <v>52</v>
      </c>
      <c r="AB4616" t="s">
        <v>42</v>
      </c>
      <c r="AC4616" t="s">
        <v>57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48</v>
      </c>
      <c r="AK4616">
        <v>0</v>
      </c>
      <c r="AL4616">
        <v>0</v>
      </c>
      <c r="AM4616" t="s">
        <v>44</v>
      </c>
      <c r="AN4616">
        <v>0</v>
      </c>
    </row>
    <row r="4617" spans="1:40" x14ac:dyDescent="0.3">
      <c r="A4617" t="s">
        <v>5794</v>
      </c>
      <c r="B4617" t="s">
        <v>50</v>
      </c>
      <c r="C4617">
        <v>50</v>
      </c>
      <c r="D4617" t="s">
        <v>44</v>
      </c>
      <c r="E4617">
        <v>1</v>
      </c>
      <c r="F4617" t="s">
        <v>4695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63</v>
      </c>
      <c r="M4617" t="s">
        <v>42</v>
      </c>
      <c r="N4617">
        <v>30.19</v>
      </c>
      <c r="O4617" t="s">
        <v>44</v>
      </c>
      <c r="P4617" t="s">
        <v>42</v>
      </c>
      <c r="Q4617" t="s">
        <v>80</v>
      </c>
      <c r="R4617">
        <v>17</v>
      </c>
      <c r="S4617" t="s">
        <v>44</v>
      </c>
      <c r="T4617" t="s">
        <v>44</v>
      </c>
      <c r="U4617" t="s">
        <v>44</v>
      </c>
      <c r="V4617" t="s">
        <v>44</v>
      </c>
      <c r="W4617" t="s">
        <v>42</v>
      </c>
      <c r="X4617" t="s">
        <v>42</v>
      </c>
      <c r="Y4617" t="s">
        <v>42</v>
      </c>
      <c r="Z4617" t="s">
        <v>42</v>
      </c>
      <c r="AA4617" t="s">
        <v>52</v>
      </c>
      <c r="AB4617" t="s">
        <v>44</v>
      </c>
      <c r="AC4617" t="s">
        <v>47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48</v>
      </c>
      <c r="AK4617">
        <v>0</v>
      </c>
      <c r="AL4617">
        <v>0</v>
      </c>
      <c r="AM4617" t="s">
        <v>44</v>
      </c>
      <c r="AN4617" t="s">
        <v>44</v>
      </c>
    </row>
    <row r="4618" spans="1:40" x14ac:dyDescent="0.3">
      <c r="A4618" t="s">
        <v>5795</v>
      </c>
      <c r="B4618" t="s">
        <v>50</v>
      </c>
      <c r="C4618">
        <v>76</v>
      </c>
      <c r="D4618" t="s">
        <v>42</v>
      </c>
      <c r="E4618">
        <v>0</v>
      </c>
      <c r="F4618" t="s">
        <v>2185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>
        <v>0</v>
      </c>
      <c r="M4618" t="s">
        <v>42</v>
      </c>
      <c r="N4618">
        <v>46.82</v>
      </c>
      <c r="O4618" t="s">
        <v>44</v>
      </c>
      <c r="P4618" t="s">
        <v>42</v>
      </c>
      <c r="Q4618" t="s">
        <v>56</v>
      </c>
      <c r="R4618">
        <v>11</v>
      </c>
      <c r="S4618" t="s">
        <v>44</v>
      </c>
      <c r="T4618" t="s">
        <v>44</v>
      </c>
      <c r="U4618" t="s">
        <v>44</v>
      </c>
      <c r="V4618" t="s">
        <v>44</v>
      </c>
      <c r="W4618" t="s">
        <v>42</v>
      </c>
      <c r="X4618" t="s">
        <v>42</v>
      </c>
      <c r="Y4618" t="s">
        <v>44</v>
      </c>
      <c r="Z4618" t="s">
        <v>44</v>
      </c>
      <c r="AA4618" t="s">
        <v>46</v>
      </c>
      <c r="AB4618" t="s">
        <v>42</v>
      </c>
      <c r="AC4618" t="s">
        <v>57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48</v>
      </c>
      <c r="AK4618">
        <v>0</v>
      </c>
      <c r="AL4618">
        <v>0</v>
      </c>
      <c r="AM4618" t="s">
        <v>44</v>
      </c>
      <c r="AN4618" t="s">
        <v>44</v>
      </c>
    </row>
    <row r="4619" spans="1:40" x14ac:dyDescent="0.3">
      <c r="A4619" t="s">
        <v>5796</v>
      </c>
      <c r="B4619" t="s">
        <v>50</v>
      </c>
      <c r="C4619">
        <v>36</v>
      </c>
      <c r="D4619" t="s">
        <v>42</v>
      </c>
      <c r="E4619">
        <v>0</v>
      </c>
      <c r="F4619" t="s">
        <v>2977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>
        <v>0</v>
      </c>
      <c r="M4619" t="s">
        <v>42</v>
      </c>
      <c r="N4619">
        <v>14.27</v>
      </c>
      <c r="O4619" t="s">
        <v>44</v>
      </c>
      <c r="P4619" t="s">
        <v>44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 t="s">
        <v>46</v>
      </c>
      <c r="AB4619" t="s">
        <v>44</v>
      </c>
      <c r="AC4619" t="s">
        <v>47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48</v>
      </c>
      <c r="AK4619">
        <v>0</v>
      </c>
      <c r="AL4619">
        <v>0</v>
      </c>
      <c r="AM4619" t="s">
        <v>44</v>
      </c>
      <c r="AN4619">
        <v>0</v>
      </c>
    </row>
    <row r="4620" spans="1:40" x14ac:dyDescent="0.3">
      <c r="A4620" t="s">
        <v>5797</v>
      </c>
      <c r="B4620" t="s">
        <v>41</v>
      </c>
      <c r="C4620">
        <v>42</v>
      </c>
      <c r="D4620" t="s">
        <v>42</v>
      </c>
      <c r="E4620">
        <v>2</v>
      </c>
      <c r="F4620" t="s">
        <v>246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>
        <v>0</v>
      </c>
      <c r="M4620" t="s">
        <v>42</v>
      </c>
      <c r="N4620">
        <v>31.83</v>
      </c>
      <c r="O4620" t="s">
        <v>42</v>
      </c>
      <c r="P4620" t="s">
        <v>44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 t="s">
        <v>52</v>
      </c>
      <c r="AB4620" t="s">
        <v>44</v>
      </c>
      <c r="AC4620" t="s">
        <v>47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48</v>
      </c>
      <c r="AK4620">
        <v>0</v>
      </c>
      <c r="AL4620">
        <v>0</v>
      </c>
      <c r="AM4620" t="s">
        <v>42</v>
      </c>
      <c r="AN4620">
        <v>0</v>
      </c>
    </row>
    <row r="4621" spans="1:40" x14ac:dyDescent="0.3">
      <c r="A4621" t="s">
        <v>5798</v>
      </c>
      <c r="B4621" t="s">
        <v>41</v>
      </c>
      <c r="C4621">
        <v>21</v>
      </c>
      <c r="D4621" t="s">
        <v>44</v>
      </c>
      <c r="E4621">
        <v>0</v>
      </c>
      <c r="F4621" t="s">
        <v>3383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>
        <v>0</v>
      </c>
      <c r="M4621" t="s">
        <v>42</v>
      </c>
      <c r="N4621">
        <v>43.77</v>
      </c>
      <c r="O4621" t="s">
        <v>42</v>
      </c>
      <c r="P4621" t="s">
        <v>44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 t="s">
        <v>46</v>
      </c>
      <c r="AB4621" t="s">
        <v>44</v>
      </c>
      <c r="AC4621" t="s">
        <v>47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48</v>
      </c>
      <c r="AK4621">
        <v>0</v>
      </c>
      <c r="AL4621">
        <v>0</v>
      </c>
      <c r="AM4621" t="s">
        <v>42</v>
      </c>
      <c r="AN4621">
        <v>0</v>
      </c>
    </row>
    <row r="4622" spans="1:40" x14ac:dyDescent="0.3">
      <c r="A4622" t="s">
        <v>5799</v>
      </c>
      <c r="B4622" t="s">
        <v>50</v>
      </c>
      <c r="C4622">
        <v>75</v>
      </c>
      <c r="D4622" t="s">
        <v>42</v>
      </c>
      <c r="E4622">
        <v>0</v>
      </c>
      <c r="F4622" t="s">
        <v>392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>
        <v>0</v>
      </c>
      <c r="M4622" t="s">
        <v>42</v>
      </c>
      <c r="N4622">
        <v>36.92</v>
      </c>
      <c r="O4622" t="s">
        <v>42</v>
      </c>
      <c r="P4622" t="s">
        <v>42</v>
      </c>
      <c r="Q4622" t="s">
        <v>56</v>
      </c>
      <c r="R4622">
        <v>6</v>
      </c>
      <c r="S4622" t="s">
        <v>44</v>
      </c>
      <c r="T4622" t="s">
        <v>44</v>
      </c>
      <c r="U4622" t="s">
        <v>44</v>
      </c>
      <c r="V4622" t="s">
        <v>44</v>
      </c>
      <c r="W4622" t="s">
        <v>44</v>
      </c>
      <c r="X4622" t="s">
        <v>44</v>
      </c>
      <c r="Y4622" t="s">
        <v>44</v>
      </c>
      <c r="Z4622" t="s">
        <v>42</v>
      </c>
      <c r="AA4622" t="s">
        <v>52</v>
      </c>
      <c r="AB4622" t="s">
        <v>42</v>
      </c>
      <c r="AC4622" t="s">
        <v>57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58</v>
      </c>
      <c r="AK4622" t="s">
        <v>118</v>
      </c>
      <c r="AL4622" t="s">
        <v>467</v>
      </c>
      <c r="AM4622" t="s">
        <v>42</v>
      </c>
      <c r="AN4622" t="s">
        <v>44</v>
      </c>
    </row>
    <row r="4623" spans="1:40" x14ac:dyDescent="0.3">
      <c r="A4623" t="s">
        <v>5800</v>
      </c>
      <c r="B4623" t="s">
        <v>50</v>
      </c>
      <c r="C4623">
        <v>28</v>
      </c>
      <c r="D4623" t="s">
        <v>42</v>
      </c>
      <c r="E4623">
        <v>0</v>
      </c>
      <c r="F4623" t="s">
        <v>1196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>
        <v>0</v>
      </c>
      <c r="M4623" t="s">
        <v>42</v>
      </c>
      <c r="N4623">
        <v>22.05</v>
      </c>
      <c r="O4623" t="s">
        <v>44</v>
      </c>
      <c r="P4623" t="s">
        <v>42</v>
      </c>
      <c r="Q4623" t="s">
        <v>45</v>
      </c>
      <c r="R4623">
        <v>73</v>
      </c>
      <c r="S4623" t="s">
        <v>42</v>
      </c>
      <c r="T4623" t="s">
        <v>44</v>
      </c>
      <c r="U4623" t="s">
        <v>42</v>
      </c>
      <c r="V4623" t="s">
        <v>42</v>
      </c>
      <c r="W4623" t="s">
        <v>42</v>
      </c>
      <c r="X4623" t="s">
        <v>42</v>
      </c>
      <c r="Y4623" t="s">
        <v>42</v>
      </c>
      <c r="Z4623" t="s">
        <v>42</v>
      </c>
      <c r="AA4623" t="s">
        <v>74</v>
      </c>
      <c r="AB4623" t="s">
        <v>44</v>
      </c>
      <c r="AC4623" t="s">
        <v>47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48</v>
      </c>
      <c r="AK4623">
        <v>0</v>
      </c>
      <c r="AL4623">
        <v>0</v>
      </c>
      <c r="AM4623" t="s">
        <v>44</v>
      </c>
      <c r="AN4623" t="s">
        <v>42</v>
      </c>
    </row>
    <row r="4624" spans="1:40" x14ac:dyDescent="0.3">
      <c r="A4624" t="s">
        <v>5801</v>
      </c>
      <c r="B4624" t="s">
        <v>50</v>
      </c>
      <c r="C4624">
        <v>61</v>
      </c>
      <c r="D4624" t="s">
        <v>44</v>
      </c>
      <c r="E4624">
        <v>0</v>
      </c>
      <c r="F4624" t="s">
        <v>1066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63</v>
      </c>
      <c r="M4624" t="s">
        <v>42</v>
      </c>
      <c r="N4624">
        <v>4.79</v>
      </c>
      <c r="O4624" t="s">
        <v>42</v>
      </c>
      <c r="P4624" t="s">
        <v>44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 t="s">
        <v>74</v>
      </c>
      <c r="AB4624" t="s">
        <v>44</v>
      </c>
      <c r="AC4624" t="s">
        <v>47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48</v>
      </c>
      <c r="AK4624">
        <v>0</v>
      </c>
      <c r="AL4624">
        <v>0</v>
      </c>
      <c r="AM4624" t="s">
        <v>42</v>
      </c>
      <c r="AN4624">
        <v>0</v>
      </c>
    </row>
    <row r="4625" spans="1:40" x14ac:dyDescent="0.3">
      <c r="A4625" t="s">
        <v>5802</v>
      </c>
      <c r="B4625" t="s">
        <v>41</v>
      </c>
      <c r="C4625">
        <v>60</v>
      </c>
      <c r="D4625" t="s">
        <v>42</v>
      </c>
      <c r="E4625">
        <v>0</v>
      </c>
      <c r="F4625" t="s">
        <v>152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>
        <v>0</v>
      </c>
      <c r="M4625" t="s">
        <v>42</v>
      </c>
      <c r="N4625">
        <v>19.079999999999998</v>
      </c>
      <c r="O4625" t="s">
        <v>42</v>
      </c>
      <c r="P4625" t="s">
        <v>42</v>
      </c>
      <c r="Q4625" t="s">
        <v>56</v>
      </c>
      <c r="R4625">
        <v>4</v>
      </c>
      <c r="S4625" t="s">
        <v>44</v>
      </c>
      <c r="T4625" t="s">
        <v>44</v>
      </c>
      <c r="U4625" t="s">
        <v>42</v>
      </c>
      <c r="V4625" t="s">
        <v>42</v>
      </c>
      <c r="W4625" t="s">
        <v>42</v>
      </c>
      <c r="X4625" t="s">
        <v>42</v>
      </c>
      <c r="Y4625" t="s">
        <v>42</v>
      </c>
      <c r="Z4625" t="s">
        <v>42</v>
      </c>
      <c r="AA4625" t="s">
        <v>52</v>
      </c>
      <c r="AB4625" t="s">
        <v>42</v>
      </c>
      <c r="AC4625" t="s">
        <v>57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58</v>
      </c>
      <c r="AK4625" t="s">
        <v>110</v>
      </c>
      <c r="AL4625" t="s">
        <v>111</v>
      </c>
      <c r="AM4625" t="s">
        <v>42</v>
      </c>
      <c r="AN4625" t="s">
        <v>44</v>
      </c>
    </row>
    <row r="4626" spans="1:40" x14ac:dyDescent="0.3">
      <c r="A4626" t="s">
        <v>5803</v>
      </c>
      <c r="B4626" t="s">
        <v>50</v>
      </c>
      <c r="C4626">
        <v>38</v>
      </c>
      <c r="D4626" t="s">
        <v>42</v>
      </c>
      <c r="E4626">
        <v>3</v>
      </c>
      <c r="F4626" t="s">
        <v>383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>
        <v>0</v>
      </c>
      <c r="M4626" t="s">
        <v>42</v>
      </c>
      <c r="N4626">
        <v>25.32</v>
      </c>
      <c r="O4626" t="s">
        <v>44</v>
      </c>
      <c r="P4626" t="s">
        <v>44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 t="s">
        <v>74</v>
      </c>
      <c r="AB4626" t="s">
        <v>42</v>
      </c>
      <c r="AC4626" t="s">
        <v>47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48</v>
      </c>
      <c r="AK4626">
        <v>0</v>
      </c>
      <c r="AL4626">
        <v>0</v>
      </c>
      <c r="AM4626" t="s">
        <v>44</v>
      </c>
      <c r="AN4626">
        <v>0</v>
      </c>
    </row>
    <row r="4627" spans="1:40" x14ac:dyDescent="0.3">
      <c r="A4627" t="s">
        <v>5804</v>
      </c>
      <c r="B4627" t="s">
        <v>41</v>
      </c>
      <c r="C4627">
        <v>31</v>
      </c>
      <c r="D4627" t="s">
        <v>44</v>
      </c>
      <c r="E4627">
        <v>0</v>
      </c>
      <c r="F4627" t="s">
        <v>651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>
        <v>0</v>
      </c>
      <c r="M4627" t="s">
        <v>42</v>
      </c>
      <c r="N4627">
        <v>10.81</v>
      </c>
      <c r="O4627" t="s">
        <v>44</v>
      </c>
      <c r="P4627" t="s">
        <v>42</v>
      </c>
      <c r="Q4627" t="s">
        <v>45</v>
      </c>
      <c r="R4627">
        <v>13</v>
      </c>
      <c r="S4627" t="s">
        <v>44</v>
      </c>
      <c r="T4627" t="s">
        <v>44</v>
      </c>
      <c r="U4627" t="s">
        <v>44</v>
      </c>
      <c r="V4627" t="s">
        <v>44</v>
      </c>
      <c r="W4627" t="s">
        <v>44</v>
      </c>
      <c r="X4627" t="s">
        <v>44</v>
      </c>
      <c r="Y4627" t="s">
        <v>44</v>
      </c>
      <c r="Z4627" t="s">
        <v>42</v>
      </c>
      <c r="AA4627" t="s">
        <v>52</v>
      </c>
      <c r="AB4627" t="s">
        <v>42</v>
      </c>
      <c r="AC4627" t="s">
        <v>57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99</v>
      </c>
      <c r="AK4627">
        <v>0</v>
      </c>
      <c r="AL4627">
        <v>0</v>
      </c>
      <c r="AM4627" t="s">
        <v>44</v>
      </c>
      <c r="AN4627" t="s">
        <v>44</v>
      </c>
    </row>
    <row r="4628" spans="1:40" x14ac:dyDescent="0.3">
      <c r="A4628" t="s">
        <v>5805</v>
      </c>
      <c r="B4628" t="s">
        <v>41</v>
      </c>
      <c r="C4628">
        <v>51</v>
      </c>
      <c r="D4628" t="s">
        <v>42</v>
      </c>
      <c r="E4628">
        <v>2</v>
      </c>
      <c r="F4628" t="s">
        <v>323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>
        <v>0</v>
      </c>
      <c r="M4628" t="s">
        <v>42</v>
      </c>
      <c r="N4628">
        <v>41.55</v>
      </c>
      <c r="O4628" t="s">
        <v>44</v>
      </c>
      <c r="P4628" t="s">
        <v>42</v>
      </c>
      <c r="Q4628" t="s">
        <v>56</v>
      </c>
      <c r="R4628">
        <v>25</v>
      </c>
      <c r="S4628" t="s">
        <v>42</v>
      </c>
      <c r="T4628" t="s">
        <v>42</v>
      </c>
      <c r="U4628" t="s">
        <v>42</v>
      </c>
      <c r="V4628" t="s">
        <v>42</v>
      </c>
      <c r="W4628" t="s">
        <v>42</v>
      </c>
      <c r="X4628" t="s">
        <v>42</v>
      </c>
      <c r="Y4628" t="s">
        <v>42</v>
      </c>
      <c r="Z4628" t="s">
        <v>44</v>
      </c>
      <c r="AA4628" t="s">
        <v>74</v>
      </c>
      <c r="AB4628" t="s">
        <v>42</v>
      </c>
      <c r="AC4628" t="s">
        <v>57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48</v>
      </c>
      <c r="AK4628">
        <v>0</v>
      </c>
      <c r="AL4628">
        <v>0</v>
      </c>
      <c r="AM4628" t="s">
        <v>44</v>
      </c>
      <c r="AN4628" t="s">
        <v>42</v>
      </c>
    </row>
    <row r="4629" spans="1:40" x14ac:dyDescent="0.3">
      <c r="A4629" t="s">
        <v>5806</v>
      </c>
      <c r="B4629" t="s">
        <v>50</v>
      </c>
      <c r="C4629">
        <v>59</v>
      </c>
      <c r="D4629" t="s">
        <v>44</v>
      </c>
      <c r="E4629">
        <v>0</v>
      </c>
      <c r="F4629" t="s">
        <v>2223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55</v>
      </c>
      <c r="M4629" t="s">
        <v>42</v>
      </c>
      <c r="N4629">
        <v>7.99</v>
      </c>
      <c r="O4629" t="s">
        <v>42</v>
      </c>
      <c r="P4629" t="s">
        <v>42</v>
      </c>
      <c r="Q4629" t="s">
        <v>56</v>
      </c>
      <c r="R4629">
        <v>30</v>
      </c>
      <c r="S4629" t="s">
        <v>44</v>
      </c>
      <c r="T4629" t="s">
        <v>44</v>
      </c>
      <c r="U4629" t="s">
        <v>44</v>
      </c>
      <c r="V4629" t="s">
        <v>44</v>
      </c>
      <c r="W4629" t="s">
        <v>42</v>
      </c>
      <c r="X4629" t="s">
        <v>42</v>
      </c>
      <c r="Y4629" t="s">
        <v>42</v>
      </c>
      <c r="Z4629" t="s">
        <v>42</v>
      </c>
      <c r="AA4629" t="s">
        <v>52</v>
      </c>
      <c r="AB4629" t="s">
        <v>42</v>
      </c>
      <c r="AC4629" t="s">
        <v>57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58</v>
      </c>
      <c r="AK4629" t="s">
        <v>110</v>
      </c>
      <c r="AL4629" t="s">
        <v>345</v>
      </c>
      <c r="AM4629" t="s">
        <v>42</v>
      </c>
      <c r="AN4629" t="s">
        <v>44</v>
      </c>
    </row>
    <row r="4630" spans="1:40" x14ac:dyDescent="0.3">
      <c r="A4630" t="s">
        <v>5807</v>
      </c>
      <c r="B4630" t="s">
        <v>41</v>
      </c>
      <c r="C4630">
        <v>60</v>
      </c>
      <c r="D4630" t="s">
        <v>42</v>
      </c>
      <c r="E4630">
        <v>3</v>
      </c>
      <c r="F4630" t="s">
        <v>1128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73</v>
      </c>
      <c r="M4630" t="s">
        <v>44</v>
      </c>
      <c r="N4630">
        <v>0</v>
      </c>
      <c r="O4630">
        <v>0</v>
      </c>
      <c r="P4630" t="s">
        <v>42</v>
      </c>
      <c r="Q4630" t="s">
        <v>45</v>
      </c>
      <c r="R4630">
        <v>56</v>
      </c>
      <c r="S4630" t="s">
        <v>44</v>
      </c>
      <c r="T4630" t="s">
        <v>42</v>
      </c>
      <c r="U4630" t="s">
        <v>42</v>
      </c>
      <c r="V4630" t="s">
        <v>44</v>
      </c>
      <c r="W4630" t="s">
        <v>42</v>
      </c>
      <c r="X4630" t="s">
        <v>42</v>
      </c>
      <c r="Y4630" t="s">
        <v>42</v>
      </c>
      <c r="Z4630" t="s">
        <v>42</v>
      </c>
      <c r="AA4630" t="s">
        <v>74</v>
      </c>
      <c r="AB4630" t="s">
        <v>42</v>
      </c>
      <c r="AC4630" t="s">
        <v>47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48</v>
      </c>
      <c r="AK4630">
        <v>0</v>
      </c>
      <c r="AL4630">
        <v>0</v>
      </c>
      <c r="AM4630">
        <v>0</v>
      </c>
      <c r="AN4630" t="s">
        <v>44</v>
      </c>
    </row>
    <row r="4631" spans="1:40" x14ac:dyDescent="0.3">
      <c r="A4631" t="s">
        <v>5808</v>
      </c>
      <c r="B4631" t="s">
        <v>50</v>
      </c>
      <c r="C4631">
        <v>68</v>
      </c>
      <c r="D4631" t="s">
        <v>42</v>
      </c>
      <c r="E4631">
        <v>0</v>
      </c>
      <c r="F4631" t="s">
        <v>979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130</v>
      </c>
      <c r="M4631" t="s">
        <v>42</v>
      </c>
      <c r="N4631">
        <v>20.440000000000001</v>
      </c>
      <c r="O4631" t="s">
        <v>42</v>
      </c>
      <c r="P4631" t="s">
        <v>42</v>
      </c>
      <c r="Q4631" t="s">
        <v>56</v>
      </c>
      <c r="R4631">
        <v>18</v>
      </c>
      <c r="S4631" t="s">
        <v>42</v>
      </c>
      <c r="T4631" t="s">
        <v>42</v>
      </c>
      <c r="U4631" t="s">
        <v>44</v>
      </c>
      <c r="V4631" t="s">
        <v>44</v>
      </c>
      <c r="W4631" t="s">
        <v>44</v>
      </c>
      <c r="X4631" t="s">
        <v>42</v>
      </c>
      <c r="Y4631" t="s">
        <v>44</v>
      </c>
      <c r="Z4631" t="s">
        <v>42</v>
      </c>
      <c r="AA4631" t="s">
        <v>46</v>
      </c>
      <c r="AB4631" t="s">
        <v>42</v>
      </c>
      <c r="AC4631" t="s">
        <v>57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48</v>
      </c>
      <c r="AK4631">
        <v>0</v>
      </c>
      <c r="AL4631">
        <v>0</v>
      </c>
      <c r="AM4631" t="s">
        <v>42</v>
      </c>
      <c r="AN4631" t="s">
        <v>42</v>
      </c>
    </row>
    <row r="4632" spans="1:40" x14ac:dyDescent="0.3">
      <c r="A4632" t="s">
        <v>5809</v>
      </c>
      <c r="B4632" t="s">
        <v>50</v>
      </c>
      <c r="C4632">
        <v>19</v>
      </c>
      <c r="D4632" t="s">
        <v>42</v>
      </c>
      <c r="E4632">
        <v>2</v>
      </c>
      <c r="F4632" t="s">
        <v>136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130</v>
      </c>
      <c r="M4632" t="s">
        <v>42</v>
      </c>
      <c r="N4632">
        <v>25.84</v>
      </c>
      <c r="O4632" t="s">
        <v>44</v>
      </c>
      <c r="P4632" t="s">
        <v>44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 t="s">
        <v>46</v>
      </c>
      <c r="AB4632" t="s">
        <v>42</v>
      </c>
      <c r="AC4632" t="s">
        <v>47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48</v>
      </c>
      <c r="AK4632">
        <v>0</v>
      </c>
      <c r="AL4632">
        <v>0</v>
      </c>
      <c r="AM4632" t="s">
        <v>44</v>
      </c>
      <c r="AN4632">
        <v>0</v>
      </c>
    </row>
    <row r="4633" spans="1:40" x14ac:dyDescent="0.3">
      <c r="A4633" t="s">
        <v>5810</v>
      </c>
      <c r="B4633" t="s">
        <v>41</v>
      </c>
      <c r="C4633">
        <v>25</v>
      </c>
      <c r="D4633" t="s">
        <v>42</v>
      </c>
      <c r="E4633">
        <v>0</v>
      </c>
      <c r="F4633" t="s">
        <v>5368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77</v>
      </c>
      <c r="M4633" t="s">
        <v>42</v>
      </c>
      <c r="N4633">
        <v>37.85</v>
      </c>
      <c r="O4633" t="s">
        <v>44</v>
      </c>
      <c r="P4633" t="s">
        <v>44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 t="s">
        <v>46</v>
      </c>
      <c r="AB4633" t="s">
        <v>44</v>
      </c>
      <c r="AC4633" t="s">
        <v>57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58</v>
      </c>
      <c r="AK4633" t="s">
        <v>118</v>
      </c>
      <c r="AL4633" t="s">
        <v>467</v>
      </c>
      <c r="AM4633" t="s">
        <v>44</v>
      </c>
      <c r="AN4633">
        <v>0</v>
      </c>
    </row>
    <row r="4634" spans="1:40" x14ac:dyDescent="0.3">
      <c r="A4634" t="s">
        <v>5811</v>
      </c>
      <c r="B4634" t="s">
        <v>50</v>
      </c>
      <c r="C4634">
        <v>52</v>
      </c>
      <c r="D4634" t="s">
        <v>44</v>
      </c>
      <c r="E4634">
        <v>0</v>
      </c>
      <c r="F4634" t="s">
        <v>2332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63</v>
      </c>
      <c r="M4634" t="s">
        <v>44</v>
      </c>
      <c r="N4634">
        <v>0</v>
      </c>
      <c r="O4634">
        <v>0</v>
      </c>
      <c r="P4634" t="s">
        <v>42</v>
      </c>
      <c r="Q4634" t="s">
        <v>80</v>
      </c>
      <c r="R4634">
        <v>14</v>
      </c>
      <c r="S4634" t="s">
        <v>44</v>
      </c>
      <c r="T4634" t="s">
        <v>44</v>
      </c>
      <c r="U4634" t="s">
        <v>42</v>
      </c>
      <c r="V4634" t="s">
        <v>44</v>
      </c>
      <c r="W4634" t="s">
        <v>42</v>
      </c>
      <c r="X4634" t="s">
        <v>42</v>
      </c>
      <c r="Y4634" t="s">
        <v>42</v>
      </c>
      <c r="Z4634" t="s">
        <v>42</v>
      </c>
      <c r="AA4634" t="s">
        <v>46</v>
      </c>
      <c r="AB4634" t="s">
        <v>44</v>
      </c>
      <c r="AC4634" t="s">
        <v>57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48</v>
      </c>
      <c r="AK4634">
        <v>0</v>
      </c>
      <c r="AL4634">
        <v>0</v>
      </c>
      <c r="AM4634">
        <v>0</v>
      </c>
      <c r="AN4634" t="s">
        <v>44</v>
      </c>
    </row>
    <row r="4635" spans="1:40" x14ac:dyDescent="0.3">
      <c r="A4635" t="s">
        <v>5812</v>
      </c>
      <c r="B4635" t="s">
        <v>41</v>
      </c>
      <c r="C4635">
        <v>34</v>
      </c>
      <c r="D4635" t="s">
        <v>44</v>
      </c>
      <c r="E4635">
        <v>0</v>
      </c>
      <c r="F4635" t="s">
        <v>2538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>
        <v>0</v>
      </c>
      <c r="M4635" t="s">
        <v>44</v>
      </c>
      <c r="N4635">
        <v>0</v>
      </c>
      <c r="O4635">
        <v>0</v>
      </c>
      <c r="P4635" t="s">
        <v>42</v>
      </c>
      <c r="Q4635" t="s">
        <v>80</v>
      </c>
      <c r="R4635">
        <v>30</v>
      </c>
      <c r="S4635" t="s">
        <v>42</v>
      </c>
      <c r="T4635" t="s">
        <v>44</v>
      </c>
      <c r="U4635" t="s">
        <v>44</v>
      </c>
      <c r="V4635" t="s">
        <v>44</v>
      </c>
      <c r="W4635" t="s">
        <v>42</v>
      </c>
      <c r="X4635" t="s">
        <v>44</v>
      </c>
      <c r="Y4635" t="s">
        <v>44</v>
      </c>
      <c r="Z4635" t="s">
        <v>42</v>
      </c>
      <c r="AA4635" t="s">
        <v>52</v>
      </c>
      <c r="AB4635" t="s">
        <v>42</v>
      </c>
      <c r="AC4635" t="s">
        <v>57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48</v>
      </c>
      <c r="AK4635">
        <v>0</v>
      </c>
      <c r="AL4635">
        <v>0</v>
      </c>
      <c r="AM4635">
        <v>0</v>
      </c>
      <c r="AN4635" t="s">
        <v>42</v>
      </c>
    </row>
    <row r="4636" spans="1:40" x14ac:dyDescent="0.3">
      <c r="A4636" t="s">
        <v>5813</v>
      </c>
      <c r="B4636" t="s">
        <v>50</v>
      </c>
      <c r="C4636">
        <v>59</v>
      </c>
      <c r="D4636" t="s">
        <v>44</v>
      </c>
      <c r="E4636">
        <v>0</v>
      </c>
      <c r="F4636" t="s">
        <v>4705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130</v>
      </c>
      <c r="M4636" t="s">
        <v>42</v>
      </c>
      <c r="N4636">
        <v>17.63</v>
      </c>
      <c r="O4636" t="s">
        <v>44</v>
      </c>
      <c r="P4636" t="s">
        <v>42</v>
      </c>
      <c r="Q4636" t="s">
        <v>56</v>
      </c>
      <c r="R4636">
        <v>19</v>
      </c>
      <c r="S4636" t="s">
        <v>44</v>
      </c>
      <c r="T4636" t="s">
        <v>42</v>
      </c>
      <c r="U4636" t="s">
        <v>42</v>
      </c>
      <c r="V4636" t="s">
        <v>44</v>
      </c>
      <c r="W4636" t="s">
        <v>44</v>
      </c>
      <c r="X4636" t="s">
        <v>44</v>
      </c>
      <c r="Y4636" t="s">
        <v>44</v>
      </c>
      <c r="Z4636" t="s">
        <v>42</v>
      </c>
      <c r="AA4636" t="s">
        <v>52</v>
      </c>
      <c r="AB4636" t="s">
        <v>42</v>
      </c>
      <c r="AC4636" t="s">
        <v>47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48</v>
      </c>
      <c r="AK4636">
        <v>0</v>
      </c>
      <c r="AL4636">
        <v>0</v>
      </c>
      <c r="AM4636" t="s">
        <v>44</v>
      </c>
      <c r="AN4636" t="s">
        <v>44</v>
      </c>
    </row>
    <row r="4637" spans="1:40" x14ac:dyDescent="0.3">
      <c r="A4637" t="s">
        <v>5814</v>
      </c>
      <c r="B4637" t="s">
        <v>50</v>
      </c>
      <c r="C4637">
        <v>46</v>
      </c>
      <c r="D4637" t="s">
        <v>42</v>
      </c>
      <c r="E4637">
        <v>0</v>
      </c>
      <c r="F4637" t="s">
        <v>1068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55</v>
      </c>
      <c r="M4637" t="s">
        <v>44</v>
      </c>
      <c r="N4637">
        <v>0</v>
      </c>
      <c r="O4637">
        <v>0</v>
      </c>
      <c r="P4637" t="s">
        <v>42</v>
      </c>
      <c r="Q4637" t="s">
        <v>80</v>
      </c>
      <c r="R4637">
        <v>12</v>
      </c>
      <c r="S4637" t="s">
        <v>44</v>
      </c>
      <c r="T4637" t="s">
        <v>44</v>
      </c>
      <c r="U4637" t="s">
        <v>44</v>
      </c>
      <c r="V4637" t="s">
        <v>44</v>
      </c>
      <c r="W4637" t="s">
        <v>44</v>
      </c>
      <c r="X4637" t="s">
        <v>44</v>
      </c>
      <c r="Y4637" t="s">
        <v>44</v>
      </c>
      <c r="Z4637" t="s">
        <v>42</v>
      </c>
      <c r="AA4637" t="s">
        <v>52</v>
      </c>
      <c r="AB4637" t="s">
        <v>44</v>
      </c>
      <c r="AC4637" t="s">
        <v>47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99</v>
      </c>
      <c r="AK4637">
        <v>0</v>
      </c>
      <c r="AL4637">
        <v>0</v>
      </c>
      <c r="AM4637">
        <v>0</v>
      </c>
      <c r="AN4637" t="s">
        <v>44</v>
      </c>
    </row>
    <row r="4638" spans="1:40" x14ac:dyDescent="0.3">
      <c r="A4638" t="s">
        <v>5815</v>
      </c>
      <c r="B4638" t="s">
        <v>50</v>
      </c>
      <c r="C4638">
        <v>32</v>
      </c>
      <c r="D4638" t="s">
        <v>42</v>
      </c>
      <c r="E4638">
        <v>0</v>
      </c>
      <c r="F4638" t="s">
        <v>1913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55</v>
      </c>
      <c r="M4638" t="s">
        <v>44</v>
      </c>
      <c r="N4638">
        <v>0</v>
      </c>
      <c r="O4638">
        <v>0</v>
      </c>
      <c r="P4638" t="s">
        <v>42</v>
      </c>
      <c r="Q4638" t="s">
        <v>80</v>
      </c>
      <c r="R4638">
        <v>9</v>
      </c>
      <c r="S4638" t="s">
        <v>44</v>
      </c>
      <c r="T4638" t="s">
        <v>42</v>
      </c>
      <c r="U4638" t="s">
        <v>44</v>
      </c>
      <c r="V4638" t="s">
        <v>44</v>
      </c>
      <c r="W4638" t="s">
        <v>44</v>
      </c>
      <c r="X4638" t="s">
        <v>44</v>
      </c>
      <c r="Y4638" t="s">
        <v>44</v>
      </c>
      <c r="Z4638" t="s">
        <v>44</v>
      </c>
      <c r="AA4638" t="s">
        <v>52</v>
      </c>
      <c r="AB4638" t="s">
        <v>42</v>
      </c>
      <c r="AC4638" t="s">
        <v>57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58</v>
      </c>
      <c r="AK4638" t="s">
        <v>59</v>
      </c>
      <c r="AL4638" t="s">
        <v>215</v>
      </c>
      <c r="AM4638">
        <v>0</v>
      </c>
      <c r="AN4638" t="s">
        <v>44</v>
      </c>
    </row>
    <row r="4639" spans="1:40" x14ac:dyDescent="0.3">
      <c r="A4639" t="s">
        <v>5816</v>
      </c>
      <c r="B4639" t="s">
        <v>41</v>
      </c>
      <c r="C4639">
        <v>30</v>
      </c>
      <c r="D4639" t="s">
        <v>42</v>
      </c>
      <c r="E4639">
        <v>0</v>
      </c>
      <c r="F4639" t="s">
        <v>2404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63</v>
      </c>
      <c r="M4639" t="s">
        <v>42</v>
      </c>
      <c r="N4639">
        <v>12.88</v>
      </c>
      <c r="O4639" t="s">
        <v>44</v>
      </c>
      <c r="P4639" t="s">
        <v>42</v>
      </c>
      <c r="Q4639" t="s">
        <v>80</v>
      </c>
      <c r="R4639">
        <v>41</v>
      </c>
      <c r="S4639" t="s">
        <v>42</v>
      </c>
      <c r="T4639" t="s">
        <v>42</v>
      </c>
      <c r="U4639" t="s">
        <v>44</v>
      </c>
      <c r="V4639" t="s">
        <v>42</v>
      </c>
      <c r="W4639" t="s">
        <v>44</v>
      </c>
      <c r="X4639" t="s">
        <v>44</v>
      </c>
      <c r="Y4639" t="s">
        <v>44</v>
      </c>
      <c r="Z4639" t="s">
        <v>42</v>
      </c>
      <c r="AA4639" t="s">
        <v>46</v>
      </c>
      <c r="AB4639" t="s">
        <v>42</v>
      </c>
      <c r="AC4639" t="s">
        <v>47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48</v>
      </c>
      <c r="AK4639">
        <v>0</v>
      </c>
      <c r="AL4639">
        <v>0</v>
      </c>
      <c r="AM4639" t="s">
        <v>44</v>
      </c>
      <c r="AN4639" t="s">
        <v>42</v>
      </c>
    </row>
    <row r="4640" spans="1:40" x14ac:dyDescent="0.3">
      <c r="A4640" t="s">
        <v>5817</v>
      </c>
      <c r="B4640" t="s">
        <v>41</v>
      </c>
      <c r="C4640">
        <v>73</v>
      </c>
      <c r="D4640" t="s">
        <v>44</v>
      </c>
      <c r="E4640">
        <v>0</v>
      </c>
      <c r="F4640" t="s">
        <v>145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>
        <v>0</v>
      </c>
      <c r="M4640" t="s">
        <v>42</v>
      </c>
      <c r="N4640">
        <v>43.61</v>
      </c>
      <c r="O4640" t="s">
        <v>42</v>
      </c>
      <c r="P4640" t="s">
        <v>42</v>
      </c>
      <c r="Q4640" t="s">
        <v>56</v>
      </c>
      <c r="R4640">
        <v>8</v>
      </c>
      <c r="S4640" t="s">
        <v>44</v>
      </c>
      <c r="T4640" t="s">
        <v>42</v>
      </c>
      <c r="U4640" t="s">
        <v>44</v>
      </c>
      <c r="V4640" t="s">
        <v>44</v>
      </c>
      <c r="W4640" t="s">
        <v>42</v>
      </c>
      <c r="X4640" t="s">
        <v>42</v>
      </c>
      <c r="Y4640" t="s">
        <v>44</v>
      </c>
      <c r="Z4640" t="s">
        <v>44</v>
      </c>
      <c r="AA4640" t="s">
        <v>52</v>
      </c>
      <c r="AB4640" t="s">
        <v>42</v>
      </c>
      <c r="AC4640" t="s">
        <v>57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58</v>
      </c>
      <c r="AK4640" t="s">
        <v>64</v>
      </c>
      <c r="AL4640" t="s">
        <v>65</v>
      </c>
      <c r="AM4640" t="s">
        <v>42</v>
      </c>
      <c r="AN4640" t="s">
        <v>44</v>
      </c>
    </row>
    <row r="4641" spans="1:40" x14ac:dyDescent="0.3">
      <c r="A4641" t="s">
        <v>5818</v>
      </c>
      <c r="B4641" t="s">
        <v>50</v>
      </c>
      <c r="C4641">
        <v>40</v>
      </c>
      <c r="D4641" t="s">
        <v>42</v>
      </c>
      <c r="E4641">
        <v>3</v>
      </c>
      <c r="F4641" t="s">
        <v>431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>
        <v>0</v>
      </c>
      <c r="M4641" t="s">
        <v>42</v>
      </c>
      <c r="N4641">
        <v>42.55</v>
      </c>
      <c r="O4641" t="s">
        <v>42</v>
      </c>
      <c r="P4641" t="s">
        <v>44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 t="s">
        <v>46</v>
      </c>
      <c r="AB4641" t="s">
        <v>42</v>
      </c>
      <c r="AC4641" t="s">
        <v>47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48</v>
      </c>
      <c r="AK4641">
        <v>0</v>
      </c>
      <c r="AL4641">
        <v>0</v>
      </c>
      <c r="AM4641" t="s">
        <v>42</v>
      </c>
      <c r="AN4641">
        <v>0</v>
      </c>
    </row>
    <row r="4642" spans="1:40" x14ac:dyDescent="0.3">
      <c r="A4642" t="s">
        <v>5819</v>
      </c>
      <c r="B4642" t="s">
        <v>41</v>
      </c>
      <c r="C4642">
        <v>19</v>
      </c>
      <c r="D4642" t="s">
        <v>42</v>
      </c>
      <c r="E4642">
        <v>0</v>
      </c>
      <c r="F4642" t="s">
        <v>2526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>
        <v>0</v>
      </c>
      <c r="M4642" t="s">
        <v>44</v>
      </c>
      <c r="N4642">
        <v>0</v>
      </c>
      <c r="O4642">
        <v>0</v>
      </c>
      <c r="P4642" t="s">
        <v>42</v>
      </c>
      <c r="Q4642" t="s">
        <v>80</v>
      </c>
      <c r="R4642">
        <v>69</v>
      </c>
      <c r="S4642" t="s">
        <v>44</v>
      </c>
      <c r="T4642" t="s">
        <v>42</v>
      </c>
      <c r="U4642" t="s">
        <v>42</v>
      </c>
      <c r="V4642" t="s">
        <v>42</v>
      </c>
      <c r="W4642" t="s">
        <v>42</v>
      </c>
      <c r="X4642" t="s">
        <v>42</v>
      </c>
      <c r="Y4642" t="s">
        <v>42</v>
      </c>
      <c r="Z4642" t="s">
        <v>42</v>
      </c>
      <c r="AA4642" t="s">
        <v>74</v>
      </c>
      <c r="AB4642" t="s">
        <v>44</v>
      </c>
      <c r="AC4642" t="s">
        <v>47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48</v>
      </c>
      <c r="AK4642">
        <v>0</v>
      </c>
      <c r="AL4642">
        <v>0</v>
      </c>
      <c r="AM4642">
        <v>0</v>
      </c>
      <c r="AN4642" t="s">
        <v>44</v>
      </c>
    </row>
    <row r="4643" spans="1:40" x14ac:dyDescent="0.3">
      <c r="A4643" t="s">
        <v>5820</v>
      </c>
      <c r="B4643" t="s">
        <v>41</v>
      </c>
      <c r="C4643">
        <v>59</v>
      </c>
      <c r="D4643" t="s">
        <v>44</v>
      </c>
      <c r="E4643">
        <v>0</v>
      </c>
      <c r="F4643" t="s">
        <v>212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>
        <v>0</v>
      </c>
      <c r="M4643" t="s">
        <v>44</v>
      </c>
      <c r="N4643">
        <v>0</v>
      </c>
      <c r="O4643">
        <v>0</v>
      </c>
      <c r="P4643" t="s">
        <v>42</v>
      </c>
      <c r="Q4643" t="s">
        <v>45</v>
      </c>
      <c r="R4643">
        <v>7</v>
      </c>
      <c r="S4643" t="s">
        <v>42</v>
      </c>
      <c r="T4643" t="s">
        <v>44</v>
      </c>
      <c r="U4643" t="s">
        <v>44</v>
      </c>
      <c r="V4643" t="s">
        <v>44</v>
      </c>
      <c r="W4643" t="s">
        <v>44</v>
      </c>
      <c r="X4643" t="s">
        <v>44</v>
      </c>
      <c r="Y4643" t="s">
        <v>44</v>
      </c>
      <c r="Z4643" t="s">
        <v>42</v>
      </c>
      <c r="AA4643" t="s">
        <v>52</v>
      </c>
      <c r="AB4643" t="s">
        <v>42</v>
      </c>
      <c r="AC4643" t="s">
        <v>57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48</v>
      </c>
      <c r="AK4643">
        <v>0</v>
      </c>
      <c r="AL4643">
        <v>0</v>
      </c>
      <c r="AM4643">
        <v>0</v>
      </c>
      <c r="AN4643" t="s">
        <v>42</v>
      </c>
    </row>
    <row r="4644" spans="1:40" x14ac:dyDescent="0.3">
      <c r="A4644" t="s">
        <v>5821</v>
      </c>
      <c r="B4644" t="s">
        <v>50</v>
      </c>
      <c r="C4644">
        <v>70</v>
      </c>
      <c r="D4644" t="s">
        <v>42</v>
      </c>
      <c r="E4644">
        <v>0</v>
      </c>
      <c r="F4644" t="s">
        <v>92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>
        <v>0</v>
      </c>
      <c r="M4644" t="s">
        <v>42</v>
      </c>
      <c r="N4644">
        <v>1.66</v>
      </c>
      <c r="O4644" t="s">
        <v>44</v>
      </c>
      <c r="P4644" t="s">
        <v>44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 t="s">
        <v>46</v>
      </c>
      <c r="AB4644" t="s">
        <v>42</v>
      </c>
      <c r="AC4644" t="s">
        <v>47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48</v>
      </c>
      <c r="AK4644">
        <v>0</v>
      </c>
      <c r="AL4644">
        <v>0</v>
      </c>
      <c r="AM4644" t="s">
        <v>44</v>
      </c>
      <c r="AN4644">
        <v>0</v>
      </c>
    </row>
    <row r="4645" spans="1:40" x14ac:dyDescent="0.3">
      <c r="A4645" t="s">
        <v>5822</v>
      </c>
      <c r="B4645" t="s">
        <v>41</v>
      </c>
      <c r="C4645">
        <v>33</v>
      </c>
      <c r="D4645" t="s">
        <v>42</v>
      </c>
      <c r="E4645">
        <v>1</v>
      </c>
      <c r="F4645" t="s">
        <v>442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>
        <v>0</v>
      </c>
      <c r="M4645" t="s">
        <v>42</v>
      </c>
      <c r="N4645">
        <v>40.22</v>
      </c>
      <c r="O4645" t="s">
        <v>44</v>
      </c>
      <c r="P4645" t="s">
        <v>42</v>
      </c>
      <c r="Q4645" t="s">
        <v>56</v>
      </c>
      <c r="R4645">
        <v>19</v>
      </c>
      <c r="S4645" t="s">
        <v>44</v>
      </c>
      <c r="T4645" t="s">
        <v>44</v>
      </c>
      <c r="U4645" t="s">
        <v>44</v>
      </c>
      <c r="V4645" t="s">
        <v>44</v>
      </c>
      <c r="W4645" t="s">
        <v>44</v>
      </c>
      <c r="X4645" t="s">
        <v>42</v>
      </c>
      <c r="Y4645" t="s">
        <v>42</v>
      </c>
      <c r="Z4645" t="s">
        <v>42</v>
      </c>
      <c r="AA4645" t="s">
        <v>52</v>
      </c>
      <c r="AB4645" t="s">
        <v>42</v>
      </c>
      <c r="AC4645" t="s">
        <v>57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48</v>
      </c>
      <c r="AK4645">
        <v>0</v>
      </c>
      <c r="AL4645">
        <v>0</v>
      </c>
      <c r="AM4645" t="s">
        <v>44</v>
      </c>
      <c r="AN4645" t="s">
        <v>44</v>
      </c>
    </row>
    <row r="4646" spans="1:40" x14ac:dyDescent="0.3">
      <c r="A4646" t="s">
        <v>5823</v>
      </c>
      <c r="B4646" t="s">
        <v>50</v>
      </c>
      <c r="C4646">
        <v>44</v>
      </c>
      <c r="D4646" t="s">
        <v>42</v>
      </c>
      <c r="E4646">
        <v>0</v>
      </c>
      <c r="F4646" t="s">
        <v>1435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130</v>
      </c>
      <c r="M4646" t="s">
        <v>42</v>
      </c>
      <c r="N4646">
        <v>4.42</v>
      </c>
      <c r="O4646" t="s">
        <v>44</v>
      </c>
      <c r="P4646" t="s">
        <v>44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 t="s">
        <v>74</v>
      </c>
      <c r="AB4646" t="s">
        <v>44</v>
      </c>
      <c r="AC4646" t="s">
        <v>47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48</v>
      </c>
      <c r="AK4646">
        <v>0</v>
      </c>
      <c r="AL4646">
        <v>0</v>
      </c>
      <c r="AM4646" t="s">
        <v>44</v>
      </c>
      <c r="AN4646">
        <v>0</v>
      </c>
    </row>
    <row r="4647" spans="1:40" x14ac:dyDescent="0.3">
      <c r="A4647" t="s">
        <v>5824</v>
      </c>
      <c r="B4647" t="s">
        <v>50</v>
      </c>
      <c r="C4647">
        <v>73</v>
      </c>
      <c r="D4647" t="s">
        <v>44</v>
      </c>
      <c r="E4647">
        <v>0</v>
      </c>
      <c r="F4647" t="s">
        <v>651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130</v>
      </c>
      <c r="M4647" t="s">
        <v>42</v>
      </c>
      <c r="N4647">
        <v>3.15</v>
      </c>
      <c r="O4647" t="s">
        <v>42</v>
      </c>
      <c r="P4647" t="s">
        <v>44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 t="s">
        <v>46</v>
      </c>
      <c r="AB4647" t="s">
        <v>42</v>
      </c>
      <c r="AC4647" t="s">
        <v>57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48</v>
      </c>
      <c r="AK4647">
        <v>0</v>
      </c>
      <c r="AL4647">
        <v>0</v>
      </c>
      <c r="AM4647" t="s">
        <v>42</v>
      </c>
      <c r="AN4647">
        <v>0</v>
      </c>
    </row>
    <row r="4648" spans="1:40" x14ac:dyDescent="0.3">
      <c r="A4648" t="s">
        <v>5825</v>
      </c>
      <c r="B4648" t="s">
        <v>41</v>
      </c>
      <c r="C4648">
        <v>38</v>
      </c>
      <c r="D4648" t="s">
        <v>42</v>
      </c>
      <c r="E4648">
        <v>1</v>
      </c>
      <c r="F4648" t="s">
        <v>1756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>
        <v>0</v>
      </c>
      <c r="M4648" t="s">
        <v>42</v>
      </c>
      <c r="N4648">
        <v>9.4</v>
      </c>
      <c r="O4648" t="s">
        <v>44</v>
      </c>
      <c r="P4648" t="s">
        <v>42</v>
      </c>
      <c r="Q4648" t="s">
        <v>56</v>
      </c>
      <c r="R4648">
        <v>10</v>
      </c>
      <c r="S4648" t="s">
        <v>44</v>
      </c>
      <c r="T4648" t="s">
        <v>44</v>
      </c>
      <c r="U4648" t="s">
        <v>42</v>
      </c>
      <c r="V4648" t="s">
        <v>44</v>
      </c>
      <c r="W4648" t="s">
        <v>44</v>
      </c>
      <c r="X4648" t="s">
        <v>44</v>
      </c>
      <c r="Y4648" t="s">
        <v>44</v>
      </c>
      <c r="Z4648" t="s">
        <v>42</v>
      </c>
      <c r="AA4648" t="s">
        <v>74</v>
      </c>
      <c r="AB4648" t="s">
        <v>44</v>
      </c>
      <c r="AC4648" t="s">
        <v>57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48</v>
      </c>
      <c r="AK4648">
        <v>0</v>
      </c>
      <c r="AL4648">
        <v>0</v>
      </c>
      <c r="AM4648" t="s">
        <v>44</v>
      </c>
      <c r="AN4648" t="s">
        <v>44</v>
      </c>
    </row>
    <row r="4649" spans="1:40" x14ac:dyDescent="0.3">
      <c r="A4649" t="s">
        <v>5826</v>
      </c>
      <c r="B4649" t="s">
        <v>50</v>
      </c>
      <c r="C4649">
        <v>66</v>
      </c>
      <c r="D4649" t="s">
        <v>44</v>
      </c>
      <c r="E4649">
        <v>0</v>
      </c>
      <c r="F4649" t="s">
        <v>2228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63</v>
      </c>
      <c r="M4649" t="s">
        <v>42</v>
      </c>
      <c r="N4649">
        <v>22.9</v>
      </c>
      <c r="O4649" t="s">
        <v>44</v>
      </c>
      <c r="P4649" t="s">
        <v>42</v>
      </c>
      <c r="Q4649" t="s">
        <v>56</v>
      </c>
      <c r="R4649">
        <v>24</v>
      </c>
      <c r="S4649" t="s">
        <v>44</v>
      </c>
      <c r="T4649" t="s">
        <v>44</v>
      </c>
      <c r="U4649" t="s">
        <v>44</v>
      </c>
      <c r="V4649" t="s">
        <v>44</v>
      </c>
      <c r="W4649" t="s">
        <v>44</v>
      </c>
      <c r="X4649" t="s">
        <v>44</v>
      </c>
      <c r="Y4649" t="s">
        <v>44</v>
      </c>
      <c r="Z4649" t="s">
        <v>42</v>
      </c>
      <c r="AA4649" t="s">
        <v>74</v>
      </c>
      <c r="AB4649" t="s">
        <v>44</v>
      </c>
      <c r="AC4649" t="s">
        <v>57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48</v>
      </c>
      <c r="AK4649">
        <v>0</v>
      </c>
      <c r="AL4649">
        <v>0</v>
      </c>
      <c r="AM4649" t="s">
        <v>44</v>
      </c>
      <c r="AN4649" t="s">
        <v>44</v>
      </c>
    </row>
    <row r="4650" spans="1:40" x14ac:dyDescent="0.3">
      <c r="A4650" t="s">
        <v>5827</v>
      </c>
      <c r="B4650" t="s">
        <v>50</v>
      </c>
      <c r="C4650">
        <v>44</v>
      </c>
      <c r="D4650" t="s">
        <v>42</v>
      </c>
      <c r="E4650">
        <v>0</v>
      </c>
      <c r="F4650" t="s">
        <v>212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>
        <v>0</v>
      </c>
      <c r="M4650" t="s">
        <v>44</v>
      </c>
      <c r="N4650">
        <v>0</v>
      </c>
      <c r="O4650">
        <v>0</v>
      </c>
      <c r="P4650" t="s">
        <v>42</v>
      </c>
      <c r="Q4650" t="s">
        <v>45</v>
      </c>
      <c r="R4650">
        <v>25</v>
      </c>
      <c r="S4650" t="s">
        <v>44</v>
      </c>
      <c r="T4650" t="s">
        <v>42</v>
      </c>
      <c r="U4650" t="s">
        <v>44</v>
      </c>
      <c r="V4650" t="s">
        <v>44</v>
      </c>
      <c r="W4650" t="s">
        <v>42</v>
      </c>
      <c r="X4650" t="s">
        <v>42</v>
      </c>
      <c r="Y4650" t="s">
        <v>42</v>
      </c>
      <c r="Z4650" t="s">
        <v>44</v>
      </c>
      <c r="AA4650" t="s">
        <v>74</v>
      </c>
      <c r="AB4650" t="s">
        <v>44</v>
      </c>
      <c r="AC4650" t="s">
        <v>57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58</v>
      </c>
      <c r="AK4650" t="s">
        <v>64</v>
      </c>
      <c r="AL4650" t="s">
        <v>65</v>
      </c>
      <c r="AM4650">
        <v>0</v>
      </c>
      <c r="AN4650" t="s">
        <v>44</v>
      </c>
    </row>
    <row r="4651" spans="1:40" x14ac:dyDescent="0.3">
      <c r="A4651" t="s">
        <v>5828</v>
      </c>
      <c r="B4651" t="s">
        <v>50</v>
      </c>
      <c r="C4651">
        <v>26</v>
      </c>
      <c r="D4651" t="s">
        <v>44</v>
      </c>
      <c r="E4651">
        <v>0</v>
      </c>
      <c r="F4651" t="s">
        <v>264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>
        <v>0</v>
      </c>
      <c r="M4651" t="s">
        <v>42</v>
      </c>
      <c r="N4651">
        <v>37</v>
      </c>
      <c r="O4651" t="s">
        <v>44</v>
      </c>
      <c r="P4651" t="s">
        <v>42</v>
      </c>
      <c r="Q4651" t="s">
        <v>56</v>
      </c>
      <c r="R4651">
        <v>76</v>
      </c>
      <c r="S4651" t="s">
        <v>44</v>
      </c>
      <c r="T4651" t="s">
        <v>44</v>
      </c>
      <c r="U4651" t="s">
        <v>42</v>
      </c>
      <c r="V4651" t="s">
        <v>42</v>
      </c>
      <c r="W4651" t="s">
        <v>42</v>
      </c>
      <c r="X4651" t="s">
        <v>42</v>
      </c>
      <c r="Y4651" t="s">
        <v>42</v>
      </c>
      <c r="Z4651" t="s">
        <v>42</v>
      </c>
      <c r="AA4651" t="s">
        <v>52</v>
      </c>
      <c r="AB4651" t="s">
        <v>42</v>
      </c>
      <c r="AC4651" t="s">
        <v>57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48</v>
      </c>
      <c r="AK4651">
        <v>0</v>
      </c>
      <c r="AL4651">
        <v>0</v>
      </c>
      <c r="AM4651" t="s">
        <v>44</v>
      </c>
      <c r="AN4651" t="s">
        <v>44</v>
      </c>
    </row>
    <row r="4652" spans="1:40" x14ac:dyDescent="0.3">
      <c r="A4652" t="s">
        <v>5829</v>
      </c>
      <c r="B4652" t="s">
        <v>50</v>
      </c>
      <c r="C4652">
        <v>61</v>
      </c>
      <c r="D4652" t="s">
        <v>42</v>
      </c>
      <c r="E4652">
        <v>1</v>
      </c>
      <c r="F4652" t="s">
        <v>1730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77</v>
      </c>
      <c r="M4652" t="s">
        <v>42</v>
      </c>
      <c r="N4652">
        <v>16.02</v>
      </c>
      <c r="O4652" t="s">
        <v>42</v>
      </c>
      <c r="P4652" t="s">
        <v>42</v>
      </c>
      <c r="Q4652" t="s">
        <v>56</v>
      </c>
      <c r="R4652">
        <v>18</v>
      </c>
      <c r="S4652" t="s">
        <v>44</v>
      </c>
      <c r="T4652" t="s">
        <v>44</v>
      </c>
      <c r="U4652" t="s">
        <v>44</v>
      </c>
      <c r="V4652" t="s">
        <v>42</v>
      </c>
      <c r="W4652" t="s">
        <v>42</v>
      </c>
      <c r="X4652" t="s">
        <v>42</v>
      </c>
      <c r="Y4652" t="s">
        <v>42</v>
      </c>
      <c r="Z4652" t="s">
        <v>42</v>
      </c>
      <c r="AA4652" t="s">
        <v>46</v>
      </c>
      <c r="AB4652" t="s">
        <v>42</v>
      </c>
      <c r="AC4652" t="s">
        <v>57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48</v>
      </c>
      <c r="AK4652">
        <v>0</v>
      </c>
      <c r="AL4652">
        <v>0</v>
      </c>
      <c r="AM4652" t="s">
        <v>42</v>
      </c>
      <c r="AN4652" t="s">
        <v>44</v>
      </c>
    </row>
    <row r="4653" spans="1:40" x14ac:dyDescent="0.3">
      <c r="A4653" t="s">
        <v>5830</v>
      </c>
      <c r="B4653" t="s">
        <v>41</v>
      </c>
      <c r="C4653">
        <v>80</v>
      </c>
      <c r="D4653" t="s">
        <v>44</v>
      </c>
      <c r="E4653">
        <v>0</v>
      </c>
      <c r="F4653" t="s">
        <v>2475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>
        <v>0</v>
      </c>
      <c r="M4653" t="s">
        <v>42</v>
      </c>
      <c r="N4653">
        <v>4.1399999999999997</v>
      </c>
      <c r="O4653" t="s">
        <v>44</v>
      </c>
      <c r="P4653" t="s">
        <v>42</v>
      </c>
      <c r="Q4653" t="s">
        <v>56</v>
      </c>
      <c r="R4653">
        <v>20</v>
      </c>
      <c r="S4653" t="s">
        <v>42</v>
      </c>
      <c r="T4653" t="s">
        <v>42</v>
      </c>
      <c r="U4653" t="s">
        <v>44</v>
      </c>
      <c r="V4653" t="s">
        <v>42</v>
      </c>
      <c r="W4653" t="s">
        <v>44</v>
      </c>
      <c r="X4653" t="s">
        <v>44</v>
      </c>
      <c r="Y4653" t="s">
        <v>44</v>
      </c>
      <c r="Z4653" t="s">
        <v>44</v>
      </c>
      <c r="AA4653" t="s">
        <v>52</v>
      </c>
      <c r="AB4653" t="s">
        <v>42</v>
      </c>
      <c r="AC4653" t="s">
        <v>57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48</v>
      </c>
      <c r="AK4653">
        <v>0</v>
      </c>
      <c r="AL4653">
        <v>0</v>
      </c>
      <c r="AM4653" t="s">
        <v>44</v>
      </c>
      <c r="AN4653" t="s">
        <v>42</v>
      </c>
    </row>
    <row r="4654" spans="1:40" x14ac:dyDescent="0.3">
      <c r="A4654" t="s">
        <v>5831</v>
      </c>
      <c r="B4654" t="s">
        <v>50</v>
      </c>
      <c r="C4654">
        <v>63</v>
      </c>
      <c r="D4654" t="s">
        <v>42</v>
      </c>
      <c r="E4654">
        <v>0</v>
      </c>
      <c r="F4654" t="s">
        <v>152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>
        <v>0</v>
      </c>
      <c r="M4654" t="s">
        <v>42</v>
      </c>
      <c r="N4654">
        <v>34.22</v>
      </c>
      <c r="O4654" t="s">
        <v>44</v>
      </c>
      <c r="P4654" t="s">
        <v>44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 t="s">
        <v>46</v>
      </c>
      <c r="AB4654" t="s">
        <v>44</v>
      </c>
      <c r="AC4654" t="s">
        <v>47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48</v>
      </c>
      <c r="AK4654">
        <v>0</v>
      </c>
      <c r="AL4654">
        <v>0</v>
      </c>
      <c r="AM4654" t="s">
        <v>44</v>
      </c>
      <c r="AN4654">
        <v>0</v>
      </c>
    </row>
    <row r="4655" spans="1:40" x14ac:dyDescent="0.3">
      <c r="A4655" t="s">
        <v>5832</v>
      </c>
      <c r="B4655" t="s">
        <v>41</v>
      </c>
      <c r="C4655">
        <v>69</v>
      </c>
      <c r="D4655" t="s">
        <v>44</v>
      </c>
      <c r="E4655">
        <v>0</v>
      </c>
      <c r="F4655" t="s">
        <v>351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>
        <v>0</v>
      </c>
      <c r="M4655" t="s">
        <v>42</v>
      </c>
      <c r="N4655">
        <v>20.059999999999999</v>
      </c>
      <c r="O4655" t="s">
        <v>44</v>
      </c>
      <c r="P4655" t="s">
        <v>42</v>
      </c>
      <c r="Q4655" t="s">
        <v>56</v>
      </c>
      <c r="R4655">
        <v>24</v>
      </c>
      <c r="S4655" t="s">
        <v>44</v>
      </c>
      <c r="T4655" t="s">
        <v>44</v>
      </c>
      <c r="U4655" t="s">
        <v>44</v>
      </c>
      <c r="V4655" t="s">
        <v>44</v>
      </c>
      <c r="W4655" t="s">
        <v>42</v>
      </c>
      <c r="X4655" t="s">
        <v>44</v>
      </c>
      <c r="Y4655" t="s">
        <v>44</v>
      </c>
      <c r="Z4655" t="s">
        <v>42</v>
      </c>
      <c r="AA4655" t="s">
        <v>52</v>
      </c>
      <c r="AB4655" t="s">
        <v>42</v>
      </c>
      <c r="AC4655" t="s">
        <v>57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58</v>
      </c>
      <c r="AK4655" t="s">
        <v>59</v>
      </c>
      <c r="AL4655" t="s">
        <v>105</v>
      </c>
      <c r="AM4655" t="s">
        <v>44</v>
      </c>
      <c r="AN4655" t="s">
        <v>44</v>
      </c>
    </row>
    <row r="4656" spans="1:40" x14ac:dyDescent="0.3">
      <c r="A4656" t="s">
        <v>5833</v>
      </c>
      <c r="B4656" t="s">
        <v>41</v>
      </c>
      <c r="C4656">
        <v>51</v>
      </c>
      <c r="D4656" t="s">
        <v>42</v>
      </c>
      <c r="E4656">
        <v>0</v>
      </c>
      <c r="F4656" t="s">
        <v>2219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>
        <v>0</v>
      </c>
      <c r="M4656" t="s">
        <v>42</v>
      </c>
      <c r="N4656">
        <v>48.02</v>
      </c>
      <c r="O4656" t="s">
        <v>44</v>
      </c>
      <c r="P4656" t="s">
        <v>42</v>
      </c>
      <c r="Q4656" t="s">
        <v>56</v>
      </c>
      <c r="R4656">
        <v>18</v>
      </c>
      <c r="S4656" t="s">
        <v>44</v>
      </c>
      <c r="T4656" t="s">
        <v>44</v>
      </c>
      <c r="U4656" t="s">
        <v>44</v>
      </c>
      <c r="V4656" t="s">
        <v>42</v>
      </c>
      <c r="W4656" t="s">
        <v>42</v>
      </c>
      <c r="X4656" t="s">
        <v>42</v>
      </c>
      <c r="Y4656" t="s">
        <v>42</v>
      </c>
      <c r="Z4656" t="s">
        <v>44</v>
      </c>
      <c r="AA4656" t="s">
        <v>74</v>
      </c>
      <c r="AB4656" t="s">
        <v>42</v>
      </c>
      <c r="AC4656" t="s">
        <v>47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48</v>
      </c>
      <c r="AK4656">
        <v>0</v>
      </c>
      <c r="AL4656">
        <v>0</v>
      </c>
      <c r="AM4656" t="s">
        <v>44</v>
      </c>
      <c r="AN4656" t="s">
        <v>44</v>
      </c>
    </row>
    <row r="4657" spans="1:40" x14ac:dyDescent="0.3">
      <c r="A4657" t="s">
        <v>5834</v>
      </c>
      <c r="B4657" t="s">
        <v>41</v>
      </c>
      <c r="C4657">
        <v>28</v>
      </c>
      <c r="D4657" t="s">
        <v>44</v>
      </c>
      <c r="E4657">
        <v>0</v>
      </c>
      <c r="F4657" t="s">
        <v>323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>
        <v>0</v>
      </c>
      <c r="M4657" t="s">
        <v>42</v>
      </c>
      <c r="N4657">
        <v>5.0199999999999996</v>
      </c>
      <c r="O4657" t="s">
        <v>44</v>
      </c>
      <c r="P4657" t="s">
        <v>44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 t="s">
        <v>52</v>
      </c>
      <c r="AB4657" t="s">
        <v>44</v>
      </c>
      <c r="AC4657" t="s">
        <v>184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99</v>
      </c>
      <c r="AK4657">
        <v>0</v>
      </c>
      <c r="AL4657">
        <v>0</v>
      </c>
      <c r="AM4657" t="s">
        <v>44</v>
      </c>
      <c r="AN4657">
        <v>0</v>
      </c>
    </row>
    <row r="4658" spans="1:40" x14ac:dyDescent="0.3">
      <c r="A4658" t="s">
        <v>5835</v>
      </c>
      <c r="B4658" t="s">
        <v>41</v>
      </c>
      <c r="C4658">
        <v>19</v>
      </c>
      <c r="D4658" t="s">
        <v>44</v>
      </c>
      <c r="E4658">
        <v>0</v>
      </c>
      <c r="F4658" t="s">
        <v>136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77</v>
      </c>
      <c r="M4658" t="s">
        <v>42</v>
      </c>
      <c r="N4658">
        <v>42.44</v>
      </c>
      <c r="O4658" t="s">
        <v>44</v>
      </c>
      <c r="P4658" t="s">
        <v>42</v>
      </c>
      <c r="Q4658" t="s">
        <v>56</v>
      </c>
      <c r="R4658">
        <v>69</v>
      </c>
      <c r="S4658" t="s">
        <v>44</v>
      </c>
      <c r="T4658" t="s">
        <v>44</v>
      </c>
      <c r="U4658" t="s">
        <v>42</v>
      </c>
      <c r="V4658" t="s">
        <v>44</v>
      </c>
      <c r="W4658" t="s">
        <v>44</v>
      </c>
      <c r="X4658" t="s">
        <v>44</v>
      </c>
      <c r="Y4658" t="s">
        <v>44</v>
      </c>
      <c r="Z4658" t="s">
        <v>42</v>
      </c>
      <c r="AA4658" t="s">
        <v>52</v>
      </c>
      <c r="AB4658" t="s">
        <v>42</v>
      </c>
      <c r="AC4658" t="s">
        <v>47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48</v>
      </c>
      <c r="AK4658">
        <v>0</v>
      </c>
      <c r="AL4658">
        <v>0</v>
      </c>
      <c r="AM4658" t="s">
        <v>44</v>
      </c>
      <c r="AN4658" t="s">
        <v>44</v>
      </c>
    </row>
    <row r="4659" spans="1:40" x14ac:dyDescent="0.3">
      <c r="A4659" t="s">
        <v>5836</v>
      </c>
      <c r="B4659" t="s">
        <v>41</v>
      </c>
      <c r="C4659">
        <v>47</v>
      </c>
      <c r="D4659" t="s">
        <v>42</v>
      </c>
      <c r="E4659">
        <v>2</v>
      </c>
      <c r="F4659" t="s">
        <v>317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>
        <v>0</v>
      </c>
      <c r="M4659" t="s">
        <v>42</v>
      </c>
      <c r="N4659">
        <v>31.59</v>
      </c>
      <c r="O4659" t="s">
        <v>42</v>
      </c>
      <c r="P4659" t="s">
        <v>42</v>
      </c>
      <c r="Q4659" t="s">
        <v>45</v>
      </c>
      <c r="R4659">
        <v>18</v>
      </c>
      <c r="S4659" t="s">
        <v>44</v>
      </c>
      <c r="T4659" t="s">
        <v>44</v>
      </c>
      <c r="U4659" t="s">
        <v>42</v>
      </c>
      <c r="V4659" t="s">
        <v>42</v>
      </c>
      <c r="W4659" t="s">
        <v>42</v>
      </c>
      <c r="X4659" t="s">
        <v>42</v>
      </c>
      <c r="Y4659" t="s">
        <v>42</v>
      </c>
      <c r="Z4659" t="s">
        <v>44</v>
      </c>
      <c r="AA4659" t="s">
        <v>46</v>
      </c>
      <c r="AB4659" t="s">
        <v>42</v>
      </c>
      <c r="AC4659" t="s">
        <v>57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48</v>
      </c>
      <c r="AK4659">
        <v>0</v>
      </c>
      <c r="AL4659">
        <v>0</v>
      </c>
      <c r="AM4659" t="s">
        <v>42</v>
      </c>
      <c r="AN4659" t="s">
        <v>44</v>
      </c>
    </row>
    <row r="4660" spans="1:40" x14ac:dyDescent="0.3">
      <c r="A4660" t="s">
        <v>5837</v>
      </c>
      <c r="B4660" t="s">
        <v>41</v>
      </c>
      <c r="C4660">
        <v>65</v>
      </c>
      <c r="D4660" t="s">
        <v>42</v>
      </c>
      <c r="E4660">
        <v>0</v>
      </c>
      <c r="F4660" t="s">
        <v>136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>
        <v>0</v>
      </c>
      <c r="M4660" t="s">
        <v>42</v>
      </c>
      <c r="N4660">
        <v>30.6</v>
      </c>
      <c r="O4660" t="s">
        <v>42</v>
      </c>
      <c r="P4660" t="s">
        <v>42</v>
      </c>
      <c r="Q4660" t="s">
        <v>80</v>
      </c>
      <c r="R4660">
        <v>2</v>
      </c>
      <c r="S4660" t="s">
        <v>42</v>
      </c>
      <c r="T4660" t="s">
        <v>44</v>
      </c>
      <c r="U4660" t="s">
        <v>44</v>
      </c>
      <c r="V4660" t="s">
        <v>42</v>
      </c>
      <c r="W4660" t="s">
        <v>42</v>
      </c>
      <c r="X4660" t="s">
        <v>44</v>
      </c>
      <c r="Y4660" t="s">
        <v>44</v>
      </c>
      <c r="Z4660" t="s">
        <v>42</v>
      </c>
      <c r="AA4660" t="s">
        <v>46</v>
      </c>
      <c r="AB4660" t="s">
        <v>42</v>
      </c>
      <c r="AC4660" t="s">
        <v>47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48</v>
      </c>
      <c r="AK4660">
        <v>0</v>
      </c>
      <c r="AL4660">
        <v>0</v>
      </c>
      <c r="AM4660" t="s">
        <v>42</v>
      </c>
      <c r="AN4660" t="s">
        <v>42</v>
      </c>
    </row>
    <row r="4661" spans="1:40" x14ac:dyDescent="0.3">
      <c r="A4661" t="s">
        <v>5838</v>
      </c>
      <c r="B4661" t="s">
        <v>50</v>
      </c>
      <c r="C4661">
        <v>29</v>
      </c>
      <c r="D4661" t="s">
        <v>42</v>
      </c>
      <c r="E4661">
        <v>0</v>
      </c>
      <c r="F4661" t="s">
        <v>2210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63</v>
      </c>
      <c r="M4661" t="s">
        <v>44</v>
      </c>
      <c r="N4661">
        <v>0</v>
      </c>
      <c r="O4661">
        <v>0</v>
      </c>
      <c r="P4661" t="s">
        <v>42</v>
      </c>
      <c r="Q4661" t="s">
        <v>80</v>
      </c>
      <c r="R4661">
        <v>27</v>
      </c>
      <c r="S4661" t="s">
        <v>44</v>
      </c>
      <c r="T4661" t="s">
        <v>44</v>
      </c>
      <c r="U4661" t="s">
        <v>42</v>
      </c>
      <c r="V4661" t="s">
        <v>42</v>
      </c>
      <c r="W4661" t="s">
        <v>42</v>
      </c>
      <c r="X4661" t="s">
        <v>42</v>
      </c>
      <c r="Y4661" t="s">
        <v>42</v>
      </c>
      <c r="Z4661" t="s">
        <v>42</v>
      </c>
      <c r="AA4661" t="s">
        <v>46</v>
      </c>
      <c r="AB4661" t="s">
        <v>44</v>
      </c>
      <c r="AC4661" t="s">
        <v>57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48</v>
      </c>
      <c r="AK4661">
        <v>0</v>
      </c>
      <c r="AL4661">
        <v>0</v>
      </c>
      <c r="AM4661">
        <v>0</v>
      </c>
      <c r="AN4661" t="s">
        <v>44</v>
      </c>
    </row>
    <row r="4662" spans="1:40" x14ac:dyDescent="0.3">
      <c r="A4662" t="s">
        <v>5839</v>
      </c>
      <c r="B4662" t="s">
        <v>50</v>
      </c>
      <c r="C4662">
        <v>22</v>
      </c>
      <c r="D4662" t="s">
        <v>44</v>
      </c>
      <c r="E4662">
        <v>0</v>
      </c>
      <c r="F4662" t="s">
        <v>252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>
        <v>0</v>
      </c>
      <c r="M4662" t="s">
        <v>42</v>
      </c>
      <c r="N4662">
        <v>46.33</v>
      </c>
      <c r="O4662" t="s">
        <v>44</v>
      </c>
      <c r="P4662" t="s">
        <v>42</v>
      </c>
      <c r="Q4662" t="s">
        <v>56</v>
      </c>
      <c r="R4662">
        <v>85</v>
      </c>
      <c r="S4662" t="s">
        <v>42</v>
      </c>
      <c r="T4662" t="s">
        <v>42</v>
      </c>
      <c r="U4662" t="s">
        <v>42</v>
      </c>
      <c r="V4662" t="s">
        <v>44</v>
      </c>
      <c r="W4662" t="s">
        <v>44</v>
      </c>
      <c r="X4662" t="s">
        <v>42</v>
      </c>
      <c r="Y4662" t="s">
        <v>42</v>
      </c>
      <c r="Z4662" t="s">
        <v>42</v>
      </c>
      <c r="AA4662" t="s">
        <v>52</v>
      </c>
      <c r="AB4662" t="s">
        <v>42</v>
      </c>
      <c r="AC4662" t="s">
        <v>47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48</v>
      </c>
      <c r="AK4662">
        <v>0</v>
      </c>
      <c r="AL4662">
        <v>0</v>
      </c>
      <c r="AM4662" t="s">
        <v>44</v>
      </c>
      <c r="AN4662" t="s">
        <v>42</v>
      </c>
    </row>
    <row r="4663" spans="1:40" x14ac:dyDescent="0.3">
      <c r="A4663" t="s">
        <v>5840</v>
      </c>
      <c r="B4663" t="s">
        <v>50</v>
      </c>
      <c r="C4663">
        <v>31</v>
      </c>
      <c r="D4663" t="s">
        <v>44</v>
      </c>
      <c r="E4663">
        <v>0</v>
      </c>
      <c r="F4663" t="s">
        <v>544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>
        <v>0</v>
      </c>
      <c r="M4663" t="s">
        <v>42</v>
      </c>
      <c r="N4663">
        <v>17.809999999999999</v>
      </c>
      <c r="O4663" t="s">
        <v>44</v>
      </c>
      <c r="P4663" t="s">
        <v>44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 t="s">
        <v>52</v>
      </c>
      <c r="AB4663" t="s">
        <v>44</v>
      </c>
      <c r="AC4663" t="s">
        <v>184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99</v>
      </c>
      <c r="AK4663">
        <v>0</v>
      </c>
      <c r="AL4663">
        <v>0</v>
      </c>
      <c r="AM4663" t="s">
        <v>44</v>
      </c>
      <c r="AN4663">
        <v>0</v>
      </c>
    </row>
    <row r="4664" spans="1:40" x14ac:dyDescent="0.3">
      <c r="A4664" t="s">
        <v>5841</v>
      </c>
      <c r="B4664" t="s">
        <v>41</v>
      </c>
      <c r="C4664">
        <v>36</v>
      </c>
      <c r="D4664" t="s">
        <v>42</v>
      </c>
      <c r="E4664">
        <v>0</v>
      </c>
      <c r="F4664" t="s">
        <v>433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63</v>
      </c>
      <c r="M4664" t="s">
        <v>44</v>
      </c>
      <c r="N4664">
        <v>0</v>
      </c>
      <c r="O4664">
        <v>0</v>
      </c>
      <c r="P4664" t="s">
        <v>42</v>
      </c>
      <c r="Q4664" t="s">
        <v>80</v>
      </c>
      <c r="R4664">
        <v>29</v>
      </c>
      <c r="S4664" t="s">
        <v>44</v>
      </c>
      <c r="T4664" t="s">
        <v>44</v>
      </c>
      <c r="U4664" t="s">
        <v>44</v>
      </c>
      <c r="V4664" t="s">
        <v>42</v>
      </c>
      <c r="W4664" t="s">
        <v>42</v>
      </c>
      <c r="X4664" t="s">
        <v>42</v>
      </c>
      <c r="Y4664" t="s">
        <v>42</v>
      </c>
      <c r="Z4664" t="s">
        <v>42</v>
      </c>
      <c r="AA4664" t="s">
        <v>52</v>
      </c>
      <c r="AB4664" t="s">
        <v>42</v>
      </c>
      <c r="AC4664" t="s">
        <v>57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58</v>
      </c>
      <c r="AK4664" t="s">
        <v>110</v>
      </c>
      <c r="AL4664" t="s">
        <v>111</v>
      </c>
      <c r="AM4664">
        <v>0</v>
      </c>
      <c r="AN4664" t="s">
        <v>44</v>
      </c>
    </row>
    <row r="4665" spans="1:40" x14ac:dyDescent="0.3">
      <c r="A4665" t="s">
        <v>5842</v>
      </c>
      <c r="B4665" t="s">
        <v>41</v>
      </c>
      <c r="C4665">
        <v>25</v>
      </c>
      <c r="D4665" t="s">
        <v>44</v>
      </c>
      <c r="E4665">
        <v>0</v>
      </c>
      <c r="F4665" t="s">
        <v>51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>
        <v>0</v>
      </c>
      <c r="M4665" t="s">
        <v>42</v>
      </c>
      <c r="N4665">
        <v>47.36</v>
      </c>
      <c r="O4665" t="s">
        <v>44</v>
      </c>
      <c r="P4665" t="s">
        <v>42</v>
      </c>
      <c r="Q4665" t="s">
        <v>45</v>
      </c>
      <c r="R4665">
        <v>41</v>
      </c>
      <c r="S4665" t="s">
        <v>44</v>
      </c>
      <c r="T4665" t="s">
        <v>44</v>
      </c>
      <c r="U4665" t="s">
        <v>44</v>
      </c>
      <c r="V4665" t="s">
        <v>44</v>
      </c>
      <c r="W4665" t="s">
        <v>44</v>
      </c>
      <c r="X4665" t="s">
        <v>44</v>
      </c>
      <c r="Y4665" t="s">
        <v>44</v>
      </c>
      <c r="Z4665" t="s">
        <v>42</v>
      </c>
      <c r="AA4665" t="s">
        <v>52</v>
      </c>
      <c r="AB4665" t="s">
        <v>44</v>
      </c>
      <c r="AC4665" t="s">
        <v>47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99</v>
      </c>
      <c r="AK4665">
        <v>0</v>
      </c>
      <c r="AL4665">
        <v>0</v>
      </c>
      <c r="AM4665" t="s">
        <v>44</v>
      </c>
      <c r="AN4665" t="s">
        <v>44</v>
      </c>
    </row>
    <row r="4666" spans="1:40" x14ac:dyDescent="0.3">
      <c r="A4666" t="s">
        <v>5843</v>
      </c>
      <c r="B4666" t="s">
        <v>50</v>
      </c>
      <c r="C4666">
        <v>40</v>
      </c>
      <c r="D4666" t="s">
        <v>42</v>
      </c>
      <c r="E4666">
        <v>1</v>
      </c>
      <c r="F4666" t="s">
        <v>630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77</v>
      </c>
      <c r="M4666" t="s">
        <v>42</v>
      </c>
      <c r="N4666">
        <v>28.96</v>
      </c>
      <c r="O4666" t="s">
        <v>44</v>
      </c>
      <c r="P4666" t="s">
        <v>44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 t="s">
        <v>74</v>
      </c>
      <c r="AB4666" t="s">
        <v>44</v>
      </c>
      <c r="AC4666" t="s">
        <v>47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48</v>
      </c>
      <c r="AK4666">
        <v>0</v>
      </c>
      <c r="AL4666">
        <v>0</v>
      </c>
      <c r="AM4666" t="s">
        <v>44</v>
      </c>
      <c r="AN4666">
        <v>0</v>
      </c>
    </row>
    <row r="4667" spans="1:40" x14ac:dyDescent="0.3">
      <c r="A4667" t="s">
        <v>5844</v>
      </c>
      <c r="B4667" t="s">
        <v>41</v>
      </c>
      <c r="C4667">
        <v>66</v>
      </c>
      <c r="D4667" t="s">
        <v>42</v>
      </c>
      <c r="E4667">
        <v>0</v>
      </c>
      <c r="F4667" t="s">
        <v>1843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63</v>
      </c>
      <c r="M4667" t="s">
        <v>42</v>
      </c>
      <c r="N4667">
        <v>37.840000000000003</v>
      </c>
      <c r="O4667" t="s">
        <v>44</v>
      </c>
      <c r="P4667" t="s">
        <v>42</v>
      </c>
      <c r="Q4667" t="s">
        <v>56</v>
      </c>
      <c r="R4667">
        <v>19</v>
      </c>
      <c r="S4667" t="s">
        <v>44</v>
      </c>
      <c r="T4667" t="s">
        <v>42</v>
      </c>
      <c r="U4667" t="s">
        <v>44</v>
      </c>
      <c r="V4667" t="s">
        <v>44</v>
      </c>
      <c r="W4667" t="s">
        <v>42</v>
      </c>
      <c r="X4667" t="s">
        <v>42</v>
      </c>
      <c r="Y4667" t="s">
        <v>42</v>
      </c>
      <c r="Z4667" t="s">
        <v>42</v>
      </c>
      <c r="AA4667" t="s">
        <v>74</v>
      </c>
      <c r="AB4667" t="s">
        <v>42</v>
      </c>
      <c r="AC4667" t="s">
        <v>57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48</v>
      </c>
      <c r="AK4667">
        <v>0</v>
      </c>
      <c r="AL4667">
        <v>0</v>
      </c>
      <c r="AM4667" t="s">
        <v>44</v>
      </c>
      <c r="AN4667" t="s">
        <v>44</v>
      </c>
    </row>
    <row r="4668" spans="1:40" x14ac:dyDescent="0.3">
      <c r="A4668" t="s">
        <v>5845</v>
      </c>
      <c r="B4668" t="s">
        <v>41</v>
      </c>
      <c r="C4668">
        <v>79</v>
      </c>
      <c r="D4668" t="s">
        <v>42</v>
      </c>
      <c r="E4668">
        <v>0</v>
      </c>
      <c r="F4668" t="s">
        <v>5846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77</v>
      </c>
      <c r="M4668" t="s">
        <v>42</v>
      </c>
      <c r="N4668">
        <v>37.119999999999997</v>
      </c>
      <c r="O4668" t="s">
        <v>42</v>
      </c>
      <c r="P4668" t="s">
        <v>42</v>
      </c>
      <c r="Q4668" t="s">
        <v>56</v>
      </c>
      <c r="R4668">
        <v>4</v>
      </c>
      <c r="S4668" t="s">
        <v>44</v>
      </c>
      <c r="T4668" t="s">
        <v>42</v>
      </c>
      <c r="U4668" t="s">
        <v>44</v>
      </c>
      <c r="V4668" t="s">
        <v>44</v>
      </c>
      <c r="W4668" t="s">
        <v>42</v>
      </c>
      <c r="X4668" t="s">
        <v>44</v>
      </c>
      <c r="Y4668" t="s">
        <v>44</v>
      </c>
      <c r="Z4668" t="s">
        <v>44</v>
      </c>
      <c r="AA4668" t="s">
        <v>52</v>
      </c>
      <c r="AB4668" t="s">
        <v>42</v>
      </c>
      <c r="AC4668" t="s">
        <v>57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58</v>
      </c>
      <c r="AK4668" t="s">
        <v>59</v>
      </c>
      <c r="AL4668" t="s">
        <v>105</v>
      </c>
      <c r="AM4668" t="s">
        <v>42</v>
      </c>
      <c r="AN4668" t="s">
        <v>44</v>
      </c>
    </row>
    <row r="4669" spans="1:40" x14ac:dyDescent="0.3">
      <c r="A4669" t="s">
        <v>5847</v>
      </c>
      <c r="B4669" t="s">
        <v>50</v>
      </c>
      <c r="C4669">
        <v>59</v>
      </c>
      <c r="D4669" t="s">
        <v>44</v>
      </c>
      <c r="E4669">
        <v>0</v>
      </c>
      <c r="F4669" t="s">
        <v>312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>
        <v>0</v>
      </c>
      <c r="M4669" t="s">
        <v>42</v>
      </c>
      <c r="N4669">
        <v>9.91</v>
      </c>
      <c r="O4669" t="s">
        <v>42</v>
      </c>
      <c r="P4669" t="s">
        <v>42</v>
      </c>
      <c r="Q4669" t="s">
        <v>56</v>
      </c>
      <c r="R4669">
        <v>4</v>
      </c>
      <c r="S4669" t="s">
        <v>44</v>
      </c>
      <c r="T4669" t="s">
        <v>42</v>
      </c>
      <c r="U4669" t="s">
        <v>42</v>
      </c>
      <c r="V4669" t="s">
        <v>44</v>
      </c>
      <c r="W4669" t="s">
        <v>42</v>
      </c>
      <c r="X4669" t="s">
        <v>42</v>
      </c>
      <c r="Y4669" t="s">
        <v>42</v>
      </c>
      <c r="Z4669" t="s">
        <v>42</v>
      </c>
      <c r="AA4669" t="s">
        <v>74</v>
      </c>
      <c r="AB4669" t="s">
        <v>42</v>
      </c>
      <c r="AC4669" t="s">
        <v>57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48</v>
      </c>
      <c r="AK4669">
        <v>0</v>
      </c>
      <c r="AL4669">
        <v>0</v>
      </c>
      <c r="AM4669" t="s">
        <v>42</v>
      </c>
      <c r="AN4669" t="s">
        <v>44</v>
      </c>
    </row>
    <row r="4670" spans="1:40" x14ac:dyDescent="0.3">
      <c r="A4670" t="s">
        <v>5848</v>
      </c>
      <c r="B4670" t="s">
        <v>50</v>
      </c>
      <c r="C4670">
        <v>19</v>
      </c>
      <c r="D4670" t="s">
        <v>44</v>
      </c>
      <c r="E4670">
        <v>2</v>
      </c>
      <c r="F4670" t="s">
        <v>158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130</v>
      </c>
      <c r="M4670" t="s">
        <v>42</v>
      </c>
      <c r="N4670">
        <v>2.63</v>
      </c>
      <c r="O4670" t="s">
        <v>44</v>
      </c>
      <c r="P4670" t="s">
        <v>42</v>
      </c>
      <c r="Q4670" t="s">
        <v>80</v>
      </c>
      <c r="R4670">
        <v>59</v>
      </c>
      <c r="S4670" t="s">
        <v>42</v>
      </c>
      <c r="T4670" t="s">
        <v>42</v>
      </c>
      <c r="U4670" t="s">
        <v>44</v>
      </c>
      <c r="V4670" t="s">
        <v>44</v>
      </c>
      <c r="W4670" t="s">
        <v>44</v>
      </c>
      <c r="X4670" t="s">
        <v>44</v>
      </c>
      <c r="Y4670" t="s">
        <v>44</v>
      </c>
      <c r="Z4670" t="s">
        <v>44</v>
      </c>
      <c r="AA4670" t="s">
        <v>46</v>
      </c>
      <c r="AB4670" t="s">
        <v>44</v>
      </c>
      <c r="AC4670" t="s">
        <v>47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48</v>
      </c>
      <c r="AK4670">
        <v>0</v>
      </c>
      <c r="AL4670">
        <v>0</v>
      </c>
      <c r="AM4670" t="s">
        <v>44</v>
      </c>
      <c r="AN4670" t="s">
        <v>42</v>
      </c>
    </row>
    <row r="4671" spans="1:40" x14ac:dyDescent="0.3">
      <c r="A4671" t="s">
        <v>5849</v>
      </c>
      <c r="B4671" t="s">
        <v>50</v>
      </c>
      <c r="C4671">
        <v>24</v>
      </c>
      <c r="D4671" t="s">
        <v>42</v>
      </c>
      <c r="E4671">
        <v>1</v>
      </c>
      <c r="F4671" t="s">
        <v>212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>
        <v>0</v>
      </c>
      <c r="M4671" t="s">
        <v>42</v>
      </c>
      <c r="N4671">
        <v>22.78</v>
      </c>
      <c r="O4671" t="s">
        <v>44</v>
      </c>
      <c r="P4671" t="s">
        <v>44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 t="s">
        <v>74</v>
      </c>
      <c r="AB4671" t="s">
        <v>44</v>
      </c>
      <c r="AC4671" t="s">
        <v>57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48</v>
      </c>
      <c r="AK4671">
        <v>0</v>
      </c>
      <c r="AL4671">
        <v>0</v>
      </c>
      <c r="AM4671" t="s">
        <v>44</v>
      </c>
      <c r="AN4671">
        <v>0</v>
      </c>
    </row>
    <row r="4672" spans="1:40" x14ac:dyDescent="0.3">
      <c r="A4672" t="s">
        <v>5850</v>
      </c>
      <c r="B4672" t="s">
        <v>50</v>
      </c>
      <c r="C4672">
        <v>46</v>
      </c>
      <c r="D4672" t="s">
        <v>42</v>
      </c>
      <c r="E4672">
        <v>0</v>
      </c>
      <c r="F4672" t="s">
        <v>535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73</v>
      </c>
      <c r="M4672" t="s">
        <v>42</v>
      </c>
      <c r="N4672">
        <v>18.260000000000002</v>
      </c>
      <c r="O4672" t="s">
        <v>42</v>
      </c>
      <c r="P4672" t="s">
        <v>42</v>
      </c>
      <c r="Q4672" t="s">
        <v>80</v>
      </c>
      <c r="R4672">
        <v>18</v>
      </c>
      <c r="S4672" t="s">
        <v>42</v>
      </c>
      <c r="T4672" t="s">
        <v>44</v>
      </c>
      <c r="U4672" t="s">
        <v>44</v>
      </c>
      <c r="V4672" t="s">
        <v>42</v>
      </c>
      <c r="W4672" t="s">
        <v>42</v>
      </c>
      <c r="X4672" t="s">
        <v>42</v>
      </c>
      <c r="Y4672" t="s">
        <v>42</v>
      </c>
      <c r="Z4672" t="s">
        <v>42</v>
      </c>
      <c r="AA4672" t="s">
        <v>74</v>
      </c>
      <c r="AB4672" t="s">
        <v>42</v>
      </c>
      <c r="AC4672" t="s">
        <v>47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48</v>
      </c>
      <c r="AK4672">
        <v>0</v>
      </c>
      <c r="AL4672">
        <v>0</v>
      </c>
      <c r="AM4672" t="s">
        <v>42</v>
      </c>
      <c r="AN4672" t="s">
        <v>42</v>
      </c>
    </row>
    <row r="4673" spans="1:40" x14ac:dyDescent="0.3">
      <c r="A4673" t="s">
        <v>5851</v>
      </c>
      <c r="B4673" t="s">
        <v>50</v>
      </c>
      <c r="C4673">
        <v>62</v>
      </c>
      <c r="D4673" t="s">
        <v>44</v>
      </c>
      <c r="E4673">
        <v>2</v>
      </c>
      <c r="F4673" t="s">
        <v>5852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63</v>
      </c>
      <c r="M4673" t="s">
        <v>42</v>
      </c>
      <c r="N4673">
        <v>1.63</v>
      </c>
      <c r="O4673" t="s">
        <v>44</v>
      </c>
      <c r="P4673" t="s">
        <v>42</v>
      </c>
      <c r="Q4673" t="s">
        <v>80</v>
      </c>
      <c r="R4673">
        <v>11</v>
      </c>
      <c r="S4673" t="s">
        <v>44</v>
      </c>
      <c r="T4673" t="s">
        <v>44</v>
      </c>
      <c r="U4673" t="s">
        <v>42</v>
      </c>
      <c r="V4673" t="s">
        <v>42</v>
      </c>
      <c r="W4673" t="s">
        <v>44</v>
      </c>
      <c r="X4673" t="s">
        <v>44</v>
      </c>
      <c r="Y4673" t="s">
        <v>44</v>
      </c>
      <c r="Z4673" t="s">
        <v>44</v>
      </c>
      <c r="AA4673" t="s">
        <v>46</v>
      </c>
      <c r="AB4673" t="s">
        <v>44</v>
      </c>
      <c r="AC4673" t="s">
        <v>47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48</v>
      </c>
      <c r="AK4673">
        <v>0</v>
      </c>
      <c r="AL4673">
        <v>0</v>
      </c>
      <c r="AM4673" t="s">
        <v>44</v>
      </c>
      <c r="AN4673" t="s">
        <v>44</v>
      </c>
    </row>
    <row r="4674" spans="1:40" x14ac:dyDescent="0.3">
      <c r="A4674" t="s">
        <v>5853</v>
      </c>
      <c r="B4674" t="s">
        <v>50</v>
      </c>
      <c r="C4674">
        <v>29</v>
      </c>
      <c r="D4674" t="s">
        <v>44</v>
      </c>
      <c r="E4674">
        <v>0</v>
      </c>
      <c r="F4674" t="s">
        <v>1037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>
        <v>0</v>
      </c>
      <c r="M4674" t="s">
        <v>42</v>
      </c>
      <c r="N4674">
        <v>38.78</v>
      </c>
      <c r="O4674" t="s">
        <v>42</v>
      </c>
      <c r="P4674" t="s">
        <v>42</v>
      </c>
      <c r="Q4674" t="s">
        <v>56</v>
      </c>
      <c r="R4674">
        <v>59</v>
      </c>
      <c r="S4674" t="s">
        <v>42</v>
      </c>
      <c r="T4674" t="s">
        <v>42</v>
      </c>
      <c r="U4674" t="s">
        <v>42</v>
      </c>
      <c r="V4674" t="s">
        <v>42</v>
      </c>
      <c r="W4674" t="s">
        <v>42</v>
      </c>
      <c r="X4674" t="s">
        <v>44</v>
      </c>
      <c r="Y4674" t="s">
        <v>44</v>
      </c>
      <c r="Z4674" t="s">
        <v>42</v>
      </c>
      <c r="AA4674" t="s">
        <v>52</v>
      </c>
      <c r="AB4674" t="s">
        <v>42</v>
      </c>
      <c r="AC4674" t="s">
        <v>57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48</v>
      </c>
      <c r="AK4674">
        <v>0</v>
      </c>
      <c r="AL4674">
        <v>0</v>
      </c>
      <c r="AM4674" t="s">
        <v>42</v>
      </c>
      <c r="AN4674" t="s">
        <v>42</v>
      </c>
    </row>
    <row r="4675" spans="1:40" x14ac:dyDescent="0.3">
      <c r="A4675" t="s">
        <v>5854</v>
      </c>
      <c r="B4675" t="s">
        <v>41</v>
      </c>
      <c r="C4675">
        <v>63</v>
      </c>
      <c r="D4675" t="s">
        <v>44</v>
      </c>
      <c r="E4675">
        <v>0</v>
      </c>
      <c r="F4675" t="s">
        <v>1225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55</v>
      </c>
      <c r="M4675" t="s">
        <v>42</v>
      </c>
      <c r="N4675">
        <v>48.31</v>
      </c>
      <c r="O4675" t="s">
        <v>44</v>
      </c>
      <c r="P4675" t="s">
        <v>42</v>
      </c>
      <c r="Q4675" t="s">
        <v>45</v>
      </c>
      <c r="R4675">
        <v>22</v>
      </c>
      <c r="S4675" t="s">
        <v>44</v>
      </c>
      <c r="T4675" t="s">
        <v>44</v>
      </c>
      <c r="U4675" t="s">
        <v>44</v>
      </c>
      <c r="V4675" t="s">
        <v>44</v>
      </c>
      <c r="W4675" t="s">
        <v>44</v>
      </c>
      <c r="X4675" t="s">
        <v>44</v>
      </c>
      <c r="Y4675" t="s">
        <v>44</v>
      </c>
      <c r="Z4675" t="s">
        <v>42</v>
      </c>
      <c r="AA4675" t="s">
        <v>52</v>
      </c>
      <c r="AB4675" t="s">
        <v>42</v>
      </c>
      <c r="AC4675" t="s">
        <v>184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58</v>
      </c>
      <c r="AK4675" t="s">
        <v>122</v>
      </c>
      <c r="AL4675" t="s">
        <v>123</v>
      </c>
      <c r="AM4675" t="s">
        <v>44</v>
      </c>
      <c r="AN4675" t="s">
        <v>44</v>
      </c>
    </row>
    <row r="4676" spans="1:40" x14ac:dyDescent="0.3">
      <c r="A4676" t="s">
        <v>5855</v>
      </c>
      <c r="B4676" t="s">
        <v>50</v>
      </c>
      <c r="C4676">
        <v>71</v>
      </c>
      <c r="D4676" t="s">
        <v>44</v>
      </c>
      <c r="E4676">
        <v>0</v>
      </c>
      <c r="F4676" t="s">
        <v>1360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130</v>
      </c>
      <c r="M4676" t="s">
        <v>42</v>
      </c>
      <c r="N4676">
        <v>47.66</v>
      </c>
      <c r="O4676" t="s">
        <v>42</v>
      </c>
      <c r="P4676" t="s">
        <v>42</v>
      </c>
      <c r="Q4676" t="s">
        <v>56</v>
      </c>
      <c r="R4676">
        <v>23</v>
      </c>
      <c r="S4676" t="s">
        <v>44</v>
      </c>
      <c r="T4676" t="s">
        <v>42</v>
      </c>
      <c r="U4676" t="s">
        <v>44</v>
      </c>
      <c r="V4676" t="s">
        <v>44</v>
      </c>
      <c r="W4676" t="s">
        <v>42</v>
      </c>
      <c r="X4676" t="s">
        <v>44</v>
      </c>
      <c r="Y4676" t="s">
        <v>44</v>
      </c>
      <c r="Z4676" t="s">
        <v>42</v>
      </c>
      <c r="AA4676" t="s">
        <v>52</v>
      </c>
      <c r="AB4676" t="s">
        <v>42</v>
      </c>
      <c r="AC4676" t="s">
        <v>57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58</v>
      </c>
      <c r="AK4676" t="s">
        <v>59</v>
      </c>
      <c r="AL4676" t="s">
        <v>105</v>
      </c>
      <c r="AM4676" t="s">
        <v>42</v>
      </c>
      <c r="AN4676" t="s">
        <v>44</v>
      </c>
    </row>
    <row r="4677" spans="1:40" x14ac:dyDescent="0.3">
      <c r="A4677" t="s">
        <v>5856</v>
      </c>
      <c r="B4677" t="s">
        <v>50</v>
      </c>
      <c r="C4677">
        <v>40</v>
      </c>
      <c r="D4677" t="s">
        <v>44</v>
      </c>
      <c r="E4677">
        <v>3</v>
      </c>
      <c r="F4677" t="s">
        <v>152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77</v>
      </c>
      <c r="M4677" t="s">
        <v>44</v>
      </c>
      <c r="N4677">
        <v>0</v>
      </c>
      <c r="O4677">
        <v>0</v>
      </c>
      <c r="P4677" t="s">
        <v>42</v>
      </c>
      <c r="Q4677" t="s">
        <v>80</v>
      </c>
      <c r="R4677">
        <v>76</v>
      </c>
      <c r="S4677" t="s">
        <v>42</v>
      </c>
      <c r="T4677" t="s">
        <v>42</v>
      </c>
      <c r="U4677" t="s">
        <v>44</v>
      </c>
      <c r="V4677" t="s">
        <v>44</v>
      </c>
      <c r="W4677" t="s">
        <v>42</v>
      </c>
      <c r="X4677" t="s">
        <v>44</v>
      </c>
      <c r="Y4677" t="s">
        <v>44</v>
      </c>
      <c r="Z4677" t="s">
        <v>42</v>
      </c>
      <c r="AA4677" t="s">
        <v>46</v>
      </c>
      <c r="AB4677" t="s">
        <v>42</v>
      </c>
      <c r="AC4677" t="s">
        <v>57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48</v>
      </c>
      <c r="AK4677">
        <v>0</v>
      </c>
      <c r="AL4677">
        <v>0</v>
      </c>
      <c r="AM4677">
        <v>0</v>
      </c>
      <c r="AN4677" t="s">
        <v>42</v>
      </c>
    </row>
    <row r="4678" spans="1:40" x14ac:dyDescent="0.3">
      <c r="A4678" t="s">
        <v>5857</v>
      </c>
      <c r="B4678" t="s">
        <v>50</v>
      </c>
      <c r="C4678">
        <v>56</v>
      </c>
      <c r="D4678" t="s">
        <v>44</v>
      </c>
      <c r="E4678">
        <v>0</v>
      </c>
      <c r="F4678" t="s">
        <v>438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>
        <v>0</v>
      </c>
      <c r="M4678" t="s">
        <v>42</v>
      </c>
      <c r="N4678">
        <v>15.79</v>
      </c>
      <c r="O4678" t="s">
        <v>44</v>
      </c>
      <c r="P4678" t="s">
        <v>44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 t="s">
        <v>46</v>
      </c>
      <c r="AB4678" t="s">
        <v>44</v>
      </c>
      <c r="AC4678" t="s">
        <v>47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58</v>
      </c>
      <c r="AK4678" t="s">
        <v>118</v>
      </c>
      <c r="AL4678" t="s">
        <v>119</v>
      </c>
      <c r="AM4678" t="s">
        <v>44</v>
      </c>
      <c r="AN4678">
        <v>0</v>
      </c>
    </row>
    <row r="4679" spans="1:40" x14ac:dyDescent="0.3">
      <c r="A4679" t="s">
        <v>5858</v>
      </c>
      <c r="B4679" t="s">
        <v>41</v>
      </c>
      <c r="C4679">
        <v>63</v>
      </c>
      <c r="D4679" t="s">
        <v>44</v>
      </c>
      <c r="E4679">
        <v>0</v>
      </c>
      <c r="F4679" t="s">
        <v>152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130</v>
      </c>
      <c r="M4679" t="s">
        <v>42</v>
      </c>
      <c r="N4679">
        <v>1.55</v>
      </c>
      <c r="O4679" t="s">
        <v>44</v>
      </c>
      <c r="P4679" t="s">
        <v>42</v>
      </c>
      <c r="Q4679" t="s">
        <v>56</v>
      </c>
      <c r="R4679">
        <v>14</v>
      </c>
      <c r="S4679" t="s">
        <v>44</v>
      </c>
      <c r="T4679" t="s">
        <v>42</v>
      </c>
      <c r="U4679" t="s">
        <v>44</v>
      </c>
      <c r="V4679" t="s">
        <v>44</v>
      </c>
      <c r="W4679" t="s">
        <v>44</v>
      </c>
      <c r="X4679" t="s">
        <v>44</v>
      </c>
      <c r="Y4679" t="s">
        <v>44</v>
      </c>
      <c r="Z4679" t="s">
        <v>42</v>
      </c>
      <c r="AA4679" t="s">
        <v>52</v>
      </c>
      <c r="AB4679" t="s">
        <v>42</v>
      </c>
      <c r="AC4679" t="s">
        <v>47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58</v>
      </c>
      <c r="AK4679" t="s">
        <v>59</v>
      </c>
      <c r="AL4679" t="s">
        <v>105</v>
      </c>
      <c r="AM4679" t="s">
        <v>44</v>
      </c>
      <c r="AN4679" t="s">
        <v>44</v>
      </c>
    </row>
    <row r="4680" spans="1:40" x14ac:dyDescent="0.3">
      <c r="A4680" t="s">
        <v>5859</v>
      </c>
      <c r="B4680" t="s">
        <v>41</v>
      </c>
      <c r="C4680">
        <v>39</v>
      </c>
      <c r="D4680" t="s">
        <v>44</v>
      </c>
      <c r="E4680">
        <v>0</v>
      </c>
      <c r="F4680" t="s">
        <v>158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>
        <v>0</v>
      </c>
      <c r="M4680" t="s">
        <v>42</v>
      </c>
      <c r="N4680">
        <v>42.62</v>
      </c>
      <c r="O4680" t="s">
        <v>44</v>
      </c>
      <c r="P4680" t="s">
        <v>42</v>
      </c>
      <c r="Q4680" t="s">
        <v>56</v>
      </c>
      <c r="R4680">
        <v>15</v>
      </c>
      <c r="S4680" t="s">
        <v>44</v>
      </c>
      <c r="T4680" t="s">
        <v>42</v>
      </c>
      <c r="U4680" t="s">
        <v>44</v>
      </c>
      <c r="V4680" t="s">
        <v>44</v>
      </c>
      <c r="W4680" t="s">
        <v>44</v>
      </c>
      <c r="X4680" t="s">
        <v>44</v>
      </c>
      <c r="Y4680" t="s">
        <v>44</v>
      </c>
      <c r="Z4680" t="s">
        <v>42</v>
      </c>
      <c r="AA4680" t="s">
        <v>46</v>
      </c>
      <c r="AB4680" t="s">
        <v>42</v>
      </c>
      <c r="AC4680" t="s">
        <v>47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48</v>
      </c>
      <c r="AK4680">
        <v>0</v>
      </c>
      <c r="AL4680">
        <v>0</v>
      </c>
      <c r="AM4680" t="s">
        <v>44</v>
      </c>
      <c r="AN4680" t="s">
        <v>44</v>
      </c>
    </row>
    <row r="4681" spans="1:40" x14ac:dyDescent="0.3">
      <c r="A4681" t="s">
        <v>5860</v>
      </c>
      <c r="B4681" t="s">
        <v>50</v>
      </c>
      <c r="C4681">
        <v>54</v>
      </c>
      <c r="D4681" t="s">
        <v>42</v>
      </c>
      <c r="E4681">
        <v>0</v>
      </c>
      <c r="F4681" t="s">
        <v>246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77</v>
      </c>
      <c r="M4681" t="s">
        <v>42</v>
      </c>
      <c r="N4681">
        <v>7.62</v>
      </c>
      <c r="O4681" t="s">
        <v>42</v>
      </c>
      <c r="P4681" t="s">
        <v>42</v>
      </c>
      <c r="Q4681" t="s">
        <v>56</v>
      </c>
      <c r="R4681">
        <v>20</v>
      </c>
      <c r="S4681" t="s">
        <v>44</v>
      </c>
      <c r="T4681" t="s">
        <v>42</v>
      </c>
      <c r="U4681" t="s">
        <v>42</v>
      </c>
      <c r="V4681" t="s">
        <v>42</v>
      </c>
      <c r="W4681" t="s">
        <v>42</v>
      </c>
      <c r="X4681" t="s">
        <v>42</v>
      </c>
      <c r="Y4681" t="s">
        <v>42</v>
      </c>
      <c r="Z4681" t="s">
        <v>44</v>
      </c>
      <c r="AA4681" t="s">
        <v>52</v>
      </c>
      <c r="AB4681" t="s">
        <v>42</v>
      </c>
      <c r="AC4681" t="s">
        <v>57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58</v>
      </c>
      <c r="AK4681" t="s">
        <v>59</v>
      </c>
      <c r="AL4681" t="s">
        <v>105</v>
      </c>
      <c r="AM4681" t="s">
        <v>42</v>
      </c>
      <c r="AN4681" t="s">
        <v>44</v>
      </c>
    </row>
    <row r="4682" spans="1:40" x14ac:dyDescent="0.3">
      <c r="A4682" t="s">
        <v>5861</v>
      </c>
      <c r="B4682" t="s">
        <v>41</v>
      </c>
      <c r="C4682">
        <v>27</v>
      </c>
      <c r="D4682" t="s">
        <v>44</v>
      </c>
      <c r="E4682">
        <v>0</v>
      </c>
      <c r="F4682" t="s">
        <v>372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>
        <v>0</v>
      </c>
      <c r="M4682" t="s">
        <v>42</v>
      </c>
      <c r="N4682">
        <v>37.57</v>
      </c>
      <c r="O4682" t="s">
        <v>44</v>
      </c>
      <c r="P4682" t="s">
        <v>42</v>
      </c>
      <c r="Q4682" t="s">
        <v>45</v>
      </c>
      <c r="R4682">
        <v>58</v>
      </c>
      <c r="S4682" t="s">
        <v>44</v>
      </c>
      <c r="T4682" t="s">
        <v>44</v>
      </c>
      <c r="U4682" t="s">
        <v>44</v>
      </c>
      <c r="V4682" t="s">
        <v>44</v>
      </c>
      <c r="W4682" t="s">
        <v>44</v>
      </c>
      <c r="X4682" t="s">
        <v>42</v>
      </c>
      <c r="Y4682" t="s">
        <v>42</v>
      </c>
      <c r="Z4682" t="s">
        <v>42</v>
      </c>
      <c r="AA4682" t="s">
        <v>52</v>
      </c>
      <c r="AB4682" t="s">
        <v>42</v>
      </c>
      <c r="AC4682" t="s">
        <v>57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48</v>
      </c>
      <c r="AK4682">
        <v>0</v>
      </c>
      <c r="AL4682">
        <v>0</v>
      </c>
      <c r="AM4682" t="s">
        <v>44</v>
      </c>
      <c r="AN4682" t="s">
        <v>44</v>
      </c>
    </row>
    <row r="4683" spans="1:40" x14ac:dyDescent="0.3">
      <c r="A4683" t="s">
        <v>5862</v>
      </c>
      <c r="B4683" t="s">
        <v>41</v>
      </c>
      <c r="C4683">
        <v>20</v>
      </c>
      <c r="D4683" t="s">
        <v>44</v>
      </c>
      <c r="E4683">
        <v>0</v>
      </c>
      <c r="F4683" t="s">
        <v>4086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77</v>
      </c>
      <c r="M4683" t="s">
        <v>42</v>
      </c>
      <c r="N4683">
        <v>5.86</v>
      </c>
      <c r="O4683" t="s">
        <v>44</v>
      </c>
      <c r="P4683" t="s">
        <v>42</v>
      </c>
      <c r="Q4683" t="s">
        <v>56</v>
      </c>
      <c r="R4683">
        <v>82</v>
      </c>
      <c r="S4683" t="s">
        <v>44</v>
      </c>
      <c r="T4683" t="s">
        <v>42</v>
      </c>
      <c r="U4683" t="s">
        <v>42</v>
      </c>
      <c r="V4683" t="s">
        <v>42</v>
      </c>
      <c r="W4683" t="s">
        <v>42</v>
      </c>
      <c r="X4683" t="s">
        <v>42</v>
      </c>
      <c r="Y4683" t="s">
        <v>42</v>
      </c>
      <c r="Z4683" t="s">
        <v>42</v>
      </c>
      <c r="AA4683" t="s">
        <v>74</v>
      </c>
      <c r="AB4683" t="s">
        <v>42</v>
      </c>
      <c r="AC4683" t="s">
        <v>57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48</v>
      </c>
      <c r="AK4683">
        <v>0</v>
      </c>
      <c r="AL4683">
        <v>0</v>
      </c>
      <c r="AM4683" t="s">
        <v>44</v>
      </c>
      <c r="AN4683" t="s">
        <v>44</v>
      </c>
    </row>
    <row r="4684" spans="1:40" x14ac:dyDescent="0.3">
      <c r="A4684" t="s">
        <v>5863</v>
      </c>
      <c r="B4684" t="s">
        <v>50</v>
      </c>
      <c r="C4684">
        <v>19</v>
      </c>
      <c r="D4684" t="s">
        <v>42</v>
      </c>
      <c r="E4684">
        <v>0</v>
      </c>
      <c r="F4684" t="s">
        <v>392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130</v>
      </c>
      <c r="M4684" t="s">
        <v>42</v>
      </c>
      <c r="N4684">
        <v>15.89</v>
      </c>
      <c r="O4684" t="s">
        <v>44</v>
      </c>
      <c r="P4684" t="s">
        <v>42</v>
      </c>
      <c r="Q4684" t="s">
        <v>80</v>
      </c>
      <c r="R4684">
        <v>52</v>
      </c>
      <c r="S4684" t="s">
        <v>42</v>
      </c>
      <c r="T4684" t="s">
        <v>42</v>
      </c>
      <c r="U4684" t="s">
        <v>44</v>
      </c>
      <c r="V4684" t="s">
        <v>42</v>
      </c>
      <c r="W4684" t="s">
        <v>44</v>
      </c>
      <c r="X4684" t="s">
        <v>44</v>
      </c>
      <c r="Y4684" t="s">
        <v>44</v>
      </c>
      <c r="Z4684" t="s">
        <v>42</v>
      </c>
      <c r="AA4684" t="s">
        <v>74</v>
      </c>
      <c r="AB4684" t="s">
        <v>42</v>
      </c>
      <c r="AC4684" t="s">
        <v>47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48</v>
      </c>
      <c r="AK4684">
        <v>0</v>
      </c>
      <c r="AL4684">
        <v>0</v>
      </c>
      <c r="AM4684" t="s">
        <v>44</v>
      </c>
      <c r="AN4684" t="s">
        <v>42</v>
      </c>
    </row>
    <row r="4685" spans="1:40" x14ac:dyDescent="0.3">
      <c r="A4685" t="s">
        <v>5864</v>
      </c>
      <c r="B4685" t="s">
        <v>50</v>
      </c>
      <c r="C4685">
        <v>35</v>
      </c>
      <c r="D4685" t="s">
        <v>44</v>
      </c>
      <c r="E4685">
        <v>0</v>
      </c>
      <c r="F4685" t="s">
        <v>669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>
        <v>0</v>
      </c>
      <c r="M4685" t="s">
        <v>42</v>
      </c>
      <c r="N4685">
        <v>39.58</v>
      </c>
      <c r="O4685" t="s">
        <v>44</v>
      </c>
      <c r="P4685" t="s">
        <v>42</v>
      </c>
      <c r="Q4685" t="s">
        <v>80</v>
      </c>
      <c r="R4685">
        <v>28</v>
      </c>
      <c r="S4685" t="s">
        <v>44</v>
      </c>
      <c r="T4685" t="s">
        <v>44</v>
      </c>
      <c r="U4685" t="s">
        <v>42</v>
      </c>
      <c r="V4685" t="s">
        <v>44</v>
      </c>
      <c r="W4685" t="s">
        <v>44</v>
      </c>
      <c r="X4685" t="s">
        <v>44</v>
      </c>
      <c r="Y4685" t="s">
        <v>44</v>
      </c>
      <c r="Z4685" t="s">
        <v>42</v>
      </c>
      <c r="AA4685" t="s">
        <v>52</v>
      </c>
      <c r="AB4685" t="s">
        <v>42</v>
      </c>
      <c r="AC4685" t="s">
        <v>57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58</v>
      </c>
      <c r="AK4685" t="s">
        <v>59</v>
      </c>
      <c r="AL4685" t="s">
        <v>105</v>
      </c>
      <c r="AM4685" t="s">
        <v>44</v>
      </c>
      <c r="AN4685" t="s">
        <v>44</v>
      </c>
    </row>
    <row r="4686" spans="1:40" x14ac:dyDescent="0.3">
      <c r="A4686" t="s">
        <v>5865</v>
      </c>
      <c r="B4686" t="s">
        <v>41</v>
      </c>
      <c r="C4686">
        <v>39</v>
      </c>
      <c r="D4686" t="s">
        <v>42</v>
      </c>
      <c r="E4686">
        <v>2</v>
      </c>
      <c r="F4686" t="s">
        <v>442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130</v>
      </c>
      <c r="M4686" t="s">
        <v>42</v>
      </c>
      <c r="N4686">
        <v>47.21</v>
      </c>
      <c r="O4686" t="s">
        <v>42</v>
      </c>
      <c r="P4686" t="s">
        <v>44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 t="s">
        <v>74</v>
      </c>
      <c r="AB4686" t="s">
        <v>42</v>
      </c>
      <c r="AC4686" t="s">
        <v>47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48</v>
      </c>
      <c r="AK4686">
        <v>0</v>
      </c>
      <c r="AL4686">
        <v>0</v>
      </c>
      <c r="AM4686" t="s">
        <v>42</v>
      </c>
      <c r="AN4686">
        <v>0</v>
      </c>
    </row>
    <row r="4687" spans="1:40" x14ac:dyDescent="0.3">
      <c r="A4687" t="s">
        <v>5866</v>
      </c>
      <c r="B4687" t="s">
        <v>50</v>
      </c>
      <c r="C4687">
        <v>49</v>
      </c>
      <c r="D4687" t="s">
        <v>44</v>
      </c>
      <c r="E4687">
        <v>0</v>
      </c>
      <c r="F4687" t="s">
        <v>853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>
        <v>0</v>
      </c>
      <c r="M4687" t="s">
        <v>42</v>
      </c>
      <c r="N4687">
        <v>35.11</v>
      </c>
      <c r="O4687" t="s">
        <v>42</v>
      </c>
      <c r="P4687" t="s">
        <v>42</v>
      </c>
      <c r="Q4687" t="s">
        <v>56</v>
      </c>
      <c r="R4687">
        <v>22</v>
      </c>
      <c r="S4687" t="s">
        <v>44</v>
      </c>
      <c r="T4687" t="s">
        <v>42</v>
      </c>
      <c r="U4687" t="s">
        <v>42</v>
      </c>
      <c r="V4687" t="s">
        <v>42</v>
      </c>
      <c r="W4687" t="s">
        <v>42</v>
      </c>
      <c r="X4687" t="s">
        <v>42</v>
      </c>
      <c r="Y4687" t="s">
        <v>42</v>
      </c>
      <c r="Z4687" t="s">
        <v>42</v>
      </c>
      <c r="AA4687" t="s">
        <v>74</v>
      </c>
      <c r="AB4687" t="s">
        <v>44</v>
      </c>
      <c r="AC4687" t="s">
        <v>57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48</v>
      </c>
      <c r="AK4687">
        <v>0</v>
      </c>
      <c r="AL4687">
        <v>0</v>
      </c>
      <c r="AM4687" t="s">
        <v>42</v>
      </c>
      <c r="AN4687" t="s">
        <v>44</v>
      </c>
    </row>
    <row r="4688" spans="1:40" x14ac:dyDescent="0.3">
      <c r="A4688" t="s">
        <v>5867</v>
      </c>
      <c r="B4688" t="s">
        <v>41</v>
      </c>
      <c r="C4688">
        <v>23</v>
      </c>
      <c r="D4688" t="s">
        <v>42</v>
      </c>
      <c r="E4688">
        <v>0</v>
      </c>
      <c r="F4688" t="s">
        <v>1953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130</v>
      </c>
      <c r="M4688" t="s">
        <v>42</v>
      </c>
      <c r="N4688">
        <v>44.06</v>
      </c>
      <c r="O4688" t="s">
        <v>44</v>
      </c>
      <c r="P4688" t="s">
        <v>42</v>
      </c>
      <c r="Q4688" t="s">
        <v>80</v>
      </c>
      <c r="R4688">
        <v>59</v>
      </c>
      <c r="S4688" t="s">
        <v>44</v>
      </c>
      <c r="T4688" t="s">
        <v>42</v>
      </c>
      <c r="U4688" t="s">
        <v>44</v>
      </c>
      <c r="V4688" t="s">
        <v>44</v>
      </c>
      <c r="W4688" t="s">
        <v>42</v>
      </c>
      <c r="X4688" t="s">
        <v>42</v>
      </c>
      <c r="Y4688" t="s">
        <v>42</v>
      </c>
      <c r="Z4688" t="s">
        <v>42</v>
      </c>
      <c r="AA4688" t="s">
        <v>52</v>
      </c>
      <c r="AB4688" t="s">
        <v>42</v>
      </c>
      <c r="AC4688" t="s">
        <v>57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48</v>
      </c>
      <c r="AK4688">
        <v>0</v>
      </c>
      <c r="AL4688">
        <v>0</v>
      </c>
      <c r="AM4688" t="s">
        <v>44</v>
      </c>
      <c r="AN4688" t="s">
        <v>44</v>
      </c>
    </row>
    <row r="4689" spans="1:40" x14ac:dyDescent="0.3">
      <c r="A4689" t="s">
        <v>5868</v>
      </c>
      <c r="B4689" t="s">
        <v>41</v>
      </c>
      <c r="C4689">
        <v>31</v>
      </c>
      <c r="D4689" t="s">
        <v>42</v>
      </c>
      <c r="E4689">
        <v>0</v>
      </c>
      <c r="F4689" t="s">
        <v>353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73</v>
      </c>
      <c r="M4689" t="s">
        <v>44</v>
      </c>
      <c r="N4689">
        <v>0</v>
      </c>
      <c r="O4689">
        <v>0</v>
      </c>
      <c r="P4689" t="s">
        <v>42</v>
      </c>
      <c r="Q4689" t="s">
        <v>45</v>
      </c>
      <c r="R4689">
        <v>8</v>
      </c>
      <c r="S4689" t="s">
        <v>42</v>
      </c>
      <c r="T4689" t="s">
        <v>42</v>
      </c>
      <c r="U4689" t="s">
        <v>44</v>
      </c>
      <c r="V4689" t="s">
        <v>42</v>
      </c>
      <c r="W4689" t="s">
        <v>42</v>
      </c>
      <c r="X4689" t="s">
        <v>42</v>
      </c>
      <c r="Y4689" t="s">
        <v>42</v>
      </c>
      <c r="Z4689" t="s">
        <v>42</v>
      </c>
      <c r="AA4689" t="s">
        <v>74</v>
      </c>
      <c r="AB4689" t="s">
        <v>44</v>
      </c>
      <c r="AC4689" t="s">
        <v>47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48</v>
      </c>
      <c r="AK4689">
        <v>0</v>
      </c>
      <c r="AL4689">
        <v>0</v>
      </c>
      <c r="AM4689">
        <v>0</v>
      </c>
      <c r="AN4689" t="s">
        <v>42</v>
      </c>
    </row>
    <row r="4690" spans="1:40" x14ac:dyDescent="0.3">
      <c r="A4690" t="s">
        <v>5869</v>
      </c>
      <c r="B4690" t="s">
        <v>50</v>
      </c>
      <c r="C4690">
        <v>68</v>
      </c>
      <c r="D4690" t="s">
        <v>42</v>
      </c>
      <c r="E4690">
        <v>0</v>
      </c>
      <c r="F4690" t="s">
        <v>676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>
        <v>0</v>
      </c>
      <c r="M4690" t="s">
        <v>42</v>
      </c>
      <c r="N4690">
        <v>19.14</v>
      </c>
      <c r="O4690" t="s">
        <v>42</v>
      </c>
      <c r="P4690" t="s">
        <v>44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 t="s">
        <v>74</v>
      </c>
      <c r="AB4690" t="s">
        <v>44</v>
      </c>
      <c r="AC4690" t="s">
        <v>57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48</v>
      </c>
      <c r="AK4690">
        <v>0</v>
      </c>
      <c r="AL4690">
        <v>0</v>
      </c>
      <c r="AM4690" t="s">
        <v>42</v>
      </c>
      <c r="AN4690">
        <v>0</v>
      </c>
    </row>
    <row r="4691" spans="1:40" x14ac:dyDescent="0.3">
      <c r="A4691" t="s">
        <v>5870</v>
      </c>
      <c r="B4691" t="s">
        <v>50</v>
      </c>
      <c r="C4691">
        <v>56</v>
      </c>
      <c r="D4691" t="s">
        <v>44</v>
      </c>
      <c r="E4691">
        <v>0</v>
      </c>
      <c r="F4691" t="s">
        <v>344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>
        <v>0</v>
      </c>
      <c r="M4691" t="s">
        <v>42</v>
      </c>
      <c r="N4691">
        <v>36.97</v>
      </c>
      <c r="O4691" t="s">
        <v>42</v>
      </c>
      <c r="P4691" t="s">
        <v>42</v>
      </c>
      <c r="Q4691" t="s">
        <v>56</v>
      </c>
      <c r="R4691">
        <v>27</v>
      </c>
      <c r="S4691" t="s">
        <v>44</v>
      </c>
      <c r="T4691" t="s">
        <v>42</v>
      </c>
      <c r="U4691" t="s">
        <v>44</v>
      </c>
      <c r="V4691" t="s">
        <v>44</v>
      </c>
      <c r="W4691" t="s">
        <v>42</v>
      </c>
      <c r="X4691" t="s">
        <v>42</v>
      </c>
      <c r="Y4691" t="s">
        <v>42</v>
      </c>
      <c r="Z4691" t="s">
        <v>42</v>
      </c>
      <c r="AA4691" t="s">
        <v>52</v>
      </c>
      <c r="AB4691" t="s">
        <v>42</v>
      </c>
      <c r="AC4691" t="s">
        <v>57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58</v>
      </c>
      <c r="AK4691" t="s">
        <v>64</v>
      </c>
      <c r="AL4691" t="s">
        <v>434</v>
      </c>
      <c r="AM4691" t="s">
        <v>42</v>
      </c>
      <c r="AN4691" t="s">
        <v>44</v>
      </c>
    </row>
    <row r="4692" spans="1:40" x14ac:dyDescent="0.3">
      <c r="A4692" t="s">
        <v>5871</v>
      </c>
      <c r="B4692" t="s">
        <v>50</v>
      </c>
      <c r="C4692">
        <v>42</v>
      </c>
      <c r="D4692" t="s">
        <v>44</v>
      </c>
      <c r="E4692">
        <v>0</v>
      </c>
      <c r="F4692" t="s">
        <v>2053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>
        <v>0</v>
      </c>
      <c r="M4692" t="s">
        <v>42</v>
      </c>
      <c r="N4692">
        <v>1.91</v>
      </c>
      <c r="O4692" t="s">
        <v>44</v>
      </c>
      <c r="P4692" t="s">
        <v>44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 t="s">
        <v>52</v>
      </c>
      <c r="AB4692" t="s">
        <v>44</v>
      </c>
      <c r="AC4692" t="s">
        <v>184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58</v>
      </c>
      <c r="AK4692" t="s">
        <v>122</v>
      </c>
      <c r="AL4692" t="s">
        <v>123</v>
      </c>
      <c r="AM4692" t="s">
        <v>44</v>
      </c>
      <c r="AN4692">
        <v>0</v>
      </c>
    </row>
    <row r="4693" spans="1:40" x14ac:dyDescent="0.3">
      <c r="A4693" t="s">
        <v>5872</v>
      </c>
      <c r="B4693" t="s">
        <v>41</v>
      </c>
      <c r="C4693">
        <v>23</v>
      </c>
      <c r="D4693" t="s">
        <v>42</v>
      </c>
      <c r="E4693">
        <v>1</v>
      </c>
      <c r="F4693" t="s">
        <v>1711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>
        <v>0</v>
      </c>
      <c r="M4693" t="s">
        <v>42</v>
      </c>
      <c r="N4693">
        <v>13.17</v>
      </c>
      <c r="O4693" t="s">
        <v>42</v>
      </c>
      <c r="P4693" t="s">
        <v>42</v>
      </c>
      <c r="Q4693" t="s">
        <v>56</v>
      </c>
      <c r="R4693">
        <v>59</v>
      </c>
      <c r="S4693" t="s">
        <v>42</v>
      </c>
      <c r="T4693" t="s">
        <v>44</v>
      </c>
      <c r="U4693" t="s">
        <v>42</v>
      </c>
      <c r="V4693" t="s">
        <v>44</v>
      </c>
      <c r="W4693" t="s">
        <v>42</v>
      </c>
      <c r="X4693" t="s">
        <v>42</v>
      </c>
      <c r="Y4693" t="s">
        <v>42</v>
      </c>
      <c r="Z4693" t="s">
        <v>44</v>
      </c>
      <c r="AA4693" t="s">
        <v>74</v>
      </c>
      <c r="AB4693" t="s">
        <v>42</v>
      </c>
      <c r="AC4693" t="s">
        <v>47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48</v>
      </c>
      <c r="AK4693">
        <v>0</v>
      </c>
      <c r="AL4693">
        <v>0</v>
      </c>
      <c r="AM4693" t="s">
        <v>42</v>
      </c>
      <c r="AN4693" t="s">
        <v>42</v>
      </c>
    </row>
    <row r="4694" spans="1:40" x14ac:dyDescent="0.3">
      <c r="A4694" t="s">
        <v>5873</v>
      </c>
      <c r="B4694" t="s">
        <v>41</v>
      </c>
      <c r="C4694">
        <v>51</v>
      </c>
      <c r="D4694" t="s">
        <v>42</v>
      </c>
      <c r="E4694">
        <v>3</v>
      </c>
      <c r="F4694" t="s">
        <v>542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63</v>
      </c>
      <c r="M4694" t="s">
        <v>42</v>
      </c>
      <c r="N4694">
        <v>5.7</v>
      </c>
      <c r="O4694" t="s">
        <v>42</v>
      </c>
      <c r="P4694" t="s">
        <v>42</v>
      </c>
      <c r="Q4694" t="s">
        <v>56</v>
      </c>
      <c r="R4694">
        <v>30</v>
      </c>
      <c r="S4694" t="s">
        <v>42</v>
      </c>
      <c r="T4694" t="s">
        <v>44</v>
      </c>
      <c r="U4694" t="s">
        <v>44</v>
      </c>
      <c r="V4694" t="s">
        <v>44</v>
      </c>
      <c r="W4694" t="s">
        <v>44</v>
      </c>
      <c r="X4694" t="s">
        <v>44</v>
      </c>
      <c r="Y4694" t="s">
        <v>44</v>
      </c>
      <c r="Z4694" t="s">
        <v>42</v>
      </c>
      <c r="AA4694" t="s">
        <v>46</v>
      </c>
      <c r="AB4694" t="s">
        <v>44</v>
      </c>
      <c r="AC4694" t="s">
        <v>47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48</v>
      </c>
      <c r="AK4694">
        <v>0</v>
      </c>
      <c r="AL4694">
        <v>0</v>
      </c>
      <c r="AM4694" t="s">
        <v>42</v>
      </c>
      <c r="AN4694" t="s">
        <v>42</v>
      </c>
    </row>
    <row r="4695" spans="1:40" x14ac:dyDescent="0.3">
      <c r="A4695" t="s">
        <v>5874</v>
      </c>
      <c r="B4695" t="s">
        <v>41</v>
      </c>
      <c r="C4695">
        <v>56</v>
      </c>
      <c r="D4695" t="s">
        <v>44</v>
      </c>
      <c r="E4695">
        <v>0</v>
      </c>
      <c r="F4695" t="s">
        <v>180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55</v>
      </c>
      <c r="M4695" t="s">
        <v>42</v>
      </c>
      <c r="N4695">
        <v>5.0999999999999996</v>
      </c>
      <c r="O4695" t="s">
        <v>42</v>
      </c>
      <c r="P4695" t="s">
        <v>42</v>
      </c>
      <c r="Q4695" t="s">
        <v>56</v>
      </c>
      <c r="R4695">
        <v>10</v>
      </c>
      <c r="S4695" t="s">
        <v>44</v>
      </c>
      <c r="T4695" t="s">
        <v>44</v>
      </c>
      <c r="U4695" t="s">
        <v>42</v>
      </c>
      <c r="V4695" t="s">
        <v>44</v>
      </c>
      <c r="W4695" t="s">
        <v>44</v>
      </c>
      <c r="X4695" t="s">
        <v>44</v>
      </c>
      <c r="Y4695" t="s">
        <v>44</v>
      </c>
      <c r="Z4695" t="s">
        <v>42</v>
      </c>
      <c r="AA4695" t="s">
        <v>52</v>
      </c>
      <c r="AB4695" t="s">
        <v>42</v>
      </c>
      <c r="AC4695" t="s">
        <v>47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58</v>
      </c>
      <c r="AK4695" t="s">
        <v>118</v>
      </c>
      <c r="AL4695" t="s">
        <v>467</v>
      </c>
      <c r="AM4695" t="s">
        <v>42</v>
      </c>
      <c r="AN4695" t="s">
        <v>44</v>
      </c>
    </row>
    <row r="4696" spans="1:40" x14ac:dyDescent="0.3">
      <c r="A4696" t="s">
        <v>5875</v>
      </c>
      <c r="B4696" t="s">
        <v>41</v>
      </c>
      <c r="C4696">
        <v>24</v>
      </c>
      <c r="D4696" t="s">
        <v>42</v>
      </c>
      <c r="E4696">
        <v>1</v>
      </c>
      <c r="F4696" t="s">
        <v>965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77</v>
      </c>
      <c r="M4696" t="s">
        <v>42</v>
      </c>
      <c r="N4696">
        <v>40.19</v>
      </c>
      <c r="O4696" t="s">
        <v>44</v>
      </c>
      <c r="P4696" t="s">
        <v>44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 t="s">
        <v>74</v>
      </c>
      <c r="AB4696" t="s">
        <v>44</v>
      </c>
      <c r="AC4696" t="s">
        <v>184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48</v>
      </c>
      <c r="AK4696">
        <v>0</v>
      </c>
      <c r="AL4696">
        <v>0</v>
      </c>
      <c r="AM4696" t="s">
        <v>44</v>
      </c>
      <c r="AN4696">
        <v>0</v>
      </c>
    </row>
    <row r="4697" spans="1:40" x14ac:dyDescent="0.3">
      <c r="A4697" t="s">
        <v>5876</v>
      </c>
      <c r="B4697" t="s">
        <v>50</v>
      </c>
      <c r="C4697">
        <v>50</v>
      </c>
      <c r="D4697" t="s">
        <v>44</v>
      </c>
      <c r="E4697">
        <v>0</v>
      </c>
      <c r="F4697" t="s">
        <v>212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130</v>
      </c>
      <c r="M4697" t="s">
        <v>42</v>
      </c>
      <c r="N4697">
        <v>23.71</v>
      </c>
      <c r="O4697" t="s">
        <v>44</v>
      </c>
      <c r="P4697" t="s">
        <v>42</v>
      </c>
      <c r="Q4697" t="s">
        <v>80</v>
      </c>
      <c r="R4697">
        <v>4</v>
      </c>
      <c r="S4697" t="s">
        <v>42</v>
      </c>
      <c r="T4697" t="s">
        <v>42</v>
      </c>
      <c r="U4697" t="s">
        <v>44</v>
      </c>
      <c r="V4697" t="s">
        <v>42</v>
      </c>
      <c r="W4697" t="s">
        <v>44</v>
      </c>
      <c r="X4697" t="s">
        <v>44</v>
      </c>
      <c r="Y4697" t="s">
        <v>44</v>
      </c>
      <c r="Z4697" t="s">
        <v>42</v>
      </c>
      <c r="AA4697" t="s">
        <v>52</v>
      </c>
      <c r="AB4697" t="s">
        <v>44</v>
      </c>
      <c r="AC4697" t="s">
        <v>57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48</v>
      </c>
      <c r="AK4697">
        <v>0</v>
      </c>
      <c r="AL4697">
        <v>0</v>
      </c>
      <c r="AM4697" t="s">
        <v>44</v>
      </c>
      <c r="AN4697" t="s">
        <v>42</v>
      </c>
    </row>
    <row r="4698" spans="1:40" x14ac:dyDescent="0.3">
      <c r="A4698" t="s">
        <v>5877</v>
      </c>
      <c r="B4698" t="s">
        <v>41</v>
      </c>
      <c r="C4698">
        <v>64</v>
      </c>
      <c r="D4698" t="s">
        <v>44</v>
      </c>
      <c r="E4698">
        <v>0</v>
      </c>
      <c r="F4698" t="s">
        <v>716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63</v>
      </c>
      <c r="M4698" t="s">
        <v>42</v>
      </c>
      <c r="N4698">
        <v>10.97</v>
      </c>
      <c r="O4698" t="s">
        <v>42</v>
      </c>
      <c r="P4698" t="s">
        <v>42</v>
      </c>
      <c r="Q4698" t="s">
        <v>80</v>
      </c>
      <c r="R4698">
        <v>9</v>
      </c>
      <c r="S4698" t="s">
        <v>42</v>
      </c>
      <c r="T4698" t="s">
        <v>44</v>
      </c>
      <c r="U4698" t="s">
        <v>42</v>
      </c>
      <c r="V4698" t="s">
        <v>44</v>
      </c>
      <c r="W4698" t="s">
        <v>44</v>
      </c>
      <c r="X4698" t="s">
        <v>44</v>
      </c>
      <c r="Y4698" t="s">
        <v>44</v>
      </c>
      <c r="Z4698" t="s">
        <v>42</v>
      </c>
      <c r="AA4698" t="s">
        <v>52</v>
      </c>
      <c r="AB4698" t="s">
        <v>42</v>
      </c>
      <c r="AC4698" t="s">
        <v>47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48</v>
      </c>
      <c r="AK4698">
        <v>0</v>
      </c>
      <c r="AL4698">
        <v>0</v>
      </c>
      <c r="AM4698" t="s">
        <v>42</v>
      </c>
      <c r="AN4698" t="s">
        <v>42</v>
      </c>
    </row>
    <row r="4699" spans="1:40" x14ac:dyDescent="0.3">
      <c r="A4699" t="s">
        <v>5878</v>
      </c>
      <c r="B4699" t="s">
        <v>41</v>
      </c>
      <c r="C4699">
        <v>40</v>
      </c>
      <c r="D4699" t="s">
        <v>42</v>
      </c>
      <c r="E4699">
        <v>2</v>
      </c>
      <c r="F4699" t="s">
        <v>2824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77</v>
      </c>
      <c r="M4699" t="s">
        <v>42</v>
      </c>
      <c r="N4699">
        <v>46.9</v>
      </c>
      <c r="O4699" t="s">
        <v>44</v>
      </c>
      <c r="P4699" t="s">
        <v>44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 t="s">
        <v>74</v>
      </c>
      <c r="AB4699" t="s">
        <v>44</v>
      </c>
      <c r="AC4699" t="s">
        <v>47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48</v>
      </c>
      <c r="AK4699">
        <v>0</v>
      </c>
      <c r="AL4699">
        <v>0</v>
      </c>
      <c r="AM4699" t="s">
        <v>44</v>
      </c>
      <c r="AN4699">
        <v>0</v>
      </c>
    </row>
    <row r="4700" spans="1:40" x14ac:dyDescent="0.3">
      <c r="A4700" t="s">
        <v>5879</v>
      </c>
      <c r="B4700" t="s">
        <v>50</v>
      </c>
      <c r="C4700">
        <v>46</v>
      </c>
      <c r="D4700" t="s">
        <v>44</v>
      </c>
      <c r="E4700">
        <v>0</v>
      </c>
      <c r="F4700" t="s">
        <v>1698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>
        <v>0</v>
      </c>
      <c r="M4700" t="s">
        <v>42</v>
      </c>
      <c r="N4700">
        <v>31.78</v>
      </c>
      <c r="O4700" t="s">
        <v>44</v>
      </c>
      <c r="P4700" t="s">
        <v>44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 t="s">
        <v>52</v>
      </c>
      <c r="AB4700" t="s">
        <v>44</v>
      </c>
      <c r="AC4700" t="s">
        <v>47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48</v>
      </c>
      <c r="AK4700">
        <v>0</v>
      </c>
      <c r="AL4700">
        <v>0</v>
      </c>
      <c r="AM4700" t="s">
        <v>44</v>
      </c>
      <c r="AN4700">
        <v>0</v>
      </c>
    </row>
    <row r="4701" spans="1:40" x14ac:dyDescent="0.3">
      <c r="A4701" t="s">
        <v>5880</v>
      </c>
      <c r="B4701" t="s">
        <v>41</v>
      </c>
      <c r="C4701">
        <v>22</v>
      </c>
      <c r="D4701" t="s">
        <v>44</v>
      </c>
      <c r="E4701">
        <v>0</v>
      </c>
      <c r="F4701" t="s">
        <v>1140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55</v>
      </c>
      <c r="M4701" t="s">
        <v>44</v>
      </c>
      <c r="N4701">
        <v>0</v>
      </c>
      <c r="O4701">
        <v>0</v>
      </c>
      <c r="P4701" t="s">
        <v>42</v>
      </c>
      <c r="Q4701" t="s">
        <v>45</v>
      </c>
      <c r="R4701">
        <v>52</v>
      </c>
      <c r="S4701" t="s">
        <v>42</v>
      </c>
      <c r="T4701" t="s">
        <v>44</v>
      </c>
      <c r="U4701" t="s">
        <v>44</v>
      </c>
      <c r="V4701" t="s">
        <v>44</v>
      </c>
      <c r="W4701" t="s">
        <v>44</v>
      </c>
      <c r="X4701" t="s">
        <v>44</v>
      </c>
      <c r="Y4701" t="s">
        <v>44</v>
      </c>
      <c r="Z4701" t="s">
        <v>42</v>
      </c>
      <c r="AA4701" t="s">
        <v>52</v>
      </c>
      <c r="AB4701" t="s">
        <v>44</v>
      </c>
      <c r="AC4701" t="s">
        <v>57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48</v>
      </c>
      <c r="AK4701">
        <v>0</v>
      </c>
      <c r="AL4701">
        <v>0</v>
      </c>
      <c r="AM4701">
        <v>0</v>
      </c>
      <c r="AN4701" t="s">
        <v>42</v>
      </c>
    </row>
    <row r="4702" spans="1:40" x14ac:dyDescent="0.3">
      <c r="A4702" t="s">
        <v>5881</v>
      </c>
      <c r="B4702" t="s">
        <v>50</v>
      </c>
      <c r="C4702">
        <v>31</v>
      </c>
      <c r="D4702" t="s">
        <v>42</v>
      </c>
      <c r="E4702">
        <v>0</v>
      </c>
      <c r="F4702" t="s">
        <v>136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>
        <v>0</v>
      </c>
      <c r="M4702" t="s">
        <v>42</v>
      </c>
      <c r="N4702">
        <v>18.68</v>
      </c>
      <c r="O4702" t="s">
        <v>44</v>
      </c>
      <c r="P4702" t="s">
        <v>44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 t="s">
        <v>74</v>
      </c>
      <c r="AB4702" t="s">
        <v>44</v>
      </c>
      <c r="AC4702" t="s">
        <v>47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48</v>
      </c>
      <c r="AK4702">
        <v>0</v>
      </c>
      <c r="AL4702">
        <v>0</v>
      </c>
      <c r="AM4702" t="s">
        <v>44</v>
      </c>
      <c r="AN4702">
        <v>0</v>
      </c>
    </row>
    <row r="4703" spans="1:40" x14ac:dyDescent="0.3">
      <c r="A4703" t="s">
        <v>5882</v>
      </c>
      <c r="B4703" t="s">
        <v>50</v>
      </c>
      <c r="C4703">
        <v>29</v>
      </c>
      <c r="D4703" t="s">
        <v>44</v>
      </c>
      <c r="E4703">
        <v>0</v>
      </c>
      <c r="F4703" t="s">
        <v>154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73</v>
      </c>
      <c r="M4703" t="s">
        <v>42</v>
      </c>
      <c r="N4703">
        <v>49.74</v>
      </c>
      <c r="O4703" t="s">
        <v>44</v>
      </c>
      <c r="P4703" t="s">
        <v>42</v>
      </c>
      <c r="Q4703" t="s">
        <v>45</v>
      </c>
      <c r="R4703">
        <v>41</v>
      </c>
      <c r="S4703" t="s">
        <v>42</v>
      </c>
      <c r="T4703" t="s">
        <v>44</v>
      </c>
      <c r="U4703" t="s">
        <v>42</v>
      </c>
      <c r="V4703" t="s">
        <v>44</v>
      </c>
      <c r="W4703" t="s">
        <v>44</v>
      </c>
      <c r="X4703" t="s">
        <v>42</v>
      </c>
      <c r="Y4703" t="s">
        <v>42</v>
      </c>
      <c r="Z4703" t="s">
        <v>44</v>
      </c>
      <c r="AA4703" t="s">
        <v>74</v>
      </c>
      <c r="AB4703" t="s">
        <v>44</v>
      </c>
      <c r="AC4703" t="s">
        <v>57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48</v>
      </c>
      <c r="AK4703">
        <v>0</v>
      </c>
      <c r="AL4703">
        <v>0</v>
      </c>
      <c r="AM4703" t="s">
        <v>44</v>
      </c>
      <c r="AN4703" t="s">
        <v>42</v>
      </c>
    </row>
    <row r="4704" spans="1:40" x14ac:dyDescent="0.3">
      <c r="A4704" t="s">
        <v>5883</v>
      </c>
      <c r="B4704" t="s">
        <v>41</v>
      </c>
      <c r="C4704">
        <v>26</v>
      </c>
      <c r="D4704" t="s">
        <v>42</v>
      </c>
      <c r="E4704">
        <v>0</v>
      </c>
      <c r="F4704" t="s">
        <v>646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63</v>
      </c>
      <c r="M4704" t="s">
        <v>42</v>
      </c>
      <c r="N4704">
        <v>46.88</v>
      </c>
      <c r="O4704" t="s">
        <v>44</v>
      </c>
      <c r="P4704" t="s">
        <v>42</v>
      </c>
      <c r="Q4704" t="s">
        <v>45</v>
      </c>
      <c r="R4704">
        <v>73</v>
      </c>
      <c r="S4704" t="s">
        <v>44</v>
      </c>
      <c r="T4704" t="s">
        <v>42</v>
      </c>
      <c r="U4704" t="s">
        <v>44</v>
      </c>
      <c r="V4704" t="s">
        <v>44</v>
      </c>
      <c r="W4704" t="s">
        <v>44</v>
      </c>
      <c r="X4704" t="s">
        <v>44</v>
      </c>
      <c r="Y4704" t="s">
        <v>44</v>
      </c>
      <c r="Z4704" t="s">
        <v>42</v>
      </c>
      <c r="AA4704" t="s">
        <v>52</v>
      </c>
      <c r="AB4704" t="s">
        <v>42</v>
      </c>
      <c r="AC4704" t="s">
        <v>57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48</v>
      </c>
      <c r="AK4704">
        <v>0</v>
      </c>
      <c r="AL4704">
        <v>0</v>
      </c>
      <c r="AM4704" t="s">
        <v>44</v>
      </c>
      <c r="AN4704" t="s">
        <v>44</v>
      </c>
    </row>
    <row r="4705" spans="1:40" x14ac:dyDescent="0.3">
      <c r="A4705" t="s">
        <v>5884</v>
      </c>
      <c r="B4705" t="s">
        <v>41</v>
      </c>
      <c r="C4705">
        <v>54</v>
      </c>
      <c r="D4705" t="s">
        <v>44</v>
      </c>
      <c r="E4705">
        <v>0</v>
      </c>
      <c r="F4705" t="s">
        <v>917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77</v>
      </c>
      <c r="M4705" t="s">
        <v>42</v>
      </c>
      <c r="N4705">
        <v>39.42</v>
      </c>
      <c r="O4705" t="s">
        <v>42</v>
      </c>
      <c r="P4705" t="s">
        <v>42</v>
      </c>
      <c r="Q4705" t="s">
        <v>56</v>
      </c>
      <c r="R4705">
        <v>12</v>
      </c>
      <c r="S4705" t="s">
        <v>42</v>
      </c>
      <c r="T4705" t="s">
        <v>42</v>
      </c>
      <c r="U4705" t="s">
        <v>42</v>
      </c>
      <c r="V4705" t="s">
        <v>44</v>
      </c>
      <c r="W4705" t="s">
        <v>44</v>
      </c>
      <c r="X4705" t="s">
        <v>42</v>
      </c>
      <c r="Y4705" t="s">
        <v>42</v>
      </c>
      <c r="Z4705" t="s">
        <v>44</v>
      </c>
      <c r="AA4705" t="s">
        <v>52</v>
      </c>
      <c r="AB4705" t="s">
        <v>42</v>
      </c>
      <c r="AC4705" t="s">
        <v>57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48</v>
      </c>
      <c r="AK4705">
        <v>0</v>
      </c>
      <c r="AL4705">
        <v>0</v>
      </c>
      <c r="AM4705" t="s">
        <v>42</v>
      </c>
      <c r="AN4705" t="s">
        <v>42</v>
      </c>
    </row>
    <row r="4706" spans="1:40" x14ac:dyDescent="0.3">
      <c r="A4706" t="s">
        <v>5885</v>
      </c>
      <c r="B4706" t="s">
        <v>50</v>
      </c>
      <c r="C4706">
        <v>62</v>
      </c>
      <c r="D4706" t="s">
        <v>44</v>
      </c>
      <c r="E4706">
        <v>0</v>
      </c>
      <c r="F4706" t="s">
        <v>477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>
        <v>0</v>
      </c>
      <c r="M4706" t="s">
        <v>42</v>
      </c>
      <c r="N4706">
        <v>48.22</v>
      </c>
      <c r="O4706" t="s">
        <v>44</v>
      </c>
      <c r="P4706" t="s">
        <v>42</v>
      </c>
      <c r="Q4706" t="s">
        <v>45</v>
      </c>
      <c r="R4706">
        <v>22</v>
      </c>
      <c r="S4706" t="s">
        <v>44</v>
      </c>
      <c r="T4706" t="s">
        <v>44</v>
      </c>
      <c r="U4706" t="s">
        <v>44</v>
      </c>
      <c r="V4706" t="s">
        <v>44</v>
      </c>
      <c r="W4706" t="s">
        <v>44</v>
      </c>
      <c r="X4706" t="s">
        <v>42</v>
      </c>
      <c r="Y4706" t="s">
        <v>42</v>
      </c>
      <c r="Z4706" t="s">
        <v>42</v>
      </c>
      <c r="AA4706" t="s">
        <v>52</v>
      </c>
      <c r="AB4706" t="s">
        <v>42</v>
      </c>
      <c r="AC4706" t="s">
        <v>47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58</v>
      </c>
      <c r="AK4706" t="s">
        <v>64</v>
      </c>
      <c r="AL4706" t="s">
        <v>65</v>
      </c>
      <c r="AM4706" t="s">
        <v>44</v>
      </c>
      <c r="AN4706" t="s">
        <v>44</v>
      </c>
    </row>
    <row r="4707" spans="1:40" x14ac:dyDescent="0.3">
      <c r="A4707" t="s">
        <v>5886</v>
      </c>
      <c r="B4707" t="s">
        <v>41</v>
      </c>
      <c r="C4707">
        <v>42</v>
      </c>
      <c r="D4707" t="s">
        <v>44</v>
      </c>
      <c r="E4707">
        <v>0</v>
      </c>
      <c r="F4707" t="s">
        <v>659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55</v>
      </c>
      <c r="M4707" t="s">
        <v>42</v>
      </c>
      <c r="N4707">
        <v>36.96</v>
      </c>
      <c r="O4707" t="s">
        <v>44</v>
      </c>
      <c r="P4707" t="s">
        <v>42</v>
      </c>
      <c r="Q4707" t="s">
        <v>80</v>
      </c>
      <c r="R4707">
        <v>24</v>
      </c>
      <c r="S4707" t="s">
        <v>42</v>
      </c>
      <c r="T4707" t="s">
        <v>44</v>
      </c>
      <c r="U4707" t="s">
        <v>44</v>
      </c>
      <c r="V4707" t="s">
        <v>44</v>
      </c>
      <c r="W4707" t="s">
        <v>44</v>
      </c>
      <c r="X4707" t="s">
        <v>44</v>
      </c>
      <c r="Y4707" t="s">
        <v>44</v>
      </c>
      <c r="Z4707" t="s">
        <v>42</v>
      </c>
      <c r="AA4707" t="s">
        <v>52</v>
      </c>
      <c r="AB4707" t="s">
        <v>44</v>
      </c>
      <c r="AC4707" t="s">
        <v>47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99</v>
      </c>
      <c r="AK4707">
        <v>0</v>
      </c>
      <c r="AL4707">
        <v>0</v>
      </c>
      <c r="AM4707" t="s">
        <v>44</v>
      </c>
      <c r="AN4707" t="s">
        <v>42</v>
      </c>
    </row>
    <row r="4708" spans="1:40" x14ac:dyDescent="0.3">
      <c r="A4708" t="s">
        <v>5887</v>
      </c>
      <c r="B4708" t="s">
        <v>41</v>
      </c>
      <c r="C4708">
        <v>73</v>
      </c>
      <c r="D4708" t="s">
        <v>42</v>
      </c>
      <c r="E4708">
        <v>0</v>
      </c>
      <c r="F4708" t="s">
        <v>614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>
        <v>0</v>
      </c>
      <c r="M4708" t="s">
        <v>42</v>
      </c>
      <c r="N4708">
        <v>14.34</v>
      </c>
      <c r="O4708" t="s">
        <v>42</v>
      </c>
      <c r="P4708" t="s">
        <v>42</v>
      </c>
      <c r="Q4708" t="s">
        <v>56</v>
      </c>
      <c r="R4708">
        <v>14</v>
      </c>
      <c r="S4708" t="s">
        <v>44</v>
      </c>
      <c r="T4708" t="s">
        <v>44</v>
      </c>
      <c r="U4708" t="s">
        <v>44</v>
      </c>
      <c r="V4708" t="s">
        <v>44</v>
      </c>
      <c r="W4708" t="s">
        <v>42</v>
      </c>
      <c r="X4708" t="s">
        <v>44</v>
      </c>
      <c r="Y4708" t="s">
        <v>44</v>
      </c>
      <c r="Z4708" t="s">
        <v>42</v>
      </c>
      <c r="AA4708" t="s">
        <v>46</v>
      </c>
      <c r="AB4708" t="s">
        <v>42</v>
      </c>
      <c r="AC4708" t="s">
        <v>57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48</v>
      </c>
      <c r="AK4708">
        <v>0</v>
      </c>
      <c r="AL4708">
        <v>0</v>
      </c>
      <c r="AM4708" t="s">
        <v>42</v>
      </c>
      <c r="AN4708" t="s">
        <v>44</v>
      </c>
    </row>
    <row r="4709" spans="1:40" x14ac:dyDescent="0.3">
      <c r="A4709" t="s">
        <v>5888</v>
      </c>
      <c r="B4709" t="s">
        <v>50</v>
      </c>
      <c r="C4709">
        <v>39</v>
      </c>
      <c r="D4709" t="s">
        <v>42</v>
      </c>
      <c r="E4709">
        <v>0</v>
      </c>
      <c r="F4709" t="s">
        <v>634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>
        <v>0</v>
      </c>
      <c r="M4709" t="s">
        <v>42</v>
      </c>
      <c r="N4709">
        <v>31.15</v>
      </c>
      <c r="O4709" t="s">
        <v>42</v>
      </c>
      <c r="P4709" t="s">
        <v>42</v>
      </c>
      <c r="Q4709" t="s">
        <v>45</v>
      </c>
      <c r="R4709">
        <v>16</v>
      </c>
      <c r="S4709" t="s">
        <v>44</v>
      </c>
      <c r="T4709" t="s">
        <v>42</v>
      </c>
      <c r="U4709" t="s">
        <v>42</v>
      </c>
      <c r="V4709" t="s">
        <v>42</v>
      </c>
      <c r="W4709" t="s">
        <v>42</v>
      </c>
      <c r="X4709" t="s">
        <v>42</v>
      </c>
      <c r="Y4709" t="s">
        <v>42</v>
      </c>
      <c r="Z4709" t="s">
        <v>42</v>
      </c>
      <c r="AA4709" t="s">
        <v>74</v>
      </c>
      <c r="AB4709" t="s">
        <v>42</v>
      </c>
      <c r="AC4709" t="s">
        <v>47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48</v>
      </c>
      <c r="AK4709">
        <v>0</v>
      </c>
      <c r="AL4709">
        <v>0</v>
      </c>
      <c r="AM4709" t="s">
        <v>42</v>
      </c>
      <c r="AN4709" t="s">
        <v>44</v>
      </c>
    </row>
    <row r="4710" spans="1:40" x14ac:dyDescent="0.3">
      <c r="A4710" t="s">
        <v>5889</v>
      </c>
      <c r="B4710" t="s">
        <v>50</v>
      </c>
      <c r="C4710">
        <v>47</v>
      </c>
      <c r="D4710" t="s">
        <v>44</v>
      </c>
      <c r="E4710">
        <v>0</v>
      </c>
      <c r="F4710" t="s">
        <v>1004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55</v>
      </c>
      <c r="M4710" t="s">
        <v>42</v>
      </c>
      <c r="N4710">
        <v>7.31</v>
      </c>
      <c r="O4710" t="s">
        <v>44</v>
      </c>
      <c r="P4710" t="s">
        <v>42</v>
      </c>
      <c r="Q4710" t="s">
        <v>80</v>
      </c>
      <c r="R4710">
        <v>18</v>
      </c>
      <c r="S4710" t="s">
        <v>44</v>
      </c>
      <c r="T4710" t="s">
        <v>44</v>
      </c>
      <c r="U4710" t="s">
        <v>44</v>
      </c>
      <c r="V4710" t="s">
        <v>42</v>
      </c>
      <c r="W4710" t="s">
        <v>44</v>
      </c>
      <c r="X4710" t="s">
        <v>44</v>
      </c>
      <c r="Y4710" t="s">
        <v>44</v>
      </c>
      <c r="Z4710" t="s">
        <v>42</v>
      </c>
      <c r="AA4710" t="s">
        <v>52</v>
      </c>
      <c r="AB4710" t="s">
        <v>42</v>
      </c>
      <c r="AC4710" t="s">
        <v>57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58</v>
      </c>
      <c r="AK4710" t="s">
        <v>59</v>
      </c>
      <c r="AL4710" t="s">
        <v>215</v>
      </c>
      <c r="AM4710" t="s">
        <v>44</v>
      </c>
      <c r="AN4710" t="s">
        <v>44</v>
      </c>
    </row>
    <row r="4711" spans="1:40" x14ac:dyDescent="0.3">
      <c r="A4711" t="s">
        <v>5890</v>
      </c>
      <c r="B4711" t="s">
        <v>41</v>
      </c>
      <c r="C4711">
        <v>23</v>
      </c>
      <c r="D4711" t="s">
        <v>44</v>
      </c>
      <c r="E4711">
        <v>0</v>
      </c>
      <c r="F4711" t="s">
        <v>152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>
        <v>0</v>
      </c>
      <c r="M4711" t="s">
        <v>42</v>
      </c>
      <c r="N4711">
        <v>19.96</v>
      </c>
      <c r="O4711" t="s">
        <v>44</v>
      </c>
      <c r="P4711" t="s">
        <v>42</v>
      </c>
      <c r="Q4711" t="s">
        <v>56</v>
      </c>
      <c r="R4711">
        <v>76</v>
      </c>
      <c r="S4711" t="s">
        <v>44</v>
      </c>
      <c r="T4711" t="s">
        <v>42</v>
      </c>
      <c r="U4711" t="s">
        <v>42</v>
      </c>
      <c r="V4711" t="s">
        <v>42</v>
      </c>
      <c r="W4711" t="s">
        <v>44</v>
      </c>
      <c r="X4711" t="s">
        <v>44</v>
      </c>
      <c r="Y4711" t="s">
        <v>44</v>
      </c>
      <c r="Z4711" t="s">
        <v>42</v>
      </c>
      <c r="AA4711" t="s">
        <v>52</v>
      </c>
      <c r="AB4711" t="s">
        <v>44</v>
      </c>
      <c r="AC4711" t="s">
        <v>57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48</v>
      </c>
      <c r="AK4711">
        <v>0</v>
      </c>
      <c r="AL4711">
        <v>0</v>
      </c>
      <c r="AM4711" t="s">
        <v>44</v>
      </c>
      <c r="AN4711" t="s">
        <v>44</v>
      </c>
    </row>
    <row r="4712" spans="1:40" x14ac:dyDescent="0.3">
      <c r="A4712" t="s">
        <v>5891</v>
      </c>
      <c r="B4712" t="s">
        <v>50</v>
      </c>
      <c r="C4712">
        <v>25</v>
      </c>
      <c r="D4712" t="s">
        <v>42</v>
      </c>
      <c r="E4712">
        <v>0</v>
      </c>
      <c r="F4712" t="s">
        <v>319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>
        <v>0</v>
      </c>
      <c r="M4712" t="s">
        <v>42</v>
      </c>
      <c r="N4712">
        <v>33.57</v>
      </c>
      <c r="O4712" t="s">
        <v>42</v>
      </c>
      <c r="P4712" t="s">
        <v>42</v>
      </c>
      <c r="Q4712" t="s">
        <v>56</v>
      </c>
      <c r="R4712">
        <v>52</v>
      </c>
      <c r="S4712" t="s">
        <v>44</v>
      </c>
      <c r="T4712" t="s">
        <v>42</v>
      </c>
      <c r="U4712" t="s">
        <v>42</v>
      </c>
      <c r="V4712" t="s">
        <v>44</v>
      </c>
      <c r="W4712" t="s">
        <v>42</v>
      </c>
      <c r="X4712" t="s">
        <v>44</v>
      </c>
      <c r="Y4712" t="s">
        <v>44</v>
      </c>
      <c r="Z4712" t="s">
        <v>42</v>
      </c>
      <c r="AA4712" t="s">
        <v>52</v>
      </c>
      <c r="AB4712" t="s">
        <v>44</v>
      </c>
      <c r="AC4712" t="s">
        <v>47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48</v>
      </c>
      <c r="AK4712">
        <v>0</v>
      </c>
      <c r="AL4712">
        <v>0</v>
      </c>
      <c r="AM4712" t="s">
        <v>42</v>
      </c>
      <c r="AN4712" t="s">
        <v>44</v>
      </c>
    </row>
    <row r="4713" spans="1:40" x14ac:dyDescent="0.3">
      <c r="A4713" t="s">
        <v>5892</v>
      </c>
      <c r="B4713" t="s">
        <v>41</v>
      </c>
      <c r="C4713">
        <v>59</v>
      </c>
      <c r="D4713" t="s">
        <v>44</v>
      </c>
      <c r="E4713">
        <v>0</v>
      </c>
      <c r="F4713" t="s">
        <v>3565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>
        <v>0</v>
      </c>
      <c r="M4713" t="s">
        <v>42</v>
      </c>
      <c r="N4713">
        <v>43.01</v>
      </c>
      <c r="O4713" t="s">
        <v>44</v>
      </c>
      <c r="P4713" t="s">
        <v>42</v>
      </c>
      <c r="Q4713" t="s">
        <v>45</v>
      </c>
      <c r="R4713">
        <v>4</v>
      </c>
      <c r="S4713" t="s">
        <v>42</v>
      </c>
      <c r="T4713" t="s">
        <v>42</v>
      </c>
      <c r="U4713" t="s">
        <v>42</v>
      </c>
      <c r="V4713" t="s">
        <v>42</v>
      </c>
      <c r="W4713" t="s">
        <v>42</v>
      </c>
      <c r="X4713" t="s">
        <v>42</v>
      </c>
      <c r="Y4713" t="s">
        <v>42</v>
      </c>
      <c r="Z4713" t="s">
        <v>44</v>
      </c>
      <c r="AA4713" t="s">
        <v>46</v>
      </c>
      <c r="AB4713" t="s">
        <v>44</v>
      </c>
      <c r="AC4713" t="s">
        <v>57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58</v>
      </c>
      <c r="AK4713" t="s">
        <v>59</v>
      </c>
      <c r="AL4713" t="s">
        <v>105</v>
      </c>
      <c r="AM4713" t="s">
        <v>44</v>
      </c>
      <c r="AN4713" t="s">
        <v>42</v>
      </c>
    </row>
    <row r="4714" spans="1:40" x14ac:dyDescent="0.3">
      <c r="A4714" t="s">
        <v>5893</v>
      </c>
      <c r="B4714" t="s">
        <v>41</v>
      </c>
      <c r="C4714">
        <v>22</v>
      </c>
      <c r="D4714" t="s">
        <v>42</v>
      </c>
      <c r="E4714">
        <v>1</v>
      </c>
      <c r="F4714" t="s">
        <v>230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>
        <v>0</v>
      </c>
      <c r="M4714" t="s">
        <v>44</v>
      </c>
      <c r="N4714">
        <v>0</v>
      </c>
      <c r="O4714">
        <v>0</v>
      </c>
      <c r="P4714" t="s">
        <v>42</v>
      </c>
      <c r="Q4714" t="s">
        <v>80</v>
      </c>
      <c r="R4714">
        <v>59</v>
      </c>
      <c r="S4714" t="s">
        <v>44</v>
      </c>
      <c r="T4714" t="s">
        <v>42</v>
      </c>
      <c r="U4714" t="s">
        <v>44</v>
      </c>
      <c r="V4714" t="s">
        <v>44</v>
      </c>
      <c r="W4714" t="s">
        <v>44</v>
      </c>
      <c r="X4714" t="s">
        <v>44</v>
      </c>
      <c r="Y4714" t="s">
        <v>44</v>
      </c>
      <c r="Z4714" t="s">
        <v>42</v>
      </c>
      <c r="AA4714" t="s">
        <v>52</v>
      </c>
      <c r="AB4714" t="s">
        <v>42</v>
      </c>
      <c r="AC4714" t="s">
        <v>57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48</v>
      </c>
      <c r="AK4714">
        <v>0</v>
      </c>
      <c r="AL4714">
        <v>0</v>
      </c>
      <c r="AM4714">
        <v>0</v>
      </c>
      <c r="AN4714" t="s">
        <v>44</v>
      </c>
    </row>
    <row r="4715" spans="1:40" x14ac:dyDescent="0.3">
      <c r="A4715" t="s">
        <v>5894</v>
      </c>
      <c r="B4715" t="s">
        <v>41</v>
      </c>
      <c r="C4715">
        <v>61</v>
      </c>
      <c r="D4715" t="s">
        <v>44</v>
      </c>
      <c r="E4715">
        <v>0</v>
      </c>
      <c r="F4715" t="s">
        <v>1340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130</v>
      </c>
      <c r="M4715" t="s">
        <v>42</v>
      </c>
      <c r="N4715">
        <v>4.66</v>
      </c>
      <c r="O4715" t="s">
        <v>44</v>
      </c>
      <c r="P4715" t="s">
        <v>42</v>
      </c>
      <c r="Q4715" t="s">
        <v>56</v>
      </c>
      <c r="R4715">
        <v>21</v>
      </c>
      <c r="S4715" t="s">
        <v>44</v>
      </c>
      <c r="T4715" t="s">
        <v>44</v>
      </c>
      <c r="U4715" t="s">
        <v>44</v>
      </c>
      <c r="V4715" t="s">
        <v>44</v>
      </c>
      <c r="W4715" t="s">
        <v>44</v>
      </c>
      <c r="X4715" t="s">
        <v>44</v>
      </c>
      <c r="Y4715" t="s">
        <v>44</v>
      </c>
      <c r="Z4715" t="s">
        <v>42</v>
      </c>
      <c r="AA4715" t="s">
        <v>52</v>
      </c>
      <c r="AB4715" t="s">
        <v>42</v>
      </c>
      <c r="AC4715" t="s">
        <v>47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58</v>
      </c>
      <c r="AK4715" t="s">
        <v>59</v>
      </c>
      <c r="AL4715" t="s">
        <v>215</v>
      </c>
      <c r="AM4715" t="s">
        <v>44</v>
      </c>
      <c r="AN4715" t="s">
        <v>44</v>
      </c>
    </row>
    <row r="4716" spans="1:40" x14ac:dyDescent="0.3">
      <c r="A4716" t="s">
        <v>5895</v>
      </c>
      <c r="B4716" t="s">
        <v>50</v>
      </c>
      <c r="C4716">
        <v>40</v>
      </c>
      <c r="D4716" t="s">
        <v>42</v>
      </c>
      <c r="E4716">
        <v>1</v>
      </c>
      <c r="F4716" t="s">
        <v>507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55</v>
      </c>
      <c r="M4716" t="s">
        <v>42</v>
      </c>
      <c r="N4716">
        <v>39.35</v>
      </c>
      <c r="O4716" t="s">
        <v>44</v>
      </c>
      <c r="P4716" t="s">
        <v>42</v>
      </c>
      <c r="Q4716" t="s">
        <v>56</v>
      </c>
      <c r="R4716">
        <v>24</v>
      </c>
      <c r="S4716" t="s">
        <v>42</v>
      </c>
      <c r="T4716" t="s">
        <v>44</v>
      </c>
      <c r="U4716" t="s">
        <v>44</v>
      </c>
      <c r="V4716" t="s">
        <v>44</v>
      </c>
      <c r="W4716" t="s">
        <v>42</v>
      </c>
      <c r="X4716" t="s">
        <v>42</v>
      </c>
      <c r="Y4716" t="s">
        <v>42</v>
      </c>
      <c r="Z4716" t="s">
        <v>42</v>
      </c>
      <c r="AA4716" t="s">
        <v>52</v>
      </c>
      <c r="AB4716" t="s">
        <v>44</v>
      </c>
      <c r="AC4716" t="s">
        <v>57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99</v>
      </c>
      <c r="AK4716">
        <v>0</v>
      </c>
      <c r="AL4716">
        <v>0</v>
      </c>
      <c r="AM4716" t="s">
        <v>44</v>
      </c>
      <c r="AN4716" t="s">
        <v>42</v>
      </c>
    </row>
    <row r="4717" spans="1:40" x14ac:dyDescent="0.3">
      <c r="A4717" t="s">
        <v>5896</v>
      </c>
      <c r="B4717" t="s">
        <v>41</v>
      </c>
      <c r="C4717">
        <v>76</v>
      </c>
      <c r="D4717" t="s">
        <v>44</v>
      </c>
      <c r="E4717">
        <v>0</v>
      </c>
      <c r="F4717" t="s">
        <v>943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>
        <v>0</v>
      </c>
      <c r="M4717" t="s">
        <v>42</v>
      </c>
      <c r="N4717">
        <v>48.01</v>
      </c>
      <c r="O4717" t="s">
        <v>44</v>
      </c>
      <c r="P4717" t="s">
        <v>42</v>
      </c>
      <c r="Q4717" t="s">
        <v>56</v>
      </c>
      <c r="R4717">
        <v>2</v>
      </c>
      <c r="S4717" t="s">
        <v>42</v>
      </c>
      <c r="T4717" t="s">
        <v>42</v>
      </c>
      <c r="U4717" t="s">
        <v>44</v>
      </c>
      <c r="V4717" t="s">
        <v>44</v>
      </c>
      <c r="W4717" t="s">
        <v>44</v>
      </c>
      <c r="X4717" t="s">
        <v>44</v>
      </c>
      <c r="Y4717" t="s">
        <v>44</v>
      </c>
      <c r="Z4717" t="s">
        <v>44</v>
      </c>
      <c r="AA4717" t="s">
        <v>52</v>
      </c>
      <c r="AB4717" t="s">
        <v>44</v>
      </c>
      <c r="AC4717" t="s">
        <v>57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48</v>
      </c>
      <c r="AK4717">
        <v>0</v>
      </c>
      <c r="AL4717">
        <v>0</v>
      </c>
      <c r="AM4717" t="s">
        <v>44</v>
      </c>
      <c r="AN4717" t="s">
        <v>42</v>
      </c>
    </row>
    <row r="4718" spans="1:40" x14ac:dyDescent="0.3">
      <c r="A4718" t="s">
        <v>5897</v>
      </c>
      <c r="B4718" t="s">
        <v>50</v>
      </c>
      <c r="C4718">
        <v>77</v>
      </c>
      <c r="D4718" t="s">
        <v>42</v>
      </c>
      <c r="E4718">
        <v>0</v>
      </c>
      <c r="F4718" t="s">
        <v>76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>
        <v>0</v>
      </c>
      <c r="M4718" t="s">
        <v>42</v>
      </c>
      <c r="N4718">
        <v>7.11</v>
      </c>
      <c r="O4718" t="s">
        <v>42</v>
      </c>
      <c r="P4718" t="s">
        <v>42</v>
      </c>
      <c r="Q4718" t="s">
        <v>56</v>
      </c>
      <c r="R4718">
        <v>16</v>
      </c>
      <c r="S4718" t="s">
        <v>44</v>
      </c>
      <c r="T4718" t="s">
        <v>42</v>
      </c>
      <c r="U4718" t="s">
        <v>42</v>
      </c>
      <c r="V4718" t="s">
        <v>44</v>
      </c>
      <c r="W4718" t="s">
        <v>42</v>
      </c>
      <c r="X4718" t="s">
        <v>42</v>
      </c>
      <c r="Y4718" t="s">
        <v>42</v>
      </c>
      <c r="Z4718" t="s">
        <v>42</v>
      </c>
      <c r="AA4718" t="s">
        <v>46</v>
      </c>
      <c r="AB4718" t="s">
        <v>42</v>
      </c>
      <c r="AC4718" t="s">
        <v>57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58</v>
      </c>
      <c r="AK4718" t="s">
        <v>59</v>
      </c>
      <c r="AL4718" t="s">
        <v>60</v>
      </c>
      <c r="AM4718" t="s">
        <v>42</v>
      </c>
      <c r="AN4718" t="s">
        <v>44</v>
      </c>
    </row>
    <row r="4719" spans="1:40" x14ac:dyDescent="0.3">
      <c r="A4719" t="s">
        <v>5898</v>
      </c>
      <c r="B4719" t="s">
        <v>50</v>
      </c>
      <c r="C4719">
        <v>74</v>
      </c>
      <c r="D4719" t="s">
        <v>42</v>
      </c>
      <c r="E4719">
        <v>0</v>
      </c>
      <c r="F4719" t="s">
        <v>4049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>
        <v>0</v>
      </c>
      <c r="M4719" t="s">
        <v>42</v>
      </c>
      <c r="N4719">
        <v>39.36</v>
      </c>
      <c r="O4719" t="s">
        <v>42</v>
      </c>
      <c r="P4719" t="s">
        <v>42</v>
      </c>
      <c r="Q4719" t="s">
        <v>56</v>
      </c>
      <c r="R4719">
        <v>23</v>
      </c>
      <c r="S4719" t="s">
        <v>44</v>
      </c>
      <c r="T4719" t="s">
        <v>42</v>
      </c>
      <c r="U4719" t="s">
        <v>42</v>
      </c>
      <c r="V4719" t="s">
        <v>44</v>
      </c>
      <c r="W4719" t="s">
        <v>42</v>
      </c>
      <c r="X4719" t="s">
        <v>42</v>
      </c>
      <c r="Y4719" t="s">
        <v>44</v>
      </c>
      <c r="Z4719" t="s">
        <v>42</v>
      </c>
      <c r="AA4719" t="s">
        <v>52</v>
      </c>
      <c r="AB4719" t="s">
        <v>42</v>
      </c>
      <c r="AC4719" t="s">
        <v>57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58</v>
      </c>
      <c r="AK4719" t="s">
        <v>59</v>
      </c>
      <c r="AL4719" t="s">
        <v>60</v>
      </c>
      <c r="AM4719" t="s">
        <v>42</v>
      </c>
      <c r="AN4719" t="s">
        <v>44</v>
      </c>
    </row>
    <row r="4720" spans="1:40" x14ac:dyDescent="0.3">
      <c r="A4720" t="s">
        <v>5899</v>
      </c>
      <c r="B4720" t="s">
        <v>41</v>
      </c>
      <c r="C4720">
        <v>19</v>
      </c>
      <c r="D4720" t="s">
        <v>44</v>
      </c>
      <c r="E4720">
        <v>0</v>
      </c>
      <c r="F4720" t="s">
        <v>2606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>
        <v>0</v>
      </c>
      <c r="M4720" t="s">
        <v>42</v>
      </c>
      <c r="N4720">
        <v>13.16</v>
      </c>
      <c r="O4720" t="s">
        <v>42</v>
      </c>
      <c r="P4720" t="s">
        <v>42</v>
      </c>
      <c r="Q4720" t="s">
        <v>56</v>
      </c>
      <c r="R4720">
        <v>27</v>
      </c>
      <c r="S4720" t="s">
        <v>44</v>
      </c>
      <c r="T4720" t="s">
        <v>42</v>
      </c>
      <c r="U4720" t="s">
        <v>42</v>
      </c>
      <c r="V4720" t="s">
        <v>42</v>
      </c>
      <c r="W4720" t="s">
        <v>42</v>
      </c>
      <c r="X4720" t="s">
        <v>42</v>
      </c>
      <c r="Y4720" t="s">
        <v>42</v>
      </c>
      <c r="Z4720" t="s">
        <v>42</v>
      </c>
      <c r="AA4720" t="s">
        <v>46</v>
      </c>
      <c r="AB4720" t="s">
        <v>44</v>
      </c>
      <c r="AC4720" t="s">
        <v>47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48</v>
      </c>
      <c r="AK4720">
        <v>0</v>
      </c>
      <c r="AL4720">
        <v>0</v>
      </c>
      <c r="AM4720" t="s">
        <v>42</v>
      </c>
      <c r="AN4720" t="s">
        <v>44</v>
      </c>
    </row>
    <row r="4721" spans="1:40" x14ac:dyDescent="0.3">
      <c r="A4721" t="s">
        <v>5900</v>
      </c>
      <c r="B4721" t="s">
        <v>50</v>
      </c>
      <c r="C4721">
        <v>30</v>
      </c>
      <c r="D4721" t="s">
        <v>42</v>
      </c>
      <c r="E4721">
        <v>3</v>
      </c>
      <c r="F4721" t="s">
        <v>438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63</v>
      </c>
      <c r="M4721" t="s">
        <v>42</v>
      </c>
      <c r="N4721">
        <v>38.549999999999997</v>
      </c>
      <c r="O4721" t="s">
        <v>44</v>
      </c>
      <c r="P4721" t="s">
        <v>44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 t="s">
        <v>52</v>
      </c>
      <c r="AB4721" t="s">
        <v>44</v>
      </c>
      <c r="AC4721" t="s">
        <v>57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48</v>
      </c>
      <c r="AK4721">
        <v>0</v>
      </c>
      <c r="AL4721">
        <v>0</v>
      </c>
      <c r="AM4721" t="s">
        <v>44</v>
      </c>
      <c r="AN4721">
        <v>0</v>
      </c>
    </row>
    <row r="4722" spans="1:40" x14ac:dyDescent="0.3">
      <c r="A4722" t="s">
        <v>5901</v>
      </c>
      <c r="B4722" t="s">
        <v>41</v>
      </c>
      <c r="C4722">
        <v>43</v>
      </c>
      <c r="D4722" t="s">
        <v>42</v>
      </c>
      <c r="E4722">
        <v>0</v>
      </c>
      <c r="F4722" t="s">
        <v>206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73</v>
      </c>
      <c r="M4722" t="s">
        <v>42</v>
      </c>
      <c r="N4722">
        <v>24.89</v>
      </c>
      <c r="O4722" t="s">
        <v>42</v>
      </c>
      <c r="P4722" t="s">
        <v>42</v>
      </c>
      <c r="Q4722" t="s">
        <v>56</v>
      </c>
      <c r="R4722">
        <v>5</v>
      </c>
      <c r="S4722" t="s">
        <v>42</v>
      </c>
      <c r="T4722" t="s">
        <v>42</v>
      </c>
      <c r="U4722" t="s">
        <v>42</v>
      </c>
      <c r="V4722" t="s">
        <v>42</v>
      </c>
      <c r="W4722" t="s">
        <v>42</v>
      </c>
      <c r="X4722" t="s">
        <v>42</v>
      </c>
      <c r="Y4722" t="s">
        <v>42</v>
      </c>
      <c r="Z4722" t="s">
        <v>42</v>
      </c>
      <c r="AA4722" t="s">
        <v>74</v>
      </c>
      <c r="AB4722" t="s">
        <v>42</v>
      </c>
      <c r="AC4722" t="s">
        <v>47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48</v>
      </c>
      <c r="AK4722">
        <v>0</v>
      </c>
      <c r="AL4722">
        <v>0</v>
      </c>
      <c r="AM4722" t="s">
        <v>42</v>
      </c>
      <c r="AN4722" t="s">
        <v>42</v>
      </c>
    </row>
    <row r="4723" spans="1:40" x14ac:dyDescent="0.3">
      <c r="A4723" t="s">
        <v>5902</v>
      </c>
      <c r="B4723" t="s">
        <v>50</v>
      </c>
      <c r="C4723">
        <v>54</v>
      </c>
      <c r="D4723" t="s">
        <v>44</v>
      </c>
      <c r="E4723">
        <v>0</v>
      </c>
      <c r="F4723" t="s">
        <v>1542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>
        <v>0</v>
      </c>
      <c r="M4723" t="s">
        <v>42</v>
      </c>
      <c r="N4723">
        <v>15.9</v>
      </c>
      <c r="O4723" t="s">
        <v>44</v>
      </c>
      <c r="P4723" t="s">
        <v>42</v>
      </c>
      <c r="Q4723" t="s">
        <v>45</v>
      </c>
      <c r="R4723">
        <v>27</v>
      </c>
      <c r="S4723" t="s">
        <v>44</v>
      </c>
      <c r="T4723" t="s">
        <v>44</v>
      </c>
      <c r="U4723" t="s">
        <v>44</v>
      </c>
      <c r="V4723" t="s">
        <v>44</v>
      </c>
      <c r="W4723" t="s">
        <v>44</v>
      </c>
      <c r="X4723" t="s">
        <v>44</v>
      </c>
      <c r="Y4723" t="s">
        <v>44</v>
      </c>
      <c r="Z4723" t="s">
        <v>44</v>
      </c>
      <c r="AA4723" t="s">
        <v>52</v>
      </c>
      <c r="AB4723" t="s">
        <v>42</v>
      </c>
      <c r="AC4723" t="s">
        <v>57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99</v>
      </c>
      <c r="AK4723">
        <v>0</v>
      </c>
      <c r="AL4723">
        <v>0</v>
      </c>
      <c r="AM4723" t="s">
        <v>44</v>
      </c>
      <c r="AN4723" t="s">
        <v>44</v>
      </c>
    </row>
    <row r="4724" spans="1:40" x14ac:dyDescent="0.3">
      <c r="A4724" t="s">
        <v>5903</v>
      </c>
      <c r="B4724" t="s">
        <v>50</v>
      </c>
      <c r="C4724">
        <v>27</v>
      </c>
      <c r="D4724" t="s">
        <v>42</v>
      </c>
      <c r="E4724">
        <v>0</v>
      </c>
      <c r="F4724" t="s">
        <v>1977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>
        <v>0</v>
      </c>
      <c r="M4724" t="s">
        <v>42</v>
      </c>
      <c r="N4724">
        <v>46.94</v>
      </c>
      <c r="O4724" t="s">
        <v>42</v>
      </c>
      <c r="P4724" t="s">
        <v>42</v>
      </c>
      <c r="Q4724" t="s">
        <v>56</v>
      </c>
      <c r="R4724">
        <v>73</v>
      </c>
      <c r="S4724" t="s">
        <v>44</v>
      </c>
      <c r="T4724" t="s">
        <v>44</v>
      </c>
      <c r="U4724" t="s">
        <v>42</v>
      </c>
      <c r="V4724" t="s">
        <v>44</v>
      </c>
      <c r="W4724" t="s">
        <v>42</v>
      </c>
      <c r="X4724" t="s">
        <v>42</v>
      </c>
      <c r="Y4724" t="s">
        <v>42</v>
      </c>
      <c r="Z4724" t="s">
        <v>44</v>
      </c>
      <c r="AA4724" t="s">
        <v>52</v>
      </c>
      <c r="AB4724" t="s">
        <v>42</v>
      </c>
      <c r="AC4724" t="s">
        <v>57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58</v>
      </c>
      <c r="AK4724" t="s">
        <v>122</v>
      </c>
      <c r="AL4724" t="s">
        <v>196</v>
      </c>
      <c r="AM4724" t="s">
        <v>42</v>
      </c>
      <c r="AN4724" t="s">
        <v>44</v>
      </c>
    </row>
    <row r="4725" spans="1:40" x14ac:dyDescent="0.3">
      <c r="A4725" t="s">
        <v>5904</v>
      </c>
      <c r="B4725" t="s">
        <v>50</v>
      </c>
      <c r="C4725">
        <v>54</v>
      </c>
      <c r="D4725" t="s">
        <v>42</v>
      </c>
      <c r="E4725">
        <v>2</v>
      </c>
      <c r="F4725" t="s">
        <v>4086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73</v>
      </c>
      <c r="M4725" t="s">
        <v>42</v>
      </c>
      <c r="N4725">
        <v>14.54</v>
      </c>
      <c r="O4725" t="s">
        <v>42</v>
      </c>
      <c r="P4725" t="s">
        <v>44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 t="s">
        <v>74</v>
      </c>
      <c r="AB4725" t="s">
        <v>44</v>
      </c>
      <c r="AC4725" t="s">
        <v>47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48</v>
      </c>
      <c r="AK4725">
        <v>0</v>
      </c>
      <c r="AL4725">
        <v>0</v>
      </c>
      <c r="AM4725" t="s">
        <v>42</v>
      </c>
      <c r="AN4725">
        <v>0</v>
      </c>
    </row>
    <row r="4726" spans="1:40" x14ac:dyDescent="0.3">
      <c r="A4726" t="s">
        <v>5905</v>
      </c>
      <c r="B4726" t="s">
        <v>41</v>
      </c>
      <c r="C4726">
        <v>42</v>
      </c>
      <c r="D4726" t="s">
        <v>44</v>
      </c>
      <c r="E4726">
        <v>0</v>
      </c>
      <c r="F4726" t="s">
        <v>268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63</v>
      </c>
      <c r="M4726" t="s">
        <v>42</v>
      </c>
      <c r="N4726">
        <v>13.56</v>
      </c>
      <c r="O4726" t="s">
        <v>44</v>
      </c>
      <c r="P4726" t="s">
        <v>42</v>
      </c>
      <c r="Q4726" t="s">
        <v>45</v>
      </c>
      <c r="R4726">
        <v>17</v>
      </c>
      <c r="S4726" t="s">
        <v>44</v>
      </c>
      <c r="T4726" t="s">
        <v>44</v>
      </c>
      <c r="U4726" t="s">
        <v>44</v>
      </c>
      <c r="V4726" t="s">
        <v>44</v>
      </c>
      <c r="W4726" t="s">
        <v>42</v>
      </c>
      <c r="X4726" t="s">
        <v>42</v>
      </c>
      <c r="Y4726" t="s">
        <v>42</v>
      </c>
      <c r="Z4726" t="s">
        <v>42</v>
      </c>
      <c r="AA4726" t="s">
        <v>52</v>
      </c>
      <c r="AB4726" t="s">
        <v>42</v>
      </c>
      <c r="AC4726" t="s">
        <v>57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48</v>
      </c>
      <c r="AK4726">
        <v>0</v>
      </c>
      <c r="AL4726">
        <v>0</v>
      </c>
      <c r="AM4726" t="s">
        <v>44</v>
      </c>
      <c r="AN4726" t="s">
        <v>44</v>
      </c>
    </row>
    <row r="4727" spans="1:40" x14ac:dyDescent="0.3">
      <c r="A4727" t="s">
        <v>5906</v>
      </c>
      <c r="B4727" t="s">
        <v>41</v>
      </c>
      <c r="C4727">
        <v>57</v>
      </c>
      <c r="D4727" t="s">
        <v>44</v>
      </c>
      <c r="E4727">
        <v>0</v>
      </c>
      <c r="F4727" t="s">
        <v>2202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55</v>
      </c>
      <c r="M4727" t="s">
        <v>42</v>
      </c>
      <c r="N4727">
        <v>15.92</v>
      </c>
      <c r="O4727" t="s">
        <v>44</v>
      </c>
      <c r="P4727" t="s">
        <v>42</v>
      </c>
      <c r="Q4727" t="s">
        <v>56</v>
      </c>
      <c r="R4727">
        <v>11</v>
      </c>
      <c r="S4727" t="s">
        <v>44</v>
      </c>
      <c r="T4727" t="s">
        <v>44</v>
      </c>
      <c r="U4727" t="s">
        <v>44</v>
      </c>
      <c r="V4727" t="s">
        <v>44</v>
      </c>
      <c r="W4727" t="s">
        <v>44</v>
      </c>
      <c r="X4727" t="s">
        <v>44</v>
      </c>
      <c r="Y4727" t="s">
        <v>44</v>
      </c>
      <c r="Z4727" t="s">
        <v>42</v>
      </c>
      <c r="AA4727" t="s">
        <v>52</v>
      </c>
      <c r="AB4727" t="s">
        <v>42</v>
      </c>
      <c r="AC4727" t="s">
        <v>57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58</v>
      </c>
      <c r="AK4727" t="s">
        <v>64</v>
      </c>
      <c r="AL4727" t="s">
        <v>434</v>
      </c>
      <c r="AM4727" t="s">
        <v>44</v>
      </c>
      <c r="AN4727" t="s">
        <v>44</v>
      </c>
    </row>
    <row r="4728" spans="1:40" x14ac:dyDescent="0.3">
      <c r="A4728" t="s">
        <v>5907</v>
      </c>
      <c r="B4728" t="s">
        <v>41</v>
      </c>
      <c r="C4728">
        <v>21</v>
      </c>
      <c r="D4728" t="s">
        <v>44</v>
      </c>
      <c r="E4728">
        <v>0</v>
      </c>
      <c r="F4728" t="s">
        <v>860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>
        <v>0</v>
      </c>
      <c r="M4728" t="s">
        <v>42</v>
      </c>
      <c r="N4728">
        <v>1.5</v>
      </c>
      <c r="O4728" t="s">
        <v>44</v>
      </c>
      <c r="P4728" t="s">
        <v>44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 t="s">
        <v>52</v>
      </c>
      <c r="AB4728" t="s">
        <v>44</v>
      </c>
      <c r="AC4728" t="s">
        <v>47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99</v>
      </c>
      <c r="AK4728">
        <v>0</v>
      </c>
      <c r="AL4728">
        <v>0</v>
      </c>
      <c r="AM4728" t="s">
        <v>44</v>
      </c>
      <c r="AN4728">
        <v>0</v>
      </c>
    </row>
    <row r="4729" spans="1:40" x14ac:dyDescent="0.3">
      <c r="A4729" t="s">
        <v>5908</v>
      </c>
      <c r="B4729" t="s">
        <v>50</v>
      </c>
      <c r="C4729">
        <v>46</v>
      </c>
      <c r="D4729" t="s">
        <v>44</v>
      </c>
      <c r="E4729">
        <v>0</v>
      </c>
      <c r="F4729" t="s">
        <v>3473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77</v>
      </c>
      <c r="M4729" t="s">
        <v>42</v>
      </c>
      <c r="N4729">
        <v>19.8</v>
      </c>
      <c r="O4729" t="s">
        <v>42</v>
      </c>
      <c r="P4729" t="s">
        <v>42</v>
      </c>
      <c r="Q4729" t="s">
        <v>56</v>
      </c>
      <c r="R4729">
        <v>21</v>
      </c>
      <c r="S4729" t="s">
        <v>42</v>
      </c>
      <c r="T4729" t="s">
        <v>42</v>
      </c>
      <c r="U4729" t="s">
        <v>42</v>
      </c>
      <c r="V4729" t="s">
        <v>42</v>
      </c>
      <c r="W4729" t="s">
        <v>42</v>
      </c>
      <c r="X4729" t="s">
        <v>42</v>
      </c>
      <c r="Y4729" t="s">
        <v>42</v>
      </c>
      <c r="Z4729" t="s">
        <v>44</v>
      </c>
      <c r="AA4729" t="s">
        <v>46</v>
      </c>
      <c r="AB4729" t="s">
        <v>44</v>
      </c>
      <c r="AC4729" t="s">
        <v>47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48</v>
      </c>
      <c r="AK4729">
        <v>0</v>
      </c>
      <c r="AL4729">
        <v>0</v>
      </c>
      <c r="AM4729" t="s">
        <v>42</v>
      </c>
      <c r="AN4729" t="s">
        <v>42</v>
      </c>
    </row>
    <row r="4730" spans="1:40" x14ac:dyDescent="0.3">
      <c r="A4730" t="s">
        <v>5909</v>
      </c>
      <c r="B4730" t="s">
        <v>50</v>
      </c>
      <c r="C4730">
        <v>25</v>
      </c>
      <c r="D4730" t="s">
        <v>42</v>
      </c>
      <c r="E4730">
        <v>2</v>
      </c>
      <c r="F4730" t="s">
        <v>3383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>
        <v>0</v>
      </c>
      <c r="M4730" t="s">
        <v>42</v>
      </c>
      <c r="N4730">
        <v>21.21</v>
      </c>
      <c r="O4730" t="s">
        <v>42</v>
      </c>
      <c r="P4730" t="s">
        <v>42</v>
      </c>
      <c r="Q4730" t="s">
        <v>80</v>
      </c>
      <c r="R4730">
        <v>27</v>
      </c>
      <c r="S4730" t="s">
        <v>42</v>
      </c>
      <c r="T4730" t="s">
        <v>44</v>
      </c>
      <c r="U4730" t="s">
        <v>42</v>
      </c>
      <c r="V4730" t="s">
        <v>42</v>
      </c>
      <c r="W4730" t="s">
        <v>42</v>
      </c>
      <c r="X4730" t="s">
        <v>42</v>
      </c>
      <c r="Y4730" t="s">
        <v>42</v>
      </c>
      <c r="Z4730" t="s">
        <v>44</v>
      </c>
      <c r="AA4730" t="s">
        <v>74</v>
      </c>
      <c r="AB4730" t="s">
        <v>42</v>
      </c>
      <c r="AC4730" t="s">
        <v>47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48</v>
      </c>
      <c r="AK4730">
        <v>0</v>
      </c>
      <c r="AL4730">
        <v>0</v>
      </c>
      <c r="AM4730" t="s">
        <v>42</v>
      </c>
      <c r="AN4730" t="s">
        <v>42</v>
      </c>
    </row>
    <row r="4731" spans="1:40" x14ac:dyDescent="0.3">
      <c r="A4731" t="s">
        <v>5910</v>
      </c>
      <c r="B4731" t="s">
        <v>41</v>
      </c>
      <c r="C4731">
        <v>60</v>
      </c>
      <c r="D4731" t="s">
        <v>44</v>
      </c>
      <c r="E4731">
        <v>0</v>
      </c>
      <c r="F4731" t="s">
        <v>152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>
        <v>0</v>
      </c>
      <c r="M4731" t="s">
        <v>44</v>
      </c>
      <c r="N4731">
        <v>0</v>
      </c>
      <c r="O4731">
        <v>0</v>
      </c>
      <c r="P4731" t="s">
        <v>42</v>
      </c>
      <c r="Q4731" t="s">
        <v>80</v>
      </c>
      <c r="R4731">
        <v>9</v>
      </c>
      <c r="S4731" t="s">
        <v>44</v>
      </c>
      <c r="T4731" t="s">
        <v>44</v>
      </c>
      <c r="U4731" t="s">
        <v>44</v>
      </c>
      <c r="V4731" t="s">
        <v>42</v>
      </c>
      <c r="W4731" t="s">
        <v>44</v>
      </c>
      <c r="X4731" t="s">
        <v>44</v>
      </c>
      <c r="Y4731" t="s">
        <v>44</v>
      </c>
      <c r="Z4731" t="s">
        <v>44</v>
      </c>
      <c r="AA4731" t="s">
        <v>52</v>
      </c>
      <c r="AB4731" t="s">
        <v>44</v>
      </c>
      <c r="AC4731" t="s">
        <v>47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99</v>
      </c>
      <c r="AK4731">
        <v>0</v>
      </c>
      <c r="AL4731">
        <v>0</v>
      </c>
      <c r="AM4731">
        <v>0</v>
      </c>
      <c r="AN4731" t="s">
        <v>44</v>
      </c>
    </row>
    <row r="4732" spans="1:40" x14ac:dyDescent="0.3">
      <c r="A4732" t="s">
        <v>5911</v>
      </c>
      <c r="B4732" t="s">
        <v>41</v>
      </c>
      <c r="C4732">
        <v>38</v>
      </c>
      <c r="D4732" t="s">
        <v>42</v>
      </c>
      <c r="E4732">
        <v>1</v>
      </c>
      <c r="F4732" t="s">
        <v>4756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>
        <v>0</v>
      </c>
      <c r="M4732" t="s">
        <v>44</v>
      </c>
      <c r="N4732">
        <v>0</v>
      </c>
      <c r="O4732">
        <v>0</v>
      </c>
      <c r="P4732" t="s">
        <v>42</v>
      </c>
      <c r="Q4732" t="s">
        <v>80</v>
      </c>
      <c r="R4732">
        <v>16</v>
      </c>
      <c r="S4732" t="s">
        <v>44</v>
      </c>
      <c r="T4732" t="s">
        <v>44</v>
      </c>
      <c r="U4732" t="s">
        <v>44</v>
      </c>
      <c r="V4732" t="s">
        <v>42</v>
      </c>
      <c r="W4732" t="s">
        <v>44</v>
      </c>
      <c r="X4732" t="s">
        <v>44</v>
      </c>
      <c r="Y4732" t="s">
        <v>44</v>
      </c>
      <c r="Z4732" t="s">
        <v>42</v>
      </c>
      <c r="AA4732" t="s">
        <v>52</v>
      </c>
      <c r="AB4732" t="s">
        <v>42</v>
      </c>
      <c r="AC4732" t="s">
        <v>47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48</v>
      </c>
      <c r="AK4732">
        <v>0</v>
      </c>
      <c r="AL4732">
        <v>0</v>
      </c>
      <c r="AM4732">
        <v>0</v>
      </c>
      <c r="AN4732" t="s">
        <v>44</v>
      </c>
    </row>
    <row r="4733" spans="1:40" x14ac:dyDescent="0.3">
      <c r="A4733" t="s">
        <v>5912</v>
      </c>
      <c r="B4733" t="s">
        <v>41</v>
      </c>
      <c r="C4733">
        <v>69</v>
      </c>
      <c r="D4733" t="s">
        <v>44</v>
      </c>
      <c r="E4733">
        <v>0</v>
      </c>
      <c r="F4733" t="s">
        <v>5913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>
        <v>0</v>
      </c>
      <c r="M4733" t="s">
        <v>42</v>
      </c>
      <c r="N4733">
        <v>16.22</v>
      </c>
      <c r="O4733" t="s">
        <v>42</v>
      </c>
      <c r="P4733" t="s">
        <v>42</v>
      </c>
      <c r="Q4733" t="s">
        <v>56</v>
      </c>
      <c r="R4733">
        <v>12</v>
      </c>
      <c r="S4733" t="s">
        <v>44</v>
      </c>
      <c r="T4733" t="s">
        <v>42</v>
      </c>
      <c r="U4733" t="s">
        <v>42</v>
      </c>
      <c r="V4733" t="s">
        <v>44</v>
      </c>
      <c r="W4733" t="s">
        <v>42</v>
      </c>
      <c r="X4733" t="s">
        <v>42</v>
      </c>
      <c r="Y4733" t="s">
        <v>44</v>
      </c>
      <c r="Z4733" t="s">
        <v>42</v>
      </c>
      <c r="AA4733" t="s">
        <v>52</v>
      </c>
      <c r="AB4733" t="s">
        <v>42</v>
      </c>
      <c r="AC4733" t="s">
        <v>57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58</v>
      </c>
      <c r="AK4733" t="s">
        <v>64</v>
      </c>
      <c r="AL4733" t="s">
        <v>68</v>
      </c>
      <c r="AM4733" t="s">
        <v>42</v>
      </c>
      <c r="AN4733" t="s">
        <v>44</v>
      </c>
    </row>
    <row r="4734" spans="1:40" x14ac:dyDescent="0.3">
      <c r="A4734" t="s">
        <v>5914</v>
      </c>
      <c r="B4734" t="s">
        <v>50</v>
      </c>
      <c r="C4734">
        <v>55</v>
      </c>
      <c r="D4734" t="s">
        <v>42</v>
      </c>
      <c r="E4734">
        <v>0</v>
      </c>
      <c r="F4734" t="s">
        <v>805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>
        <v>0</v>
      </c>
      <c r="M4734" t="s">
        <v>42</v>
      </c>
      <c r="N4734">
        <v>29.06</v>
      </c>
      <c r="O4734" t="s">
        <v>42</v>
      </c>
      <c r="P4734" t="s">
        <v>42</v>
      </c>
      <c r="Q4734" t="s">
        <v>80</v>
      </c>
      <c r="R4734">
        <v>22</v>
      </c>
      <c r="S4734" t="s">
        <v>42</v>
      </c>
      <c r="T4734" t="s">
        <v>42</v>
      </c>
      <c r="U4734" t="s">
        <v>44</v>
      </c>
      <c r="V4734" t="s">
        <v>42</v>
      </c>
      <c r="W4734" t="s">
        <v>44</v>
      </c>
      <c r="X4734" t="s">
        <v>42</v>
      </c>
      <c r="Y4734" t="s">
        <v>42</v>
      </c>
      <c r="Z4734" t="s">
        <v>42</v>
      </c>
      <c r="AA4734" t="s">
        <v>46</v>
      </c>
      <c r="AB4734" t="s">
        <v>42</v>
      </c>
      <c r="AC4734" t="s">
        <v>57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48</v>
      </c>
      <c r="AK4734">
        <v>0</v>
      </c>
      <c r="AL4734">
        <v>0</v>
      </c>
      <c r="AM4734" t="s">
        <v>42</v>
      </c>
      <c r="AN4734" t="s">
        <v>42</v>
      </c>
    </row>
    <row r="4735" spans="1:40" x14ac:dyDescent="0.3">
      <c r="A4735" t="s">
        <v>5915</v>
      </c>
      <c r="B4735" t="s">
        <v>41</v>
      </c>
      <c r="C4735">
        <v>77</v>
      </c>
      <c r="D4735" t="s">
        <v>44</v>
      </c>
      <c r="E4735">
        <v>0</v>
      </c>
      <c r="F4735" t="s">
        <v>152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77</v>
      </c>
      <c r="M4735" t="s">
        <v>42</v>
      </c>
      <c r="N4735">
        <v>19.46</v>
      </c>
      <c r="O4735" t="s">
        <v>42</v>
      </c>
      <c r="P4735" t="s">
        <v>42</v>
      </c>
      <c r="Q4735" t="s">
        <v>56</v>
      </c>
      <c r="R4735">
        <v>28</v>
      </c>
      <c r="S4735" t="s">
        <v>44</v>
      </c>
      <c r="T4735" t="s">
        <v>42</v>
      </c>
      <c r="U4735" t="s">
        <v>42</v>
      </c>
      <c r="V4735" t="s">
        <v>42</v>
      </c>
      <c r="W4735" t="s">
        <v>42</v>
      </c>
      <c r="X4735" t="s">
        <v>42</v>
      </c>
      <c r="Y4735" t="s">
        <v>44</v>
      </c>
      <c r="Z4735" t="s">
        <v>42</v>
      </c>
      <c r="AA4735" t="s">
        <v>46</v>
      </c>
      <c r="AB4735" t="s">
        <v>42</v>
      </c>
      <c r="AC4735" t="s">
        <v>57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58</v>
      </c>
      <c r="AK4735" t="s">
        <v>122</v>
      </c>
      <c r="AL4735" t="s">
        <v>123</v>
      </c>
      <c r="AM4735" t="s">
        <v>42</v>
      </c>
      <c r="AN4735" t="s">
        <v>44</v>
      </c>
    </row>
    <row r="4736" spans="1:40" x14ac:dyDescent="0.3">
      <c r="A4736" t="s">
        <v>5916</v>
      </c>
      <c r="B4736" t="s">
        <v>41</v>
      </c>
      <c r="C4736">
        <v>24</v>
      </c>
      <c r="D4736" t="s">
        <v>42</v>
      </c>
      <c r="E4736">
        <v>3</v>
      </c>
      <c r="F4736" t="s">
        <v>3861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>
        <v>0</v>
      </c>
      <c r="M4736" t="s">
        <v>42</v>
      </c>
      <c r="N4736">
        <v>36.92</v>
      </c>
      <c r="O4736" t="s">
        <v>42</v>
      </c>
      <c r="P4736" t="s">
        <v>42</v>
      </c>
      <c r="Q4736" t="s">
        <v>56</v>
      </c>
      <c r="R4736">
        <v>52</v>
      </c>
      <c r="S4736" t="s">
        <v>44</v>
      </c>
      <c r="T4736" t="s">
        <v>44</v>
      </c>
      <c r="U4736" t="s">
        <v>44</v>
      </c>
      <c r="V4736" t="s">
        <v>42</v>
      </c>
      <c r="W4736" t="s">
        <v>44</v>
      </c>
      <c r="X4736" t="s">
        <v>42</v>
      </c>
      <c r="Y4736" t="s">
        <v>42</v>
      </c>
      <c r="Z4736" t="s">
        <v>42</v>
      </c>
      <c r="AA4736" t="s">
        <v>46</v>
      </c>
      <c r="AB4736" t="s">
        <v>42</v>
      </c>
      <c r="AC4736" t="s">
        <v>57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48</v>
      </c>
      <c r="AK4736">
        <v>0</v>
      </c>
      <c r="AL4736">
        <v>0</v>
      </c>
      <c r="AM4736" t="s">
        <v>42</v>
      </c>
      <c r="AN4736" t="s">
        <v>44</v>
      </c>
    </row>
    <row r="4737" spans="1:40" x14ac:dyDescent="0.3">
      <c r="A4737" t="s">
        <v>5917</v>
      </c>
      <c r="B4737" t="s">
        <v>50</v>
      </c>
      <c r="C4737">
        <v>53</v>
      </c>
      <c r="D4737" t="s">
        <v>42</v>
      </c>
      <c r="E4737">
        <v>1</v>
      </c>
      <c r="F4737" t="s">
        <v>1092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73</v>
      </c>
      <c r="M4737" t="s">
        <v>42</v>
      </c>
      <c r="N4737">
        <v>21.56</v>
      </c>
      <c r="O4737" t="s">
        <v>42</v>
      </c>
      <c r="P4737" t="s">
        <v>42</v>
      </c>
      <c r="Q4737" t="s">
        <v>56</v>
      </c>
      <c r="R4737">
        <v>17</v>
      </c>
      <c r="S4737" t="s">
        <v>44</v>
      </c>
      <c r="T4737" t="s">
        <v>44</v>
      </c>
      <c r="U4737" t="s">
        <v>42</v>
      </c>
      <c r="V4737" t="s">
        <v>44</v>
      </c>
      <c r="W4737" t="s">
        <v>44</v>
      </c>
      <c r="X4737" t="s">
        <v>44</v>
      </c>
      <c r="Y4737" t="s">
        <v>44</v>
      </c>
      <c r="Z4737" t="s">
        <v>42</v>
      </c>
      <c r="AA4737" t="s">
        <v>74</v>
      </c>
      <c r="AB4737" t="s">
        <v>42</v>
      </c>
      <c r="AC4737" t="s">
        <v>47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48</v>
      </c>
      <c r="AK4737">
        <v>0</v>
      </c>
      <c r="AL4737">
        <v>0</v>
      </c>
      <c r="AM4737" t="s">
        <v>42</v>
      </c>
      <c r="AN4737" t="s">
        <v>44</v>
      </c>
    </row>
    <row r="4738" spans="1:40" x14ac:dyDescent="0.3">
      <c r="A4738" t="s">
        <v>5918</v>
      </c>
      <c r="B4738" t="s">
        <v>41</v>
      </c>
      <c r="C4738">
        <v>43</v>
      </c>
      <c r="D4738" t="s">
        <v>44</v>
      </c>
      <c r="E4738">
        <v>0</v>
      </c>
      <c r="F4738" t="s">
        <v>3712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55</v>
      </c>
      <c r="M4738" t="s">
        <v>42</v>
      </c>
      <c r="N4738">
        <v>41.57</v>
      </c>
      <c r="O4738" t="s">
        <v>44</v>
      </c>
      <c r="P4738" t="s">
        <v>44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 t="s">
        <v>52</v>
      </c>
      <c r="AB4738" t="s">
        <v>44</v>
      </c>
      <c r="AC4738" t="s">
        <v>47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48</v>
      </c>
      <c r="AK4738">
        <v>0</v>
      </c>
      <c r="AL4738">
        <v>0</v>
      </c>
      <c r="AM4738" t="s">
        <v>44</v>
      </c>
      <c r="AN4738">
        <v>0</v>
      </c>
    </row>
    <row r="4739" spans="1:40" x14ac:dyDescent="0.3">
      <c r="A4739" t="s">
        <v>5919</v>
      </c>
      <c r="B4739" t="s">
        <v>41</v>
      </c>
      <c r="C4739">
        <v>50</v>
      </c>
      <c r="D4739" t="s">
        <v>44</v>
      </c>
      <c r="E4739">
        <v>0</v>
      </c>
      <c r="F4739" t="s">
        <v>4440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>
        <v>0</v>
      </c>
      <c r="M4739" t="s">
        <v>42</v>
      </c>
      <c r="N4739">
        <v>1.87</v>
      </c>
      <c r="O4739" t="s">
        <v>42</v>
      </c>
      <c r="P4739" t="s">
        <v>44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 t="s">
        <v>46</v>
      </c>
      <c r="AB4739" t="s">
        <v>44</v>
      </c>
      <c r="AC4739" t="s">
        <v>57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48</v>
      </c>
      <c r="AK4739">
        <v>0</v>
      </c>
      <c r="AL4739">
        <v>0</v>
      </c>
      <c r="AM4739" t="s">
        <v>42</v>
      </c>
      <c r="AN4739">
        <v>0</v>
      </c>
    </row>
    <row r="4740" spans="1:40" x14ac:dyDescent="0.3">
      <c r="A4740" t="s">
        <v>5920</v>
      </c>
      <c r="B4740" t="s">
        <v>41</v>
      </c>
      <c r="C4740">
        <v>24</v>
      </c>
      <c r="D4740" t="s">
        <v>44</v>
      </c>
      <c r="E4740">
        <v>0</v>
      </c>
      <c r="F4740" t="s">
        <v>152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>
        <v>0</v>
      </c>
      <c r="M4740" t="s">
        <v>42</v>
      </c>
      <c r="N4740">
        <v>12.88</v>
      </c>
      <c r="O4740" t="s">
        <v>42</v>
      </c>
      <c r="P4740" t="s">
        <v>42</v>
      </c>
      <c r="Q4740" t="s">
        <v>56</v>
      </c>
      <c r="R4740">
        <v>59</v>
      </c>
      <c r="S4740" t="s">
        <v>44</v>
      </c>
      <c r="T4740" t="s">
        <v>42</v>
      </c>
      <c r="U4740" t="s">
        <v>42</v>
      </c>
      <c r="V4740" t="s">
        <v>44</v>
      </c>
      <c r="W4740" t="s">
        <v>42</v>
      </c>
      <c r="X4740" t="s">
        <v>42</v>
      </c>
      <c r="Y4740" t="s">
        <v>42</v>
      </c>
      <c r="Z4740" t="s">
        <v>42</v>
      </c>
      <c r="AA4740" t="s">
        <v>74</v>
      </c>
      <c r="AB4740" t="s">
        <v>42</v>
      </c>
      <c r="AC4740" t="s">
        <v>57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58</v>
      </c>
      <c r="AK4740" t="s">
        <v>59</v>
      </c>
      <c r="AL4740" t="s">
        <v>105</v>
      </c>
      <c r="AM4740" t="s">
        <v>42</v>
      </c>
      <c r="AN4740" t="s">
        <v>44</v>
      </c>
    </row>
    <row r="4741" spans="1:40" x14ac:dyDescent="0.3">
      <c r="A4741" t="s">
        <v>5921</v>
      </c>
      <c r="B4741" t="s">
        <v>41</v>
      </c>
      <c r="C4741">
        <v>32</v>
      </c>
      <c r="D4741" t="s">
        <v>44</v>
      </c>
      <c r="E4741">
        <v>0</v>
      </c>
      <c r="F4741" t="s">
        <v>5384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>
        <v>0</v>
      </c>
      <c r="M4741" t="s">
        <v>42</v>
      </c>
      <c r="N4741">
        <v>23.82</v>
      </c>
      <c r="O4741" t="s">
        <v>42</v>
      </c>
      <c r="P4741" t="s">
        <v>42</v>
      </c>
      <c r="Q4741" t="s">
        <v>56</v>
      </c>
      <c r="R4741">
        <v>24</v>
      </c>
      <c r="S4741" t="s">
        <v>44</v>
      </c>
      <c r="T4741" t="s">
        <v>44</v>
      </c>
      <c r="U4741" t="s">
        <v>44</v>
      </c>
      <c r="V4741" t="s">
        <v>44</v>
      </c>
      <c r="W4741" t="s">
        <v>44</v>
      </c>
      <c r="X4741" t="s">
        <v>44</v>
      </c>
      <c r="Y4741" t="s">
        <v>44</v>
      </c>
      <c r="Z4741" t="s">
        <v>42</v>
      </c>
      <c r="AA4741" t="s">
        <v>52</v>
      </c>
      <c r="AB4741" t="s">
        <v>44</v>
      </c>
      <c r="AC4741" t="s">
        <v>57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58</v>
      </c>
      <c r="AK4741" t="s">
        <v>110</v>
      </c>
      <c r="AL4741" t="s">
        <v>111</v>
      </c>
      <c r="AM4741" t="s">
        <v>42</v>
      </c>
      <c r="AN4741" t="s">
        <v>44</v>
      </c>
    </row>
    <row r="4742" spans="1:40" x14ac:dyDescent="0.3">
      <c r="A4742" t="s">
        <v>5922</v>
      </c>
      <c r="B4742" t="s">
        <v>50</v>
      </c>
      <c r="C4742">
        <v>34</v>
      </c>
      <c r="D4742" t="s">
        <v>42</v>
      </c>
      <c r="E4742">
        <v>0</v>
      </c>
      <c r="F4742" t="s">
        <v>674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77</v>
      </c>
      <c r="M4742" t="s">
        <v>42</v>
      </c>
      <c r="N4742">
        <v>35.549999999999997</v>
      </c>
      <c r="O4742" t="s">
        <v>42</v>
      </c>
      <c r="P4742" t="s">
        <v>42</v>
      </c>
      <c r="Q4742" t="s">
        <v>80</v>
      </c>
      <c r="R4742">
        <v>17</v>
      </c>
      <c r="S4742" t="s">
        <v>44</v>
      </c>
      <c r="T4742" t="s">
        <v>42</v>
      </c>
      <c r="U4742" t="s">
        <v>42</v>
      </c>
      <c r="V4742" t="s">
        <v>44</v>
      </c>
      <c r="W4742" t="s">
        <v>44</v>
      </c>
      <c r="X4742" t="s">
        <v>44</v>
      </c>
      <c r="Y4742" t="s">
        <v>44</v>
      </c>
      <c r="Z4742" t="s">
        <v>42</v>
      </c>
      <c r="AA4742" t="s">
        <v>74</v>
      </c>
      <c r="AB4742" t="s">
        <v>44</v>
      </c>
      <c r="AC4742" t="s">
        <v>47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48</v>
      </c>
      <c r="AK4742">
        <v>0</v>
      </c>
      <c r="AL4742">
        <v>0</v>
      </c>
      <c r="AM4742" t="s">
        <v>42</v>
      </c>
      <c r="AN4742" t="s">
        <v>44</v>
      </c>
    </row>
    <row r="4743" spans="1:40" x14ac:dyDescent="0.3">
      <c r="A4743" t="s">
        <v>5923</v>
      </c>
      <c r="B4743" t="s">
        <v>50</v>
      </c>
      <c r="C4743">
        <v>20</v>
      </c>
      <c r="D4743" t="s">
        <v>44</v>
      </c>
      <c r="E4743">
        <v>1</v>
      </c>
      <c r="F4743" t="s">
        <v>152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>
        <v>0</v>
      </c>
      <c r="M4743" t="s">
        <v>42</v>
      </c>
      <c r="N4743">
        <v>8.08</v>
      </c>
      <c r="O4743" t="s">
        <v>44</v>
      </c>
      <c r="P4743" t="s">
        <v>42</v>
      </c>
      <c r="Q4743" t="s">
        <v>80</v>
      </c>
      <c r="R4743">
        <v>76</v>
      </c>
      <c r="S4743" t="s">
        <v>42</v>
      </c>
      <c r="T4743" t="s">
        <v>42</v>
      </c>
      <c r="U4743" t="s">
        <v>44</v>
      </c>
      <c r="V4743" t="s">
        <v>44</v>
      </c>
      <c r="W4743" t="s">
        <v>44</v>
      </c>
      <c r="X4743" t="s">
        <v>44</v>
      </c>
      <c r="Y4743" t="s">
        <v>44</v>
      </c>
      <c r="Z4743" t="s">
        <v>42</v>
      </c>
      <c r="AA4743" t="s">
        <v>52</v>
      </c>
      <c r="AB4743" t="s">
        <v>42</v>
      </c>
      <c r="AC4743" t="s">
        <v>184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58</v>
      </c>
      <c r="AK4743" t="s">
        <v>59</v>
      </c>
      <c r="AL4743" t="s">
        <v>105</v>
      </c>
      <c r="AM4743" t="s">
        <v>44</v>
      </c>
      <c r="AN4743" t="s">
        <v>42</v>
      </c>
    </row>
    <row r="4744" spans="1:40" x14ac:dyDescent="0.3">
      <c r="A4744" t="s">
        <v>5924</v>
      </c>
      <c r="B4744" t="s">
        <v>41</v>
      </c>
      <c r="C4744">
        <v>61</v>
      </c>
      <c r="D4744" t="s">
        <v>42</v>
      </c>
      <c r="E4744">
        <v>0</v>
      </c>
      <c r="F4744" t="s">
        <v>1574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77</v>
      </c>
      <c r="M4744" t="s">
        <v>44</v>
      </c>
      <c r="N4744">
        <v>0</v>
      </c>
      <c r="O4744">
        <v>0</v>
      </c>
      <c r="P4744" t="s">
        <v>42</v>
      </c>
      <c r="Q4744" t="s">
        <v>45</v>
      </c>
      <c r="R4744">
        <v>6</v>
      </c>
      <c r="S4744" t="s">
        <v>42</v>
      </c>
      <c r="T4744" t="s">
        <v>42</v>
      </c>
      <c r="U4744" t="s">
        <v>44</v>
      </c>
      <c r="V4744" t="s">
        <v>42</v>
      </c>
      <c r="W4744" t="s">
        <v>42</v>
      </c>
      <c r="X4744" t="s">
        <v>44</v>
      </c>
      <c r="Y4744" t="s">
        <v>44</v>
      </c>
      <c r="Z4744" t="s">
        <v>42</v>
      </c>
      <c r="AA4744" t="s">
        <v>46</v>
      </c>
      <c r="AB4744" t="s">
        <v>42</v>
      </c>
      <c r="AC4744" t="s">
        <v>57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48</v>
      </c>
      <c r="AK4744">
        <v>0</v>
      </c>
      <c r="AL4744">
        <v>0</v>
      </c>
      <c r="AM4744">
        <v>0</v>
      </c>
      <c r="AN4744" t="s">
        <v>42</v>
      </c>
    </row>
    <row r="4745" spans="1:40" x14ac:dyDescent="0.3">
      <c r="A4745" t="s">
        <v>5925</v>
      </c>
      <c r="B4745" t="s">
        <v>50</v>
      </c>
      <c r="C4745">
        <v>73</v>
      </c>
      <c r="D4745" t="s">
        <v>44</v>
      </c>
      <c r="E4745">
        <v>0</v>
      </c>
      <c r="F4745" t="s">
        <v>152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>
        <v>0</v>
      </c>
      <c r="M4745" t="s">
        <v>42</v>
      </c>
      <c r="N4745">
        <v>44.44</v>
      </c>
      <c r="O4745" t="s">
        <v>42</v>
      </c>
      <c r="P4745" t="s">
        <v>42</v>
      </c>
      <c r="Q4745" t="s">
        <v>56</v>
      </c>
      <c r="R4745">
        <v>13</v>
      </c>
      <c r="S4745" t="s">
        <v>44</v>
      </c>
      <c r="T4745" t="s">
        <v>44</v>
      </c>
      <c r="U4745" t="s">
        <v>42</v>
      </c>
      <c r="V4745" t="s">
        <v>44</v>
      </c>
      <c r="W4745" t="s">
        <v>42</v>
      </c>
      <c r="X4745" t="s">
        <v>42</v>
      </c>
      <c r="Y4745" t="s">
        <v>44</v>
      </c>
      <c r="Z4745" t="s">
        <v>44</v>
      </c>
      <c r="AA4745" t="s">
        <v>52</v>
      </c>
      <c r="AB4745" t="s">
        <v>42</v>
      </c>
      <c r="AC4745" t="s">
        <v>57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58</v>
      </c>
      <c r="AK4745" t="s">
        <v>59</v>
      </c>
      <c r="AL4745" t="s">
        <v>105</v>
      </c>
      <c r="AM4745" t="s">
        <v>42</v>
      </c>
      <c r="AN4745" t="s">
        <v>44</v>
      </c>
    </row>
    <row r="4746" spans="1:40" x14ac:dyDescent="0.3">
      <c r="A4746" t="s">
        <v>5926</v>
      </c>
      <c r="B4746" t="s">
        <v>50</v>
      </c>
      <c r="C4746">
        <v>59</v>
      </c>
      <c r="D4746" t="s">
        <v>42</v>
      </c>
      <c r="E4746">
        <v>0</v>
      </c>
      <c r="F4746" t="s">
        <v>136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>
        <v>0</v>
      </c>
      <c r="M4746" t="s">
        <v>42</v>
      </c>
      <c r="N4746">
        <v>46.99</v>
      </c>
      <c r="O4746" t="s">
        <v>44</v>
      </c>
      <c r="P4746" t="s">
        <v>42</v>
      </c>
      <c r="Q4746" t="s">
        <v>45</v>
      </c>
      <c r="R4746">
        <v>13</v>
      </c>
      <c r="S4746" t="s">
        <v>42</v>
      </c>
      <c r="T4746" t="s">
        <v>42</v>
      </c>
      <c r="U4746" t="s">
        <v>44</v>
      </c>
      <c r="V4746" t="s">
        <v>42</v>
      </c>
      <c r="W4746" t="s">
        <v>42</v>
      </c>
      <c r="X4746" t="s">
        <v>44</v>
      </c>
      <c r="Y4746" t="s">
        <v>44</v>
      </c>
      <c r="Z4746" t="s">
        <v>42</v>
      </c>
      <c r="AA4746" t="s">
        <v>46</v>
      </c>
      <c r="AB4746" t="s">
        <v>44</v>
      </c>
      <c r="AC4746" t="s">
        <v>47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48</v>
      </c>
      <c r="AK4746">
        <v>0</v>
      </c>
      <c r="AL4746">
        <v>0</v>
      </c>
      <c r="AM4746" t="s">
        <v>44</v>
      </c>
      <c r="AN4746" t="s">
        <v>42</v>
      </c>
    </row>
    <row r="4747" spans="1:40" x14ac:dyDescent="0.3">
      <c r="A4747" t="s">
        <v>5927</v>
      </c>
      <c r="B4747" t="s">
        <v>50</v>
      </c>
      <c r="C4747">
        <v>45</v>
      </c>
      <c r="D4747" t="s">
        <v>42</v>
      </c>
      <c r="E4747">
        <v>2</v>
      </c>
      <c r="F4747" t="s">
        <v>4673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>
        <v>0</v>
      </c>
      <c r="M4747" t="s">
        <v>42</v>
      </c>
      <c r="N4747">
        <v>32.119999999999997</v>
      </c>
      <c r="O4747" t="s">
        <v>44</v>
      </c>
      <c r="P4747" t="s">
        <v>44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 t="s">
        <v>74</v>
      </c>
      <c r="AB4747" t="s">
        <v>42</v>
      </c>
      <c r="AC4747" t="s">
        <v>57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48</v>
      </c>
      <c r="AK4747">
        <v>0</v>
      </c>
      <c r="AL4747">
        <v>0</v>
      </c>
      <c r="AM4747" t="s">
        <v>44</v>
      </c>
      <c r="AN4747">
        <v>0</v>
      </c>
    </row>
    <row r="4748" spans="1:40" x14ac:dyDescent="0.3">
      <c r="A4748" t="s">
        <v>5928</v>
      </c>
      <c r="B4748" t="s">
        <v>50</v>
      </c>
      <c r="C4748">
        <v>65</v>
      </c>
      <c r="D4748" t="s">
        <v>44</v>
      </c>
      <c r="E4748">
        <v>0</v>
      </c>
      <c r="F4748" t="s">
        <v>442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>
        <v>0</v>
      </c>
      <c r="M4748" t="s">
        <v>42</v>
      </c>
      <c r="N4748">
        <v>36.58</v>
      </c>
      <c r="O4748" t="s">
        <v>44</v>
      </c>
      <c r="P4748" t="s">
        <v>42</v>
      </c>
      <c r="Q4748" t="s">
        <v>56</v>
      </c>
      <c r="R4748">
        <v>20</v>
      </c>
      <c r="S4748" t="s">
        <v>42</v>
      </c>
      <c r="T4748" t="s">
        <v>44</v>
      </c>
      <c r="U4748" t="s">
        <v>44</v>
      </c>
      <c r="V4748" t="s">
        <v>44</v>
      </c>
      <c r="W4748" t="s">
        <v>44</v>
      </c>
      <c r="X4748" t="s">
        <v>42</v>
      </c>
      <c r="Y4748" t="s">
        <v>42</v>
      </c>
      <c r="Z4748" t="s">
        <v>44</v>
      </c>
      <c r="AA4748" t="s">
        <v>52</v>
      </c>
      <c r="AB4748" t="s">
        <v>44</v>
      </c>
      <c r="AC4748" t="s">
        <v>47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58</v>
      </c>
      <c r="AK4748" t="s">
        <v>110</v>
      </c>
      <c r="AL4748" t="s">
        <v>345</v>
      </c>
      <c r="AM4748" t="s">
        <v>44</v>
      </c>
      <c r="AN4748" t="s">
        <v>42</v>
      </c>
    </row>
    <row r="4749" spans="1:40" x14ac:dyDescent="0.3">
      <c r="A4749" t="s">
        <v>5929</v>
      </c>
      <c r="B4749" t="s">
        <v>41</v>
      </c>
      <c r="C4749">
        <v>36</v>
      </c>
      <c r="D4749" t="s">
        <v>42</v>
      </c>
      <c r="E4749">
        <v>0</v>
      </c>
      <c r="F4749" t="s">
        <v>851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>
        <v>0</v>
      </c>
      <c r="M4749" t="s">
        <v>42</v>
      </c>
      <c r="N4749">
        <v>7.89</v>
      </c>
      <c r="O4749" t="s">
        <v>42</v>
      </c>
      <c r="P4749" t="s">
        <v>42</v>
      </c>
      <c r="Q4749" t="s">
        <v>56</v>
      </c>
      <c r="R4749">
        <v>10</v>
      </c>
      <c r="S4749" t="s">
        <v>44</v>
      </c>
      <c r="T4749" t="s">
        <v>42</v>
      </c>
      <c r="U4749" t="s">
        <v>44</v>
      </c>
      <c r="V4749" t="s">
        <v>44</v>
      </c>
      <c r="W4749" t="s">
        <v>42</v>
      </c>
      <c r="X4749" t="s">
        <v>42</v>
      </c>
      <c r="Y4749" t="s">
        <v>42</v>
      </c>
      <c r="Z4749" t="s">
        <v>42</v>
      </c>
      <c r="AA4749" t="s">
        <v>52</v>
      </c>
      <c r="AB4749" t="s">
        <v>42</v>
      </c>
      <c r="AC4749" t="s">
        <v>57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58</v>
      </c>
      <c r="AK4749" t="s">
        <v>59</v>
      </c>
      <c r="AL4749" t="s">
        <v>215</v>
      </c>
      <c r="AM4749" t="s">
        <v>42</v>
      </c>
      <c r="AN4749" t="s">
        <v>44</v>
      </c>
    </row>
    <row r="4750" spans="1:40" x14ac:dyDescent="0.3">
      <c r="A4750" t="s">
        <v>5930</v>
      </c>
      <c r="B4750" t="s">
        <v>41</v>
      </c>
      <c r="C4750">
        <v>36</v>
      </c>
      <c r="D4750" t="s">
        <v>44</v>
      </c>
      <c r="E4750">
        <v>0</v>
      </c>
      <c r="F4750" t="s">
        <v>1079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>
        <v>0</v>
      </c>
      <c r="M4750" t="s">
        <v>42</v>
      </c>
      <c r="N4750">
        <v>30.96</v>
      </c>
      <c r="O4750" t="s">
        <v>44</v>
      </c>
      <c r="P4750" t="s">
        <v>42</v>
      </c>
      <c r="Q4750" t="s">
        <v>80</v>
      </c>
      <c r="R4750">
        <v>5</v>
      </c>
      <c r="S4750" t="s">
        <v>44</v>
      </c>
      <c r="T4750" t="s">
        <v>42</v>
      </c>
      <c r="U4750" t="s">
        <v>44</v>
      </c>
      <c r="V4750" t="s">
        <v>44</v>
      </c>
      <c r="W4750" t="s">
        <v>44</v>
      </c>
      <c r="X4750" t="s">
        <v>44</v>
      </c>
      <c r="Y4750" t="s">
        <v>44</v>
      </c>
      <c r="Z4750" t="s">
        <v>42</v>
      </c>
      <c r="AA4750" t="s">
        <v>52</v>
      </c>
      <c r="AB4750" t="s">
        <v>44</v>
      </c>
      <c r="AC4750" t="s">
        <v>57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58</v>
      </c>
      <c r="AK4750" t="s">
        <v>64</v>
      </c>
      <c r="AL4750" t="s">
        <v>65</v>
      </c>
      <c r="AM4750" t="s">
        <v>44</v>
      </c>
      <c r="AN4750" t="s">
        <v>44</v>
      </c>
    </row>
    <row r="4751" spans="1:40" x14ac:dyDescent="0.3">
      <c r="A4751" t="s">
        <v>5931</v>
      </c>
      <c r="B4751" t="s">
        <v>41</v>
      </c>
      <c r="C4751">
        <v>70</v>
      </c>
      <c r="D4751" t="s">
        <v>44</v>
      </c>
      <c r="E4751">
        <v>0</v>
      </c>
      <c r="F4751" t="s">
        <v>423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55</v>
      </c>
      <c r="M4751" t="s">
        <v>42</v>
      </c>
      <c r="N4751">
        <v>12.27</v>
      </c>
      <c r="O4751" t="s">
        <v>44</v>
      </c>
      <c r="P4751" t="s">
        <v>42</v>
      </c>
      <c r="Q4751" t="s">
        <v>56</v>
      </c>
      <c r="R4751">
        <v>20</v>
      </c>
      <c r="S4751" t="s">
        <v>44</v>
      </c>
      <c r="T4751" t="s">
        <v>44</v>
      </c>
      <c r="U4751" t="s">
        <v>44</v>
      </c>
      <c r="V4751" t="s">
        <v>44</v>
      </c>
      <c r="W4751" t="s">
        <v>44</v>
      </c>
      <c r="X4751" t="s">
        <v>42</v>
      </c>
      <c r="Y4751" t="s">
        <v>44</v>
      </c>
      <c r="Z4751" t="s">
        <v>42</v>
      </c>
      <c r="AA4751" t="s">
        <v>52</v>
      </c>
      <c r="AB4751" t="s">
        <v>44</v>
      </c>
      <c r="AC4751" t="s">
        <v>57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58</v>
      </c>
      <c r="AK4751" t="s">
        <v>122</v>
      </c>
      <c r="AL4751" t="s">
        <v>196</v>
      </c>
      <c r="AM4751" t="s">
        <v>44</v>
      </c>
      <c r="AN4751" t="s">
        <v>44</v>
      </c>
    </row>
    <row r="4752" spans="1:40" x14ac:dyDescent="0.3">
      <c r="A4752" t="s">
        <v>5932</v>
      </c>
      <c r="B4752" t="s">
        <v>41</v>
      </c>
      <c r="C4752">
        <v>71</v>
      </c>
      <c r="D4752" t="s">
        <v>44</v>
      </c>
      <c r="E4752">
        <v>0</v>
      </c>
      <c r="F4752" t="s">
        <v>67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>
        <v>0</v>
      </c>
      <c r="M4752" t="s">
        <v>42</v>
      </c>
      <c r="N4752">
        <v>49.75</v>
      </c>
      <c r="O4752" t="s">
        <v>42</v>
      </c>
      <c r="P4752" t="s">
        <v>42</v>
      </c>
      <c r="Q4752" t="s">
        <v>56</v>
      </c>
      <c r="R4752">
        <v>2</v>
      </c>
      <c r="S4752" t="s">
        <v>42</v>
      </c>
      <c r="T4752" t="s">
        <v>42</v>
      </c>
      <c r="U4752" t="s">
        <v>42</v>
      </c>
      <c r="V4752" t="s">
        <v>44</v>
      </c>
      <c r="W4752" t="s">
        <v>42</v>
      </c>
      <c r="X4752" t="s">
        <v>42</v>
      </c>
      <c r="Y4752" t="s">
        <v>44</v>
      </c>
      <c r="Z4752" t="s">
        <v>42</v>
      </c>
      <c r="AA4752" t="s">
        <v>46</v>
      </c>
      <c r="AB4752" t="s">
        <v>42</v>
      </c>
      <c r="AC4752" t="s">
        <v>47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48</v>
      </c>
      <c r="AK4752">
        <v>0</v>
      </c>
      <c r="AL4752">
        <v>0</v>
      </c>
      <c r="AM4752" t="s">
        <v>42</v>
      </c>
      <c r="AN4752" t="s">
        <v>42</v>
      </c>
    </row>
    <row r="4753" spans="1:40" x14ac:dyDescent="0.3">
      <c r="A4753" t="s">
        <v>5933</v>
      </c>
      <c r="B4753" t="s">
        <v>41</v>
      </c>
      <c r="C4753">
        <v>46</v>
      </c>
      <c r="D4753" t="s">
        <v>42</v>
      </c>
      <c r="E4753">
        <v>0</v>
      </c>
      <c r="F4753" t="s">
        <v>3986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77</v>
      </c>
      <c r="M4753" t="s">
        <v>42</v>
      </c>
      <c r="N4753">
        <v>4.7</v>
      </c>
      <c r="O4753" t="s">
        <v>42</v>
      </c>
      <c r="P4753" t="s">
        <v>42</v>
      </c>
      <c r="Q4753" t="s">
        <v>45</v>
      </c>
      <c r="R4753">
        <v>28</v>
      </c>
      <c r="S4753" t="s">
        <v>42</v>
      </c>
      <c r="T4753" t="s">
        <v>42</v>
      </c>
      <c r="U4753" t="s">
        <v>44</v>
      </c>
      <c r="V4753" t="s">
        <v>42</v>
      </c>
      <c r="W4753" t="s">
        <v>42</v>
      </c>
      <c r="X4753" t="s">
        <v>42</v>
      </c>
      <c r="Y4753" t="s">
        <v>42</v>
      </c>
      <c r="Z4753" t="s">
        <v>42</v>
      </c>
      <c r="AA4753" t="s">
        <v>74</v>
      </c>
      <c r="AB4753" t="s">
        <v>42</v>
      </c>
      <c r="AC4753" t="s">
        <v>57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48</v>
      </c>
      <c r="AK4753">
        <v>0</v>
      </c>
      <c r="AL4753">
        <v>0</v>
      </c>
      <c r="AM4753" t="s">
        <v>42</v>
      </c>
      <c r="AN4753" t="s">
        <v>42</v>
      </c>
    </row>
    <row r="4754" spans="1:40" x14ac:dyDescent="0.3">
      <c r="A4754" t="s">
        <v>5934</v>
      </c>
      <c r="B4754" t="s">
        <v>41</v>
      </c>
      <c r="C4754">
        <v>61</v>
      </c>
      <c r="D4754" t="s">
        <v>42</v>
      </c>
      <c r="E4754">
        <v>1</v>
      </c>
      <c r="F4754" t="s">
        <v>1217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>
        <v>0</v>
      </c>
      <c r="M4754" t="s">
        <v>42</v>
      </c>
      <c r="N4754">
        <v>9.1300000000000008</v>
      </c>
      <c r="O4754" t="s">
        <v>42</v>
      </c>
      <c r="P4754" t="s">
        <v>42</v>
      </c>
      <c r="Q4754" t="s">
        <v>56</v>
      </c>
      <c r="R4754">
        <v>12</v>
      </c>
      <c r="S4754" t="s">
        <v>44</v>
      </c>
      <c r="T4754" t="s">
        <v>44</v>
      </c>
      <c r="U4754" t="s">
        <v>44</v>
      </c>
      <c r="V4754" t="s">
        <v>42</v>
      </c>
      <c r="W4754" t="s">
        <v>42</v>
      </c>
      <c r="X4754" t="s">
        <v>44</v>
      </c>
      <c r="Y4754" t="s">
        <v>44</v>
      </c>
      <c r="Z4754" t="s">
        <v>42</v>
      </c>
      <c r="AA4754" t="s">
        <v>52</v>
      </c>
      <c r="AB4754" t="s">
        <v>42</v>
      </c>
      <c r="AC4754" t="s">
        <v>57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58</v>
      </c>
      <c r="AK4754" t="s">
        <v>64</v>
      </c>
      <c r="AL4754" t="s">
        <v>68</v>
      </c>
      <c r="AM4754" t="s">
        <v>42</v>
      </c>
      <c r="AN4754" t="s">
        <v>44</v>
      </c>
    </row>
    <row r="4755" spans="1:40" x14ac:dyDescent="0.3">
      <c r="A4755" t="s">
        <v>5935</v>
      </c>
      <c r="B4755" t="s">
        <v>50</v>
      </c>
      <c r="C4755">
        <v>43</v>
      </c>
      <c r="D4755" t="s">
        <v>44</v>
      </c>
      <c r="E4755">
        <v>0</v>
      </c>
      <c r="F4755" t="s">
        <v>323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>
        <v>0</v>
      </c>
      <c r="M4755" t="s">
        <v>42</v>
      </c>
      <c r="N4755">
        <v>27.43</v>
      </c>
      <c r="O4755" t="s">
        <v>44</v>
      </c>
      <c r="P4755" t="s">
        <v>42</v>
      </c>
      <c r="Q4755" t="s">
        <v>56</v>
      </c>
      <c r="R4755">
        <v>27</v>
      </c>
      <c r="S4755" t="s">
        <v>44</v>
      </c>
      <c r="T4755" t="s">
        <v>44</v>
      </c>
      <c r="U4755" t="s">
        <v>44</v>
      </c>
      <c r="V4755" t="s">
        <v>44</v>
      </c>
      <c r="W4755" t="s">
        <v>44</v>
      </c>
      <c r="X4755" t="s">
        <v>44</v>
      </c>
      <c r="Y4755" t="s">
        <v>44</v>
      </c>
      <c r="Z4755" t="s">
        <v>42</v>
      </c>
      <c r="AA4755" t="s">
        <v>52</v>
      </c>
      <c r="AB4755" t="s">
        <v>42</v>
      </c>
      <c r="AC4755" t="s">
        <v>47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48</v>
      </c>
      <c r="AK4755">
        <v>0</v>
      </c>
      <c r="AL4755">
        <v>0</v>
      </c>
      <c r="AM4755" t="s">
        <v>44</v>
      </c>
      <c r="AN4755" t="s">
        <v>44</v>
      </c>
    </row>
    <row r="4756" spans="1:40" x14ac:dyDescent="0.3">
      <c r="A4756" t="s">
        <v>5936</v>
      </c>
      <c r="B4756" t="s">
        <v>41</v>
      </c>
      <c r="C4756">
        <v>46</v>
      </c>
      <c r="D4756" t="s">
        <v>44</v>
      </c>
      <c r="E4756">
        <v>3</v>
      </c>
      <c r="F4756" t="s">
        <v>400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>
        <v>0</v>
      </c>
      <c r="M4756" t="s">
        <v>42</v>
      </c>
      <c r="N4756">
        <v>12.56</v>
      </c>
      <c r="O4756" t="s">
        <v>44</v>
      </c>
      <c r="P4756" t="s">
        <v>42</v>
      </c>
      <c r="Q4756" t="s">
        <v>80</v>
      </c>
      <c r="R4756">
        <v>56</v>
      </c>
      <c r="S4756" t="s">
        <v>42</v>
      </c>
      <c r="T4756" t="s">
        <v>42</v>
      </c>
      <c r="U4756" t="s">
        <v>44</v>
      </c>
      <c r="V4756" t="s">
        <v>44</v>
      </c>
      <c r="W4756" t="s">
        <v>44</v>
      </c>
      <c r="X4756" t="s">
        <v>44</v>
      </c>
      <c r="Y4756" t="s">
        <v>44</v>
      </c>
      <c r="Z4756" t="s">
        <v>42</v>
      </c>
      <c r="AA4756" t="s">
        <v>46</v>
      </c>
      <c r="AB4756" t="s">
        <v>44</v>
      </c>
      <c r="AC4756" t="s">
        <v>47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48</v>
      </c>
      <c r="AK4756">
        <v>0</v>
      </c>
      <c r="AL4756">
        <v>0</v>
      </c>
      <c r="AM4756" t="s">
        <v>44</v>
      </c>
      <c r="AN4756" t="s">
        <v>42</v>
      </c>
    </row>
    <row r="4757" spans="1:40" x14ac:dyDescent="0.3">
      <c r="A4757" t="s">
        <v>5937</v>
      </c>
      <c r="B4757" t="s">
        <v>50</v>
      </c>
      <c r="C4757">
        <v>61</v>
      </c>
      <c r="D4757" t="s">
        <v>44</v>
      </c>
      <c r="E4757">
        <v>0</v>
      </c>
      <c r="F4757" t="s">
        <v>535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>
        <v>0</v>
      </c>
      <c r="M4757" t="s">
        <v>42</v>
      </c>
      <c r="N4757">
        <v>7.56</v>
      </c>
      <c r="O4757" t="s">
        <v>44</v>
      </c>
      <c r="P4757" t="s">
        <v>42</v>
      </c>
      <c r="Q4757" t="s">
        <v>56</v>
      </c>
      <c r="R4757">
        <v>20</v>
      </c>
      <c r="S4757" t="s">
        <v>44</v>
      </c>
      <c r="T4757" t="s">
        <v>42</v>
      </c>
      <c r="U4757" t="s">
        <v>42</v>
      </c>
      <c r="V4757" t="s">
        <v>44</v>
      </c>
      <c r="W4757" t="s">
        <v>42</v>
      </c>
      <c r="X4757" t="s">
        <v>42</v>
      </c>
      <c r="Y4757" t="s">
        <v>42</v>
      </c>
      <c r="Z4757" t="s">
        <v>42</v>
      </c>
      <c r="AA4757" t="s">
        <v>52</v>
      </c>
      <c r="AB4757" t="s">
        <v>44</v>
      </c>
      <c r="AC4757" t="s">
        <v>47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48</v>
      </c>
      <c r="AK4757">
        <v>0</v>
      </c>
      <c r="AL4757">
        <v>0</v>
      </c>
      <c r="AM4757" t="s">
        <v>44</v>
      </c>
      <c r="AN4757" t="s">
        <v>44</v>
      </c>
    </row>
    <row r="4758" spans="1:40" x14ac:dyDescent="0.3">
      <c r="A4758" t="s">
        <v>5938</v>
      </c>
      <c r="B4758" t="s">
        <v>41</v>
      </c>
      <c r="C4758">
        <v>31</v>
      </c>
      <c r="D4758" t="s">
        <v>42</v>
      </c>
      <c r="E4758">
        <v>0</v>
      </c>
      <c r="F4758" t="s">
        <v>145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73</v>
      </c>
      <c r="M4758" t="s">
        <v>42</v>
      </c>
      <c r="N4758">
        <v>31.15</v>
      </c>
      <c r="O4758" t="s">
        <v>44</v>
      </c>
      <c r="P4758" t="s">
        <v>42</v>
      </c>
      <c r="Q4758" t="s">
        <v>80</v>
      </c>
      <c r="R4758">
        <v>5</v>
      </c>
      <c r="S4758" t="s">
        <v>42</v>
      </c>
      <c r="T4758" t="s">
        <v>42</v>
      </c>
      <c r="U4758" t="s">
        <v>42</v>
      </c>
      <c r="V4758" t="s">
        <v>42</v>
      </c>
      <c r="W4758" t="s">
        <v>42</v>
      </c>
      <c r="X4758" t="s">
        <v>42</v>
      </c>
      <c r="Y4758" t="s">
        <v>42</v>
      </c>
      <c r="Z4758" t="s">
        <v>42</v>
      </c>
      <c r="AA4758" t="s">
        <v>74</v>
      </c>
      <c r="AB4758" t="s">
        <v>44</v>
      </c>
      <c r="AC4758" t="s">
        <v>47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48</v>
      </c>
      <c r="AK4758">
        <v>0</v>
      </c>
      <c r="AL4758">
        <v>0</v>
      </c>
      <c r="AM4758" t="s">
        <v>44</v>
      </c>
      <c r="AN4758" t="s">
        <v>42</v>
      </c>
    </row>
    <row r="4759" spans="1:40" x14ac:dyDescent="0.3">
      <c r="A4759" t="s">
        <v>5939</v>
      </c>
      <c r="B4759" t="s">
        <v>50</v>
      </c>
      <c r="C4759">
        <v>60</v>
      </c>
      <c r="D4759" t="s">
        <v>42</v>
      </c>
      <c r="E4759">
        <v>0</v>
      </c>
      <c r="F4759" t="s">
        <v>1227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>
        <v>0</v>
      </c>
      <c r="M4759" t="s">
        <v>42</v>
      </c>
      <c r="N4759">
        <v>21.17</v>
      </c>
      <c r="O4759" t="s">
        <v>44</v>
      </c>
      <c r="P4759" t="s">
        <v>42</v>
      </c>
      <c r="Q4759" t="s">
        <v>45</v>
      </c>
      <c r="R4759">
        <v>13</v>
      </c>
      <c r="S4759" t="s">
        <v>42</v>
      </c>
      <c r="T4759" t="s">
        <v>44</v>
      </c>
      <c r="U4759" t="s">
        <v>42</v>
      </c>
      <c r="V4759" t="s">
        <v>42</v>
      </c>
      <c r="W4759" t="s">
        <v>44</v>
      </c>
      <c r="X4759" t="s">
        <v>44</v>
      </c>
      <c r="Y4759" t="s">
        <v>44</v>
      </c>
      <c r="Z4759" t="s">
        <v>44</v>
      </c>
      <c r="AA4759" t="s">
        <v>74</v>
      </c>
      <c r="AB4759" t="s">
        <v>42</v>
      </c>
      <c r="AC4759" t="s">
        <v>57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48</v>
      </c>
      <c r="AK4759">
        <v>0</v>
      </c>
      <c r="AL4759">
        <v>0</v>
      </c>
      <c r="AM4759" t="s">
        <v>44</v>
      </c>
      <c r="AN4759" t="s">
        <v>42</v>
      </c>
    </row>
    <row r="4760" spans="1:40" x14ac:dyDescent="0.3">
      <c r="A4760" t="s">
        <v>5940</v>
      </c>
      <c r="B4760" t="s">
        <v>50</v>
      </c>
      <c r="C4760">
        <v>30</v>
      </c>
      <c r="D4760" t="s">
        <v>42</v>
      </c>
      <c r="E4760">
        <v>2</v>
      </c>
      <c r="F4760" t="s">
        <v>2840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63</v>
      </c>
      <c r="M4760" t="s">
        <v>42</v>
      </c>
      <c r="N4760">
        <v>27.24</v>
      </c>
      <c r="O4760" t="s">
        <v>44</v>
      </c>
      <c r="P4760" t="s">
        <v>44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 t="s">
        <v>74</v>
      </c>
      <c r="AB4760" t="s">
        <v>44</v>
      </c>
      <c r="AC4760" t="s">
        <v>47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48</v>
      </c>
      <c r="AK4760">
        <v>0</v>
      </c>
      <c r="AL4760">
        <v>0</v>
      </c>
      <c r="AM4760" t="s">
        <v>44</v>
      </c>
      <c r="AN4760">
        <v>0</v>
      </c>
    </row>
    <row r="4761" spans="1:40" x14ac:dyDescent="0.3">
      <c r="A4761" t="s">
        <v>5941</v>
      </c>
      <c r="B4761" t="s">
        <v>50</v>
      </c>
      <c r="C4761">
        <v>60</v>
      </c>
      <c r="D4761" t="s">
        <v>44</v>
      </c>
      <c r="E4761">
        <v>0</v>
      </c>
      <c r="F4761" t="s">
        <v>3986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63</v>
      </c>
      <c r="M4761" t="s">
        <v>42</v>
      </c>
      <c r="N4761">
        <v>49.8</v>
      </c>
      <c r="O4761" t="s">
        <v>44</v>
      </c>
      <c r="P4761" t="s">
        <v>44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 t="s">
        <v>74</v>
      </c>
      <c r="AB4761" t="s">
        <v>44</v>
      </c>
      <c r="AC4761" t="s">
        <v>47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48</v>
      </c>
      <c r="AK4761">
        <v>0</v>
      </c>
      <c r="AL4761">
        <v>0</v>
      </c>
      <c r="AM4761" t="s">
        <v>44</v>
      </c>
      <c r="AN4761">
        <v>0</v>
      </c>
    </row>
    <row r="4762" spans="1:40" x14ac:dyDescent="0.3">
      <c r="A4762" t="s">
        <v>5942</v>
      </c>
      <c r="B4762" t="s">
        <v>41</v>
      </c>
      <c r="C4762">
        <v>38</v>
      </c>
      <c r="D4762" t="s">
        <v>42</v>
      </c>
      <c r="E4762">
        <v>0</v>
      </c>
      <c r="F4762" t="s">
        <v>1502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77</v>
      </c>
      <c r="M4762" t="s">
        <v>44</v>
      </c>
      <c r="N4762">
        <v>0</v>
      </c>
      <c r="O4762">
        <v>0</v>
      </c>
      <c r="P4762" t="s">
        <v>42</v>
      </c>
      <c r="Q4762" t="s">
        <v>80</v>
      </c>
      <c r="R4762">
        <v>17</v>
      </c>
      <c r="S4762" t="s">
        <v>44</v>
      </c>
      <c r="T4762" t="s">
        <v>42</v>
      </c>
      <c r="U4762" t="s">
        <v>42</v>
      </c>
      <c r="V4762" t="s">
        <v>42</v>
      </c>
      <c r="W4762" t="s">
        <v>42</v>
      </c>
      <c r="X4762" t="s">
        <v>44</v>
      </c>
      <c r="Y4762" t="s">
        <v>44</v>
      </c>
      <c r="Z4762" t="s">
        <v>42</v>
      </c>
      <c r="AA4762" t="s">
        <v>74</v>
      </c>
      <c r="AB4762" t="s">
        <v>44</v>
      </c>
      <c r="AC4762" t="s">
        <v>47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48</v>
      </c>
      <c r="AK4762">
        <v>0</v>
      </c>
      <c r="AL4762">
        <v>0</v>
      </c>
      <c r="AM4762">
        <v>0</v>
      </c>
      <c r="AN4762" t="s">
        <v>44</v>
      </c>
    </row>
    <row r="4763" spans="1:40" x14ac:dyDescent="0.3">
      <c r="A4763" t="s">
        <v>5943</v>
      </c>
      <c r="B4763" t="s">
        <v>50</v>
      </c>
      <c r="C4763">
        <v>63</v>
      </c>
      <c r="D4763" t="s">
        <v>42</v>
      </c>
      <c r="E4763">
        <v>0</v>
      </c>
      <c r="F4763" t="s">
        <v>319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73</v>
      </c>
      <c r="M4763" t="s">
        <v>42</v>
      </c>
      <c r="N4763">
        <v>47.66</v>
      </c>
      <c r="O4763" t="s">
        <v>42</v>
      </c>
      <c r="P4763" t="s">
        <v>42</v>
      </c>
      <c r="Q4763" t="s">
        <v>80</v>
      </c>
      <c r="R4763">
        <v>19</v>
      </c>
      <c r="S4763" t="s">
        <v>42</v>
      </c>
      <c r="T4763" t="s">
        <v>42</v>
      </c>
      <c r="U4763" t="s">
        <v>42</v>
      </c>
      <c r="V4763" t="s">
        <v>42</v>
      </c>
      <c r="W4763" t="s">
        <v>42</v>
      </c>
      <c r="X4763" t="s">
        <v>42</v>
      </c>
      <c r="Y4763" t="s">
        <v>42</v>
      </c>
      <c r="Z4763" t="s">
        <v>42</v>
      </c>
      <c r="AA4763" t="s">
        <v>74</v>
      </c>
      <c r="AB4763" t="s">
        <v>42</v>
      </c>
      <c r="AC4763" t="s">
        <v>47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48</v>
      </c>
      <c r="AK4763">
        <v>0</v>
      </c>
      <c r="AL4763">
        <v>0</v>
      </c>
      <c r="AM4763" t="s">
        <v>42</v>
      </c>
      <c r="AN4763" t="s">
        <v>42</v>
      </c>
    </row>
    <row r="4764" spans="1:40" x14ac:dyDescent="0.3">
      <c r="A4764" t="s">
        <v>5944</v>
      </c>
      <c r="B4764" t="s">
        <v>50</v>
      </c>
      <c r="C4764">
        <v>75</v>
      </c>
      <c r="D4764" t="s">
        <v>44</v>
      </c>
      <c r="E4764">
        <v>0</v>
      </c>
      <c r="F4764" t="s">
        <v>2952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55</v>
      </c>
      <c r="M4764" t="s">
        <v>44</v>
      </c>
      <c r="N4764">
        <v>0</v>
      </c>
      <c r="O4764">
        <v>0</v>
      </c>
      <c r="P4764" t="s">
        <v>42</v>
      </c>
      <c r="Q4764" t="s">
        <v>80</v>
      </c>
      <c r="R4764">
        <v>26</v>
      </c>
      <c r="S4764" t="s">
        <v>44</v>
      </c>
      <c r="T4764" t="s">
        <v>42</v>
      </c>
      <c r="U4764" t="s">
        <v>42</v>
      </c>
      <c r="V4764" t="s">
        <v>44</v>
      </c>
      <c r="W4764" t="s">
        <v>44</v>
      </c>
      <c r="X4764" t="s">
        <v>42</v>
      </c>
      <c r="Y4764" t="s">
        <v>44</v>
      </c>
      <c r="Z4764" t="s">
        <v>42</v>
      </c>
      <c r="AA4764" t="s">
        <v>52</v>
      </c>
      <c r="AB4764" t="s">
        <v>42</v>
      </c>
      <c r="AC4764" t="s">
        <v>57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58</v>
      </c>
      <c r="AK4764" t="s">
        <v>64</v>
      </c>
      <c r="AL4764" t="s">
        <v>592</v>
      </c>
      <c r="AM4764">
        <v>0</v>
      </c>
      <c r="AN4764" t="s">
        <v>44</v>
      </c>
    </row>
    <row r="4765" spans="1:40" x14ac:dyDescent="0.3">
      <c r="A4765" t="s">
        <v>5945</v>
      </c>
      <c r="B4765" t="s">
        <v>50</v>
      </c>
      <c r="C4765">
        <v>43</v>
      </c>
      <c r="D4765" t="s">
        <v>42</v>
      </c>
      <c r="E4765">
        <v>0</v>
      </c>
      <c r="F4765" t="s">
        <v>2128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>
        <v>0</v>
      </c>
      <c r="M4765" t="s">
        <v>44</v>
      </c>
      <c r="N4765">
        <v>0</v>
      </c>
      <c r="O4765">
        <v>0</v>
      </c>
      <c r="P4765" t="s">
        <v>42</v>
      </c>
      <c r="Q4765" t="s">
        <v>80</v>
      </c>
      <c r="R4765">
        <v>15</v>
      </c>
      <c r="S4765" t="s">
        <v>44</v>
      </c>
      <c r="T4765" t="s">
        <v>44</v>
      </c>
      <c r="U4765" t="s">
        <v>44</v>
      </c>
      <c r="V4765" t="s">
        <v>44</v>
      </c>
      <c r="W4765" t="s">
        <v>42</v>
      </c>
      <c r="X4765" t="s">
        <v>42</v>
      </c>
      <c r="Y4765" t="s">
        <v>42</v>
      </c>
      <c r="Z4765" t="s">
        <v>44</v>
      </c>
      <c r="AA4765" t="s">
        <v>52</v>
      </c>
      <c r="AB4765" t="s">
        <v>42</v>
      </c>
      <c r="AC4765" t="s">
        <v>57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48</v>
      </c>
      <c r="AK4765">
        <v>0</v>
      </c>
      <c r="AL4765">
        <v>0</v>
      </c>
      <c r="AM4765">
        <v>0</v>
      </c>
      <c r="AN4765" t="s">
        <v>44</v>
      </c>
    </row>
    <row r="4766" spans="1:40" x14ac:dyDescent="0.3">
      <c r="A4766" t="s">
        <v>5946</v>
      </c>
      <c r="B4766" t="s">
        <v>50</v>
      </c>
      <c r="C4766">
        <v>38</v>
      </c>
      <c r="D4766" t="s">
        <v>44</v>
      </c>
      <c r="E4766">
        <v>0</v>
      </c>
      <c r="F4766" t="s">
        <v>152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63</v>
      </c>
      <c r="M4766" t="s">
        <v>42</v>
      </c>
      <c r="N4766">
        <v>49.81</v>
      </c>
      <c r="O4766" t="s">
        <v>44</v>
      </c>
      <c r="P4766" t="s">
        <v>42</v>
      </c>
      <c r="Q4766" t="s">
        <v>80</v>
      </c>
      <c r="R4766">
        <v>4</v>
      </c>
      <c r="S4766" t="s">
        <v>44</v>
      </c>
      <c r="T4766" t="s">
        <v>44</v>
      </c>
      <c r="U4766" t="s">
        <v>44</v>
      </c>
      <c r="V4766" t="s">
        <v>42</v>
      </c>
      <c r="W4766" t="s">
        <v>44</v>
      </c>
      <c r="X4766" t="s">
        <v>44</v>
      </c>
      <c r="Y4766" t="s">
        <v>44</v>
      </c>
      <c r="Z4766" t="s">
        <v>42</v>
      </c>
      <c r="AA4766" t="s">
        <v>52</v>
      </c>
      <c r="AB4766" t="s">
        <v>44</v>
      </c>
      <c r="AC4766" t="s">
        <v>47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48</v>
      </c>
      <c r="AK4766">
        <v>0</v>
      </c>
      <c r="AL4766">
        <v>0</v>
      </c>
      <c r="AM4766" t="s">
        <v>44</v>
      </c>
      <c r="AN4766" t="s">
        <v>44</v>
      </c>
    </row>
    <row r="4767" spans="1:40" x14ac:dyDescent="0.3">
      <c r="A4767" t="s">
        <v>5947</v>
      </c>
      <c r="B4767" t="s">
        <v>41</v>
      </c>
      <c r="C4767">
        <v>79</v>
      </c>
      <c r="D4767" t="s">
        <v>42</v>
      </c>
      <c r="E4767">
        <v>0</v>
      </c>
      <c r="F4767" t="s">
        <v>374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55</v>
      </c>
      <c r="M4767" t="s">
        <v>42</v>
      </c>
      <c r="N4767">
        <v>5.42</v>
      </c>
      <c r="O4767" t="s">
        <v>44</v>
      </c>
      <c r="P4767" t="s">
        <v>42</v>
      </c>
      <c r="Q4767" t="s">
        <v>56</v>
      </c>
      <c r="R4767">
        <v>23</v>
      </c>
      <c r="S4767" t="s">
        <v>44</v>
      </c>
      <c r="T4767" t="s">
        <v>44</v>
      </c>
      <c r="U4767" t="s">
        <v>44</v>
      </c>
      <c r="V4767" t="s">
        <v>44</v>
      </c>
      <c r="W4767" t="s">
        <v>44</v>
      </c>
      <c r="X4767" t="s">
        <v>44</v>
      </c>
      <c r="Y4767" t="s">
        <v>44</v>
      </c>
      <c r="Z4767" t="s">
        <v>42</v>
      </c>
      <c r="AA4767" t="s">
        <v>46</v>
      </c>
      <c r="AB4767" t="s">
        <v>44</v>
      </c>
      <c r="AC4767" t="s">
        <v>57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48</v>
      </c>
      <c r="AK4767">
        <v>0</v>
      </c>
      <c r="AL4767">
        <v>0</v>
      </c>
      <c r="AM4767" t="s">
        <v>44</v>
      </c>
      <c r="AN4767" t="s">
        <v>44</v>
      </c>
    </row>
    <row r="4768" spans="1:40" x14ac:dyDescent="0.3">
      <c r="A4768" t="s">
        <v>5948</v>
      </c>
      <c r="B4768" t="s">
        <v>50</v>
      </c>
      <c r="C4768">
        <v>48</v>
      </c>
      <c r="D4768" t="s">
        <v>42</v>
      </c>
      <c r="E4768">
        <v>0</v>
      </c>
      <c r="F4768" t="s">
        <v>2187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77</v>
      </c>
      <c r="M4768" t="s">
        <v>42</v>
      </c>
      <c r="N4768">
        <v>12.32</v>
      </c>
      <c r="O4768" t="s">
        <v>42</v>
      </c>
      <c r="P4768" t="s">
        <v>42</v>
      </c>
      <c r="Q4768" t="s">
        <v>56</v>
      </c>
      <c r="R4768">
        <v>7</v>
      </c>
      <c r="S4768" t="s">
        <v>44</v>
      </c>
      <c r="T4768" t="s">
        <v>42</v>
      </c>
      <c r="U4768" t="s">
        <v>42</v>
      </c>
      <c r="V4768" t="s">
        <v>42</v>
      </c>
      <c r="W4768" t="s">
        <v>42</v>
      </c>
      <c r="X4768" t="s">
        <v>42</v>
      </c>
      <c r="Y4768" t="s">
        <v>42</v>
      </c>
      <c r="Z4768" t="s">
        <v>42</v>
      </c>
      <c r="AA4768" t="s">
        <v>52</v>
      </c>
      <c r="AB4768" t="s">
        <v>42</v>
      </c>
      <c r="AC4768" t="s">
        <v>57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48</v>
      </c>
      <c r="AK4768">
        <v>0</v>
      </c>
      <c r="AL4768">
        <v>0</v>
      </c>
      <c r="AM4768" t="s">
        <v>42</v>
      </c>
      <c r="AN4768" t="s">
        <v>44</v>
      </c>
    </row>
    <row r="4769" spans="1:40" x14ac:dyDescent="0.3">
      <c r="A4769" t="s">
        <v>5949</v>
      </c>
      <c r="B4769" t="s">
        <v>41</v>
      </c>
      <c r="C4769">
        <v>62</v>
      </c>
      <c r="D4769" t="s">
        <v>44</v>
      </c>
      <c r="E4769">
        <v>0</v>
      </c>
      <c r="F4769" t="s">
        <v>224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55</v>
      </c>
      <c r="M4769" t="s">
        <v>42</v>
      </c>
      <c r="N4769">
        <v>46.79</v>
      </c>
      <c r="O4769" t="s">
        <v>42</v>
      </c>
      <c r="P4769" t="s">
        <v>42</v>
      </c>
      <c r="Q4769" t="s">
        <v>56</v>
      </c>
      <c r="R4769">
        <v>25</v>
      </c>
      <c r="S4769" t="s">
        <v>44</v>
      </c>
      <c r="T4769" t="s">
        <v>44</v>
      </c>
      <c r="U4769" t="s">
        <v>44</v>
      </c>
      <c r="V4769" t="s">
        <v>44</v>
      </c>
      <c r="W4769" t="s">
        <v>44</v>
      </c>
      <c r="X4769" t="s">
        <v>44</v>
      </c>
      <c r="Y4769" t="s">
        <v>44</v>
      </c>
      <c r="Z4769" t="s">
        <v>42</v>
      </c>
      <c r="AA4769" t="s">
        <v>52</v>
      </c>
      <c r="AB4769" t="s">
        <v>42</v>
      </c>
      <c r="AC4769" t="s">
        <v>57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58</v>
      </c>
      <c r="AK4769" t="s">
        <v>59</v>
      </c>
      <c r="AL4769" t="s">
        <v>60</v>
      </c>
      <c r="AM4769" t="s">
        <v>42</v>
      </c>
      <c r="AN4769" t="s">
        <v>44</v>
      </c>
    </row>
    <row r="4770" spans="1:40" x14ac:dyDescent="0.3">
      <c r="A4770" t="s">
        <v>5950</v>
      </c>
      <c r="B4770" t="s">
        <v>41</v>
      </c>
      <c r="C4770">
        <v>42</v>
      </c>
      <c r="D4770" t="s">
        <v>44</v>
      </c>
      <c r="E4770">
        <v>0</v>
      </c>
      <c r="F4770" t="s">
        <v>5951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>
        <v>0</v>
      </c>
      <c r="M4770" t="s">
        <v>42</v>
      </c>
      <c r="N4770">
        <v>27.72</v>
      </c>
      <c r="O4770" t="s">
        <v>44</v>
      </c>
      <c r="P4770" t="s">
        <v>42</v>
      </c>
      <c r="Q4770" t="s">
        <v>56</v>
      </c>
      <c r="R4770">
        <v>24</v>
      </c>
      <c r="S4770" t="s">
        <v>44</v>
      </c>
      <c r="T4770" t="s">
        <v>44</v>
      </c>
      <c r="U4770" t="s">
        <v>42</v>
      </c>
      <c r="V4770" t="s">
        <v>42</v>
      </c>
      <c r="W4770" t="s">
        <v>44</v>
      </c>
      <c r="X4770" t="s">
        <v>42</v>
      </c>
      <c r="Y4770" t="s">
        <v>42</v>
      </c>
      <c r="Z4770" t="s">
        <v>42</v>
      </c>
      <c r="AA4770" t="s">
        <v>52</v>
      </c>
      <c r="AB4770" t="s">
        <v>42</v>
      </c>
      <c r="AC4770" t="s">
        <v>57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58</v>
      </c>
      <c r="AK4770" t="s">
        <v>59</v>
      </c>
      <c r="AL4770" t="s">
        <v>60</v>
      </c>
      <c r="AM4770" t="s">
        <v>44</v>
      </c>
      <c r="AN4770" t="s">
        <v>44</v>
      </c>
    </row>
    <row r="4771" spans="1:40" x14ac:dyDescent="0.3">
      <c r="A4771" t="s">
        <v>5952</v>
      </c>
      <c r="B4771" t="s">
        <v>41</v>
      </c>
      <c r="C4771">
        <v>79</v>
      </c>
      <c r="D4771" t="s">
        <v>44</v>
      </c>
      <c r="E4771">
        <v>0</v>
      </c>
      <c r="F4771" t="s">
        <v>438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130</v>
      </c>
      <c r="M4771" t="s">
        <v>42</v>
      </c>
      <c r="N4771">
        <v>34.69</v>
      </c>
      <c r="O4771" t="s">
        <v>44</v>
      </c>
      <c r="P4771" t="s">
        <v>42</v>
      </c>
      <c r="Q4771" t="s">
        <v>56</v>
      </c>
      <c r="R4771">
        <v>27</v>
      </c>
      <c r="S4771" t="s">
        <v>44</v>
      </c>
      <c r="T4771" t="s">
        <v>44</v>
      </c>
      <c r="U4771" t="s">
        <v>44</v>
      </c>
      <c r="V4771" t="s">
        <v>44</v>
      </c>
      <c r="W4771" t="s">
        <v>42</v>
      </c>
      <c r="X4771" t="s">
        <v>42</v>
      </c>
      <c r="Y4771" t="s">
        <v>44</v>
      </c>
      <c r="Z4771" t="s">
        <v>42</v>
      </c>
      <c r="AA4771" t="s">
        <v>52</v>
      </c>
      <c r="AB4771" t="s">
        <v>42</v>
      </c>
      <c r="AC4771" t="s">
        <v>57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58</v>
      </c>
      <c r="AK4771" t="s">
        <v>122</v>
      </c>
      <c r="AL4771" t="s">
        <v>196</v>
      </c>
      <c r="AM4771" t="s">
        <v>44</v>
      </c>
      <c r="AN4771" t="s">
        <v>44</v>
      </c>
    </row>
    <row r="4772" spans="1:40" x14ac:dyDescent="0.3">
      <c r="A4772" t="s">
        <v>5953</v>
      </c>
      <c r="B4772" t="s">
        <v>41</v>
      </c>
      <c r="C4772">
        <v>42</v>
      </c>
      <c r="D4772" t="s">
        <v>44</v>
      </c>
      <c r="E4772">
        <v>0</v>
      </c>
      <c r="F4772" t="s">
        <v>136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63</v>
      </c>
      <c r="M4772" t="s">
        <v>44</v>
      </c>
      <c r="N4772">
        <v>0</v>
      </c>
      <c r="O4772">
        <v>0</v>
      </c>
      <c r="P4772" t="s">
        <v>42</v>
      </c>
      <c r="Q4772" t="s">
        <v>80</v>
      </c>
      <c r="R4772">
        <v>8</v>
      </c>
      <c r="S4772" t="s">
        <v>42</v>
      </c>
      <c r="T4772" t="s">
        <v>44</v>
      </c>
      <c r="U4772" t="s">
        <v>44</v>
      </c>
      <c r="V4772" t="s">
        <v>44</v>
      </c>
      <c r="W4772" t="s">
        <v>44</v>
      </c>
      <c r="X4772" t="s">
        <v>44</v>
      </c>
      <c r="Y4772" t="s">
        <v>44</v>
      </c>
      <c r="Z4772" t="s">
        <v>42</v>
      </c>
      <c r="AA4772" t="s">
        <v>52</v>
      </c>
      <c r="AB4772" t="s">
        <v>44</v>
      </c>
      <c r="AC4772" t="s">
        <v>184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48</v>
      </c>
      <c r="AK4772">
        <v>0</v>
      </c>
      <c r="AL4772">
        <v>0</v>
      </c>
      <c r="AM4772">
        <v>0</v>
      </c>
      <c r="AN4772" t="s">
        <v>42</v>
      </c>
    </row>
    <row r="4773" spans="1:40" x14ac:dyDescent="0.3">
      <c r="A4773" t="s">
        <v>5954</v>
      </c>
      <c r="B4773" t="s">
        <v>50</v>
      </c>
      <c r="C4773">
        <v>52</v>
      </c>
      <c r="D4773" t="s">
        <v>44</v>
      </c>
      <c r="E4773">
        <v>0</v>
      </c>
      <c r="F4773" t="s">
        <v>614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>
        <v>0</v>
      </c>
      <c r="M4773" t="s">
        <v>42</v>
      </c>
      <c r="N4773">
        <v>14.26</v>
      </c>
      <c r="O4773" t="s">
        <v>44</v>
      </c>
      <c r="P4773" t="s">
        <v>42</v>
      </c>
      <c r="Q4773" t="s">
        <v>80</v>
      </c>
      <c r="R4773">
        <v>26</v>
      </c>
      <c r="S4773" t="s">
        <v>44</v>
      </c>
      <c r="T4773" t="s">
        <v>44</v>
      </c>
      <c r="U4773" t="s">
        <v>42</v>
      </c>
      <c r="V4773" t="s">
        <v>44</v>
      </c>
      <c r="W4773" t="s">
        <v>42</v>
      </c>
      <c r="X4773" t="s">
        <v>42</v>
      </c>
      <c r="Y4773" t="s">
        <v>42</v>
      </c>
      <c r="Z4773" t="s">
        <v>42</v>
      </c>
      <c r="AA4773" t="s">
        <v>52</v>
      </c>
      <c r="AB4773" t="s">
        <v>42</v>
      </c>
      <c r="AC4773" t="s">
        <v>57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58</v>
      </c>
      <c r="AK4773" t="s">
        <v>118</v>
      </c>
      <c r="AL4773" t="s">
        <v>467</v>
      </c>
      <c r="AM4773" t="s">
        <v>44</v>
      </c>
      <c r="AN4773" t="s">
        <v>44</v>
      </c>
    </row>
    <row r="4774" spans="1:40" x14ac:dyDescent="0.3">
      <c r="A4774" t="s">
        <v>5955</v>
      </c>
      <c r="B4774" t="s">
        <v>41</v>
      </c>
      <c r="C4774">
        <v>64</v>
      </c>
      <c r="D4774" t="s">
        <v>42</v>
      </c>
      <c r="E4774">
        <v>0</v>
      </c>
      <c r="F4774" t="s">
        <v>925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>
        <v>0</v>
      </c>
      <c r="M4774" t="s">
        <v>42</v>
      </c>
      <c r="N4774">
        <v>12.98</v>
      </c>
      <c r="O4774" t="s">
        <v>42</v>
      </c>
      <c r="P4774" t="s">
        <v>42</v>
      </c>
      <c r="Q4774" t="s">
        <v>80</v>
      </c>
      <c r="R4774">
        <v>8</v>
      </c>
      <c r="S4774" t="s">
        <v>44</v>
      </c>
      <c r="T4774" t="s">
        <v>44</v>
      </c>
      <c r="U4774" t="s">
        <v>44</v>
      </c>
      <c r="V4774" t="s">
        <v>42</v>
      </c>
      <c r="W4774" t="s">
        <v>42</v>
      </c>
      <c r="X4774" t="s">
        <v>44</v>
      </c>
      <c r="Y4774" t="s">
        <v>44</v>
      </c>
      <c r="Z4774" t="s">
        <v>42</v>
      </c>
      <c r="AA4774" t="s">
        <v>46</v>
      </c>
      <c r="AB4774" t="s">
        <v>42</v>
      </c>
      <c r="AC4774" t="s">
        <v>57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48</v>
      </c>
      <c r="AK4774">
        <v>0</v>
      </c>
      <c r="AL4774">
        <v>0</v>
      </c>
      <c r="AM4774" t="s">
        <v>42</v>
      </c>
      <c r="AN4774" t="s">
        <v>44</v>
      </c>
    </row>
    <row r="4775" spans="1:40" x14ac:dyDescent="0.3">
      <c r="A4775" t="s">
        <v>5956</v>
      </c>
      <c r="B4775" t="s">
        <v>41</v>
      </c>
      <c r="C4775">
        <v>27</v>
      </c>
      <c r="D4775" t="s">
        <v>42</v>
      </c>
      <c r="E4775">
        <v>0</v>
      </c>
      <c r="F4775" t="s">
        <v>569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73</v>
      </c>
      <c r="M4775" t="s">
        <v>42</v>
      </c>
      <c r="N4775">
        <v>38.79</v>
      </c>
      <c r="O4775" t="s">
        <v>42</v>
      </c>
      <c r="P4775" t="s">
        <v>42</v>
      </c>
      <c r="Q4775" t="s">
        <v>56</v>
      </c>
      <c r="R4775">
        <v>42</v>
      </c>
      <c r="S4775" t="s">
        <v>42</v>
      </c>
      <c r="T4775" t="s">
        <v>42</v>
      </c>
      <c r="U4775" t="s">
        <v>42</v>
      </c>
      <c r="V4775" t="s">
        <v>42</v>
      </c>
      <c r="W4775" t="s">
        <v>44</v>
      </c>
      <c r="X4775" t="s">
        <v>44</v>
      </c>
      <c r="Y4775" t="s">
        <v>44</v>
      </c>
      <c r="Z4775" t="s">
        <v>42</v>
      </c>
      <c r="AA4775" t="s">
        <v>74</v>
      </c>
      <c r="AB4775" t="s">
        <v>42</v>
      </c>
      <c r="AC4775" t="s">
        <v>57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48</v>
      </c>
      <c r="AK4775">
        <v>0</v>
      </c>
      <c r="AL4775">
        <v>0</v>
      </c>
      <c r="AM4775" t="s">
        <v>42</v>
      </c>
      <c r="AN4775" t="s">
        <v>42</v>
      </c>
    </row>
    <row r="4776" spans="1:40" x14ac:dyDescent="0.3">
      <c r="A4776" t="s">
        <v>5957</v>
      </c>
      <c r="B4776" t="s">
        <v>50</v>
      </c>
      <c r="C4776">
        <v>41</v>
      </c>
      <c r="D4776" t="s">
        <v>44</v>
      </c>
      <c r="E4776">
        <v>0</v>
      </c>
      <c r="F4776" t="s">
        <v>2529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>
        <v>0</v>
      </c>
      <c r="M4776" t="s">
        <v>42</v>
      </c>
      <c r="N4776">
        <v>27.3</v>
      </c>
      <c r="O4776" t="s">
        <v>44</v>
      </c>
      <c r="P4776" t="s">
        <v>42</v>
      </c>
      <c r="Q4776" t="s">
        <v>56</v>
      </c>
      <c r="R4776">
        <v>18</v>
      </c>
      <c r="S4776" t="s">
        <v>44</v>
      </c>
      <c r="T4776" t="s">
        <v>44</v>
      </c>
      <c r="U4776" t="s">
        <v>42</v>
      </c>
      <c r="V4776" t="s">
        <v>44</v>
      </c>
      <c r="W4776" t="s">
        <v>42</v>
      </c>
      <c r="X4776" t="s">
        <v>44</v>
      </c>
      <c r="Y4776" t="s">
        <v>44</v>
      </c>
      <c r="Z4776" t="s">
        <v>42</v>
      </c>
      <c r="AA4776" t="s">
        <v>52</v>
      </c>
      <c r="AB4776" t="s">
        <v>44</v>
      </c>
      <c r="AC4776" t="s">
        <v>57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48</v>
      </c>
      <c r="AK4776">
        <v>0</v>
      </c>
      <c r="AL4776">
        <v>0</v>
      </c>
      <c r="AM4776" t="s">
        <v>44</v>
      </c>
      <c r="AN4776" t="s">
        <v>44</v>
      </c>
    </row>
    <row r="4777" spans="1:40" x14ac:dyDescent="0.3">
      <c r="A4777" t="s">
        <v>5958</v>
      </c>
      <c r="B4777" t="s">
        <v>41</v>
      </c>
      <c r="C4777">
        <v>33</v>
      </c>
      <c r="D4777" t="s">
        <v>44</v>
      </c>
      <c r="E4777">
        <v>2</v>
      </c>
      <c r="F4777" t="s">
        <v>2643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>
        <v>0</v>
      </c>
      <c r="M4777" t="s">
        <v>44</v>
      </c>
      <c r="N4777">
        <v>0</v>
      </c>
      <c r="O4777">
        <v>0</v>
      </c>
      <c r="P4777" t="s">
        <v>42</v>
      </c>
      <c r="Q4777" t="s">
        <v>80</v>
      </c>
      <c r="R4777">
        <v>25</v>
      </c>
      <c r="S4777" t="s">
        <v>44</v>
      </c>
      <c r="T4777" t="s">
        <v>42</v>
      </c>
      <c r="U4777" t="s">
        <v>44</v>
      </c>
      <c r="V4777" t="s">
        <v>42</v>
      </c>
      <c r="W4777" t="s">
        <v>42</v>
      </c>
      <c r="X4777" t="s">
        <v>44</v>
      </c>
      <c r="Y4777" t="s">
        <v>44</v>
      </c>
      <c r="Z4777" t="s">
        <v>42</v>
      </c>
      <c r="AA4777" t="s">
        <v>74</v>
      </c>
      <c r="AB4777" t="s">
        <v>44</v>
      </c>
      <c r="AC4777" t="s">
        <v>47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48</v>
      </c>
      <c r="AK4777">
        <v>0</v>
      </c>
      <c r="AL4777">
        <v>0</v>
      </c>
      <c r="AM4777">
        <v>0</v>
      </c>
      <c r="AN4777" t="s">
        <v>44</v>
      </c>
    </row>
    <row r="4778" spans="1:40" x14ac:dyDescent="0.3">
      <c r="A4778" t="s">
        <v>5959</v>
      </c>
      <c r="B4778" t="s">
        <v>41</v>
      </c>
      <c r="C4778">
        <v>73</v>
      </c>
      <c r="D4778" t="s">
        <v>42</v>
      </c>
      <c r="E4778">
        <v>0</v>
      </c>
      <c r="F4778" t="s">
        <v>1662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>
        <v>0</v>
      </c>
      <c r="M4778" t="s">
        <v>42</v>
      </c>
      <c r="N4778">
        <v>6.94</v>
      </c>
      <c r="O4778" t="s">
        <v>42</v>
      </c>
      <c r="P4778" t="s">
        <v>42</v>
      </c>
      <c r="Q4778" t="s">
        <v>56</v>
      </c>
      <c r="R4778">
        <v>23</v>
      </c>
      <c r="S4778" t="s">
        <v>44</v>
      </c>
      <c r="T4778" t="s">
        <v>42</v>
      </c>
      <c r="U4778" t="s">
        <v>42</v>
      </c>
      <c r="V4778" t="s">
        <v>42</v>
      </c>
      <c r="W4778" t="s">
        <v>42</v>
      </c>
      <c r="X4778" t="s">
        <v>42</v>
      </c>
      <c r="Y4778" t="s">
        <v>42</v>
      </c>
      <c r="Z4778" t="s">
        <v>42</v>
      </c>
      <c r="AA4778" t="s">
        <v>46</v>
      </c>
      <c r="AB4778" t="s">
        <v>42</v>
      </c>
      <c r="AC4778" t="s">
        <v>47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48</v>
      </c>
      <c r="AK4778">
        <v>0</v>
      </c>
      <c r="AL4778">
        <v>0</v>
      </c>
      <c r="AM4778" t="s">
        <v>42</v>
      </c>
      <c r="AN4778" t="s">
        <v>44</v>
      </c>
    </row>
    <row r="4779" spans="1:40" x14ac:dyDescent="0.3">
      <c r="A4779" t="s">
        <v>5960</v>
      </c>
      <c r="B4779" t="s">
        <v>50</v>
      </c>
      <c r="C4779">
        <v>28</v>
      </c>
      <c r="D4779" t="s">
        <v>44</v>
      </c>
      <c r="E4779">
        <v>0</v>
      </c>
      <c r="F4779" t="s">
        <v>4941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>
        <v>0</v>
      </c>
      <c r="M4779" t="s">
        <v>42</v>
      </c>
      <c r="N4779">
        <v>47.53</v>
      </c>
      <c r="O4779" t="s">
        <v>44</v>
      </c>
      <c r="P4779" t="s">
        <v>44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 t="s">
        <v>74</v>
      </c>
      <c r="AB4779" t="s">
        <v>44</v>
      </c>
      <c r="AC4779" t="s">
        <v>47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48</v>
      </c>
      <c r="AK4779">
        <v>0</v>
      </c>
      <c r="AL4779">
        <v>0</v>
      </c>
      <c r="AM4779" t="s">
        <v>44</v>
      </c>
      <c r="AN4779">
        <v>0</v>
      </c>
    </row>
    <row r="4780" spans="1:40" x14ac:dyDescent="0.3">
      <c r="A4780" t="s">
        <v>5961</v>
      </c>
      <c r="B4780" t="s">
        <v>41</v>
      </c>
      <c r="C4780">
        <v>74</v>
      </c>
      <c r="D4780" t="s">
        <v>42</v>
      </c>
      <c r="E4780">
        <v>0</v>
      </c>
      <c r="F4780" t="s">
        <v>2564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73</v>
      </c>
      <c r="M4780" t="s">
        <v>42</v>
      </c>
      <c r="N4780">
        <v>16.260000000000002</v>
      </c>
      <c r="O4780" t="s">
        <v>44</v>
      </c>
      <c r="P4780" t="s">
        <v>42</v>
      </c>
      <c r="Q4780" t="s">
        <v>56</v>
      </c>
      <c r="R4780">
        <v>27</v>
      </c>
      <c r="S4780" t="s">
        <v>44</v>
      </c>
      <c r="T4780" t="s">
        <v>42</v>
      </c>
      <c r="U4780" t="s">
        <v>42</v>
      </c>
      <c r="V4780" t="s">
        <v>44</v>
      </c>
      <c r="W4780" t="s">
        <v>44</v>
      </c>
      <c r="X4780" t="s">
        <v>42</v>
      </c>
      <c r="Y4780" t="s">
        <v>44</v>
      </c>
      <c r="Z4780" t="s">
        <v>42</v>
      </c>
      <c r="AA4780" t="s">
        <v>74</v>
      </c>
      <c r="AB4780" t="s">
        <v>44</v>
      </c>
      <c r="AC4780" t="s">
        <v>47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48</v>
      </c>
      <c r="AK4780">
        <v>0</v>
      </c>
      <c r="AL4780">
        <v>0</v>
      </c>
      <c r="AM4780" t="s">
        <v>44</v>
      </c>
      <c r="AN4780" t="s">
        <v>44</v>
      </c>
    </row>
    <row r="4781" spans="1:40" x14ac:dyDescent="0.3">
      <c r="A4781" t="s">
        <v>5962</v>
      </c>
      <c r="B4781" t="s">
        <v>50</v>
      </c>
      <c r="C4781">
        <v>72</v>
      </c>
      <c r="D4781" t="s">
        <v>42</v>
      </c>
      <c r="E4781">
        <v>0</v>
      </c>
      <c r="F4781" t="s">
        <v>4084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>
        <v>0</v>
      </c>
      <c r="M4781" t="s">
        <v>42</v>
      </c>
      <c r="N4781">
        <v>41.11</v>
      </c>
      <c r="O4781" t="s">
        <v>42</v>
      </c>
      <c r="P4781" t="s">
        <v>42</v>
      </c>
      <c r="Q4781" t="s">
        <v>56</v>
      </c>
      <c r="R4781">
        <v>14</v>
      </c>
      <c r="S4781" t="s">
        <v>42</v>
      </c>
      <c r="T4781" t="s">
        <v>44</v>
      </c>
      <c r="U4781" t="s">
        <v>42</v>
      </c>
      <c r="V4781" t="s">
        <v>44</v>
      </c>
      <c r="W4781" t="s">
        <v>44</v>
      </c>
      <c r="X4781" t="s">
        <v>44</v>
      </c>
      <c r="Y4781" t="s">
        <v>44</v>
      </c>
      <c r="Z4781" t="s">
        <v>42</v>
      </c>
      <c r="AA4781" t="s">
        <v>46</v>
      </c>
      <c r="AB4781" t="s">
        <v>42</v>
      </c>
      <c r="AC4781" t="s">
        <v>57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48</v>
      </c>
      <c r="AK4781">
        <v>0</v>
      </c>
      <c r="AL4781">
        <v>0</v>
      </c>
      <c r="AM4781" t="s">
        <v>42</v>
      </c>
      <c r="AN4781" t="s">
        <v>42</v>
      </c>
    </row>
    <row r="4782" spans="1:40" x14ac:dyDescent="0.3">
      <c r="A4782" t="s">
        <v>5963</v>
      </c>
      <c r="B4782" t="s">
        <v>50</v>
      </c>
      <c r="C4782">
        <v>48</v>
      </c>
      <c r="D4782" t="s">
        <v>42</v>
      </c>
      <c r="E4782">
        <v>0</v>
      </c>
      <c r="F4782" t="s">
        <v>808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63</v>
      </c>
      <c r="M4782" t="s">
        <v>42</v>
      </c>
      <c r="N4782">
        <v>5.17</v>
      </c>
      <c r="O4782" t="s">
        <v>44</v>
      </c>
      <c r="P4782" t="s">
        <v>42</v>
      </c>
      <c r="Q4782" t="s">
        <v>45</v>
      </c>
      <c r="R4782">
        <v>25</v>
      </c>
      <c r="S4782" t="s">
        <v>44</v>
      </c>
      <c r="T4782" t="s">
        <v>42</v>
      </c>
      <c r="U4782" t="s">
        <v>42</v>
      </c>
      <c r="V4782" t="s">
        <v>42</v>
      </c>
      <c r="W4782" t="s">
        <v>42</v>
      </c>
      <c r="X4782" t="s">
        <v>42</v>
      </c>
      <c r="Y4782" t="s">
        <v>42</v>
      </c>
      <c r="Z4782" t="s">
        <v>42</v>
      </c>
      <c r="AA4782" t="s">
        <v>74</v>
      </c>
      <c r="AB4782" t="s">
        <v>44</v>
      </c>
      <c r="AC4782" t="s">
        <v>47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48</v>
      </c>
      <c r="AK4782">
        <v>0</v>
      </c>
      <c r="AL4782">
        <v>0</v>
      </c>
      <c r="AM4782" t="s">
        <v>44</v>
      </c>
      <c r="AN4782" t="s">
        <v>44</v>
      </c>
    </row>
    <row r="4783" spans="1:40" x14ac:dyDescent="0.3">
      <c r="A4783" t="s">
        <v>5964</v>
      </c>
      <c r="B4783" t="s">
        <v>41</v>
      </c>
      <c r="C4783">
        <v>28</v>
      </c>
      <c r="D4783" t="s">
        <v>44</v>
      </c>
      <c r="E4783">
        <v>0</v>
      </c>
      <c r="F4783" t="s">
        <v>323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>
        <v>0</v>
      </c>
      <c r="M4783" t="s">
        <v>42</v>
      </c>
      <c r="N4783">
        <v>6.56</v>
      </c>
      <c r="O4783" t="s">
        <v>44</v>
      </c>
      <c r="P4783" t="s">
        <v>42</v>
      </c>
      <c r="Q4783" t="s">
        <v>80</v>
      </c>
      <c r="R4783">
        <v>52</v>
      </c>
      <c r="S4783" t="s">
        <v>44</v>
      </c>
      <c r="T4783" t="s">
        <v>44</v>
      </c>
      <c r="U4783" t="s">
        <v>44</v>
      </c>
      <c r="V4783" t="s">
        <v>44</v>
      </c>
      <c r="W4783" t="s">
        <v>42</v>
      </c>
      <c r="X4783" t="s">
        <v>44</v>
      </c>
      <c r="Y4783" t="s">
        <v>44</v>
      </c>
      <c r="Z4783" t="s">
        <v>42</v>
      </c>
      <c r="AA4783" t="s">
        <v>46</v>
      </c>
      <c r="AB4783" t="s">
        <v>44</v>
      </c>
      <c r="AC4783" t="s">
        <v>47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48</v>
      </c>
      <c r="AK4783">
        <v>0</v>
      </c>
      <c r="AL4783">
        <v>0</v>
      </c>
      <c r="AM4783" t="s">
        <v>44</v>
      </c>
      <c r="AN4783" t="s">
        <v>44</v>
      </c>
    </row>
    <row r="4784" spans="1:40" x14ac:dyDescent="0.3">
      <c r="A4784" t="s">
        <v>5965</v>
      </c>
      <c r="B4784" t="s">
        <v>41</v>
      </c>
      <c r="C4784">
        <v>25</v>
      </c>
      <c r="D4784" t="s">
        <v>42</v>
      </c>
      <c r="E4784">
        <v>0</v>
      </c>
      <c r="F4784" t="s">
        <v>236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73</v>
      </c>
      <c r="M4784" t="s">
        <v>42</v>
      </c>
      <c r="N4784">
        <v>25.82</v>
      </c>
      <c r="O4784" t="s">
        <v>42</v>
      </c>
      <c r="P4784" t="s">
        <v>42</v>
      </c>
      <c r="Q4784" t="s">
        <v>56</v>
      </c>
      <c r="R4784">
        <v>59</v>
      </c>
      <c r="S4784" t="s">
        <v>42</v>
      </c>
      <c r="T4784" t="s">
        <v>42</v>
      </c>
      <c r="U4784" t="s">
        <v>44</v>
      </c>
      <c r="V4784" t="s">
        <v>44</v>
      </c>
      <c r="W4784" t="s">
        <v>42</v>
      </c>
      <c r="X4784" t="s">
        <v>42</v>
      </c>
      <c r="Y4784" t="s">
        <v>42</v>
      </c>
      <c r="Z4784" t="s">
        <v>42</v>
      </c>
      <c r="AA4784" t="s">
        <v>46</v>
      </c>
      <c r="AB4784" t="s">
        <v>42</v>
      </c>
      <c r="AC4784" t="s">
        <v>57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48</v>
      </c>
      <c r="AK4784">
        <v>0</v>
      </c>
      <c r="AL4784">
        <v>0</v>
      </c>
      <c r="AM4784" t="s">
        <v>42</v>
      </c>
      <c r="AN4784" t="s">
        <v>42</v>
      </c>
    </row>
    <row r="4785" spans="1:40" x14ac:dyDescent="0.3">
      <c r="A4785" t="s">
        <v>5966</v>
      </c>
      <c r="B4785" t="s">
        <v>41</v>
      </c>
      <c r="C4785">
        <v>20</v>
      </c>
      <c r="D4785" t="s">
        <v>42</v>
      </c>
      <c r="E4785">
        <v>0</v>
      </c>
      <c r="F4785" t="s">
        <v>1760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77</v>
      </c>
      <c r="M4785" t="s">
        <v>42</v>
      </c>
      <c r="N4785">
        <v>20.51</v>
      </c>
      <c r="O4785" t="s">
        <v>44</v>
      </c>
      <c r="P4785" t="s">
        <v>42</v>
      </c>
      <c r="Q4785" t="s">
        <v>56</v>
      </c>
      <c r="R4785">
        <v>51</v>
      </c>
      <c r="S4785" t="s">
        <v>44</v>
      </c>
      <c r="T4785" t="s">
        <v>42</v>
      </c>
      <c r="U4785" t="s">
        <v>44</v>
      </c>
      <c r="V4785" t="s">
        <v>44</v>
      </c>
      <c r="W4785" t="s">
        <v>42</v>
      </c>
      <c r="X4785" t="s">
        <v>42</v>
      </c>
      <c r="Y4785" t="s">
        <v>42</v>
      </c>
      <c r="Z4785" t="s">
        <v>44</v>
      </c>
      <c r="AA4785" t="s">
        <v>46</v>
      </c>
      <c r="AB4785" t="s">
        <v>42</v>
      </c>
      <c r="AC4785" t="s">
        <v>57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48</v>
      </c>
      <c r="AK4785">
        <v>0</v>
      </c>
      <c r="AL4785">
        <v>0</v>
      </c>
      <c r="AM4785" t="s">
        <v>44</v>
      </c>
      <c r="AN4785" t="s">
        <v>44</v>
      </c>
    </row>
    <row r="4786" spans="1:40" x14ac:dyDescent="0.3">
      <c r="A4786" t="s">
        <v>5967</v>
      </c>
      <c r="B4786" t="s">
        <v>50</v>
      </c>
      <c r="C4786">
        <v>52</v>
      </c>
      <c r="D4786" t="s">
        <v>44</v>
      </c>
      <c r="E4786">
        <v>0</v>
      </c>
      <c r="F4786" t="s">
        <v>317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55</v>
      </c>
      <c r="M4786" t="s">
        <v>42</v>
      </c>
      <c r="N4786">
        <v>2.29</v>
      </c>
      <c r="O4786" t="s">
        <v>44</v>
      </c>
      <c r="P4786" t="s">
        <v>44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 t="s">
        <v>52</v>
      </c>
      <c r="AB4786" t="s">
        <v>44</v>
      </c>
      <c r="AC4786" t="s">
        <v>57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99</v>
      </c>
      <c r="AK4786">
        <v>0</v>
      </c>
      <c r="AL4786">
        <v>0</v>
      </c>
      <c r="AM4786" t="s">
        <v>44</v>
      </c>
      <c r="AN4786">
        <v>0</v>
      </c>
    </row>
    <row r="4787" spans="1:40" x14ac:dyDescent="0.3">
      <c r="A4787" t="s">
        <v>5968</v>
      </c>
      <c r="B4787" t="s">
        <v>50</v>
      </c>
      <c r="C4787">
        <v>45</v>
      </c>
      <c r="D4787" t="s">
        <v>44</v>
      </c>
      <c r="E4787">
        <v>0</v>
      </c>
      <c r="F4787" t="s">
        <v>761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73</v>
      </c>
      <c r="M4787" t="s">
        <v>42</v>
      </c>
      <c r="N4787">
        <v>9.0500000000000007</v>
      </c>
      <c r="O4787" t="s">
        <v>44</v>
      </c>
      <c r="P4787" t="s">
        <v>44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 t="s">
        <v>46</v>
      </c>
      <c r="AB4787" t="s">
        <v>42</v>
      </c>
      <c r="AC4787" t="s">
        <v>47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48</v>
      </c>
      <c r="AK4787">
        <v>0</v>
      </c>
      <c r="AL4787">
        <v>0</v>
      </c>
      <c r="AM4787" t="s">
        <v>44</v>
      </c>
      <c r="AN4787">
        <v>0</v>
      </c>
    </row>
    <row r="4788" spans="1:40" x14ac:dyDescent="0.3">
      <c r="A4788" t="s">
        <v>5969</v>
      </c>
      <c r="B4788" t="s">
        <v>41</v>
      </c>
      <c r="C4788">
        <v>71</v>
      </c>
      <c r="D4788" t="s">
        <v>44</v>
      </c>
      <c r="E4788">
        <v>0</v>
      </c>
      <c r="F4788" t="s">
        <v>1904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>
        <v>0</v>
      </c>
      <c r="M4788" t="s">
        <v>42</v>
      </c>
      <c r="N4788">
        <v>21.49</v>
      </c>
      <c r="O4788" t="s">
        <v>44</v>
      </c>
      <c r="P4788" t="s">
        <v>42</v>
      </c>
      <c r="Q4788" t="s">
        <v>56</v>
      </c>
      <c r="R4788">
        <v>4</v>
      </c>
      <c r="S4788" t="s">
        <v>44</v>
      </c>
      <c r="T4788" t="s">
        <v>44</v>
      </c>
      <c r="U4788" t="s">
        <v>44</v>
      </c>
      <c r="V4788" t="s">
        <v>44</v>
      </c>
      <c r="W4788" t="s">
        <v>42</v>
      </c>
      <c r="X4788" t="s">
        <v>44</v>
      </c>
      <c r="Y4788" t="s">
        <v>44</v>
      </c>
      <c r="Z4788" t="s">
        <v>42</v>
      </c>
      <c r="AA4788" t="s">
        <v>46</v>
      </c>
      <c r="AB4788" t="s">
        <v>44</v>
      </c>
      <c r="AC4788" t="s">
        <v>57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48</v>
      </c>
      <c r="AK4788">
        <v>0</v>
      </c>
      <c r="AL4788">
        <v>0</v>
      </c>
      <c r="AM4788" t="s">
        <v>44</v>
      </c>
      <c r="AN4788" t="s">
        <v>44</v>
      </c>
    </row>
    <row r="4789" spans="1:40" x14ac:dyDescent="0.3">
      <c r="A4789" t="s">
        <v>5970</v>
      </c>
      <c r="B4789" t="s">
        <v>41</v>
      </c>
      <c r="C4789">
        <v>30</v>
      </c>
      <c r="D4789" t="s">
        <v>44</v>
      </c>
      <c r="E4789">
        <v>0</v>
      </c>
      <c r="F4789" t="s">
        <v>306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77</v>
      </c>
      <c r="M4789" t="s">
        <v>42</v>
      </c>
      <c r="N4789">
        <v>40.25</v>
      </c>
      <c r="O4789" t="s">
        <v>42</v>
      </c>
      <c r="P4789" t="s">
        <v>42</v>
      </c>
      <c r="Q4789" t="s">
        <v>56</v>
      </c>
      <c r="R4789">
        <v>69</v>
      </c>
      <c r="S4789" t="s">
        <v>42</v>
      </c>
      <c r="T4789" t="s">
        <v>44</v>
      </c>
      <c r="U4789" t="s">
        <v>42</v>
      </c>
      <c r="V4789" t="s">
        <v>44</v>
      </c>
      <c r="W4789" t="s">
        <v>42</v>
      </c>
      <c r="X4789" t="s">
        <v>44</v>
      </c>
      <c r="Y4789" t="s">
        <v>44</v>
      </c>
      <c r="Z4789" t="s">
        <v>42</v>
      </c>
      <c r="AA4789" t="s">
        <v>46</v>
      </c>
      <c r="AB4789" t="s">
        <v>44</v>
      </c>
      <c r="AC4789" t="s">
        <v>47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48</v>
      </c>
      <c r="AK4789">
        <v>0</v>
      </c>
      <c r="AL4789">
        <v>0</v>
      </c>
      <c r="AM4789" t="s">
        <v>42</v>
      </c>
      <c r="AN4789" t="s">
        <v>42</v>
      </c>
    </row>
    <row r="4790" spans="1:40" x14ac:dyDescent="0.3">
      <c r="A4790" t="s">
        <v>5971</v>
      </c>
      <c r="B4790" t="s">
        <v>50</v>
      </c>
      <c r="C4790">
        <v>33</v>
      </c>
      <c r="D4790" t="s">
        <v>42</v>
      </c>
      <c r="E4790">
        <v>0</v>
      </c>
      <c r="F4790" t="s">
        <v>4245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>
        <v>0</v>
      </c>
      <c r="M4790" t="s">
        <v>42</v>
      </c>
      <c r="N4790">
        <v>30.06</v>
      </c>
      <c r="O4790" t="s">
        <v>42</v>
      </c>
      <c r="P4790" t="s">
        <v>42</v>
      </c>
      <c r="Q4790" t="s">
        <v>45</v>
      </c>
      <c r="R4790">
        <v>24</v>
      </c>
      <c r="S4790" t="s">
        <v>44</v>
      </c>
      <c r="T4790" t="s">
        <v>42</v>
      </c>
      <c r="U4790" t="s">
        <v>42</v>
      </c>
      <c r="V4790" t="s">
        <v>42</v>
      </c>
      <c r="W4790" t="s">
        <v>42</v>
      </c>
      <c r="X4790" t="s">
        <v>42</v>
      </c>
      <c r="Y4790" t="s">
        <v>42</v>
      </c>
      <c r="Z4790" t="s">
        <v>42</v>
      </c>
      <c r="AA4790" t="s">
        <v>74</v>
      </c>
      <c r="AB4790" t="s">
        <v>42</v>
      </c>
      <c r="AC4790" t="s">
        <v>47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48</v>
      </c>
      <c r="AK4790">
        <v>0</v>
      </c>
      <c r="AL4790">
        <v>0</v>
      </c>
      <c r="AM4790" t="s">
        <v>42</v>
      </c>
      <c r="AN4790" t="s">
        <v>44</v>
      </c>
    </row>
    <row r="4791" spans="1:40" x14ac:dyDescent="0.3">
      <c r="A4791" t="s">
        <v>5972</v>
      </c>
      <c r="B4791" t="s">
        <v>50</v>
      </c>
      <c r="C4791">
        <v>42</v>
      </c>
      <c r="D4791" t="s">
        <v>44</v>
      </c>
      <c r="E4791">
        <v>0</v>
      </c>
      <c r="F4791" t="s">
        <v>366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>
        <v>0</v>
      </c>
      <c r="M4791" t="s">
        <v>42</v>
      </c>
      <c r="N4791">
        <v>20.07</v>
      </c>
      <c r="O4791" t="s">
        <v>42</v>
      </c>
      <c r="P4791" t="s">
        <v>42</v>
      </c>
      <c r="Q4791" t="s">
        <v>56</v>
      </c>
      <c r="R4791">
        <v>23</v>
      </c>
      <c r="S4791" t="s">
        <v>42</v>
      </c>
      <c r="T4791" t="s">
        <v>44</v>
      </c>
      <c r="U4791" t="s">
        <v>42</v>
      </c>
      <c r="V4791" t="s">
        <v>42</v>
      </c>
      <c r="W4791" t="s">
        <v>42</v>
      </c>
      <c r="X4791" t="s">
        <v>42</v>
      </c>
      <c r="Y4791" t="s">
        <v>42</v>
      </c>
      <c r="Z4791" t="s">
        <v>42</v>
      </c>
      <c r="AA4791" t="s">
        <v>74</v>
      </c>
      <c r="AB4791" t="s">
        <v>42</v>
      </c>
      <c r="AC4791" t="s">
        <v>57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48</v>
      </c>
      <c r="AK4791">
        <v>0</v>
      </c>
      <c r="AL4791">
        <v>0</v>
      </c>
      <c r="AM4791" t="s">
        <v>42</v>
      </c>
      <c r="AN4791" t="s">
        <v>42</v>
      </c>
    </row>
    <row r="4792" spans="1:40" x14ac:dyDescent="0.3">
      <c r="A4792" t="s">
        <v>5973</v>
      </c>
      <c r="B4792" t="s">
        <v>41</v>
      </c>
      <c r="C4792">
        <v>38</v>
      </c>
      <c r="D4792" t="s">
        <v>44</v>
      </c>
      <c r="E4792">
        <v>0</v>
      </c>
      <c r="F4792" t="s">
        <v>2947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>
        <v>0</v>
      </c>
      <c r="M4792" t="s">
        <v>42</v>
      </c>
      <c r="N4792">
        <v>40.200000000000003</v>
      </c>
      <c r="O4792" t="s">
        <v>44</v>
      </c>
      <c r="P4792" t="s">
        <v>44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 t="s">
        <v>52</v>
      </c>
      <c r="AB4792" t="s">
        <v>44</v>
      </c>
      <c r="AC4792" t="s">
        <v>184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99</v>
      </c>
      <c r="AK4792">
        <v>0</v>
      </c>
      <c r="AL4792">
        <v>0</v>
      </c>
      <c r="AM4792" t="s">
        <v>44</v>
      </c>
      <c r="AN4792">
        <v>0</v>
      </c>
    </row>
    <row r="4793" spans="1:40" x14ac:dyDescent="0.3">
      <c r="A4793" t="s">
        <v>5974</v>
      </c>
      <c r="B4793" t="s">
        <v>50</v>
      </c>
      <c r="C4793">
        <v>65</v>
      </c>
      <c r="D4793" t="s">
        <v>44</v>
      </c>
      <c r="E4793">
        <v>0</v>
      </c>
      <c r="F4793" t="s">
        <v>1961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>
        <v>0</v>
      </c>
      <c r="M4793" t="s">
        <v>42</v>
      </c>
      <c r="N4793">
        <v>34.229999999999997</v>
      </c>
      <c r="O4793" t="s">
        <v>44</v>
      </c>
      <c r="P4793" t="s">
        <v>42</v>
      </c>
      <c r="Q4793" t="s">
        <v>56</v>
      </c>
      <c r="R4793">
        <v>11</v>
      </c>
      <c r="S4793" t="s">
        <v>42</v>
      </c>
      <c r="T4793" t="s">
        <v>42</v>
      </c>
      <c r="U4793" t="s">
        <v>44</v>
      </c>
      <c r="V4793" t="s">
        <v>42</v>
      </c>
      <c r="W4793" t="s">
        <v>42</v>
      </c>
      <c r="X4793" t="s">
        <v>42</v>
      </c>
      <c r="Y4793" t="s">
        <v>42</v>
      </c>
      <c r="Z4793" t="s">
        <v>42</v>
      </c>
      <c r="AA4793" t="s">
        <v>74</v>
      </c>
      <c r="AB4793" t="s">
        <v>42</v>
      </c>
      <c r="AC4793" t="s">
        <v>57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48</v>
      </c>
      <c r="AK4793">
        <v>0</v>
      </c>
      <c r="AL4793">
        <v>0</v>
      </c>
      <c r="AM4793" t="s">
        <v>44</v>
      </c>
      <c r="AN4793" t="s">
        <v>42</v>
      </c>
    </row>
    <row r="4794" spans="1:40" x14ac:dyDescent="0.3">
      <c r="A4794" t="s">
        <v>5975</v>
      </c>
      <c r="B4794" t="s">
        <v>50</v>
      </c>
      <c r="C4794">
        <v>34</v>
      </c>
      <c r="D4794" t="s">
        <v>44</v>
      </c>
      <c r="E4794">
        <v>0</v>
      </c>
      <c r="F4794" t="s">
        <v>2606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55</v>
      </c>
      <c r="M4794" t="s">
        <v>42</v>
      </c>
      <c r="N4794">
        <v>44.65</v>
      </c>
      <c r="O4794" t="s">
        <v>42</v>
      </c>
      <c r="P4794" t="s">
        <v>42</v>
      </c>
      <c r="Q4794" t="s">
        <v>56</v>
      </c>
      <c r="R4794">
        <v>30</v>
      </c>
      <c r="S4794" t="s">
        <v>44</v>
      </c>
      <c r="T4794" t="s">
        <v>42</v>
      </c>
      <c r="U4794" t="s">
        <v>42</v>
      </c>
      <c r="V4794" t="s">
        <v>44</v>
      </c>
      <c r="W4794" t="s">
        <v>42</v>
      </c>
      <c r="X4794" t="s">
        <v>42</v>
      </c>
      <c r="Y4794" t="s">
        <v>42</v>
      </c>
      <c r="Z4794" t="s">
        <v>42</v>
      </c>
      <c r="AA4794" t="s">
        <v>52</v>
      </c>
      <c r="AB4794" t="s">
        <v>44</v>
      </c>
      <c r="AC4794" t="s">
        <v>57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48</v>
      </c>
      <c r="AK4794">
        <v>0</v>
      </c>
      <c r="AL4794">
        <v>0</v>
      </c>
      <c r="AM4794" t="s">
        <v>42</v>
      </c>
      <c r="AN4794" t="s">
        <v>44</v>
      </c>
    </row>
    <row r="4795" spans="1:40" x14ac:dyDescent="0.3">
      <c r="A4795" t="s">
        <v>5976</v>
      </c>
      <c r="B4795" t="s">
        <v>50</v>
      </c>
      <c r="C4795">
        <v>55</v>
      </c>
      <c r="D4795" t="s">
        <v>42</v>
      </c>
      <c r="E4795">
        <v>1</v>
      </c>
      <c r="F4795" t="s">
        <v>1822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77</v>
      </c>
      <c r="M4795" t="s">
        <v>42</v>
      </c>
      <c r="N4795">
        <v>33.47</v>
      </c>
      <c r="O4795" t="s">
        <v>44</v>
      </c>
      <c r="P4795" t="s">
        <v>44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 t="s">
        <v>74</v>
      </c>
      <c r="AB4795" t="s">
        <v>42</v>
      </c>
      <c r="AC4795" t="s">
        <v>47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48</v>
      </c>
      <c r="AK4795">
        <v>0</v>
      </c>
      <c r="AL4795">
        <v>0</v>
      </c>
      <c r="AM4795" t="s">
        <v>44</v>
      </c>
      <c r="AN4795">
        <v>0</v>
      </c>
    </row>
    <row r="4796" spans="1:40" x14ac:dyDescent="0.3">
      <c r="A4796" t="s">
        <v>5977</v>
      </c>
      <c r="B4796" t="s">
        <v>50</v>
      </c>
      <c r="C4796">
        <v>46</v>
      </c>
      <c r="D4796" t="s">
        <v>42</v>
      </c>
      <c r="E4796">
        <v>0</v>
      </c>
      <c r="F4796" t="s">
        <v>2524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73</v>
      </c>
      <c r="M4796" t="s">
        <v>42</v>
      </c>
      <c r="N4796">
        <v>1.86</v>
      </c>
      <c r="O4796" t="s">
        <v>42</v>
      </c>
      <c r="P4796" t="s">
        <v>44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 t="s">
        <v>74</v>
      </c>
      <c r="AB4796" t="s">
        <v>42</v>
      </c>
      <c r="AC4796" t="s">
        <v>57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48</v>
      </c>
      <c r="AK4796">
        <v>0</v>
      </c>
      <c r="AL4796">
        <v>0</v>
      </c>
      <c r="AM4796" t="s">
        <v>42</v>
      </c>
      <c r="AN4796">
        <v>0</v>
      </c>
    </row>
    <row r="4797" spans="1:40" x14ac:dyDescent="0.3">
      <c r="A4797" t="s">
        <v>5978</v>
      </c>
      <c r="B4797" t="s">
        <v>41</v>
      </c>
      <c r="C4797">
        <v>64</v>
      </c>
      <c r="D4797" t="s">
        <v>42</v>
      </c>
      <c r="E4797">
        <v>3</v>
      </c>
      <c r="F4797" t="s">
        <v>773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>
        <v>0</v>
      </c>
      <c r="M4797" t="s">
        <v>42</v>
      </c>
      <c r="N4797">
        <v>3.47</v>
      </c>
      <c r="O4797" t="s">
        <v>44</v>
      </c>
      <c r="P4797" t="s">
        <v>42</v>
      </c>
      <c r="Q4797" t="s">
        <v>56</v>
      </c>
      <c r="R4797">
        <v>21</v>
      </c>
      <c r="S4797" t="s">
        <v>42</v>
      </c>
      <c r="T4797" t="s">
        <v>42</v>
      </c>
      <c r="U4797" t="s">
        <v>42</v>
      </c>
      <c r="V4797" t="s">
        <v>44</v>
      </c>
      <c r="W4797" t="s">
        <v>44</v>
      </c>
      <c r="X4797" t="s">
        <v>44</v>
      </c>
      <c r="Y4797" t="s">
        <v>44</v>
      </c>
      <c r="Z4797" t="s">
        <v>42</v>
      </c>
      <c r="AA4797" t="s">
        <v>46</v>
      </c>
      <c r="AB4797" t="s">
        <v>44</v>
      </c>
      <c r="AC4797" t="s">
        <v>57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48</v>
      </c>
      <c r="AK4797">
        <v>0</v>
      </c>
      <c r="AL4797">
        <v>0</v>
      </c>
      <c r="AM4797" t="s">
        <v>44</v>
      </c>
      <c r="AN4797" t="s">
        <v>42</v>
      </c>
    </row>
    <row r="4798" spans="1:40" x14ac:dyDescent="0.3">
      <c r="A4798" t="s">
        <v>5979</v>
      </c>
      <c r="B4798" t="s">
        <v>50</v>
      </c>
      <c r="C4798">
        <v>55</v>
      </c>
      <c r="D4798" t="s">
        <v>44</v>
      </c>
      <c r="E4798">
        <v>0</v>
      </c>
      <c r="F4798" t="s">
        <v>2140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>
        <v>0</v>
      </c>
      <c r="M4798" t="s">
        <v>44</v>
      </c>
      <c r="N4798">
        <v>0</v>
      </c>
      <c r="O4798">
        <v>0</v>
      </c>
      <c r="P4798" t="s">
        <v>42</v>
      </c>
      <c r="Q4798" t="s">
        <v>45</v>
      </c>
      <c r="R4798">
        <v>17</v>
      </c>
      <c r="S4798" t="s">
        <v>42</v>
      </c>
      <c r="T4798" t="s">
        <v>44</v>
      </c>
      <c r="U4798" t="s">
        <v>42</v>
      </c>
      <c r="V4798" t="s">
        <v>44</v>
      </c>
      <c r="W4798" t="s">
        <v>42</v>
      </c>
      <c r="X4798" t="s">
        <v>42</v>
      </c>
      <c r="Y4798" t="s">
        <v>42</v>
      </c>
      <c r="Z4798" t="s">
        <v>42</v>
      </c>
      <c r="AA4798" t="s">
        <v>46</v>
      </c>
      <c r="AB4798" t="s">
        <v>42</v>
      </c>
      <c r="AC4798" t="s">
        <v>57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48</v>
      </c>
      <c r="AK4798">
        <v>0</v>
      </c>
      <c r="AL4798">
        <v>0</v>
      </c>
      <c r="AM4798">
        <v>0</v>
      </c>
      <c r="AN4798" t="s">
        <v>42</v>
      </c>
    </row>
    <row r="4799" spans="1:40" x14ac:dyDescent="0.3">
      <c r="A4799" t="s">
        <v>5980</v>
      </c>
      <c r="B4799" t="s">
        <v>50</v>
      </c>
      <c r="C4799">
        <v>69</v>
      </c>
      <c r="D4799" t="s">
        <v>44</v>
      </c>
      <c r="E4799">
        <v>0</v>
      </c>
      <c r="F4799" t="s">
        <v>4710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>
        <v>0</v>
      </c>
      <c r="M4799" t="s">
        <v>42</v>
      </c>
      <c r="N4799">
        <v>4.04</v>
      </c>
      <c r="O4799" t="s">
        <v>42</v>
      </c>
      <c r="P4799" t="s">
        <v>42</v>
      </c>
      <c r="Q4799" t="s">
        <v>56</v>
      </c>
      <c r="R4799">
        <v>14</v>
      </c>
      <c r="S4799" t="s">
        <v>42</v>
      </c>
      <c r="T4799" t="s">
        <v>44</v>
      </c>
      <c r="U4799" t="s">
        <v>44</v>
      </c>
      <c r="V4799" t="s">
        <v>44</v>
      </c>
      <c r="W4799" t="s">
        <v>44</v>
      </c>
      <c r="X4799" t="s">
        <v>42</v>
      </c>
      <c r="Y4799" t="s">
        <v>44</v>
      </c>
      <c r="Z4799" t="s">
        <v>42</v>
      </c>
      <c r="AA4799" t="s">
        <v>74</v>
      </c>
      <c r="AB4799" t="s">
        <v>42</v>
      </c>
      <c r="AC4799" t="s">
        <v>47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48</v>
      </c>
      <c r="AK4799">
        <v>0</v>
      </c>
      <c r="AL4799">
        <v>0</v>
      </c>
      <c r="AM4799" t="s">
        <v>42</v>
      </c>
      <c r="AN4799" t="s">
        <v>42</v>
      </c>
    </row>
    <row r="4800" spans="1:40" x14ac:dyDescent="0.3">
      <c r="A4800" t="s">
        <v>5981</v>
      </c>
      <c r="B4800" t="s">
        <v>41</v>
      </c>
      <c r="C4800">
        <v>50</v>
      </c>
      <c r="D4800" t="s">
        <v>44</v>
      </c>
      <c r="E4800">
        <v>0</v>
      </c>
      <c r="F4800" t="s">
        <v>4063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>
        <v>0</v>
      </c>
      <c r="M4800" t="s">
        <v>42</v>
      </c>
      <c r="N4800">
        <v>31.34</v>
      </c>
      <c r="O4800" t="s">
        <v>42</v>
      </c>
      <c r="P4800" t="s">
        <v>42</v>
      </c>
      <c r="Q4800" t="s">
        <v>80</v>
      </c>
      <c r="R4800">
        <v>26</v>
      </c>
      <c r="S4800" t="s">
        <v>42</v>
      </c>
      <c r="T4800" t="s">
        <v>42</v>
      </c>
      <c r="U4800" t="s">
        <v>42</v>
      </c>
      <c r="V4800" t="s">
        <v>42</v>
      </c>
      <c r="W4800" t="s">
        <v>44</v>
      </c>
      <c r="X4800" t="s">
        <v>42</v>
      </c>
      <c r="Y4800" t="s">
        <v>42</v>
      </c>
      <c r="Z4800" t="s">
        <v>42</v>
      </c>
      <c r="AA4800" t="s">
        <v>74</v>
      </c>
      <c r="AB4800" t="s">
        <v>42</v>
      </c>
      <c r="AC4800" t="s">
        <v>47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48</v>
      </c>
      <c r="AK4800">
        <v>0</v>
      </c>
      <c r="AL4800">
        <v>0</v>
      </c>
      <c r="AM4800" t="s">
        <v>42</v>
      </c>
      <c r="AN4800" t="s">
        <v>42</v>
      </c>
    </row>
    <row r="4801" spans="1:40" x14ac:dyDescent="0.3">
      <c r="A4801" t="s">
        <v>5982</v>
      </c>
      <c r="B4801" t="s">
        <v>50</v>
      </c>
      <c r="C4801">
        <v>26</v>
      </c>
      <c r="D4801" t="s">
        <v>42</v>
      </c>
      <c r="E4801">
        <v>0</v>
      </c>
      <c r="F4801" t="s">
        <v>688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>
        <v>0</v>
      </c>
      <c r="M4801" t="s">
        <v>44</v>
      </c>
      <c r="N4801">
        <v>0</v>
      </c>
      <c r="O4801">
        <v>0</v>
      </c>
      <c r="P4801" t="s">
        <v>42</v>
      </c>
      <c r="Q4801" t="s">
        <v>80</v>
      </c>
      <c r="R4801">
        <v>59</v>
      </c>
      <c r="S4801" t="s">
        <v>44</v>
      </c>
      <c r="T4801" t="s">
        <v>44</v>
      </c>
      <c r="U4801" t="s">
        <v>44</v>
      </c>
      <c r="V4801" t="s">
        <v>44</v>
      </c>
      <c r="W4801" t="s">
        <v>44</v>
      </c>
      <c r="X4801" t="s">
        <v>44</v>
      </c>
      <c r="Y4801" t="s">
        <v>42</v>
      </c>
      <c r="Z4801" t="s">
        <v>42</v>
      </c>
      <c r="AA4801" t="s">
        <v>52</v>
      </c>
      <c r="AB4801" t="s">
        <v>42</v>
      </c>
      <c r="AC4801" t="s">
        <v>47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48</v>
      </c>
      <c r="AK4801">
        <v>0</v>
      </c>
      <c r="AL4801">
        <v>0</v>
      </c>
      <c r="AM4801">
        <v>0</v>
      </c>
      <c r="AN4801" t="s">
        <v>44</v>
      </c>
    </row>
    <row r="4802" spans="1:40" x14ac:dyDescent="0.3">
      <c r="A4802" t="s">
        <v>5983</v>
      </c>
      <c r="B4802" t="s">
        <v>50</v>
      </c>
      <c r="C4802">
        <v>64</v>
      </c>
      <c r="D4802" t="s">
        <v>42</v>
      </c>
      <c r="E4802">
        <v>0</v>
      </c>
      <c r="F4802" t="s">
        <v>493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>
        <v>0</v>
      </c>
      <c r="M4802" t="s">
        <v>42</v>
      </c>
      <c r="N4802">
        <v>23.85</v>
      </c>
      <c r="O4802" t="s">
        <v>42</v>
      </c>
      <c r="P4802" t="s">
        <v>42</v>
      </c>
      <c r="Q4802" t="s">
        <v>56</v>
      </c>
      <c r="R4802">
        <v>10</v>
      </c>
      <c r="S4802" t="s">
        <v>44</v>
      </c>
      <c r="T4802" t="s">
        <v>44</v>
      </c>
      <c r="U4802" t="s">
        <v>44</v>
      </c>
      <c r="V4802" t="s">
        <v>42</v>
      </c>
      <c r="W4802" t="s">
        <v>42</v>
      </c>
      <c r="X4802" t="s">
        <v>44</v>
      </c>
      <c r="Y4802" t="s">
        <v>44</v>
      </c>
      <c r="Z4802" t="s">
        <v>44</v>
      </c>
      <c r="AA4802" t="s">
        <v>52</v>
      </c>
      <c r="AB4802" t="s">
        <v>42</v>
      </c>
      <c r="AC4802" t="s">
        <v>47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48</v>
      </c>
      <c r="AK4802">
        <v>0</v>
      </c>
      <c r="AL4802">
        <v>0</v>
      </c>
      <c r="AM4802" t="s">
        <v>42</v>
      </c>
      <c r="AN4802" t="s">
        <v>44</v>
      </c>
    </row>
    <row r="4803" spans="1:40" x14ac:dyDescent="0.3">
      <c r="A4803" t="s">
        <v>5984</v>
      </c>
      <c r="B4803" t="s">
        <v>50</v>
      </c>
      <c r="C4803">
        <v>62</v>
      </c>
      <c r="D4803" t="s">
        <v>44</v>
      </c>
      <c r="E4803">
        <v>0</v>
      </c>
      <c r="F4803" t="s">
        <v>293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>
        <v>0</v>
      </c>
      <c r="M4803" t="s">
        <v>42</v>
      </c>
      <c r="N4803">
        <v>26.54</v>
      </c>
      <c r="O4803" t="s">
        <v>44</v>
      </c>
      <c r="P4803" t="s">
        <v>44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 t="s">
        <v>46</v>
      </c>
      <c r="AB4803" t="s">
        <v>42</v>
      </c>
      <c r="AC4803" t="s">
        <v>47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48</v>
      </c>
      <c r="AK4803">
        <v>0</v>
      </c>
      <c r="AL4803">
        <v>0</v>
      </c>
      <c r="AM4803" t="s">
        <v>44</v>
      </c>
      <c r="AN4803">
        <v>0</v>
      </c>
    </row>
    <row r="4804" spans="1:40" x14ac:dyDescent="0.3">
      <c r="A4804" t="s">
        <v>5985</v>
      </c>
      <c r="B4804" t="s">
        <v>50</v>
      </c>
      <c r="C4804">
        <v>64</v>
      </c>
      <c r="D4804" t="s">
        <v>44</v>
      </c>
      <c r="E4804">
        <v>0</v>
      </c>
      <c r="F4804" t="s">
        <v>3512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73</v>
      </c>
      <c r="M4804" t="s">
        <v>42</v>
      </c>
      <c r="N4804">
        <v>10.87</v>
      </c>
      <c r="O4804" t="s">
        <v>42</v>
      </c>
      <c r="P4804" t="s">
        <v>42</v>
      </c>
      <c r="Q4804" t="s">
        <v>56</v>
      </c>
      <c r="R4804">
        <v>16</v>
      </c>
      <c r="S4804" t="s">
        <v>44</v>
      </c>
      <c r="T4804" t="s">
        <v>42</v>
      </c>
      <c r="U4804" t="s">
        <v>42</v>
      </c>
      <c r="V4804" t="s">
        <v>44</v>
      </c>
      <c r="W4804" t="s">
        <v>42</v>
      </c>
      <c r="X4804" t="s">
        <v>42</v>
      </c>
      <c r="Y4804" t="s">
        <v>42</v>
      </c>
      <c r="Z4804" t="s">
        <v>42</v>
      </c>
      <c r="AA4804" t="s">
        <v>74</v>
      </c>
      <c r="AB4804" t="s">
        <v>42</v>
      </c>
      <c r="AC4804" t="s">
        <v>57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48</v>
      </c>
      <c r="AK4804">
        <v>0</v>
      </c>
      <c r="AL4804">
        <v>0</v>
      </c>
      <c r="AM4804" t="s">
        <v>42</v>
      </c>
      <c r="AN4804" t="s">
        <v>44</v>
      </c>
    </row>
    <row r="4805" spans="1:40" x14ac:dyDescent="0.3">
      <c r="A4805" t="s">
        <v>5986</v>
      </c>
      <c r="B4805" t="s">
        <v>50</v>
      </c>
      <c r="C4805">
        <v>30</v>
      </c>
      <c r="D4805" t="s">
        <v>42</v>
      </c>
      <c r="E4805">
        <v>1</v>
      </c>
      <c r="F4805" t="s">
        <v>94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>
        <v>0</v>
      </c>
      <c r="M4805" t="s">
        <v>42</v>
      </c>
      <c r="N4805">
        <v>18.93</v>
      </c>
      <c r="O4805" t="s">
        <v>44</v>
      </c>
      <c r="P4805" t="s">
        <v>42</v>
      </c>
      <c r="Q4805" t="s">
        <v>80</v>
      </c>
      <c r="R4805">
        <v>73</v>
      </c>
      <c r="S4805" t="s">
        <v>42</v>
      </c>
      <c r="T4805" t="s">
        <v>42</v>
      </c>
      <c r="U4805" t="s">
        <v>44</v>
      </c>
      <c r="V4805" t="s">
        <v>44</v>
      </c>
      <c r="W4805" t="s">
        <v>44</v>
      </c>
      <c r="X4805" t="s">
        <v>44</v>
      </c>
      <c r="Y4805" t="s">
        <v>44</v>
      </c>
      <c r="Z4805" t="s">
        <v>42</v>
      </c>
      <c r="AA4805" t="s">
        <v>52</v>
      </c>
      <c r="AB4805" t="s">
        <v>44</v>
      </c>
      <c r="AC4805" t="s">
        <v>47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48</v>
      </c>
      <c r="AK4805">
        <v>0</v>
      </c>
      <c r="AL4805">
        <v>0</v>
      </c>
      <c r="AM4805" t="s">
        <v>44</v>
      </c>
      <c r="AN4805" t="s">
        <v>42</v>
      </c>
    </row>
    <row r="4806" spans="1:40" x14ac:dyDescent="0.3">
      <c r="A4806" t="s">
        <v>5987</v>
      </c>
      <c r="B4806" t="s">
        <v>50</v>
      </c>
      <c r="C4806">
        <v>29</v>
      </c>
      <c r="D4806" t="s">
        <v>42</v>
      </c>
      <c r="E4806">
        <v>0</v>
      </c>
      <c r="F4806" t="s">
        <v>317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>
        <v>0</v>
      </c>
      <c r="M4806" t="s">
        <v>42</v>
      </c>
      <c r="N4806">
        <v>23.31</v>
      </c>
      <c r="O4806" t="s">
        <v>42</v>
      </c>
      <c r="P4806" t="s">
        <v>42</v>
      </c>
      <c r="Q4806" t="s">
        <v>80</v>
      </c>
      <c r="R4806">
        <v>51</v>
      </c>
      <c r="S4806" t="s">
        <v>44</v>
      </c>
      <c r="T4806" t="s">
        <v>42</v>
      </c>
      <c r="U4806" t="s">
        <v>42</v>
      </c>
      <c r="V4806" t="s">
        <v>44</v>
      </c>
      <c r="W4806" t="s">
        <v>42</v>
      </c>
      <c r="X4806" t="s">
        <v>42</v>
      </c>
      <c r="Y4806" t="s">
        <v>42</v>
      </c>
      <c r="Z4806" t="s">
        <v>42</v>
      </c>
      <c r="AA4806" t="s">
        <v>74</v>
      </c>
      <c r="AB4806" t="s">
        <v>44</v>
      </c>
      <c r="AC4806" t="s">
        <v>57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48</v>
      </c>
      <c r="AK4806">
        <v>0</v>
      </c>
      <c r="AL4806">
        <v>0</v>
      </c>
      <c r="AM4806" t="s">
        <v>42</v>
      </c>
      <c r="AN4806" t="s">
        <v>44</v>
      </c>
    </row>
    <row r="4807" spans="1:40" x14ac:dyDescent="0.3">
      <c r="A4807" t="s">
        <v>5988</v>
      </c>
      <c r="B4807" t="s">
        <v>50</v>
      </c>
      <c r="C4807">
        <v>61</v>
      </c>
      <c r="D4807" t="s">
        <v>44</v>
      </c>
      <c r="E4807">
        <v>2</v>
      </c>
      <c r="F4807" t="s">
        <v>1419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130</v>
      </c>
      <c r="M4807" t="s">
        <v>42</v>
      </c>
      <c r="N4807">
        <v>4.2699999999999996</v>
      </c>
      <c r="O4807" t="s">
        <v>42</v>
      </c>
      <c r="P4807" t="s">
        <v>44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 t="s">
        <v>46</v>
      </c>
      <c r="AB4807" t="s">
        <v>44</v>
      </c>
      <c r="AC4807" t="s">
        <v>57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48</v>
      </c>
      <c r="AK4807">
        <v>0</v>
      </c>
      <c r="AL4807">
        <v>0</v>
      </c>
      <c r="AM4807" t="s">
        <v>42</v>
      </c>
      <c r="AN4807">
        <v>0</v>
      </c>
    </row>
    <row r="4808" spans="1:40" x14ac:dyDescent="0.3">
      <c r="A4808" t="s">
        <v>5989</v>
      </c>
      <c r="B4808" t="s">
        <v>41</v>
      </c>
      <c r="C4808">
        <v>46</v>
      </c>
      <c r="D4808" t="s">
        <v>42</v>
      </c>
      <c r="E4808">
        <v>3</v>
      </c>
      <c r="F4808" t="s">
        <v>136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>
        <v>0</v>
      </c>
      <c r="M4808" t="s">
        <v>42</v>
      </c>
      <c r="N4808">
        <v>12.68</v>
      </c>
      <c r="O4808" t="s">
        <v>44</v>
      </c>
      <c r="P4808" t="s">
        <v>44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 t="s">
        <v>74</v>
      </c>
      <c r="AB4808" t="s">
        <v>44</v>
      </c>
      <c r="AC4808" t="s">
        <v>47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48</v>
      </c>
      <c r="AK4808">
        <v>0</v>
      </c>
      <c r="AL4808">
        <v>0</v>
      </c>
      <c r="AM4808" t="s">
        <v>44</v>
      </c>
      <c r="AN4808">
        <v>0</v>
      </c>
    </row>
    <row r="4809" spans="1:40" x14ac:dyDescent="0.3">
      <c r="A4809" t="s">
        <v>5990</v>
      </c>
      <c r="B4809" t="s">
        <v>41</v>
      </c>
      <c r="C4809">
        <v>25</v>
      </c>
      <c r="D4809" t="s">
        <v>42</v>
      </c>
      <c r="E4809">
        <v>3</v>
      </c>
      <c r="F4809" t="s">
        <v>1820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77</v>
      </c>
      <c r="M4809" t="s">
        <v>44</v>
      </c>
      <c r="N4809">
        <v>0</v>
      </c>
      <c r="O4809">
        <v>0</v>
      </c>
      <c r="P4809" t="s">
        <v>42</v>
      </c>
      <c r="Q4809" t="s">
        <v>80</v>
      </c>
      <c r="R4809">
        <v>59</v>
      </c>
      <c r="S4809" t="s">
        <v>42</v>
      </c>
      <c r="T4809" t="s">
        <v>44</v>
      </c>
      <c r="U4809" t="s">
        <v>42</v>
      </c>
      <c r="V4809" t="s">
        <v>42</v>
      </c>
      <c r="W4809" t="s">
        <v>42</v>
      </c>
      <c r="X4809" t="s">
        <v>42</v>
      </c>
      <c r="Y4809" t="s">
        <v>42</v>
      </c>
      <c r="Z4809" t="s">
        <v>42</v>
      </c>
      <c r="AA4809" t="s">
        <v>74</v>
      </c>
      <c r="AB4809" t="s">
        <v>44</v>
      </c>
      <c r="AC4809" t="s">
        <v>47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48</v>
      </c>
      <c r="AK4809">
        <v>0</v>
      </c>
      <c r="AL4809">
        <v>0</v>
      </c>
      <c r="AM4809">
        <v>0</v>
      </c>
      <c r="AN4809" t="s">
        <v>42</v>
      </c>
    </row>
    <row r="4810" spans="1:40" x14ac:dyDescent="0.3">
      <c r="A4810" t="s">
        <v>5991</v>
      </c>
      <c r="B4810" t="s">
        <v>41</v>
      </c>
      <c r="C4810">
        <v>56</v>
      </c>
      <c r="D4810" t="s">
        <v>42</v>
      </c>
      <c r="E4810">
        <v>0</v>
      </c>
      <c r="F4810" t="s">
        <v>1488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>
        <v>0</v>
      </c>
      <c r="M4810" t="s">
        <v>42</v>
      </c>
      <c r="N4810">
        <v>33.47</v>
      </c>
      <c r="O4810" t="s">
        <v>42</v>
      </c>
      <c r="P4810" t="s">
        <v>44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 t="s">
        <v>46</v>
      </c>
      <c r="AB4810" t="s">
        <v>44</v>
      </c>
      <c r="AC4810" t="s">
        <v>47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48</v>
      </c>
      <c r="AK4810">
        <v>0</v>
      </c>
      <c r="AL4810">
        <v>0</v>
      </c>
      <c r="AM4810" t="s">
        <v>42</v>
      </c>
      <c r="AN4810">
        <v>0</v>
      </c>
    </row>
    <row r="4811" spans="1:40" x14ac:dyDescent="0.3">
      <c r="A4811" t="s">
        <v>5992</v>
      </c>
      <c r="B4811" t="s">
        <v>41</v>
      </c>
      <c r="C4811">
        <v>60</v>
      </c>
      <c r="D4811" t="s">
        <v>42</v>
      </c>
      <c r="E4811">
        <v>0</v>
      </c>
      <c r="F4811" t="s">
        <v>1835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>
        <v>0</v>
      </c>
      <c r="M4811" t="s">
        <v>42</v>
      </c>
      <c r="N4811">
        <v>10.130000000000001</v>
      </c>
      <c r="O4811" t="s">
        <v>42</v>
      </c>
      <c r="P4811" t="s">
        <v>42</v>
      </c>
      <c r="Q4811" t="s">
        <v>56</v>
      </c>
      <c r="R4811">
        <v>13</v>
      </c>
      <c r="S4811" t="s">
        <v>44</v>
      </c>
      <c r="T4811" t="s">
        <v>44</v>
      </c>
      <c r="U4811" t="s">
        <v>42</v>
      </c>
      <c r="V4811" t="s">
        <v>42</v>
      </c>
      <c r="W4811" t="s">
        <v>42</v>
      </c>
      <c r="X4811" t="s">
        <v>42</v>
      </c>
      <c r="Y4811" t="s">
        <v>42</v>
      </c>
      <c r="Z4811" t="s">
        <v>42</v>
      </c>
      <c r="AA4811" t="s">
        <v>74</v>
      </c>
      <c r="AB4811" t="s">
        <v>44</v>
      </c>
      <c r="AC4811" t="s">
        <v>57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48</v>
      </c>
      <c r="AK4811">
        <v>0</v>
      </c>
      <c r="AL4811">
        <v>0</v>
      </c>
      <c r="AM4811" t="s">
        <v>42</v>
      </c>
      <c r="AN4811" t="s">
        <v>44</v>
      </c>
    </row>
    <row r="4812" spans="1:40" x14ac:dyDescent="0.3">
      <c r="A4812" t="s">
        <v>5993</v>
      </c>
      <c r="B4812" t="s">
        <v>50</v>
      </c>
      <c r="C4812">
        <v>21</v>
      </c>
      <c r="D4812" t="s">
        <v>44</v>
      </c>
      <c r="E4812">
        <v>0</v>
      </c>
      <c r="F4812" t="s">
        <v>2664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>
        <v>0</v>
      </c>
      <c r="M4812" t="s">
        <v>42</v>
      </c>
      <c r="N4812">
        <v>49.29</v>
      </c>
      <c r="O4812" t="s">
        <v>44</v>
      </c>
      <c r="P4812" t="s">
        <v>42</v>
      </c>
      <c r="Q4812" t="s">
        <v>56</v>
      </c>
      <c r="R4812">
        <v>51</v>
      </c>
      <c r="S4812" t="s">
        <v>44</v>
      </c>
      <c r="T4812" t="s">
        <v>42</v>
      </c>
      <c r="U4812" t="s">
        <v>42</v>
      </c>
      <c r="V4812" t="s">
        <v>42</v>
      </c>
      <c r="W4812" t="s">
        <v>42</v>
      </c>
      <c r="X4812" t="s">
        <v>42</v>
      </c>
      <c r="Y4812" t="s">
        <v>42</v>
      </c>
      <c r="Z4812" t="s">
        <v>42</v>
      </c>
      <c r="AA4812" t="s">
        <v>46</v>
      </c>
      <c r="AB4812" t="s">
        <v>42</v>
      </c>
      <c r="AC4812" t="s">
        <v>57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58</v>
      </c>
      <c r="AK4812" t="s">
        <v>110</v>
      </c>
      <c r="AL4812" t="s">
        <v>111</v>
      </c>
      <c r="AM4812" t="s">
        <v>44</v>
      </c>
      <c r="AN4812" t="s">
        <v>44</v>
      </c>
    </row>
    <row r="4813" spans="1:40" x14ac:dyDescent="0.3">
      <c r="A4813" t="s">
        <v>5994</v>
      </c>
      <c r="B4813" t="s">
        <v>50</v>
      </c>
      <c r="C4813">
        <v>77</v>
      </c>
      <c r="D4813" t="s">
        <v>44</v>
      </c>
      <c r="E4813">
        <v>0</v>
      </c>
      <c r="F4813" t="s">
        <v>1159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>
        <v>0</v>
      </c>
      <c r="M4813" t="s">
        <v>42</v>
      </c>
      <c r="N4813">
        <v>36.78</v>
      </c>
      <c r="O4813" t="s">
        <v>44</v>
      </c>
      <c r="P4813" t="s">
        <v>42</v>
      </c>
      <c r="Q4813" t="s">
        <v>56</v>
      </c>
      <c r="R4813">
        <v>29</v>
      </c>
      <c r="S4813" t="s">
        <v>42</v>
      </c>
      <c r="T4813" t="s">
        <v>44</v>
      </c>
      <c r="U4813" t="s">
        <v>44</v>
      </c>
      <c r="V4813" t="s">
        <v>44</v>
      </c>
      <c r="W4813" t="s">
        <v>44</v>
      </c>
      <c r="X4813" t="s">
        <v>42</v>
      </c>
      <c r="Y4813" t="s">
        <v>42</v>
      </c>
      <c r="Z4813" t="s">
        <v>42</v>
      </c>
      <c r="AA4813" t="s">
        <v>52</v>
      </c>
      <c r="AB4813" t="s">
        <v>44</v>
      </c>
      <c r="AC4813" t="s">
        <v>57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58</v>
      </c>
      <c r="AK4813" t="s">
        <v>122</v>
      </c>
      <c r="AL4813" t="s">
        <v>196</v>
      </c>
      <c r="AM4813" t="s">
        <v>44</v>
      </c>
      <c r="AN4813" t="s">
        <v>42</v>
      </c>
    </row>
    <row r="4814" spans="1:40" x14ac:dyDescent="0.3">
      <c r="A4814" t="s">
        <v>5995</v>
      </c>
      <c r="B4814" t="s">
        <v>41</v>
      </c>
      <c r="C4814">
        <v>23</v>
      </c>
      <c r="D4814" t="s">
        <v>42</v>
      </c>
      <c r="E4814">
        <v>2</v>
      </c>
      <c r="F4814" t="s">
        <v>2838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>
        <v>0</v>
      </c>
      <c r="M4814" t="s">
        <v>42</v>
      </c>
      <c r="N4814">
        <v>33.65</v>
      </c>
      <c r="O4814" t="s">
        <v>42</v>
      </c>
      <c r="P4814" t="s">
        <v>44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 t="s">
        <v>74</v>
      </c>
      <c r="AB4814" t="s">
        <v>44</v>
      </c>
      <c r="AC4814" t="s">
        <v>47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48</v>
      </c>
      <c r="AK4814">
        <v>0</v>
      </c>
      <c r="AL4814">
        <v>0</v>
      </c>
      <c r="AM4814" t="s">
        <v>42</v>
      </c>
      <c r="AN4814">
        <v>0</v>
      </c>
    </row>
    <row r="4815" spans="1:40" x14ac:dyDescent="0.3">
      <c r="A4815" t="s">
        <v>5996</v>
      </c>
      <c r="B4815" t="s">
        <v>41</v>
      </c>
      <c r="C4815">
        <v>30</v>
      </c>
      <c r="D4815" t="s">
        <v>42</v>
      </c>
      <c r="E4815">
        <v>0</v>
      </c>
      <c r="F4815" t="s">
        <v>180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55</v>
      </c>
      <c r="M4815" t="s">
        <v>42</v>
      </c>
      <c r="N4815">
        <v>16.66</v>
      </c>
      <c r="O4815" t="s">
        <v>44</v>
      </c>
      <c r="P4815" t="s">
        <v>44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 t="s">
        <v>52</v>
      </c>
      <c r="AB4815" t="s">
        <v>42</v>
      </c>
      <c r="AC4815" t="s">
        <v>57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58</v>
      </c>
      <c r="AK4815" t="s">
        <v>122</v>
      </c>
      <c r="AL4815" t="s">
        <v>196</v>
      </c>
      <c r="AM4815" t="s">
        <v>44</v>
      </c>
      <c r="AN4815">
        <v>0</v>
      </c>
    </row>
    <row r="4816" spans="1:40" x14ac:dyDescent="0.3">
      <c r="A4816" t="s">
        <v>5997</v>
      </c>
      <c r="B4816" t="s">
        <v>41</v>
      </c>
      <c r="C4816">
        <v>47</v>
      </c>
      <c r="D4816" t="s">
        <v>42</v>
      </c>
      <c r="E4816">
        <v>0</v>
      </c>
      <c r="F4816" t="s">
        <v>836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>
        <v>0</v>
      </c>
      <c r="M4816" t="s">
        <v>42</v>
      </c>
      <c r="N4816">
        <v>40.130000000000003</v>
      </c>
      <c r="O4816" t="s">
        <v>42</v>
      </c>
      <c r="P4816" t="s">
        <v>42</v>
      </c>
      <c r="Q4816" t="s">
        <v>56</v>
      </c>
      <c r="R4816">
        <v>25</v>
      </c>
      <c r="S4816" t="s">
        <v>44</v>
      </c>
      <c r="T4816" t="s">
        <v>42</v>
      </c>
      <c r="U4816" t="s">
        <v>42</v>
      </c>
      <c r="V4816" t="s">
        <v>44</v>
      </c>
      <c r="W4816" t="s">
        <v>42</v>
      </c>
      <c r="X4816" t="s">
        <v>42</v>
      </c>
      <c r="Y4816" t="s">
        <v>42</v>
      </c>
      <c r="Z4816" t="s">
        <v>42</v>
      </c>
      <c r="AA4816" t="s">
        <v>52</v>
      </c>
      <c r="AB4816" t="s">
        <v>42</v>
      </c>
      <c r="AC4816" t="s">
        <v>47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58</v>
      </c>
      <c r="AK4816" t="s">
        <v>64</v>
      </c>
      <c r="AL4816" t="s">
        <v>65</v>
      </c>
      <c r="AM4816" t="s">
        <v>42</v>
      </c>
      <c r="AN4816" t="s">
        <v>44</v>
      </c>
    </row>
    <row r="4817" spans="1:40" x14ac:dyDescent="0.3">
      <c r="A4817" t="s">
        <v>5998</v>
      </c>
      <c r="B4817" t="s">
        <v>50</v>
      </c>
      <c r="C4817">
        <v>31</v>
      </c>
      <c r="D4817" t="s">
        <v>44</v>
      </c>
      <c r="E4817">
        <v>0</v>
      </c>
      <c r="F4817" t="s">
        <v>2449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55</v>
      </c>
      <c r="M4817" t="s">
        <v>42</v>
      </c>
      <c r="N4817">
        <v>9.81</v>
      </c>
      <c r="O4817" t="s">
        <v>42</v>
      </c>
      <c r="P4817" t="s">
        <v>42</v>
      </c>
      <c r="Q4817" t="s">
        <v>56</v>
      </c>
      <c r="R4817">
        <v>28</v>
      </c>
      <c r="S4817" t="s">
        <v>42</v>
      </c>
      <c r="T4817" t="s">
        <v>44</v>
      </c>
      <c r="U4817" t="s">
        <v>44</v>
      </c>
      <c r="V4817" t="s">
        <v>44</v>
      </c>
      <c r="W4817" t="s">
        <v>44</v>
      </c>
      <c r="X4817" t="s">
        <v>44</v>
      </c>
      <c r="Y4817" t="s">
        <v>44</v>
      </c>
      <c r="Z4817" t="s">
        <v>42</v>
      </c>
      <c r="AA4817" t="s">
        <v>52</v>
      </c>
      <c r="AB4817" t="s">
        <v>42</v>
      </c>
      <c r="AC4817" t="s">
        <v>57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58</v>
      </c>
      <c r="AK4817" t="s">
        <v>64</v>
      </c>
      <c r="AL4817" t="s">
        <v>434</v>
      </c>
      <c r="AM4817" t="s">
        <v>42</v>
      </c>
      <c r="AN4817" t="s">
        <v>42</v>
      </c>
    </row>
    <row r="4818" spans="1:40" x14ac:dyDescent="0.3">
      <c r="A4818" t="s">
        <v>5999</v>
      </c>
      <c r="B4818" t="s">
        <v>50</v>
      </c>
      <c r="C4818">
        <v>58</v>
      </c>
      <c r="D4818" t="s">
        <v>44</v>
      </c>
      <c r="E4818">
        <v>3</v>
      </c>
      <c r="F4818" t="s">
        <v>2359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77</v>
      </c>
      <c r="M4818" t="s">
        <v>42</v>
      </c>
      <c r="N4818">
        <v>26.41</v>
      </c>
      <c r="O4818" t="s">
        <v>44</v>
      </c>
      <c r="P4818" t="s">
        <v>44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 t="s">
        <v>46</v>
      </c>
      <c r="AB4818" t="s">
        <v>42</v>
      </c>
      <c r="AC4818" t="s">
        <v>57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48</v>
      </c>
      <c r="AK4818">
        <v>0</v>
      </c>
      <c r="AL4818">
        <v>0</v>
      </c>
      <c r="AM4818" t="s">
        <v>44</v>
      </c>
      <c r="AN4818">
        <v>0</v>
      </c>
    </row>
    <row r="4819" spans="1:40" x14ac:dyDescent="0.3">
      <c r="A4819" t="s">
        <v>6000</v>
      </c>
      <c r="B4819" t="s">
        <v>41</v>
      </c>
      <c r="C4819">
        <v>67</v>
      </c>
      <c r="D4819" t="s">
        <v>42</v>
      </c>
      <c r="E4819">
        <v>1</v>
      </c>
      <c r="F4819" t="s">
        <v>442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>
        <v>0</v>
      </c>
      <c r="M4819" t="s">
        <v>44</v>
      </c>
      <c r="N4819">
        <v>0</v>
      </c>
      <c r="O4819">
        <v>0</v>
      </c>
      <c r="P4819" t="s">
        <v>42</v>
      </c>
      <c r="Q4819" t="s">
        <v>80</v>
      </c>
      <c r="R4819">
        <v>20</v>
      </c>
      <c r="S4819" t="s">
        <v>44</v>
      </c>
      <c r="T4819" t="s">
        <v>42</v>
      </c>
      <c r="U4819" t="s">
        <v>42</v>
      </c>
      <c r="V4819" t="s">
        <v>44</v>
      </c>
      <c r="W4819" t="s">
        <v>44</v>
      </c>
      <c r="X4819" t="s">
        <v>44</v>
      </c>
      <c r="Y4819" t="s">
        <v>44</v>
      </c>
      <c r="Z4819" t="s">
        <v>42</v>
      </c>
      <c r="AA4819" t="s">
        <v>74</v>
      </c>
      <c r="AB4819" t="s">
        <v>42</v>
      </c>
      <c r="AC4819" t="s">
        <v>47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48</v>
      </c>
      <c r="AK4819">
        <v>0</v>
      </c>
      <c r="AL4819">
        <v>0</v>
      </c>
      <c r="AM4819">
        <v>0</v>
      </c>
      <c r="AN4819" t="s">
        <v>44</v>
      </c>
    </row>
    <row r="4820" spans="1:40" x14ac:dyDescent="0.3">
      <c r="A4820" t="s">
        <v>6001</v>
      </c>
      <c r="B4820" t="s">
        <v>50</v>
      </c>
      <c r="C4820">
        <v>29</v>
      </c>
      <c r="D4820" t="s">
        <v>44</v>
      </c>
      <c r="E4820">
        <v>0</v>
      </c>
      <c r="F4820" t="s">
        <v>340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55</v>
      </c>
      <c r="M4820" t="s">
        <v>42</v>
      </c>
      <c r="N4820">
        <v>32.01</v>
      </c>
      <c r="O4820" t="s">
        <v>44</v>
      </c>
      <c r="P4820" t="s">
        <v>44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 t="s">
        <v>52</v>
      </c>
      <c r="AB4820" t="s">
        <v>44</v>
      </c>
      <c r="AC4820" t="s">
        <v>184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58</v>
      </c>
      <c r="AK4820" t="s">
        <v>118</v>
      </c>
      <c r="AL4820" t="s">
        <v>467</v>
      </c>
      <c r="AM4820" t="s">
        <v>44</v>
      </c>
      <c r="AN4820">
        <v>0</v>
      </c>
    </row>
    <row r="4821" spans="1:40" x14ac:dyDescent="0.3">
      <c r="A4821" t="s">
        <v>6002</v>
      </c>
      <c r="B4821" t="s">
        <v>41</v>
      </c>
      <c r="C4821">
        <v>44</v>
      </c>
      <c r="D4821" t="s">
        <v>44</v>
      </c>
      <c r="E4821">
        <v>0</v>
      </c>
      <c r="F4821" t="s">
        <v>392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>
        <v>0</v>
      </c>
      <c r="M4821" t="s">
        <v>42</v>
      </c>
      <c r="N4821">
        <v>29.8</v>
      </c>
      <c r="O4821" t="s">
        <v>42</v>
      </c>
      <c r="P4821" t="s">
        <v>42</v>
      </c>
      <c r="Q4821" t="s">
        <v>56</v>
      </c>
      <c r="R4821">
        <v>4</v>
      </c>
      <c r="S4821" t="s">
        <v>42</v>
      </c>
      <c r="T4821" t="s">
        <v>44</v>
      </c>
      <c r="U4821" t="s">
        <v>42</v>
      </c>
      <c r="V4821" t="s">
        <v>44</v>
      </c>
      <c r="W4821" t="s">
        <v>42</v>
      </c>
      <c r="X4821" t="s">
        <v>42</v>
      </c>
      <c r="Y4821" t="s">
        <v>42</v>
      </c>
      <c r="Z4821" t="s">
        <v>42</v>
      </c>
      <c r="AA4821" t="s">
        <v>46</v>
      </c>
      <c r="AB4821" t="s">
        <v>42</v>
      </c>
      <c r="AC4821" t="s">
        <v>47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58</v>
      </c>
      <c r="AK4821" t="s">
        <v>59</v>
      </c>
      <c r="AL4821" t="s">
        <v>60</v>
      </c>
      <c r="AM4821" t="s">
        <v>42</v>
      </c>
      <c r="AN4821" t="s">
        <v>42</v>
      </c>
    </row>
    <row r="4822" spans="1:40" x14ac:dyDescent="0.3">
      <c r="A4822" t="s">
        <v>6003</v>
      </c>
      <c r="B4822" t="s">
        <v>50</v>
      </c>
      <c r="C4822">
        <v>57</v>
      </c>
      <c r="D4822" t="s">
        <v>42</v>
      </c>
      <c r="E4822">
        <v>1</v>
      </c>
      <c r="F4822" t="s">
        <v>383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>
        <v>0</v>
      </c>
      <c r="M4822" t="s">
        <v>42</v>
      </c>
      <c r="N4822">
        <v>8.67</v>
      </c>
      <c r="O4822" t="s">
        <v>42</v>
      </c>
      <c r="P4822" t="s">
        <v>42</v>
      </c>
      <c r="Q4822" t="s">
        <v>45</v>
      </c>
      <c r="R4822">
        <v>10</v>
      </c>
      <c r="S4822" t="s">
        <v>42</v>
      </c>
      <c r="T4822" t="s">
        <v>44</v>
      </c>
      <c r="U4822" t="s">
        <v>44</v>
      </c>
      <c r="V4822" t="s">
        <v>44</v>
      </c>
      <c r="W4822" t="s">
        <v>42</v>
      </c>
      <c r="X4822" t="s">
        <v>42</v>
      </c>
      <c r="Y4822" t="s">
        <v>42</v>
      </c>
      <c r="Z4822" t="s">
        <v>42</v>
      </c>
      <c r="AA4822" t="s">
        <v>46</v>
      </c>
      <c r="AB4822" t="s">
        <v>44</v>
      </c>
      <c r="AC4822" t="s">
        <v>47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48</v>
      </c>
      <c r="AK4822">
        <v>0</v>
      </c>
      <c r="AL4822">
        <v>0</v>
      </c>
      <c r="AM4822" t="s">
        <v>42</v>
      </c>
      <c r="AN4822" t="s">
        <v>42</v>
      </c>
    </row>
    <row r="4823" spans="1:40" x14ac:dyDescent="0.3">
      <c r="A4823" t="s">
        <v>6004</v>
      </c>
      <c r="B4823" t="s">
        <v>50</v>
      </c>
      <c r="C4823">
        <v>28</v>
      </c>
      <c r="D4823" t="s">
        <v>44</v>
      </c>
      <c r="E4823">
        <v>0</v>
      </c>
      <c r="F4823" t="s">
        <v>627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130</v>
      </c>
      <c r="M4823" t="s">
        <v>44</v>
      </c>
      <c r="N4823">
        <v>0</v>
      </c>
      <c r="O4823">
        <v>0</v>
      </c>
      <c r="P4823" t="s">
        <v>42</v>
      </c>
      <c r="Q4823" t="s">
        <v>80</v>
      </c>
      <c r="R4823">
        <v>46</v>
      </c>
      <c r="S4823" t="s">
        <v>42</v>
      </c>
      <c r="T4823" t="s">
        <v>44</v>
      </c>
      <c r="U4823" t="s">
        <v>44</v>
      </c>
      <c r="V4823" t="s">
        <v>44</v>
      </c>
      <c r="W4823" t="s">
        <v>42</v>
      </c>
      <c r="X4823" t="s">
        <v>42</v>
      </c>
      <c r="Y4823" t="s">
        <v>42</v>
      </c>
      <c r="Z4823" t="s">
        <v>42</v>
      </c>
      <c r="AA4823" t="s">
        <v>46</v>
      </c>
      <c r="AB4823" t="s">
        <v>42</v>
      </c>
      <c r="AC4823" t="s">
        <v>184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48</v>
      </c>
      <c r="AK4823">
        <v>0</v>
      </c>
      <c r="AL4823">
        <v>0</v>
      </c>
      <c r="AM4823">
        <v>0</v>
      </c>
      <c r="AN4823" t="s">
        <v>42</v>
      </c>
    </row>
    <row r="4824" spans="1:40" x14ac:dyDescent="0.3">
      <c r="A4824" t="s">
        <v>6005</v>
      </c>
      <c r="B4824" t="s">
        <v>41</v>
      </c>
      <c r="C4824">
        <v>63</v>
      </c>
      <c r="D4824" t="s">
        <v>44</v>
      </c>
      <c r="E4824">
        <v>0</v>
      </c>
      <c r="F4824" t="s">
        <v>544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>
        <v>0</v>
      </c>
      <c r="M4824" t="s">
        <v>42</v>
      </c>
      <c r="N4824">
        <v>27.02</v>
      </c>
      <c r="O4824" t="s">
        <v>44</v>
      </c>
      <c r="P4824" t="s">
        <v>42</v>
      </c>
      <c r="Q4824" t="s">
        <v>45</v>
      </c>
      <c r="R4824">
        <v>26</v>
      </c>
      <c r="S4824" t="s">
        <v>44</v>
      </c>
      <c r="T4824" t="s">
        <v>42</v>
      </c>
      <c r="U4824" t="s">
        <v>44</v>
      </c>
      <c r="V4824" t="s">
        <v>44</v>
      </c>
      <c r="W4824" t="s">
        <v>42</v>
      </c>
      <c r="X4824" t="s">
        <v>44</v>
      </c>
      <c r="Y4824" t="s">
        <v>44</v>
      </c>
      <c r="Z4824" t="s">
        <v>42</v>
      </c>
      <c r="AA4824" t="s">
        <v>52</v>
      </c>
      <c r="AB4824" t="s">
        <v>42</v>
      </c>
      <c r="AC4824" t="s">
        <v>57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99</v>
      </c>
      <c r="AK4824">
        <v>0</v>
      </c>
      <c r="AL4824">
        <v>0</v>
      </c>
      <c r="AM4824" t="s">
        <v>44</v>
      </c>
      <c r="AN4824" t="s">
        <v>44</v>
      </c>
    </row>
    <row r="4825" spans="1:40" x14ac:dyDescent="0.3">
      <c r="A4825" t="s">
        <v>6006</v>
      </c>
      <c r="B4825" t="s">
        <v>41</v>
      </c>
      <c r="C4825">
        <v>38</v>
      </c>
      <c r="D4825" t="s">
        <v>44</v>
      </c>
      <c r="E4825">
        <v>0</v>
      </c>
      <c r="F4825" t="s">
        <v>678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>
        <v>0</v>
      </c>
      <c r="M4825" t="s">
        <v>42</v>
      </c>
      <c r="N4825">
        <v>46.92</v>
      </c>
      <c r="O4825" t="s">
        <v>42</v>
      </c>
      <c r="P4825" t="s">
        <v>42</v>
      </c>
      <c r="Q4825" t="s">
        <v>80</v>
      </c>
      <c r="R4825">
        <v>5</v>
      </c>
      <c r="S4825" t="s">
        <v>44</v>
      </c>
      <c r="T4825" t="s">
        <v>44</v>
      </c>
      <c r="U4825" t="s">
        <v>42</v>
      </c>
      <c r="V4825" t="s">
        <v>44</v>
      </c>
      <c r="W4825" t="s">
        <v>44</v>
      </c>
      <c r="X4825" t="s">
        <v>44</v>
      </c>
      <c r="Y4825" t="s">
        <v>44</v>
      </c>
      <c r="Z4825" t="s">
        <v>44</v>
      </c>
      <c r="AA4825" t="s">
        <v>46</v>
      </c>
      <c r="AB4825" t="s">
        <v>44</v>
      </c>
      <c r="AC4825" t="s">
        <v>57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48</v>
      </c>
      <c r="AK4825">
        <v>0</v>
      </c>
      <c r="AL4825">
        <v>0</v>
      </c>
      <c r="AM4825" t="s">
        <v>42</v>
      </c>
      <c r="AN4825" t="s">
        <v>44</v>
      </c>
    </row>
    <row r="4826" spans="1:40" x14ac:dyDescent="0.3">
      <c r="A4826" t="s">
        <v>6007</v>
      </c>
      <c r="B4826" t="s">
        <v>41</v>
      </c>
      <c r="C4826">
        <v>20</v>
      </c>
      <c r="D4826" t="s">
        <v>42</v>
      </c>
      <c r="E4826">
        <v>2</v>
      </c>
      <c r="F4826" t="s">
        <v>3694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>
        <v>0</v>
      </c>
      <c r="M4826" t="s">
        <v>42</v>
      </c>
      <c r="N4826">
        <v>47.91</v>
      </c>
      <c r="O4826" t="s">
        <v>44</v>
      </c>
      <c r="P4826" t="s">
        <v>42</v>
      </c>
      <c r="Q4826" t="s">
        <v>56</v>
      </c>
      <c r="R4826">
        <v>73</v>
      </c>
      <c r="S4826" t="s">
        <v>44</v>
      </c>
      <c r="T4826" t="s">
        <v>44</v>
      </c>
      <c r="U4826" t="s">
        <v>44</v>
      </c>
      <c r="V4826" t="s">
        <v>44</v>
      </c>
      <c r="W4826" t="s">
        <v>42</v>
      </c>
      <c r="X4826" t="s">
        <v>44</v>
      </c>
      <c r="Y4826" t="s">
        <v>44</v>
      </c>
      <c r="Z4826" t="s">
        <v>42</v>
      </c>
      <c r="AA4826" t="s">
        <v>52</v>
      </c>
      <c r="AB4826" t="s">
        <v>42</v>
      </c>
      <c r="AC4826" t="s">
        <v>57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48</v>
      </c>
      <c r="AK4826">
        <v>0</v>
      </c>
      <c r="AL4826">
        <v>0</v>
      </c>
      <c r="AM4826" t="s">
        <v>44</v>
      </c>
      <c r="AN4826" t="s">
        <v>44</v>
      </c>
    </row>
    <row r="4827" spans="1:40" x14ac:dyDescent="0.3">
      <c r="A4827" t="s">
        <v>6008</v>
      </c>
      <c r="B4827" t="s">
        <v>41</v>
      </c>
      <c r="C4827">
        <v>20</v>
      </c>
      <c r="D4827" t="s">
        <v>44</v>
      </c>
      <c r="E4827">
        <v>0</v>
      </c>
      <c r="F4827" t="s">
        <v>340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63</v>
      </c>
      <c r="M4827" t="s">
        <v>42</v>
      </c>
      <c r="N4827">
        <v>17.14</v>
      </c>
      <c r="O4827" t="s">
        <v>44</v>
      </c>
      <c r="P4827" t="s">
        <v>42</v>
      </c>
      <c r="Q4827" t="s">
        <v>80</v>
      </c>
      <c r="R4827">
        <v>48</v>
      </c>
      <c r="S4827" t="s">
        <v>44</v>
      </c>
      <c r="T4827" t="s">
        <v>42</v>
      </c>
      <c r="U4827" t="s">
        <v>44</v>
      </c>
      <c r="V4827" t="s">
        <v>44</v>
      </c>
      <c r="W4827" t="s">
        <v>44</v>
      </c>
      <c r="X4827" t="s">
        <v>44</v>
      </c>
      <c r="Y4827" t="s">
        <v>44</v>
      </c>
      <c r="Z4827" t="s">
        <v>44</v>
      </c>
      <c r="AA4827" t="s">
        <v>52</v>
      </c>
      <c r="AB4827" t="s">
        <v>42</v>
      </c>
      <c r="AC4827" t="s">
        <v>57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48</v>
      </c>
      <c r="AK4827">
        <v>0</v>
      </c>
      <c r="AL4827">
        <v>0</v>
      </c>
      <c r="AM4827" t="s">
        <v>44</v>
      </c>
      <c r="AN4827" t="s">
        <v>44</v>
      </c>
    </row>
    <row r="4828" spans="1:40" x14ac:dyDescent="0.3">
      <c r="A4828" t="s">
        <v>6009</v>
      </c>
      <c r="B4828" t="s">
        <v>50</v>
      </c>
      <c r="C4828">
        <v>26</v>
      </c>
      <c r="D4828" t="s">
        <v>42</v>
      </c>
      <c r="E4828">
        <v>2</v>
      </c>
      <c r="F4828" t="s">
        <v>929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63</v>
      </c>
      <c r="M4828" t="s">
        <v>44</v>
      </c>
      <c r="N4828">
        <v>0</v>
      </c>
      <c r="O4828">
        <v>0</v>
      </c>
      <c r="P4828" t="s">
        <v>42</v>
      </c>
      <c r="Q4828" t="s">
        <v>80</v>
      </c>
      <c r="R4828">
        <v>52</v>
      </c>
      <c r="S4828" t="s">
        <v>44</v>
      </c>
      <c r="T4828" t="s">
        <v>44</v>
      </c>
      <c r="U4828" t="s">
        <v>44</v>
      </c>
      <c r="V4828" t="s">
        <v>44</v>
      </c>
      <c r="W4828" t="s">
        <v>44</v>
      </c>
      <c r="X4828" t="s">
        <v>44</v>
      </c>
      <c r="Y4828" t="s">
        <v>44</v>
      </c>
      <c r="Z4828" t="s">
        <v>42</v>
      </c>
      <c r="AA4828" t="s">
        <v>52</v>
      </c>
      <c r="AB4828" t="s">
        <v>44</v>
      </c>
      <c r="AC4828" t="s">
        <v>47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48</v>
      </c>
      <c r="AK4828">
        <v>0</v>
      </c>
      <c r="AL4828">
        <v>0</v>
      </c>
      <c r="AM4828">
        <v>0</v>
      </c>
      <c r="AN4828" t="s">
        <v>44</v>
      </c>
    </row>
    <row r="4829" spans="1:40" x14ac:dyDescent="0.3">
      <c r="A4829" t="s">
        <v>6010</v>
      </c>
      <c r="B4829" t="s">
        <v>50</v>
      </c>
      <c r="C4829">
        <v>44</v>
      </c>
      <c r="D4829" t="s">
        <v>44</v>
      </c>
      <c r="E4829">
        <v>0</v>
      </c>
      <c r="F4829" t="s">
        <v>2518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>
        <v>0</v>
      </c>
      <c r="M4829" t="s">
        <v>42</v>
      </c>
      <c r="N4829">
        <v>18.899999999999999</v>
      </c>
      <c r="O4829" t="s">
        <v>42</v>
      </c>
      <c r="P4829" t="s">
        <v>42</v>
      </c>
      <c r="Q4829" t="s">
        <v>56</v>
      </c>
      <c r="R4829">
        <v>2</v>
      </c>
      <c r="S4829" t="s">
        <v>42</v>
      </c>
      <c r="T4829" t="s">
        <v>42</v>
      </c>
      <c r="U4829" t="s">
        <v>42</v>
      </c>
      <c r="V4829" t="s">
        <v>44</v>
      </c>
      <c r="W4829" t="s">
        <v>44</v>
      </c>
      <c r="X4829" t="s">
        <v>44</v>
      </c>
      <c r="Y4829" t="s">
        <v>44</v>
      </c>
      <c r="Z4829" t="s">
        <v>42</v>
      </c>
      <c r="AA4829" t="s">
        <v>52</v>
      </c>
      <c r="AB4829" t="s">
        <v>44</v>
      </c>
      <c r="AC4829" t="s">
        <v>57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48</v>
      </c>
      <c r="AK4829">
        <v>0</v>
      </c>
      <c r="AL4829">
        <v>0</v>
      </c>
      <c r="AM4829" t="s">
        <v>42</v>
      </c>
      <c r="AN4829" t="s">
        <v>42</v>
      </c>
    </row>
    <row r="4830" spans="1:40" x14ac:dyDescent="0.3">
      <c r="A4830" t="s">
        <v>6011</v>
      </c>
      <c r="B4830" t="s">
        <v>50</v>
      </c>
      <c r="C4830">
        <v>34</v>
      </c>
      <c r="D4830" t="s">
        <v>42</v>
      </c>
      <c r="E4830">
        <v>0</v>
      </c>
      <c r="F4830" t="s">
        <v>655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73</v>
      </c>
      <c r="M4830" t="s">
        <v>42</v>
      </c>
      <c r="N4830">
        <v>29.59</v>
      </c>
      <c r="O4830" t="s">
        <v>42</v>
      </c>
      <c r="P4830" t="s">
        <v>42</v>
      </c>
      <c r="Q4830" t="s">
        <v>56</v>
      </c>
      <c r="R4830">
        <v>3</v>
      </c>
      <c r="S4830" t="s">
        <v>44</v>
      </c>
      <c r="T4830" t="s">
        <v>42</v>
      </c>
      <c r="U4830" t="s">
        <v>44</v>
      </c>
      <c r="V4830" t="s">
        <v>44</v>
      </c>
      <c r="W4830" t="s">
        <v>42</v>
      </c>
      <c r="X4830" t="s">
        <v>42</v>
      </c>
      <c r="Y4830" t="s">
        <v>42</v>
      </c>
      <c r="Z4830" t="s">
        <v>44</v>
      </c>
      <c r="AA4830" t="s">
        <v>74</v>
      </c>
      <c r="AB4830" t="s">
        <v>44</v>
      </c>
      <c r="AC4830" t="s">
        <v>57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58</v>
      </c>
      <c r="AK4830" t="s">
        <v>59</v>
      </c>
      <c r="AL4830" t="s">
        <v>60</v>
      </c>
      <c r="AM4830" t="s">
        <v>42</v>
      </c>
      <c r="AN4830" t="s">
        <v>44</v>
      </c>
    </row>
    <row r="4831" spans="1:40" x14ac:dyDescent="0.3">
      <c r="A4831" t="s">
        <v>6012</v>
      </c>
      <c r="B4831" t="s">
        <v>41</v>
      </c>
      <c r="C4831">
        <v>74</v>
      </c>
      <c r="D4831" t="s">
        <v>42</v>
      </c>
      <c r="E4831">
        <v>0</v>
      </c>
      <c r="F4831" t="s">
        <v>79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73</v>
      </c>
      <c r="M4831" t="s">
        <v>42</v>
      </c>
      <c r="N4831">
        <v>25.51</v>
      </c>
      <c r="O4831" t="s">
        <v>42</v>
      </c>
      <c r="P4831" t="s">
        <v>42</v>
      </c>
      <c r="Q4831" t="s">
        <v>56</v>
      </c>
      <c r="R4831">
        <v>15</v>
      </c>
      <c r="S4831" t="s">
        <v>44</v>
      </c>
      <c r="T4831" t="s">
        <v>42</v>
      </c>
      <c r="U4831" t="s">
        <v>42</v>
      </c>
      <c r="V4831" t="s">
        <v>44</v>
      </c>
      <c r="W4831" t="s">
        <v>42</v>
      </c>
      <c r="X4831" t="s">
        <v>42</v>
      </c>
      <c r="Y4831" t="s">
        <v>44</v>
      </c>
      <c r="Z4831" t="s">
        <v>42</v>
      </c>
      <c r="AA4831" t="s">
        <v>46</v>
      </c>
      <c r="AB4831" t="s">
        <v>44</v>
      </c>
      <c r="AC4831" t="s">
        <v>47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48</v>
      </c>
      <c r="AK4831">
        <v>0</v>
      </c>
      <c r="AL4831">
        <v>0</v>
      </c>
      <c r="AM4831" t="s">
        <v>42</v>
      </c>
      <c r="AN4831" t="s">
        <v>44</v>
      </c>
    </row>
    <row r="4832" spans="1:40" x14ac:dyDescent="0.3">
      <c r="A4832" t="s">
        <v>6013</v>
      </c>
      <c r="B4832" t="s">
        <v>41</v>
      </c>
      <c r="C4832">
        <v>39</v>
      </c>
      <c r="D4832" t="s">
        <v>44</v>
      </c>
      <c r="E4832">
        <v>0</v>
      </c>
      <c r="F4832" t="s">
        <v>2322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>
        <v>0</v>
      </c>
      <c r="M4832" t="s">
        <v>42</v>
      </c>
      <c r="N4832">
        <v>41.23</v>
      </c>
      <c r="O4832" t="s">
        <v>42</v>
      </c>
      <c r="P4832" t="s">
        <v>42</v>
      </c>
      <c r="Q4832" t="s">
        <v>56</v>
      </c>
      <c r="R4832">
        <v>28</v>
      </c>
      <c r="S4832" t="s">
        <v>44</v>
      </c>
      <c r="T4832" t="s">
        <v>44</v>
      </c>
      <c r="U4832" t="s">
        <v>42</v>
      </c>
      <c r="V4832" t="s">
        <v>42</v>
      </c>
      <c r="W4832" t="s">
        <v>42</v>
      </c>
      <c r="X4832" t="s">
        <v>42</v>
      </c>
      <c r="Y4832" t="s">
        <v>42</v>
      </c>
      <c r="Z4832" t="s">
        <v>42</v>
      </c>
      <c r="AA4832" t="s">
        <v>74</v>
      </c>
      <c r="AB4832" t="s">
        <v>42</v>
      </c>
      <c r="AC4832" t="s">
        <v>57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58</v>
      </c>
      <c r="AK4832" t="s">
        <v>59</v>
      </c>
      <c r="AL4832" t="s">
        <v>215</v>
      </c>
      <c r="AM4832" t="s">
        <v>42</v>
      </c>
      <c r="AN4832" t="s">
        <v>44</v>
      </c>
    </row>
    <row r="4833" spans="1:40" x14ac:dyDescent="0.3">
      <c r="A4833" t="s">
        <v>6014</v>
      </c>
      <c r="B4833" t="s">
        <v>41</v>
      </c>
      <c r="C4833">
        <v>67</v>
      </c>
      <c r="D4833" t="s">
        <v>44</v>
      </c>
      <c r="E4833">
        <v>0</v>
      </c>
      <c r="F4833" t="s">
        <v>323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55</v>
      </c>
      <c r="M4833" t="s">
        <v>42</v>
      </c>
      <c r="N4833">
        <v>2.0299999999999998</v>
      </c>
      <c r="O4833" t="s">
        <v>44</v>
      </c>
      <c r="P4833" t="s">
        <v>44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 t="s">
        <v>74</v>
      </c>
      <c r="AB4833" t="s">
        <v>44</v>
      </c>
      <c r="AC4833" t="s">
        <v>57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48</v>
      </c>
      <c r="AK4833">
        <v>0</v>
      </c>
      <c r="AL4833">
        <v>0</v>
      </c>
      <c r="AM4833" t="s">
        <v>44</v>
      </c>
      <c r="AN4833">
        <v>0</v>
      </c>
    </row>
    <row r="4834" spans="1:40" x14ac:dyDescent="0.3">
      <c r="A4834" t="s">
        <v>6015</v>
      </c>
      <c r="B4834" t="s">
        <v>50</v>
      </c>
      <c r="C4834">
        <v>47</v>
      </c>
      <c r="D4834" t="s">
        <v>44</v>
      </c>
      <c r="E4834">
        <v>0</v>
      </c>
      <c r="F4834" t="s">
        <v>329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130</v>
      </c>
      <c r="M4834" t="s">
        <v>42</v>
      </c>
      <c r="N4834">
        <v>4.34</v>
      </c>
      <c r="O4834" t="s">
        <v>42</v>
      </c>
      <c r="P4834" t="s">
        <v>42</v>
      </c>
      <c r="Q4834" t="s">
        <v>56</v>
      </c>
      <c r="R4834">
        <v>26</v>
      </c>
      <c r="S4834" t="s">
        <v>42</v>
      </c>
      <c r="T4834" t="s">
        <v>42</v>
      </c>
      <c r="U4834" t="s">
        <v>44</v>
      </c>
      <c r="V4834" t="s">
        <v>44</v>
      </c>
      <c r="W4834" t="s">
        <v>42</v>
      </c>
      <c r="X4834" t="s">
        <v>42</v>
      </c>
      <c r="Y4834" t="s">
        <v>42</v>
      </c>
      <c r="Z4834" t="s">
        <v>42</v>
      </c>
      <c r="AA4834" t="s">
        <v>46</v>
      </c>
      <c r="AB4834" t="s">
        <v>42</v>
      </c>
      <c r="AC4834" t="s">
        <v>57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48</v>
      </c>
      <c r="AK4834">
        <v>0</v>
      </c>
      <c r="AL4834">
        <v>0</v>
      </c>
      <c r="AM4834" t="s">
        <v>42</v>
      </c>
      <c r="AN4834" t="s">
        <v>42</v>
      </c>
    </row>
    <row r="4835" spans="1:40" x14ac:dyDescent="0.3">
      <c r="A4835" t="s">
        <v>6016</v>
      </c>
      <c r="B4835" t="s">
        <v>41</v>
      </c>
      <c r="C4835">
        <v>57</v>
      </c>
      <c r="D4835" t="s">
        <v>44</v>
      </c>
      <c r="E4835">
        <v>0</v>
      </c>
      <c r="F4835" t="s">
        <v>136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77</v>
      </c>
      <c r="M4835" t="s">
        <v>44</v>
      </c>
      <c r="N4835">
        <v>0</v>
      </c>
      <c r="O4835">
        <v>0</v>
      </c>
      <c r="P4835" t="s">
        <v>42</v>
      </c>
      <c r="Q4835" t="s">
        <v>80</v>
      </c>
      <c r="R4835">
        <v>3</v>
      </c>
      <c r="S4835" t="s">
        <v>42</v>
      </c>
      <c r="T4835" t="s">
        <v>42</v>
      </c>
      <c r="U4835" t="s">
        <v>44</v>
      </c>
      <c r="V4835" t="s">
        <v>42</v>
      </c>
      <c r="W4835" t="s">
        <v>44</v>
      </c>
      <c r="X4835" t="s">
        <v>44</v>
      </c>
      <c r="Y4835" t="s">
        <v>44</v>
      </c>
      <c r="Z4835" t="s">
        <v>42</v>
      </c>
      <c r="AA4835" t="s">
        <v>46</v>
      </c>
      <c r="AB4835" t="s">
        <v>44</v>
      </c>
      <c r="AC4835" t="s">
        <v>47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48</v>
      </c>
      <c r="AK4835">
        <v>0</v>
      </c>
      <c r="AL4835">
        <v>0</v>
      </c>
      <c r="AM4835">
        <v>0</v>
      </c>
      <c r="AN4835" t="s">
        <v>42</v>
      </c>
    </row>
    <row r="4836" spans="1:40" x14ac:dyDescent="0.3">
      <c r="A4836" t="s">
        <v>6017</v>
      </c>
      <c r="B4836" t="s">
        <v>41</v>
      </c>
      <c r="C4836">
        <v>21</v>
      </c>
      <c r="D4836" t="s">
        <v>42</v>
      </c>
      <c r="E4836">
        <v>1</v>
      </c>
      <c r="F4836" t="s">
        <v>469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>
        <v>0</v>
      </c>
      <c r="M4836" t="s">
        <v>42</v>
      </c>
      <c r="N4836">
        <v>37.57</v>
      </c>
      <c r="O4836" t="s">
        <v>42</v>
      </c>
      <c r="P4836" t="s">
        <v>44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 t="s">
        <v>74</v>
      </c>
      <c r="AB4836" t="s">
        <v>42</v>
      </c>
      <c r="AC4836" t="s">
        <v>47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48</v>
      </c>
      <c r="AK4836">
        <v>0</v>
      </c>
      <c r="AL4836">
        <v>0</v>
      </c>
      <c r="AM4836" t="s">
        <v>42</v>
      </c>
      <c r="AN4836">
        <v>0</v>
      </c>
    </row>
    <row r="4837" spans="1:40" x14ac:dyDescent="0.3">
      <c r="A4837" t="s">
        <v>6018</v>
      </c>
      <c r="B4837" t="s">
        <v>50</v>
      </c>
      <c r="C4837">
        <v>67</v>
      </c>
      <c r="D4837" t="s">
        <v>44</v>
      </c>
      <c r="E4837">
        <v>0</v>
      </c>
      <c r="F4837" t="s">
        <v>2535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>
        <v>0</v>
      </c>
      <c r="M4837" t="s">
        <v>42</v>
      </c>
      <c r="N4837">
        <v>3.11</v>
      </c>
      <c r="O4837" t="s">
        <v>42</v>
      </c>
      <c r="P4837" t="s">
        <v>44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 t="s">
        <v>46</v>
      </c>
      <c r="AB4837" t="s">
        <v>44</v>
      </c>
      <c r="AC4837" t="s">
        <v>57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48</v>
      </c>
      <c r="AK4837">
        <v>0</v>
      </c>
      <c r="AL4837">
        <v>0</v>
      </c>
      <c r="AM4837" t="s">
        <v>42</v>
      </c>
      <c r="AN4837">
        <v>0</v>
      </c>
    </row>
    <row r="4838" spans="1:40" x14ac:dyDescent="0.3">
      <c r="A4838" t="s">
        <v>6019</v>
      </c>
      <c r="B4838" t="s">
        <v>50</v>
      </c>
      <c r="C4838">
        <v>53</v>
      </c>
      <c r="D4838" t="s">
        <v>42</v>
      </c>
      <c r="E4838">
        <v>0</v>
      </c>
      <c r="F4838" t="s">
        <v>4521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>
        <v>0</v>
      </c>
      <c r="M4838" t="s">
        <v>42</v>
      </c>
      <c r="N4838">
        <v>14.43</v>
      </c>
      <c r="O4838" t="s">
        <v>42</v>
      </c>
      <c r="P4838" t="s">
        <v>42</v>
      </c>
      <c r="Q4838" t="s">
        <v>56</v>
      </c>
      <c r="R4838">
        <v>25</v>
      </c>
      <c r="S4838" t="s">
        <v>44</v>
      </c>
      <c r="T4838" t="s">
        <v>42</v>
      </c>
      <c r="U4838" t="s">
        <v>44</v>
      </c>
      <c r="V4838" t="s">
        <v>42</v>
      </c>
      <c r="W4838" t="s">
        <v>42</v>
      </c>
      <c r="X4838" t="s">
        <v>42</v>
      </c>
      <c r="Y4838" t="s">
        <v>42</v>
      </c>
      <c r="Z4838" t="s">
        <v>42</v>
      </c>
      <c r="AA4838" t="s">
        <v>46</v>
      </c>
      <c r="AB4838" t="s">
        <v>42</v>
      </c>
      <c r="AC4838" t="s">
        <v>57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48</v>
      </c>
      <c r="AK4838">
        <v>0</v>
      </c>
      <c r="AL4838">
        <v>0</v>
      </c>
      <c r="AM4838" t="s">
        <v>42</v>
      </c>
      <c r="AN4838" t="s">
        <v>44</v>
      </c>
    </row>
    <row r="4839" spans="1:40" x14ac:dyDescent="0.3">
      <c r="A4839" t="s">
        <v>6020</v>
      </c>
      <c r="B4839" t="s">
        <v>50</v>
      </c>
      <c r="C4839">
        <v>56</v>
      </c>
      <c r="D4839" t="s">
        <v>44</v>
      </c>
      <c r="E4839">
        <v>0</v>
      </c>
      <c r="F4839" t="s">
        <v>1397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>
        <v>0</v>
      </c>
      <c r="M4839" t="s">
        <v>42</v>
      </c>
      <c r="N4839">
        <v>5.08</v>
      </c>
      <c r="O4839" t="s">
        <v>44</v>
      </c>
      <c r="P4839" t="s">
        <v>42</v>
      </c>
      <c r="Q4839" t="s">
        <v>80</v>
      </c>
      <c r="R4839">
        <v>17</v>
      </c>
      <c r="S4839" t="s">
        <v>44</v>
      </c>
      <c r="T4839" t="s">
        <v>44</v>
      </c>
      <c r="U4839" t="s">
        <v>44</v>
      </c>
      <c r="V4839" t="s">
        <v>44</v>
      </c>
      <c r="W4839" t="s">
        <v>44</v>
      </c>
      <c r="X4839" t="s">
        <v>44</v>
      </c>
      <c r="Y4839" t="s">
        <v>44</v>
      </c>
      <c r="Z4839" t="s">
        <v>42</v>
      </c>
      <c r="AA4839" t="s">
        <v>52</v>
      </c>
      <c r="AB4839" t="s">
        <v>44</v>
      </c>
      <c r="AC4839" t="s">
        <v>57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99</v>
      </c>
      <c r="AK4839">
        <v>0</v>
      </c>
      <c r="AL4839">
        <v>0</v>
      </c>
      <c r="AM4839" t="s">
        <v>44</v>
      </c>
      <c r="AN4839" t="s">
        <v>44</v>
      </c>
    </row>
    <row r="4840" spans="1:40" x14ac:dyDescent="0.3">
      <c r="A4840" t="s">
        <v>6021</v>
      </c>
      <c r="B4840" t="s">
        <v>41</v>
      </c>
      <c r="C4840">
        <v>43</v>
      </c>
      <c r="D4840" t="s">
        <v>44</v>
      </c>
      <c r="E4840">
        <v>3</v>
      </c>
      <c r="F4840" t="s">
        <v>3399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>
        <v>0</v>
      </c>
      <c r="M4840" t="s">
        <v>42</v>
      </c>
      <c r="N4840">
        <v>42.93</v>
      </c>
      <c r="O4840" t="s">
        <v>44</v>
      </c>
      <c r="P4840" t="s">
        <v>42</v>
      </c>
      <c r="Q4840" t="s">
        <v>56</v>
      </c>
      <c r="R4840">
        <v>52</v>
      </c>
      <c r="S4840" t="s">
        <v>44</v>
      </c>
      <c r="T4840" t="s">
        <v>44</v>
      </c>
      <c r="U4840" t="s">
        <v>42</v>
      </c>
      <c r="V4840" t="s">
        <v>42</v>
      </c>
      <c r="W4840" t="s">
        <v>42</v>
      </c>
      <c r="X4840" t="s">
        <v>44</v>
      </c>
      <c r="Y4840" t="s">
        <v>44</v>
      </c>
      <c r="Z4840" t="s">
        <v>42</v>
      </c>
      <c r="AA4840" t="s">
        <v>52</v>
      </c>
      <c r="AB4840" t="s">
        <v>42</v>
      </c>
      <c r="AC4840" t="s">
        <v>57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48</v>
      </c>
      <c r="AK4840">
        <v>0</v>
      </c>
      <c r="AL4840">
        <v>0</v>
      </c>
      <c r="AM4840" t="s">
        <v>44</v>
      </c>
      <c r="AN4840" t="s">
        <v>44</v>
      </c>
    </row>
    <row r="4841" spans="1:40" x14ac:dyDescent="0.3">
      <c r="A4841" t="s">
        <v>6022</v>
      </c>
      <c r="B4841" t="s">
        <v>41</v>
      </c>
      <c r="C4841">
        <v>70</v>
      </c>
      <c r="D4841" t="s">
        <v>42</v>
      </c>
      <c r="E4841">
        <v>0</v>
      </c>
      <c r="F4841" t="s">
        <v>418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73</v>
      </c>
      <c r="M4841" t="s">
        <v>42</v>
      </c>
      <c r="N4841">
        <v>24.13</v>
      </c>
      <c r="O4841" t="s">
        <v>42</v>
      </c>
      <c r="P4841" t="s">
        <v>42</v>
      </c>
      <c r="Q4841" t="s">
        <v>56</v>
      </c>
      <c r="R4841">
        <v>24</v>
      </c>
      <c r="S4841" t="s">
        <v>44</v>
      </c>
      <c r="T4841" t="s">
        <v>42</v>
      </c>
      <c r="U4841" t="s">
        <v>44</v>
      </c>
      <c r="V4841" t="s">
        <v>44</v>
      </c>
      <c r="W4841" t="s">
        <v>44</v>
      </c>
      <c r="X4841" t="s">
        <v>42</v>
      </c>
      <c r="Y4841" t="s">
        <v>44</v>
      </c>
      <c r="Z4841" t="s">
        <v>42</v>
      </c>
      <c r="AA4841" t="s">
        <v>52</v>
      </c>
      <c r="AB4841" t="s">
        <v>42</v>
      </c>
      <c r="AC4841" t="s">
        <v>57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58</v>
      </c>
      <c r="AK4841" t="s">
        <v>59</v>
      </c>
      <c r="AL4841" t="s">
        <v>60</v>
      </c>
      <c r="AM4841" t="s">
        <v>42</v>
      </c>
      <c r="AN4841" t="s">
        <v>44</v>
      </c>
    </row>
    <row r="4842" spans="1:40" x14ac:dyDescent="0.3">
      <c r="A4842" t="s">
        <v>6023</v>
      </c>
      <c r="B4842" t="s">
        <v>41</v>
      </c>
      <c r="C4842">
        <v>28</v>
      </c>
      <c r="D4842" t="s">
        <v>44</v>
      </c>
      <c r="E4842">
        <v>0</v>
      </c>
      <c r="F4842" t="s">
        <v>244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63</v>
      </c>
      <c r="M4842" t="s">
        <v>42</v>
      </c>
      <c r="N4842">
        <v>17.02</v>
      </c>
      <c r="O4842" t="s">
        <v>42</v>
      </c>
      <c r="P4842" t="s">
        <v>42</v>
      </c>
      <c r="Q4842" t="s">
        <v>56</v>
      </c>
      <c r="R4842">
        <v>41</v>
      </c>
      <c r="S4842" t="s">
        <v>42</v>
      </c>
      <c r="T4842" t="s">
        <v>42</v>
      </c>
      <c r="U4842" t="s">
        <v>44</v>
      </c>
      <c r="V4842" t="s">
        <v>44</v>
      </c>
      <c r="W4842" t="s">
        <v>42</v>
      </c>
      <c r="X4842" t="s">
        <v>44</v>
      </c>
      <c r="Y4842" t="s">
        <v>44</v>
      </c>
      <c r="Z4842" t="s">
        <v>42</v>
      </c>
      <c r="AA4842" t="s">
        <v>52</v>
      </c>
      <c r="AB4842" t="s">
        <v>42</v>
      </c>
      <c r="AC4842" t="s">
        <v>57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58</v>
      </c>
      <c r="AK4842" t="s">
        <v>59</v>
      </c>
      <c r="AL4842" t="s">
        <v>105</v>
      </c>
      <c r="AM4842" t="s">
        <v>42</v>
      </c>
      <c r="AN4842" t="s">
        <v>42</v>
      </c>
    </row>
    <row r="4843" spans="1:40" x14ac:dyDescent="0.3">
      <c r="A4843" t="s">
        <v>6024</v>
      </c>
      <c r="B4843" t="s">
        <v>41</v>
      </c>
      <c r="C4843">
        <v>29</v>
      </c>
      <c r="D4843" t="s">
        <v>42</v>
      </c>
      <c r="E4843">
        <v>0</v>
      </c>
      <c r="F4843" t="s">
        <v>785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>
        <v>0</v>
      </c>
      <c r="M4843" t="s">
        <v>42</v>
      </c>
      <c r="N4843">
        <v>47.64</v>
      </c>
      <c r="O4843" t="s">
        <v>44</v>
      </c>
      <c r="P4843" t="s">
        <v>42</v>
      </c>
      <c r="Q4843" t="s">
        <v>56</v>
      </c>
      <c r="R4843">
        <v>59</v>
      </c>
      <c r="S4843" t="s">
        <v>44</v>
      </c>
      <c r="T4843" t="s">
        <v>42</v>
      </c>
      <c r="U4843" t="s">
        <v>42</v>
      </c>
      <c r="V4843" t="s">
        <v>44</v>
      </c>
      <c r="W4843" t="s">
        <v>42</v>
      </c>
      <c r="X4843" t="s">
        <v>42</v>
      </c>
      <c r="Y4843" t="s">
        <v>42</v>
      </c>
      <c r="Z4843" t="s">
        <v>42</v>
      </c>
      <c r="AA4843" t="s">
        <v>46</v>
      </c>
      <c r="AB4843" t="s">
        <v>42</v>
      </c>
      <c r="AC4843" t="s">
        <v>57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48</v>
      </c>
      <c r="AK4843">
        <v>0</v>
      </c>
      <c r="AL4843">
        <v>0</v>
      </c>
      <c r="AM4843" t="s">
        <v>44</v>
      </c>
      <c r="AN4843" t="s">
        <v>44</v>
      </c>
    </row>
    <row r="4844" spans="1:40" x14ac:dyDescent="0.3">
      <c r="A4844" t="s">
        <v>6025</v>
      </c>
      <c r="B4844" t="s">
        <v>50</v>
      </c>
      <c r="C4844">
        <v>58</v>
      </c>
      <c r="D4844" t="s">
        <v>44</v>
      </c>
      <c r="E4844">
        <v>0</v>
      </c>
      <c r="F4844" t="s">
        <v>1233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130</v>
      </c>
      <c r="M4844" t="s">
        <v>42</v>
      </c>
      <c r="N4844">
        <v>40.39</v>
      </c>
      <c r="O4844" t="s">
        <v>44</v>
      </c>
      <c r="P4844" t="s">
        <v>44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 t="s">
        <v>46</v>
      </c>
      <c r="AB4844" t="s">
        <v>44</v>
      </c>
      <c r="AC4844" t="s">
        <v>47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48</v>
      </c>
      <c r="AK4844">
        <v>0</v>
      </c>
      <c r="AL4844">
        <v>0</v>
      </c>
      <c r="AM4844" t="s">
        <v>44</v>
      </c>
      <c r="AN4844">
        <v>0</v>
      </c>
    </row>
    <row r="4845" spans="1:40" x14ac:dyDescent="0.3">
      <c r="A4845" t="s">
        <v>6026</v>
      </c>
      <c r="B4845" t="s">
        <v>41</v>
      </c>
      <c r="C4845">
        <v>47</v>
      </c>
      <c r="D4845" t="s">
        <v>44</v>
      </c>
      <c r="E4845">
        <v>0</v>
      </c>
      <c r="F4845" t="s">
        <v>1117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63</v>
      </c>
      <c r="M4845" t="s">
        <v>42</v>
      </c>
      <c r="N4845">
        <v>27.61</v>
      </c>
      <c r="O4845" t="s">
        <v>42</v>
      </c>
      <c r="P4845" t="s">
        <v>42</v>
      </c>
      <c r="Q4845" t="s">
        <v>56</v>
      </c>
      <c r="R4845">
        <v>23</v>
      </c>
      <c r="S4845" t="s">
        <v>44</v>
      </c>
      <c r="T4845" t="s">
        <v>44</v>
      </c>
      <c r="U4845" t="s">
        <v>44</v>
      </c>
      <c r="V4845" t="s">
        <v>44</v>
      </c>
      <c r="W4845" t="s">
        <v>44</v>
      </c>
      <c r="X4845" t="s">
        <v>44</v>
      </c>
      <c r="Y4845" t="s">
        <v>44</v>
      </c>
      <c r="Z4845" t="s">
        <v>42</v>
      </c>
      <c r="AA4845" t="s">
        <v>52</v>
      </c>
      <c r="AB4845" t="s">
        <v>44</v>
      </c>
      <c r="AC4845" t="s">
        <v>57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58</v>
      </c>
      <c r="AK4845" t="s">
        <v>64</v>
      </c>
      <c r="AL4845" t="s">
        <v>68</v>
      </c>
      <c r="AM4845" t="s">
        <v>42</v>
      </c>
      <c r="AN4845" t="s">
        <v>44</v>
      </c>
    </row>
    <row r="4846" spans="1:40" x14ac:dyDescent="0.3">
      <c r="A4846" t="s">
        <v>6027</v>
      </c>
      <c r="B4846" t="s">
        <v>41</v>
      </c>
      <c r="C4846">
        <v>46</v>
      </c>
      <c r="D4846" t="s">
        <v>42</v>
      </c>
      <c r="E4846">
        <v>0</v>
      </c>
      <c r="F4846" t="s">
        <v>136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>
        <v>0</v>
      </c>
      <c r="M4846" t="s">
        <v>42</v>
      </c>
      <c r="N4846">
        <v>40.21</v>
      </c>
      <c r="O4846" t="s">
        <v>44</v>
      </c>
      <c r="P4846" t="s">
        <v>42</v>
      </c>
      <c r="Q4846" t="s">
        <v>80</v>
      </c>
      <c r="R4846">
        <v>13</v>
      </c>
      <c r="S4846" t="s">
        <v>42</v>
      </c>
      <c r="T4846" t="s">
        <v>42</v>
      </c>
      <c r="U4846" t="s">
        <v>42</v>
      </c>
      <c r="V4846" t="s">
        <v>42</v>
      </c>
      <c r="W4846" t="s">
        <v>44</v>
      </c>
      <c r="X4846" t="s">
        <v>44</v>
      </c>
      <c r="Y4846" t="s">
        <v>44</v>
      </c>
      <c r="Z4846" t="s">
        <v>42</v>
      </c>
      <c r="AA4846" t="s">
        <v>46</v>
      </c>
      <c r="AB4846" t="s">
        <v>44</v>
      </c>
      <c r="AC4846" t="s">
        <v>47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48</v>
      </c>
      <c r="AK4846">
        <v>0</v>
      </c>
      <c r="AL4846">
        <v>0</v>
      </c>
      <c r="AM4846" t="s">
        <v>44</v>
      </c>
      <c r="AN4846" t="s">
        <v>42</v>
      </c>
    </row>
    <row r="4847" spans="1:40" x14ac:dyDescent="0.3">
      <c r="A4847" t="s">
        <v>6028</v>
      </c>
      <c r="B4847" t="s">
        <v>50</v>
      </c>
      <c r="C4847">
        <v>24</v>
      </c>
      <c r="D4847" t="s">
        <v>42</v>
      </c>
      <c r="E4847">
        <v>1</v>
      </c>
      <c r="F4847" t="s">
        <v>306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>
        <v>0</v>
      </c>
      <c r="M4847" t="s">
        <v>42</v>
      </c>
      <c r="N4847">
        <v>49.7</v>
      </c>
      <c r="O4847" t="s">
        <v>44</v>
      </c>
      <c r="P4847" t="s">
        <v>44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 t="s">
        <v>74</v>
      </c>
      <c r="AB4847" t="s">
        <v>44</v>
      </c>
      <c r="AC4847" t="s">
        <v>57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48</v>
      </c>
      <c r="AK4847">
        <v>0</v>
      </c>
      <c r="AL4847">
        <v>0</v>
      </c>
      <c r="AM4847" t="s">
        <v>44</v>
      </c>
      <c r="AN4847">
        <v>0</v>
      </c>
    </row>
    <row r="4848" spans="1:40" x14ac:dyDescent="0.3">
      <c r="A4848" t="s">
        <v>6029</v>
      </c>
      <c r="B4848" t="s">
        <v>41</v>
      </c>
      <c r="C4848">
        <v>54</v>
      </c>
      <c r="D4848" t="s">
        <v>44</v>
      </c>
      <c r="E4848">
        <v>0</v>
      </c>
      <c r="F4848" t="s">
        <v>1148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>
        <v>0</v>
      </c>
      <c r="M4848" t="s">
        <v>42</v>
      </c>
      <c r="N4848">
        <v>15.28</v>
      </c>
      <c r="O4848" t="s">
        <v>44</v>
      </c>
      <c r="P4848" t="s">
        <v>42</v>
      </c>
      <c r="Q4848" t="s">
        <v>56</v>
      </c>
      <c r="R4848">
        <v>16</v>
      </c>
      <c r="S4848" t="s">
        <v>44</v>
      </c>
      <c r="T4848" t="s">
        <v>44</v>
      </c>
      <c r="U4848" t="s">
        <v>42</v>
      </c>
      <c r="V4848" t="s">
        <v>44</v>
      </c>
      <c r="W4848" t="s">
        <v>42</v>
      </c>
      <c r="X4848" t="s">
        <v>42</v>
      </c>
      <c r="Y4848" t="s">
        <v>42</v>
      </c>
      <c r="Z4848" t="s">
        <v>42</v>
      </c>
      <c r="AA4848" t="s">
        <v>52</v>
      </c>
      <c r="AB4848" t="s">
        <v>42</v>
      </c>
      <c r="AC4848" t="s">
        <v>47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48</v>
      </c>
      <c r="AK4848">
        <v>0</v>
      </c>
      <c r="AL4848">
        <v>0</v>
      </c>
      <c r="AM4848" t="s">
        <v>44</v>
      </c>
      <c r="AN4848" t="s">
        <v>44</v>
      </c>
    </row>
    <row r="4849" spans="1:40" x14ac:dyDescent="0.3">
      <c r="A4849" t="s">
        <v>6030</v>
      </c>
      <c r="B4849" t="s">
        <v>41</v>
      </c>
      <c r="C4849">
        <v>30</v>
      </c>
      <c r="D4849" t="s">
        <v>44</v>
      </c>
      <c r="E4849">
        <v>0</v>
      </c>
      <c r="F4849" t="s">
        <v>554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>
        <v>0</v>
      </c>
      <c r="M4849" t="s">
        <v>44</v>
      </c>
      <c r="N4849">
        <v>0</v>
      </c>
      <c r="O4849">
        <v>0</v>
      </c>
      <c r="P4849" t="s">
        <v>42</v>
      </c>
      <c r="Q4849" t="s">
        <v>80</v>
      </c>
      <c r="R4849">
        <v>53</v>
      </c>
      <c r="S4849" t="s">
        <v>44</v>
      </c>
      <c r="T4849" t="s">
        <v>44</v>
      </c>
      <c r="U4849" t="s">
        <v>44</v>
      </c>
      <c r="V4849" t="s">
        <v>44</v>
      </c>
      <c r="W4849" t="s">
        <v>44</v>
      </c>
      <c r="X4849" t="s">
        <v>44</v>
      </c>
      <c r="Y4849" t="s">
        <v>44</v>
      </c>
      <c r="Z4849" t="s">
        <v>42</v>
      </c>
      <c r="AA4849" t="s">
        <v>52</v>
      </c>
      <c r="AB4849" t="s">
        <v>42</v>
      </c>
      <c r="AC4849" t="s">
        <v>57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58</v>
      </c>
      <c r="AK4849" t="s">
        <v>64</v>
      </c>
      <c r="AL4849" t="s">
        <v>102</v>
      </c>
      <c r="AM4849">
        <v>0</v>
      </c>
      <c r="AN4849" t="s">
        <v>44</v>
      </c>
    </row>
    <row r="4850" spans="1:40" x14ac:dyDescent="0.3">
      <c r="A4850" t="s">
        <v>6031</v>
      </c>
      <c r="B4850" t="s">
        <v>50</v>
      </c>
      <c r="C4850">
        <v>42</v>
      </c>
      <c r="D4850" t="s">
        <v>44</v>
      </c>
      <c r="E4850">
        <v>0</v>
      </c>
      <c r="F4850" t="s">
        <v>187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>
        <v>0</v>
      </c>
      <c r="M4850" t="s">
        <v>42</v>
      </c>
      <c r="N4850">
        <v>35.65</v>
      </c>
      <c r="O4850" t="s">
        <v>44</v>
      </c>
      <c r="P4850" t="s">
        <v>44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 t="s">
        <v>46</v>
      </c>
      <c r="AB4850" t="s">
        <v>44</v>
      </c>
      <c r="AC4850" t="s">
        <v>47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99</v>
      </c>
      <c r="AK4850">
        <v>0</v>
      </c>
      <c r="AL4850">
        <v>0</v>
      </c>
      <c r="AM4850" t="s">
        <v>44</v>
      </c>
      <c r="AN4850">
        <v>0</v>
      </c>
    </row>
    <row r="4851" spans="1:40" x14ac:dyDescent="0.3">
      <c r="A4851" t="s">
        <v>6032</v>
      </c>
      <c r="B4851" t="s">
        <v>50</v>
      </c>
      <c r="C4851">
        <v>47</v>
      </c>
      <c r="D4851" t="s">
        <v>42</v>
      </c>
      <c r="E4851">
        <v>2</v>
      </c>
      <c r="F4851" t="s">
        <v>319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73</v>
      </c>
      <c r="M4851" t="s">
        <v>42</v>
      </c>
      <c r="N4851">
        <v>22.49</v>
      </c>
      <c r="O4851" t="s">
        <v>42</v>
      </c>
      <c r="P4851" t="s">
        <v>42</v>
      </c>
      <c r="Q4851" t="s">
        <v>56</v>
      </c>
      <c r="R4851">
        <v>11</v>
      </c>
      <c r="S4851" t="s">
        <v>44</v>
      </c>
      <c r="T4851" t="s">
        <v>42</v>
      </c>
      <c r="U4851" t="s">
        <v>42</v>
      </c>
      <c r="V4851" t="s">
        <v>44</v>
      </c>
      <c r="W4851" t="s">
        <v>42</v>
      </c>
      <c r="X4851" t="s">
        <v>42</v>
      </c>
      <c r="Y4851" t="s">
        <v>42</v>
      </c>
      <c r="Z4851" t="s">
        <v>42</v>
      </c>
      <c r="AA4851" t="s">
        <v>74</v>
      </c>
      <c r="AB4851" t="s">
        <v>42</v>
      </c>
      <c r="AC4851" t="s">
        <v>57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48</v>
      </c>
      <c r="AK4851">
        <v>0</v>
      </c>
      <c r="AL4851">
        <v>0</v>
      </c>
      <c r="AM4851" t="s">
        <v>42</v>
      </c>
      <c r="AN4851" t="s">
        <v>44</v>
      </c>
    </row>
    <row r="4852" spans="1:40" x14ac:dyDescent="0.3">
      <c r="A4852" t="s">
        <v>6033</v>
      </c>
      <c r="B4852" t="s">
        <v>41</v>
      </c>
      <c r="C4852">
        <v>26</v>
      </c>
      <c r="D4852" t="s">
        <v>44</v>
      </c>
      <c r="E4852">
        <v>0</v>
      </c>
      <c r="F4852" t="s">
        <v>4673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>
        <v>0</v>
      </c>
      <c r="M4852" t="s">
        <v>42</v>
      </c>
      <c r="N4852">
        <v>32.32</v>
      </c>
      <c r="O4852" t="s">
        <v>44</v>
      </c>
      <c r="P4852" t="s">
        <v>44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 t="s">
        <v>52</v>
      </c>
      <c r="AB4852" t="s">
        <v>44</v>
      </c>
      <c r="AC4852" t="s">
        <v>184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48</v>
      </c>
      <c r="AK4852">
        <v>0</v>
      </c>
      <c r="AL4852">
        <v>0</v>
      </c>
      <c r="AM4852" t="s">
        <v>44</v>
      </c>
      <c r="AN4852">
        <v>0</v>
      </c>
    </row>
    <row r="4853" spans="1:40" x14ac:dyDescent="0.3">
      <c r="A4853" t="s">
        <v>6034</v>
      </c>
      <c r="B4853" t="s">
        <v>41</v>
      </c>
      <c r="C4853">
        <v>26</v>
      </c>
      <c r="D4853" t="s">
        <v>44</v>
      </c>
      <c r="E4853">
        <v>0</v>
      </c>
      <c r="F4853" t="s">
        <v>600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>
        <v>0</v>
      </c>
      <c r="M4853" t="s">
        <v>42</v>
      </c>
      <c r="N4853">
        <v>11.76</v>
      </c>
      <c r="O4853" t="s">
        <v>42</v>
      </c>
      <c r="P4853" t="s">
        <v>42</v>
      </c>
      <c r="Q4853" t="s">
        <v>56</v>
      </c>
      <c r="R4853">
        <v>52</v>
      </c>
      <c r="S4853" t="s">
        <v>44</v>
      </c>
      <c r="T4853" t="s">
        <v>44</v>
      </c>
      <c r="U4853" t="s">
        <v>42</v>
      </c>
      <c r="V4853" t="s">
        <v>42</v>
      </c>
      <c r="W4853" t="s">
        <v>44</v>
      </c>
      <c r="X4853" t="s">
        <v>42</v>
      </c>
      <c r="Y4853" t="s">
        <v>42</v>
      </c>
      <c r="Z4853" t="s">
        <v>42</v>
      </c>
      <c r="AA4853" t="s">
        <v>74</v>
      </c>
      <c r="AB4853" t="s">
        <v>42</v>
      </c>
      <c r="AC4853" t="s">
        <v>57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48</v>
      </c>
      <c r="AK4853">
        <v>0</v>
      </c>
      <c r="AL4853">
        <v>0</v>
      </c>
      <c r="AM4853" t="s">
        <v>42</v>
      </c>
      <c r="AN4853" t="s">
        <v>44</v>
      </c>
    </row>
    <row r="4854" spans="1:40" x14ac:dyDescent="0.3">
      <c r="A4854" t="s">
        <v>6035</v>
      </c>
      <c r="B4854" t="s">
        <v>41</v>
      </c>
      <c r="C4854">
        <v>35</v>
      </c>
      <c r="D4854" t="s">
        <v>42</v>
      </c>
      <c r="E4854">
        <v>0</v>
      </c>
      <c r="F4854" t="s">
        <v>136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>
        <v>0</v>
      </c>
      <c r="M4854" t="s">
        <v>42</v>
      </c>
      <c r="N4854">
        <v>22.33</v>
      </c>
      <c r="O4854" t="s">
        <v>42</v>
      </c>
      <c r="P4854" t="s">
        <v>42</v>
      </c>
      <c r="Q4854" t="s">
        <v>80</v>
      </c>
      <c r="R4854">
        <v>13</v>
      </c>
      <c r="S4854" t="s">
        <v>44</v>
      </c>
      <c r="T4854" t="s">
        <v>42</v>
      </c>
      <c r="U4854" t="s">
        <v>44</v>
      </c>
      <c r="V4854" t="s">
        <v>42</v>
      </c>
      <c r="W4854" t="s">
        <v>44</v>
      </c>
      <c r="X4854" t="s">
        <v>44</v>
      </c>
      <c r="Y4854" t="s">
        <v>44</v>
      </c>
      <c r="Z4854" t="s">
        <v>42</v>
      </c>
      <c r="AA4854" t="s">
        <v>52</v>
      </c>
      <c r="AB4854" t="s">
        <v>42</v>
      </c>
      <c r="AC4854" t="s">
        <v>57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58</v>
      </c>
      <c r="AK4854" t="s">
        <v>110</v>
      </c>
      <c r="AL4854" t="s">
        <v>111</v>
      </c>
      <c r="AM4854" t="s">
        <v>42</v>
      </c>
      <c r="AN4854" t="s">
        <v>44</v>
      </c>
    </row>
    <row r="4855" spans="1:40" x14ac:dyDescent="0.3">
      <c r="A4855" t="s">
        <v>6036</v>
      </c>
      <c r="B4855" t="s">
        <v>50</v>
      </c>
      <c r="C4855">
        <v>38</v>
      </c>
      <c r="D4855" t="s">
        <v>42</v>
      </c>
      <c r="E4855">
        <v>2</v>
      </c>
      <c r="F4855" t="s">
        <v>3449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130</v>
      </c>
      <c r="M4855" t="s">
        <v>42</v>
      </c>
      <c r="N4855">
        <v>36.049999999999997</v>
      </c>
      <c r="O4855" t="s">
        <v>42</v>
      </c>
      <c r="P4855" t="s">
        <v>42</v>
      </c>
      <c r="Q4855" t="s">
        <v>45</v>
      </c>
      <c r="R4855">
        <v>24</v>
      </c>
      <c r="S4855" t="s">
        <v>42</v>
      </c>
      <c r="T4855" t="s">
        <v>44</v>
      </c>
      <c r="U4855" t="s">
        <v>42</v>
      </c>
      <c r="V4855" t="s">
        <v>42</v>
      </c>
      <c r="W4855" t="s">
        <v>42</v>
      </c>
      <c r="X4855" t="s">
        <v>42</v>
      </c>
      <c r="Y4855" t="s">
        <v>42</v>
      </c>
      <c r="Z4855" t="s">
        <v>42</v>
      </c>
      <c r="AA4855" t="s">
        <v>46</v>
      </c>
      <c r="AB4855" t="s">
        <v>42</v>
      </c>
      <c r="AC4855" t="s">
        <v>184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48</v>
      </c>
      <c r="AK4855">
        <v>0</v>
      </c>
      <c r="AL4855">
        <v>0</v>
      </c>
      <c r="AM4855" t="s">
        <v>42</v>
      </c>
      <c r="AN4855" t="s">
        <v>42</v>
      </c>
    </row>
    <row r="4856" spans="1:40" x14ac:dyDescent="0.3">
      <c r="A4856" t="s">
        <v>6037</v>
      </c>
      <c r="B4856" t="s">
        <v>50</v>
      </c>
      <c r="C4856">
        <v>61</v>
      </c>
      <c r="D4856" t="s">
        <v>44</v>
      </c>
      <c r="E4856">
        <v>0</v>
      </c>
      <c r="F4856" t="s">
        <v>288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>
        <v>0</v>
      </c>
      <c r="M4856" t="s">
        <v>42</v>
      </c>
      <c r="N4856">
        <v>6.34</v>
      </c>
      <c r="O4856" t="s">
        <v>44</v>
      </c>
      <c r="P4856" t="s">
        <v>42</v>
      </c>
      <c r="Q4856" t="s">
        <v>45</v>
      </c>
      <c r="R4856">
        <v>28</v>
      </c>
      <c r="S4856" t="s">
        <v>44</v>
      </c>
      <c r="T4856" t="s">
        <v>44</v>
      </c>
      <c r="U4856" t="s">
        <v>44</v>
      </c>
      <c r="V4856" t="s">
        <v>42</v>
      </c>
      <c r="W4856" t="s">
        <v>44</v>
      </c>
      <c r="X4856" t="s">
        <v>44</v>
      </c>
      <c r="Y4856" t="s">
        <v>44</v>
      </c>
      <c r="Z4856" t="s">
        <v>44</v>
      </c>
      <c r="AA4856" t="s">
        <v>52</v>
      </c>
      <c r="AB4856" t="s">
        <v>42</v>
      </c>
      <c r="AC4856" t="s">
        <v>47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99</v>
      </c>
      <c r="AK4856">
        <v>0</v>
      </c>
      <c r="AL4856">
        <v>0</v>
      </c>
      <c r="AM4856" t="s">
        <v>44</v>
      </c>
      <c r="AN4856" t="s">
        <v>44</v>
      </c>
    </row>
    <row r="4857" spans="1:40" x14ac:dyDescent="0.3">
      <c r="A4857" t="s">
        <v>6038</v>
      </c>
      <c r="B4857" t="s">
        <v>41</v>
      </c>
      <c r="C4857">
        <v>29</v>
      </c>
      <c r="D4857" t="s">
        <v>42</v>
      </c>
      <c r="E4857">
        <v>0</v>
      </c>
      <c r="F4857" t="s">
        <v>152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>
        <v>0</v>
      </c>
      <c r="M4857" t="s">
        <v>42</v>
      </c>
      <c r="N4857">
        <v>2.87</v>
      </c>
      <c r="O4857" t="s">
        <v>42</v>
      </c>
      <c r="P4857" t="s">
        <v>42</v>
      </c>
      <c r="Q4857" t="s">
        <v>56</v>
      </c>
      <c r="R4857">
        <v>51</v>
      </c>
      <c r="S4857" t="s">
        <v>42</v>
      </c>
      <c r="T4857" t="s">
        <v>42</v>
      </c>
      <c r="U4857" t="s">
        <v>42</v>
      </c>
      <c r="V4857" t="s">
        <v>44</v>
      </c>
      <c r="W4857" t="s">
        <v>42</v>
      </c>
      <c r="X4857" t="s">
        <v>44</v>
      </c>
      <c r="Y4857" t="s">
        <v>42</v>
      </c>
      <c r="Z4857" t="s">
        <v>42</v>
      </c>
      <c r="AA4857" t="s">
        <v>52</v>
      </c>
      <c r="AB4857" t="s">
        <v>42</v>
      </c>
      <c r="AC4857" t="s">
        <v>57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58</v>
      </c>
      <c r="AK4857" t="s">
        <v>59</v>
      </c>
      <c r="AL4857" t="s">
        <v>105</v>
      </c>
      <c r="AM4857" t="s">
        <v>42</v>
      </c>
      <c r="AN4857" t="s">
        <v>42</v>
      </c>
    </row>
    <row r="4858" spans="1:40" x14ac:dyDescent="0.3">
      <c r="A4858" t="s">
        <v>6039</v>
      </c>
      <c r="B4858" t="s">
        <v>41</v>
      </c>
      <c r="C4858">
        <v>72</v>
      </c>
      <c r="D4858" t="s">
        <v>42</v>
      </c>
      <c r="E4858">
        <v>0</v>
      </c>
      <c r="F4858" t="s">
        <v>43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77</v>
      </c>
      <c r="M4858" t="s">
        <v>42</v>
      </c>
      <c r="N4858">
        <v>47.34</v>
      </c>
      <c r="O4858" t="s">
        <v>42</v>
      </c>
      <c r="P4858" t="s">
        <v>42</v>
      </c>
      <c r="Q4858" t="s">
        <v>56</v>
      </c>
      <c r="R4858">
        <v>28</v>
      </c>
      <c r="S4858" t="s">
        <v>44</v>
      </c>
      <c r="T4858" t="s">
        <v>44</v>
      </c>
      <c r="U4858" t="s">
        <v>44</v>
      </c>
      <c r="V4858" t="s">
        <v>42</v>
      </c>
      <c r="W4858" t="s">
        <v>42</v>
      </c>
      <c r="X4858" t="s">
        <v>42</v>
      </c>
      <c r="Y4858" t="s">
        <v>42</v>
      </c>
      <c r="Z4858" t="s">
        <v>42</v>
      </c>
      <c r="AA4858" t="s">
        <v>52</v>
      </c>
      <c r="AB4858" t="s">
        <v>42</v>
      </c>
      <c r="AC4858" t="s">
        <v>57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48</v>
      </c>
      <c r="AK4858">
        <v>0</v>
      </c>
      <c r="AL4858">
        <v>0</v>
      </c>
      <c r="AM4858" t="s">
        <v>42</v>
      </c>
      <c r="AN4858" t="s">
        <v>44</v>
      </c>
    </row>
    <row r="4859" spans="1:40" x14ac:dyDescent="0.3">
      <c r="A4859" t="s">
        <v>6040</v>
      </c>
      <c r="B4859" t="s">
        <v>41</v>
      </c>
      <c r="C4859">
        <v>41</v>
      </c>
      <c r="D4859" t="s">
        <v>42</v>
      </c>
      <c r="E4859">
        <v>0</v>
      </c>
      <c r="F4859" t="s">
        <v>1458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77</v>
      </c>
      <c r="M4859" t="s">
        <v>42</v>
      </c>
      <c r="N4859">
        <v>19.98</v>
      </c>
      <c r="O4859" t="s">
        <v>44</v>
      </c>
      <c r="P4859" t="s">
        <v>44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 t="s">
        <v>74</v>
      </c>
      <c r="AB4859" t="s">
        <v>44</v>
      </c>
      <c r="AC4859" t="s">
        <v>47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48</v>
      </c>
      <c r="AK4859">
        <v>0</v>
      </c>
      <c r="AL4859">
        <v>0</v>
      </c>
      <c r="AM4859" t="s">
        <v>44</v>
      </c>
      <c r="AN4859">
        <v>0</v>
      </c>
    </row>
    <row r="4860" spans="1:40" x14ac:dyDescent="0.3">
      <c r="A4860" t="s">
        <v>6041</v>
      </c>
      <c r="B4860" t="s">
        <v>50</v>
      </c>
      <c r="C4860">
        <v>54</v>
      </c>
      <c r="D4860" t="s">
        <v>42</v>
      </c>
      <c r="E4860">
        <v>2</v>
      </c>
      <c r="F4860" t="s">
        <v>1648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>
        <v>0</v>
      </c>
      <c r="M4860" t="s">
        <v>42</v>
      </c>
      <c r="N4860">
        <v>35.35</v>
      </c>
      <c r="O4860" t="s">
        <v>44</v>
      </c>
      <c r="P4860" t="s">
        <v>42</v>
      </c>
      <c r="Q4860" t="s">
        <v>80</v>
      </c>
      <c r="R4860">
        <v>29</v>
      </c>
      <c r="S4860" t="s">
        <v>44</v>
      </c>
      <c r="T4860" t="s">
        <v>42</v>
      </c>
      <c r="U4860" t="s">
        <v>44</v>
      </c>
      <c r="V4860" t="s">
        <v>42</v>
      </c>
      <c r="W4860" t="s">
        <v>42</v>
      </c>
      <c r="X4860" t="s">
        <v>42</v>
      </c>
      <c r="Y4860" t="s">
        <v>42</v>
      </c>
      <c r="Z4860" t="s">
        <v>42</v>
      </c>
      <c r="AA4860" t="s">
        <v>46</v>
      </c>
      <c r="AB4860" t="s">
        <v>42</v>
      </c>
      <c r="AC4860" t="s">
        <v>47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48</v>
      </c>
      <c r="AK4860">
        <v>0</v>
      </c>
      <c r="AL4860">
        <v>0</v>
      </c>
      <c r="AM4860" t="s">
        <v>44</v>
      </c>
      <c r="AN4860" t="s">
        <v>44</v>
      </c>
    </row>
    <row r="4861" spans="1:40" x14ac:dyDescent="0.3">
      <c r="A4861" t="s">
        <v>6042</v>
      </c>
      <c r="B4861" t="s">
        <v>50</v>
      </c>
      <c r="C4861">
        <v>56</v>
      </c>
      <c r="D4861" t="s">
        <v>42</v>
      </c>
      <c r="E4861">
        <v>0</v>
      </c>
      <c r="F4861" t="s">
        <v>312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>
        <v>0</v>
      </c>
      <c r="M4861" t="s">
        <v>42</v>
      </c>
      <c r="N4861">
        <v>43.95</v>
      </c>
      <c r="O4861" t="s">
        <v>44</v>
      </c>
      <c r="P4861" t="s">
        <v>42</v>
      </c>
      <c r="Q4861" t="s">
        <v>56</v>
      </c>
      <c r="R4861">
        <v>20</v>
      </c>
      <c r="S4861" t="s">
        <v>44</v>
      </c>
      <c r="T4861" t="s">
        <v>42</v>
      </c>
      <c r="U4861" t="s">
        <v>44</v>
      </c>
      <c r="V4861" t="s">
        <v>42</v>
      </c>
      <c r="W4861" t="s">
        <v>42</v>
      </c>
      <c r="X4861" t="s">
        <v>42</v>
      </c>
      <c r="Y4861" t="s">
        <v>42</v>
      </c>
      <c r="Z4861" t="s">
        <v>42</v>
      </c>
      <c r="AA4861" t="s">
        <v>46</v>
      </c>
      <c r="AB4861" t="s">
        <v>44</v>
      </c>
      <c r="AC4861" t="s">
        <v>57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58</v>
      </c>
      <c r="AK4861" t="s">
        <v>59</v>
      </c>
      <c r="AL4861" t="s">
        <v>215</v>
      </c>
      <c r="AM4861" t="s">
        <v>44</v>
      </c>
      <c r="AN4861" t="s">
        <v>44</v>
      </c>
    </row>
    <row r="4862" spans="1:40" x14ac:dyDescent="0.3">
      <c r="A4862" t="s">
        <v>6043</v>
      </c>
      <c r="B4862" t="s">
        <v>50</v>
      </c>
      <c r="C4862">
        <v>43</v>
      </c>
      <c r="D4862" t="s">
        <v>44</v>
      </c>
      <c r="E4862">
        <v>3</v>
      </c>
      <c r="F4862" t="s">
        <v>1538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>
        <v>0</v>
      </c>
      <c r="M4862" t="s">
        <v>42</v>
      </c>
      <c r="N4862">
        <v>11.91</v>
      </c>
      <c r="O4862" t="s">
        <v>44</v>
      </c>
      <c r="P4862" t="s">
        <v>44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 t="s">
        <v>52</v>
      </c>
      <c r="AB4862" t="s">
        <v>44</v>
      </c>
      <c r="AC4862" t="s">
        <v>47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58</v>
      </c>
      <c r="AK4862" t="s">
        <v>122</v>
      </c>
      <c r="AL4862" t="s">
        <v>196</v>
      </c>
      <c r="AM4862" t="s">
        <v>44</v>
      </c>
      <c r="AN4862">
        <v>0</v>
      </c>
    </row>
    <row r="4863" spans="1:40" x14ac:dyDescent="0.3">
      <c r="A4863" t="s">
        <v>6044</v>
      </c>
      <c r="B4863" t="s">
        <v>50</v>
      </c>
      <c r="C4863">
        <v>73</v>
      </c>
      <c r="D4863" t="s">
        <v>42</v>
      </c>
      <c r="E4863">
        <v>0</v>
      </c>
      <c r="F4863" t="s">
        <v>1746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>
        <v>0</v>
      </c>
      <c r="M4863" t="s">
        <v>42</v>
      </c>
      <c r="N4863">
        <v>2.12</v>
      </c>
      <c r="O4863" t="s">
        <v>42</v>
      </c>
      <c r="P4863" t="s">
        <v>42</v>
      </c>
      <c r="Q4863" t="s">
        <v>56</v>
      </c>
      <c r="R4863">
        <v>3</v>
      </c>
      <c r="S4863" t="s">
        <v>44</v>
      </c>
      <c r="T4863" t="s">
        <v>44</v>
      </c>
      <c r="U4863" t="s">
        <v>42</v>
      </c>
      <c r="V4863" t="s">
        <v>44</v>
      </c>
      <c r="W4863" t="s">
        <v>42</v>
      </c>
      <c r="X4863" t="s">
        <v>42</v>
      </c>
      <c r="Y4863" t="s">
        <v>44</v>
      </c>
      <c r="Z4863" t="s">
        <v>42</v>
      </c>
      <c r="AA4863" t="s">
        <v>46</v>
      </c>
      <c r="AB4863" t="s">
        <v>42</v>
      </c>
      <c r="AC4863" t="s">
        <v>57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48</v>
      </c>
      <c r="AK4863">
        <v>0</v>
      </c>
      <c r="AL4863">
        <v>0</v>
      </c>
      <c r="AM4863" t="s">
        <v>42</v>
      </c>
      <c r="AN4863" t="s">
        <v>44</v>
      </c>
    </row>
    <row r="4864" spans="1:40" x14ac:dyDescent="0.3">
      <c r="A4864" t="s">
        <v>6045</v>
      </c>
      <c r="B4864" t="s">
        <v>41</v>
      </c>
      <c r="C4864">
        <v>37</v>
      </c>
      <c r="D4864" t="s">
        <v>44</v>
      </c>
      <c r="E4864">
        <v>0</v>
      </c>
      <c r="F4864" t="s">
        <v>2840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55</v>
      </c>
      <c r="M4864" t="s">
        <v>42</v>
      </c>
      <c r="N4864">
        <v>8.73</v>
      </c>
      <c r="O4864" t="s">
        <v>42</v>
      </c>
      <c r="P4864" t="s">
        <v>42</v>
      </c>
      <c r="Q4864" t="s">
        <v>80</v>
      </c>
      <c r="R4864">
        <v>28</v>
      </c>
      <c r="S4864" t="s">
        <v>42</v>
      </c>
      <c r="T4864" t="s">
        <v>42</v>
      </c>
      <c r="U4864" t="s">
        <v>42</v>
      </c>
      <c r="V4864" t="s">
        <v>44</v>
      </c>
      <c r="W4864" t="s">
        <v>44</v>
      </c>
      <c r="X4864" t="s">
        <v>44</v>
      </c>
      <c r="Y4864" t="s">
        <v>44</v>
      </c>
      <c r="Z4864" t="s">
        <v>42</v>
      </c>
      <c r="AA4864" t="s">
        <v>52</v>
      </c>
      <c r="AB4864" t="s">
        <v>42</v>
      </c>
      <c r="AC4864" t="s">
        <v>57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48</v>
      </c>
      <c r="AK4864">
        <v>0</v>
      </c>
      <c r="AL4864">
        <v>0</v>
      </c>
      <c r="AM4864" t="s">
        <v>42</v>
      </c>
      <c r="AN4864" t="s">
        <v>42</v>
      </c>
    </row>
    <row r="4865" spans="1:40" x14ac:dyDescent="0.3">
      <c r="A4865" t="s">
        <v>6046</v>
      </c>
      <c r="B4865" t="s">
        <v>50</v>
      </c>
      <c r="C4865">
        <v>51</v>
      </c>
      <c r="D4865" t="s">
        <v>42</v>
      </c>
      <c r="E4865">
        <v>1</v>
      </c>
      <c r="F4865" t="s">
        <v>740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>
        <v>0</v>
      </c>
      <c r="M4865" t="s">
        <v>42</v>
      </c>
      <c r="N4865">
        <v>37.11</v>
      </c>
      <c r="O4865" t="s">
        <v>44</v>
      </c>
      <c r="P4865" t="s">
        <v>44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 t="s">
        <v>74</v>
      </c>
      <c r="AB4865" t="s">
        <v>44</v>
      </c>
      <c r="AC4865" t="s">
        <v>57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48</v>
      </c>
      <c r="AK4865">
        <v>0</v>
      </c>
      <c r="AL4865">
        <v>0</v>
      </c>
      <c r="AM4865" t="s">
        <v>44</v>
      </c>
      <c r="AN4865">
        <v>0</v>
      </c>
    </row>
    <row r="4866" spans="1:40" x14ac:dyDescent="0.3">
      <c r="A4866" t="s">
        <v>6047</v>
      </c>
      <c r="B4866" t="s">
        <v>41</v>
      </c>
      <c r="C4866">
        <v>50</v>
      </c>
      <c r="D4866" t="s">
        <v>44</v>
      </c>
      <c r="E4866">
        <v>0</v>
      </c>
      <c r="F4866" t="s">
        <v>2896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>
        <v>0</v>
      </c>
      <c r="M4866" t="s">
        <v>42</v>
      </c>
      <c r="N4866">
        <v>41.08</v>
      </c>
      <c r="O4866" t="s">
        <v>42</v>
      </c>
      <c r="P4866" t="s">
        <v>42</v>
      </c>
      <c r="Q4866" t="s">
        <v>56</v>
      </c>
      <c r="R4866">
        <v>25</v>
      </c>
      <c r="S4866" t="s">
        <v>44</v>
      </c>
      <c r="T4866" t="s">
        <v>44</v>
      </c>
      <c r="U4866" t="s">
        <v>44</v>
      </c>
      <c r="V4866" t="s">
        <v>44</v>
      </c>
      <c r="W4866" t="s">
        <v>44</v>
      </c>
      <c r="X4866" t="s">
        <v>44</v>
      </c>
      <c r="Y4866" t="s">
        <v>44</v>
      </c>
      <c r="Z4866" t="s">
        <v>42</v>
      </c>
      <c r="AA4866" t="s">
        <v>52</v>
      </c>
      <c r="AB4866" t="s">
        <v>42</v>
      </c>
      <c r="AC4866" t="s">
        <v>47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99</v>
      </c>
      <c r="AK4866">
        <v>0</v>
      </c>
      <c r="AL4866">
        <v>0</v>
      </c>
      <c r="AM4866" t="s">
        <v>42</v>
      </c>
      <c r="AN4866" t="s">
        <v>44</v>
      </c>
    </row>
    <row r="4867" spans="1:40" x14ac:dyDescent="0.3">
      <c r="A4867" t="s">
        <v>6048</v>
      </c>
      <c r="B4867" t="s">
        <v>50</v>
      </c>
      <c r="C4867">
        <v>60</v>
      </c>
      <c r="D4867" t="s">
        <v>42</v>
      </c>
      <c r="E4867">
        <v>2</v>
      </c>
      <c r="F4867" t="s">
        <v>2219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>
        <v>0</v>
      </c>
      <c r="M4867" t="s">
        <v>42</v>
      </c>
      <c r="N4867">
        <v>14.41</v>
      </c>
      <c r="O4867" t="s">
        <v>42</v>
      </c>
      <c r="P4867" t="s">
        <v>44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 t="s">
        <v>74</v>
      </c>
      <c r="AB4867" t="s">
        <v>44</v>
      </c>
      <c r="AC4867" t="s">
        <v>57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48</v>
      </c>
      <c r="AK4867">
        <v>0</v>
      </c>
      <c r="AL4867">
        <v>0</v>
      </c>
      <c r="AM4867" t="s">
        <v>42</v>
      </c>
      <c r="AN4867">
        <v>0</v>
      </c>
    </row>
    <row r="4868" spans="1:40" x14ac:dyDescent="0.3">
      <c r="A4868" t="s">
        <v>6049</v>
      </c>
      <c r="B4868" t="s">
        <v>41</v>
      </c>
      <c r="C4868">
        <v>45</v>
      </c>
      <c r="D4868" t="s">
        <v>44</v>
      </c>
      <c r="E4868">
        <v>0</v>
      </c>
      <c r="F4868" t="s">
        <v>489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55</v>
      </c>
      <c r="M4868" t="s">
        <v>42</v>
      </c>
      <c r="N4868">
        <v>32.33</v>
      </c>
      <c r="O4868" t="s">
        <v>42</v>
      </c>
      <c r="P4868" t="s">
        <v>42</v>
      </c>
      <c r="Q4868" t="s">
        <v>56</v>
      </c>
      <c r="R4868">
        <v>9</v>
      </c>
      <c r="S4868" t="s">
        <v>44</v>
      </c>
      <c r="T4868" t="s">
        <v>44</v>
      </c>
      <c r="U4868" t="s">
        <v>44</v>
      </c>
      <c r="V4868" t="s">
        <v>44</v>
      </c>
      <c r="W4868" t="s">
        <v>42</v>
      </c>
      <c r="X4868" t="s">
        <v>42</v>
      </c>
      <c r="Y4868" t="s">
        <v>42</v>
      </c>
      <c r="Z4868" t="s">
        <v>42</v>
      </c>
      <c r="AA4868" t="s">
        <v>52</v>
      </c>
      <c r="AB4868" t="s">
        <v>44</v>
      </c>
      <c r="AC4868" t="s">
        <v>47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58</v>
      </c>
      <c r="AK4868" t="s">
        <v>122</v>
      </c>
      <c r="AL4868" t="s">
        <v>123</v>
      </c>
      <c r="AM4868" t="s">
        <v>42</v>
      </c>
      <c r="AN4868" t="s">
        <v>44</v>
      </c>
    </row>
    <row r="4869" spans="1:40" x14ac:dyDescent="0.3">
      <c r="A4869" t="s">
        <v>6050</v>
      </c>
      <c r="B4869" t="s">
        <v>41</v>
      </c>
      <c r="C4869">
        <v>43</v>
      </c>
      <c r="D4869" t="s">
        <v>42</v>
      </c>
      <c r="E4869">
        <v>5</v>
      </c>
      <c r="F4869" t="s">
        <v>54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>
        <v>0</v>
      </c>
      <c r="M4869" t="s">
        <v>42</v>
      </c>
      <c r="N4869">
        <v>26.32</v>
      </c>
      <c r="O4869" t="s">
        <v>42</v>
      </c>
      <c r="P4869" t="s">
        <v>42</v>
      </c>
      <c r="Q4869" t="s">
        <v>56</v>
      </c>
      <c r="R4869">
        <v>53</v>
      </c>
      <c r="S4869" t="s">
        <v>42</v>
      </c>
      <c r="T4869" t="s">
        <v>42</v>
      </c>
      <c r="U4869" t="s">
        <v>42</v>
      </c>
      <c r="V4869" t="s">
        <v>42</v>
      </c>
      <c r="W4869" t="s">
        <v>42</v>
      </c>
      <c r="X4869" t="s">
        <v>42</v>
      </c>
      <c r="Y4869" t="s">
        <v>42</v>
      </c>
      <c r="Z4869" t="s">
        <v>42</v>
      </c>
      <c r="AA4869" t="s">
        <v>74</v>
      </c>
      <c r="AB4869" t="s">
        <v>42</v>
      </c>
      <c r="AC4869" t="s">
        <v>57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48</v>
      </c>
      <c r="AK4869">
        <v>0</v>
      </c>
      <c r="AL4869">
        <v>0</v>
      </c>
      <c r="AM4869" t="s">
        <v>42</v>
      </c>
      <c r="AN4869" t="s">
        <v>42</v>
      </c>
    </row>
    <row r="4870" spans="1:40" x14ac:dyDescent="0.3">
      <c r="A4870" t="s">
        <v>6051</v>
      </c>
      <c r="B4870" t="s">
        <v>50</v>
      </c>
      <c r="C4870">
        <v>38</v>
      </c>
      <c r="D4870" t="s">
        <v>42</v>
      </c>
      <c r="E4870">
        <v>0</v>
      </c>
      <c r="F4870" t="s">
        <v>2161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>
        <v>0</v>
      </c>
      <c r="M4870" t="s">
        <v>42</v>
      </c>
      <c r="N4870">
        <v>44.2</v>
      </c>
      <c r="O4870" t="s">
        <v>44</v>
      </c>
      <c r="P4870" t="s">
        <v>42</v>
      </c>
      <c r="Q4870" t="s">
        <v>80</v>
      </c>
      <c r="R4870">
        <v>15</v>
      </c>
      <c r="S4870" t="s">
        <v>44</v>
      </c>
      <c r="T4870" t="s">
        <v>44</v>
      </c>
      <c r="U4870" t="s">
        <v>44</v>
      </c>
      <c r="V4870" t="s">
        <v>44</v>
      </c>
      <c r="W4870" t="s">
        <v>42</v>
      </c>
      <c r="X4870" t="s">
        <v>44</v>
      </c>
      <c r="Y4870" t="s">
        <v>44</v>
      </c>
      <c r="Z4870" t="s">
        <v>42</v>
      </c>
      <c r="AA4870" t="s">
        <v>52</v>
      </c>
      <c r="AB4870" t="s">
        <v>42</v>
      </c>
      <c r="AC4870" t="s">
        <v>57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48</v>
      </c>
      <c r="AK4870">
        <v>0</v>
      </c>
      <c r="AL4870">
        <v>0</v>
      </c>
      <c r="AM4870" t="s">
        <v>44</v>
      </c>
      <c r="AN4870" t="s">
        <v>44</v>
      </c>
    </row>
    <row r="4871" spans="1:40" x14ac:dyDescent="0.3">
      <c r="A4871" t="s">
        <v>6052</v>
      </c>
      <c r="B4871" t="s">
        <v>50</v>
      </c>
      <c r="C4871">
        <v>66</v>
      </c>
      <c r="D4871" t="s">
        <v>44</v>
      </c>
      <c r="E4871">
        <v>0</v>
      </c>
      <c r="F4871" t="s">
        <v>323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55</v>
      </c>
      <c r="M4871" t="s">
        <v>42</v>
      </c>
      <c r="N4871">
        <v>39.770000000000003</v>
      </c>
      <c r="O4871" t="s">
        <v>42</v>
      </c>
      <c r="P4871" t="s">
        <v>42</v>
      </c>
      <c r="Q4871" t="s">
        <v>56</v>
      </c>
      <c r="R4871">
        <v>25</v>
      </c>
      <c r="S4871" t="s">
        <v>44</v>
      </c>
      <c r="T4871" t="s">
        <v>44</v>
      </c>
      <c r="U4871" t="s">
        <v>44</v>
      </c>
      <c r="V4871" t="s">
        <v>44</v>
      </c>
      <c r="W4871" t="s">
        <v>44</v>
      </c>
      <c r="X4871" t="s">
        <v>44</v>
      </c>
      <c r="Y4871" t="s">
        <v>44</v>
      </c>
      <c r="Z4871" t="s">
        <v>42</v>
      </c>
      <c r="AA4871" t="s">
        <v>74</v>
      </c>
      <c r="AB4871" t="s">
        <v>42</v>
      </c>
      <c r="AC4871" t="s">
        <v>57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48</v>
      </c>
      <c r="AK4871">
        <v>0</v>
      </c>
      <c r="AL4871">
        <v>0</v>
      </c>
      <c r="AM4871" t="s">
        <v>42</v>
      </c>
      <c r="AN4871" t="s">
        <v>44</v>
      </c>
    </row>
    <row r="4872" spans="1:40" x14ac:dyDescent="0.3">
      <c r="A4872" t="s">
        <v>6053</v>
      </c>
      <c r="B4872" t="s">
        <v>41</v>
      </c>
      <c r="C4872">
        <v>62</v>
      </c>
      <c r="D4872" t="s">
        <v>44</v>
      </c>
      <c r="E4872">
        <v>3</v>
      </c>
      <c r="F4872" t="s">
        <v>1460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63</v>
      </c>
      <c r="M4872" t="s">
        <v>42</v>
      </c>
      <c r="N4872">
        <v>33.06</v>
      </c>
      <c r="O4872" t="s">
        <v>44</v>
      </c>
      <c r="P4872" t="s">
        <v>44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 t="s">
        <v>52</v>
      </c>
      <c r="AB4872" t="s">
        <v>44</v>
      </c>
      <c r="AC4872" t="s">
        <v>47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58</v>
      </c>
      <c r="AK4872" t="s">
        <v>122</v>
      </c>
      <c r="AL4872" t="s">
        <v>196</v>
      </c>
      <c r="AM4872" t="s">
        <v>44</v>
      </c>
      <c r="AN4872">
        <v>0</v>
      </c>
    </row>
    <row r="4873" spans="1:40" x14ac:dyDescent="0.3">
      <c r="A4873" t="s">
        <v>6054</v>
      </c>
      <c r="B4873" t="s">
        <v>50</v>
      </c>
      <c r="C4873">
        <v>71</v>
      </c>
      <c r="D4873" t="s">
        <v>42</v>
      </c>
      <c r="E4873">
        <v>0</v>
      </c>
      <c r="F4873" t="s">
        <v>76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>
        <v>0</v>
      </c>
      <c r="M4873" t="s">
        <v>42</v>
      </c>
      <c r="N4873">
        <v>42.92</v>
      </c>
      <c r="O4873" t="s">
        <v>42</v>
      </c>
      <c r="P4873" t="s">
        <v>42</v>
      </c>
      <c r="Q4873" t="s">
        <v>56</v>
      </c>
      <c r="R4873">
        <v>2</v>
      </c>
      <c r="S4873" t="s">
        <v>44</v>
      </c>
      <c r="T4873" t="s">
        <v>44</v>
      </c>
      <c r="U4873" t="s">
        <v>42</v>
      </c>
      <c r="V4873" t="s">
        <v>44</v>
      </c>
      <c r="W4873" t="s">
        <v>42</v>
      </c>
      <c r="X4873" t="s">
        <v>42</v>
      </c>
      <c r="Y4873" t="s">
        <v>42</v>
      </c>
      <c r="Z4873" t="s">
        <v>42</v>
      </c>
      <c r="AA4873" t="s">
        <v>52</v>
      </c>
      <c r="AB4873" t="s">
        <v>42</v>
      </c>
      <c r="AC4873" t="s">
        <v>57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58</v>
      </c>
      <c r="AK4873" t="s">
        <v>122</v>
      </c>
      <c r="AL4873" t="s">
        <v>196</v>
      </c>
      <c r="AM4873" t="s">
        <v>42</v>
      </c>
      <c r="AN4873" t="s">
        <v>44</v>
      </c>
    </row>
    <row r="4874" spans="1:40" x14ac:dyDescent="0.3">
      <c r="A4874" t="s">
        <v>6055</v>
      </c>
      <c r="B4874" t="s">
        <v>50</v>
      </c>
      <c r="C4874">
        <v>28</v>
      </c>
      <c r="D4874" t="s">
        <v>44</v>
      </c>
      <c r="E4874">
        <v>0</v>
      </c>
      <c r="F4874" t="s">
        <v>152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>
        <v>0</v>
      </c>
      <c r="M4874" t="s">
        <v>42</v>
      </c>
      <c r="N4874">
        <v>21.84</v>
      </c>
      <c r="O4874" t="s">
        <v>44</v>
      </c>
      <c r="P4874" t="s">
        <v>42</v>
      </c>
      <c r="Q4874" t="s">
        <v>56</v>
      </c>
      <c r="R4874">
        <v>41</v>
      </c>
      <c r="S4874" t="s">
        <v>44</v>
      </c>
      <c r="T4874" t="s">
        <v>42</v>
      </c>
      <c r="U4874" t="s">
        <v>44</v>
      </c>
      <c r="V4874" t="s">
        <v>44</v>
      </c>
      <c r="W4874" t="s">
        <v>42</v>
      </c>
      <c r="X4874" t="s">
        <v>42</v>
      </c>
      <c r="Y4874" t="s">
        <v>42</v>
      </c>
      <c r="Z4874" t="s">
        <v>42</v>
      </c>
      <c r="AA4874" t="s">
        <v>52</v>
      </c>
      <c r="AB4874" t="s">
        <v>42</v>
      </c>
      <c r="AC4874" t="s">
        <v>47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48</v>
      </c>
      <c r="AK4874">
        <v>0</v>
      </c>
      <c r="AL4874">
        <v>0</v>
      </c>
      <c r="AM4874" t="s">
        <v>44</v>
      </c>
      <c r="AN4874" t="s">
        <v>44</v>
      </c>
    </row>
    <row r="4875" spans="1:40" x14ac:dyDescent="0.3">
      <c r="A4875" t="s">
        <v>6056</v>
      </c>
      <c r="B4875" t="s">
        <v>41</v>
      </c>
      <c r="C4875">
        <v>25</v>
      </c>
      <c r="D4875" t="s">
        <v>44</v>
      </c>
      <c r="E4875">
        <v>0</v>
      </c>
      <c r="F4875" t="s">
        <v>136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>
        <v>0</v>
      </c>
      <c r="M4875" t="s">
        <v>42</v>
      </c>
      <c r="N4875">
        <v>19.41</v>
      </c>
      <c r="O4875" t="s">
        <v>44</v>
      </c>
      <c r="P4875" t="s">
        <v>42</v>
      </c>
      <c r="Q4875" t="s">
        <v>45</v>
      </c>
      <c r="R4875">
        <v>27</v>
      </c>
      <c r="S4875" t="s">
        <v>42</v>
      </c>
      <c r="T4875" t="s">
        <v>42</v>
      </c>
      <c r="U4875" t="s">
        <v>44</v>
      </c>
      <c r="V4875" t="s">
        <v>44</v>
      </c>
      <c r="W4875" t="s">
        <v>44</v>
      </c>
      <c r="X4875" t="s">
        <v>44</v>
      </c>
      <c r="Y4875" t="s">
        <v>44</v>
      </c>
      <c r="Z4875" t="s">
        <v>42</v>
      </c>
      <c r="AA4875" t="s">
        <v>52</v>
      </c>
      <c r="AB4875" t="s">
        <v>42</v>
      </c>
      <c r="AC4875" t="s">
        <v>57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48</v>
      </c>
      <c r="AK4875">
        <v>0</v>
      </c>
      <c r="AL4875">
        <v>0</v>
      </c>
      <c r="AM4875" t="s">
        <v>44</v>
      </c>
      <c r="AN4875" t="s">
        <v>42</v>
      </c>
    </row>
    <row r="4876" spans="1:40" x14ac:dyDescent="0.3">
      <c r="A4876" t="s">
        <v>6057</v>
      </c>
      <c r="B4876" t="s">
        <v>41</v>
      </c>
      <c r="C4876">
        <v>34</v>
      </c>
      <c r="D4876" t="s">
        <v>42</v>
      </c>
      <c r="E4876">
        <v>3</v>
      </c>
      <c r="F4876" t="s">
        <v>1671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130</v>
      </c>
      <c r="M4876" t="s">
        <v>44</v>
      </c>
      <c r="N4876">
        <v>0</v>
      </c>
      <c r="O4876">
        <v>0</v>
      </c>
      <c r="P4876" t="s">
        <v>42</v>
      </c>
      <c r="Q4876" t="s">
        <v>80</v>
      </c>
      <c r="R4876">
        <v>75</v>
      </c>
      <c r="S4876" t="s">
        <v>42</v>
      </c>
      <c r="T4876" t="s">
        <v>42</v>
      </c>
      <c r="U4876" t="s">
        <v>42</v>
      </c>
      <c r="V4876" t="s">
        <v>42</v>
      </c>
      <c r="W4876" t="s">
        <v>44</v>
      </c>
      <c r="X4876" t="s">
        <v>42</v>
      </c>
      <c r="Y4876" t="s">
        <v>42</v>
      </c>
      <c r="Z4876" t="s">
        <v>42</v>
      </c>
      <c r="AA4876" t="s">
        <v>74</v>
      </c>
      <c r="AB4876" t="s">
        <v>42</v>
      </c>
      <c r="AC4876" t="s">
        <v>47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48</v>
      </c>
      <c r="AK4876">
        <v>0</v>
      </c>
      <c r="AL4876">
        <v>0</v>
      </c>
      <c r="AM4876">
        <v>0</v>
      </c>
      <c r="AN4876" t="s">
        <v>42</v>
      </c>
    </row>
    <row r="4877" spans="1:40" x14ac:dyDescent="0.3">
      <c r="A4877" t="s">
        <v>6058</v>
      </c>
      <c r="B4877" t="s">
        <v>50</v>
      </c>
      <c r="C4877">
        <v>50</v>
      </c>
      <c r="D4877" t="s">
        <v>44</v>
      </c>
      <c r="E4877">
        <v>0</v>
      </c>
      <c r="F4877" t="s">
        <v>4464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>
        <v>0</v>
      </c>
      <c r="M4877" t="s">
        <v>42</v>
      </c>
      <c r="N4877">
        <v>18.53</v>
      </c>
      <c r="O4877" t="s">
        <v>44</v>
      </c>
      <c r="P4877" t="s">
        <v>42</v>
      </c>
      <c r="Q4877" t="s">
        <v>56</v>
      </c>
      <c r="R4877">
        <v>21</v>
      </c>
      <c r="S4877" t="s">
        <v>44</v>
      </c>
      <c r="T4877" t="s">
        <v>42</v>
      </c>
      <c r="U4877" t="s">
        <v>42</v>
      </c>
      <c r="V4877" t="s">
        <v>44</v>
      </c>
      <c r="W4877" t="s">
        <v>44</v>
      </c>
      <c r="X4877" t="s">
        <v>44</v>
      </c>
      <c r="Y4877" t="s">
        <v>44</v>
      </c>
      <c r="Z4877" t="s">
        <v>44</v>
      </c>
      <c r="AA4877" t="s">
        <v>46</v>
      </c>
      <c r="AB4877" t="s">
        <v>44</v>
      </c>
      <c r="AC4877" t="s">
        <v>47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48</v>
      </c>
      <c r="AK4877">
        <v>0</v>
      </c>
      <c r="AL4877">
        <v>0</v>
      </c>
      <c r="AM4877" t="s">
        <v>44</v>
      </c>
      <c r="AN4877" t="s">
        <v>44</v>
      </c>
    </row>
    <row r="4878" spans="1:40" x14ac:dyDescent="0.3">
      <c r="A4878" t="s">
        <v>6059</v>
      </c>
      <c r="B4878" t="s">
        <v>41</v>
      </c>
      <c r="C4878">
        <v>23</v>
      </c>
      <c r="D4878" t="s">
        <v>44</v>
      </c>
      <c r="E4878">
        <v>0</v>
      </c>
      <c r="F4878" t="s">
        <v>1117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>
        <v>0</v>
      </c>
      <c r="M4878" t="s">
        <v>42</v>
      </c>
      <c r="N4878">
        <v>46</v>
      </c>
      <c r="O4878" t="s">
        <v>44</v>
      </c>
      <c r="P4878" t="s">
        <v>44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 t="s">
        <v>46</v>
      </c>
      <c r="AB4878" t="s">
        <v>44</v>
      </c>
      <c r="AC4878" t="s">
        <v>47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99</v>
      </c>
      <c r="AK4878">
        <v>0</v>
      </c>
      <c r="AL4878">
        <v>0</v>
      </c>
      <c r="AM4878" t="s">
        <v>44</v>
      </c>
      <c r="AN4878">
        <v>0</v>
      </c>
    </row>
    <row r="4879" spans="1:40" x14ac:dyDescent="0.3">
      <c r="A4879" t="s">
        <v>6060</v>
      </c>
      <c r="B4879" t="s">
        <v>50</v>
      </c>
      <c r="C4879">
        <v>55</v>
      </c>
      <c r="D4879" t="s">
        <v>42</v>
      </c>
      <c r="E4879">
        <v>0</v>
      </c>
      <c r="F4879" t="s">
        <v>1208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73</v>
      </c>
      <c r="M4879" t="s">
        <v>42</v>
      </c>
      <c r="N4879">
        <v>33.369999999999997</v>
      </c>
      <c r="O4879" t="s">
        <v>42</v>
      </c>
      <c r="P4879" t="s">
        <v>42</v>
      </c>
      <c r="Q4879" t="s">
        <v>80</v>
      </c>
      <c r="R4879">
        <v>9</v>
      </c>
      <c r="S4879" t="s">
        <v>44</v>
      </c>
      <c r="T4879" t="s">
        <v>42</v>
      </c>
      <c r="U4879" t="s">
        <v>42</v>
      </c>
      <c r="V4879" t="s">
        <v>42</v>
      </c>
      <c r="W4879" t="s">
        <v>42</v>
      </c>
      <c r="X4879" t="s">
        <v>44</v>
      </c>
      <c r="Y4879" t="s">
        <v>44</v>
      </c>
      <c r="Z4879" t="s">
        <v>44</v>
      </c>
      <c r="AA4879" t="s">
        <v>74</v>
      </c>
      <c r="AB4879" t="s">
        <v>44</v>
      </c>
      <c r="AC4879" t="s">
        <v>47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48</v>
      </c>
      <c r="AK4879">
        <v>0</v>
      </c>
      <c r="AL4879">
        <v>0</v>
      </c>
      <c r="AM4879" t="s">
        <v>42</v>
      </c>
      <c r="AN4879" t="s">
        <v>44</v>
      </c>
    </row>
    <row r="4880" spans="1:40" x14ac:dyDescent="0.3">
      <c r="A4880" t="s">
        <v>6061</v>
      </c>
      <c r="B4880" t="s">
        <v>41</v>
      </c>
      <c r="C4880">
        <v>27</v>
      </c>
      <c r="D4880" t="s">
        <v>42</v>
      </c>
      <c r="E4880">
        <v>0</v>
      </c>
      <c r="F4880" t="s">
        <v>288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77</v>
      </c>
      <c r="M4880" t="s">
        <v>42</v>
      </c>
      <c r="N4880">
        <v>40.28</v>
      </c>
      <c r="O4880" t="s">
        <v>42</v>
      </c>
      <c r="P4880" t="s">
        <v>42</v>
      </c>
      <c r="Q4880" t="s">
        <v>80</v>
      </c>
      <c r="R4880">
        <v>52</v>
      </c>
      <c r="S4880" t="s">
        <v>44</v>
      </c>
      <c r="T4880" t="s">
        <v>44</v>
      </c>
      <c r="U4880" t="s">
        <v>42</v>
      </c>
      <c r="V4880" t="s">
        <v>42</v>
      </c>
      <c r="W4880" t="s">
        <v>44</v>
      </c>
      <c r="X4880" t="s">
        <v>44</v>
      </c>
      <c r="Y4880" t="s">
        <v>44</v>
      </c>
      <c r="Z4880" t="s">
        <v>42</v>
      </c>
      <c r="AA4880" t="s">
        <v>46</v>
      </c>
      <c r="AB4880" t="s">
        <v>44</v>
      </c>
      <c r="AC4880" t="s">
        <v>57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48</v>
      </c>
      <c r="AK4880">
        <v>0</v>
      </c>
      <c r="AL4880">
        <v>0</v>
      </c>
      <c r="AM4880" t="s">
        <v>42</v>
      </c>
      <c r="AN4880" t="s">
        <v>44</v>
      </c>
    </row>
    <row r="4881" spans="1:40" x14ac:dyDescent="0.3">
      <c r="A4881" t="s">
        <v>6062</v>
      </c>
      <c r="B4881" t="s">
        <v>50</v>
      </c>
      <c r="C4881">
        <v>28</v>
      </c>
      <c r="D4881" t="s">
        <v>44</v>
      </c>
      <c r="E4881">
        <v>0</v>
      </c>
      <c r="F4881" t="s">
        <v>353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>
        <v>0</v>
      </c>
      <c r="M4881" t="s">
        <v>42</v>
      </c>
      <c r="N4881">
        <v>39.049999999999997</v>
      </c>
      <c r="O4881" t="s">
        <v>44</v>
      </c>
      <c r="P4881" t="s">
        <v>42</v>
      </c>
      <c r="Q4881" t="s">
        <v>80</v>
      </c>
      <c r="R4881">
        <v>58</v>
      </c>
      <c r="S4881" t="s">
        <v>42</v>
      </c>
      <c r="T4881" t="s">
        <v>44</v>
      </c>
      <c r="U4881" t="s">
        <v>42</v>
      </c>
      <c r="V4881" t="s">
        <v>44</v>
      </c>
      <c r="W4881" t="s">
        <v>44</v>
      </c>
      <c r="X4881" t="s">
        <v>42</v>
      </c>
      <c r="Y4881" t="s">
        <v>42</v>
      </c>
      <c r="Z4881" t="s">
        <v>42</v>
      </c>
      <c r="AA4881" t="s">
        <v>52</v>
      </c>
      <c r="AB4881" t="s">
        <v>44</v>
      </c>
      <c r="AC4881" t="s">
        <v>57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48</v>
      </c>
      <c r="AK4881">
        <v>0</v>
      </c>
      <c r="AL4881">
        <v>0</v>
      </c>
      <c r="AM4881" t="s">
        <v>44</v>
      </c>
      <c r="AN4881" t="s">
        <v>42</v>
      </c>
    </row>
    <row r="4882" spans="1:40" x14ac:dyDescent="0.3">
      <c r="A4882" t="s">
        <v>6063</v>
      </c>
      <c r="B4882" t="s">
        <v>50</v>
      </c>
      <c r="C4882">
        <v>44</v>
      </c>
      <c r="D4882" t="s">
        <v>44</v>
      </c>
      <c r="E4882">
        <v>0</v>
      </c>
      <c r="F4882" t="s">
        <v>158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>
        <v>0</v>
      </c>
      <c r="M4882" t="s">
        <v>42</v>
      </c>
      <c r="N4882">
        <v>12.17</v>
      </c>
      <c r="O4882" t="s">
        <v>44</v>
      </c>
      <c r="P4882" t="s">
        <v>42</v>
      </c>
      <c r="Q4882" t="s">
        <v>56</v>
      </c>
      <c r="R4882">
        <v>16</v>
      </c>
      <c r="S4882" t="s">
        <v>44</v>
      </c>
      <c r="T4882" t="s">
        <v>42</v>
      </c>
      <c r="U4882" t="s">
        <v>44</v>
      </c>
      <c r="V4882" t="s">
        <v>44</v>
      </c>
      <c r="W4882" t="s">
        <v>42</v>
      </c>
      <c r="X4882" t="s">
        <v>42</v>
      </c>
      <c r="Y4882" t="s">
        <v>42</v>
      </c>
      <c r="Z4882" t="s">
        <v>42</v>
      </c>
      <c r="AA4882" t="s">
        <v>46</v>
      </c>
      <c r="AB4882" t="s">
        <v>42</v>
      </c>
      <c r="AC4882" t="s">
        <v>57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48</v>
      </c>
      <c r="AK4882">
        <v>0</v>
      </c>
      <c r="AL4882">
        <v>0</v>
      </c>
      <c r="AM4882" t="s">
        <v>44</v>
      </c>
      <c r="AN4882" t="s">
        <v>44</v>
      </c>
    </row>
    <row r="4883" spans="1:40" x14ac:dyDescent="0.3">
      <c r="A4883" t="s">
        <v>6064</v>
      </c>
      <c r="B4883" t="s">
        <v>50</v>
      </c>
      <c r="C4883">
        <v>22</v>
      </c>
      <c r="D4883" t="s">
        <v>44</v>
      </c>
      <c r="E4883">
        <v>2</v>
      </c>
      <c r="F4883" t="s">
        <v>767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>
        <v>0</v>
      </c>
      <c r="M4883" t="s">
        <v>42</v>
      </c>
      <c r="N4883">
        <v>34.4</v>
      </c>
      <c r="O4883" t="s">
        <v>44</v>
      </c>
      <c r="P4883" t="s">
        <v>42</v>
      </c>
      <c r="Q4883" t="s">
        <v>45</v>
      </c>
      <c r="R4883">
        <v>52</v>
      </c>
      <c r="S4883" t="s">
        <v>44</v>
      </c>
      <c r="T4883" t="s">
        <v>44</v>
      </c>
      <c r="U4883" t="s">
        <v>42</v>
      </c>
      <c r="V4883" t="s">
        <v>44</v>
      </c>
      <c r="W4883" t="s">
        <v>44</v>
      </c>
      <c r="X4883" t="s">
        <v>44</v>
      </c>
      <c r="Y4883" t="s">
        <v>42</v>
      </c>
      <c r="Z4883" t="s">
        <v>42</v>
      </c>
      <c r="AA4883" t="s">
        <v>52</v>
      </c>
      <c r="AB4883" t="s">
        <v>44</v>
      </c>
      <c r="AC4883" t="s">
        <v>57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58</v>
      </c>
      <c r="AK4883" t="s">
        <v>59</v>
      </c>
      <c r="AL4883" t="s">
        <v>204</v>
      </c>
      <c r="AM4883" t="s">
        <v>44</v>
      </c>
      <c r="AN4883" t="s">
        <v>44</v>
      </c>
    </row>
    <row r="4884" spans="1:40" x14ac:dyDescent="0.3">
      <c r="A4884" t="s">
        <v>6065</v>
      </c>
      <c r="B4884" t="s">
        <v>50</v>
      </c>
      <c r="C4884">
        <v>66</v>
      </c>
      <c r="D4884" t="s">
        <v>42</v>
      </c>
      <c r="E4884">
        <v>0</v>
      </c>
      <c r="F4884" t="s">
        <v>732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63</v>
      </c>
      <c r="M4884" t="s">
        <v>42</v>
      </c>
      <c r="N4884">
        <v>4.9800000000000004</v>
      </c>
      <c r="O4884" t="s">
        <v>44</v>
      </c>
      <c r="P4884" t="s">
        <v>42</v>
      </c>
      <c r="Q4884" t="s">
        <v>56</v>
      </c>
      <c r="R4884">
        <v>18</v>
      </c>
      <c r="S4884" t="s">
        <v>44</v>
      </c>
      <c r="T4884" t="s">
        <v>44</v>
      </c>
      <c r="U4884" t="s">
        <v>44</v>
      </c>
      <c r="V4884" t="s">
        <v>44</v>
      </c>
      <c r="W4884" t="s">
        <v>44</v>
      </c>
      <c r="X4884" t="s">
        <v>42</v>
      </c>
      <c r="Y4884" t="s">
        <v>44</v>
      </c>
      <c r="Z4884" t="s">
        <v>42</v>
      </c>
      <c r="AA4884" t="s">
        <v>52</v>
      </c>
      <c r="AB4884" t="s">
        <v>44</v>
      </c>
      <c r="AC4884" t="s">
        <v>57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58</v>
      </c>
      <c r="AK4884" t="s">
        <v>122</v>
      </c>
      <c r="AL4884" t="s">
        <v>196</v>
      </c>
      <c r="AM4884" t="s">
        <v>44</v>
      </c>
      <c r="AN4884" t="s">
        <v>44</v>
      </c>
    </row>
    <row r="4885" spans="1:40" x14ac:dyDescent="0.3">
      <c r="A4885" t="s">
        <v>6066</v>
      </c>
      <c r="B4885" t="s">
        <v>50</v>
      </c>
      <c r="C4885">
        <v>21</v>
      </c>
      <c r="D4885" t="s">
        <v>42</v>
      </c>
      <c r="E4885">
        <v>0</v>
      </c>
      <c r="F4885" t="s">
        <v>2575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55</v>
      </c>
      <c r="M4885" t="s">
        <v>42</v>
      </c>
      <c r="N4885">
        <v>37.83</v>
      </c>
      <c r="O4885" t="s">
        <v>44</v>
      </c>
      <c r="P4885" t="s">
        <v>42</v>
      </c>
      <c r="Q4885" t="s">
        <v>56</v>
      </c>
      <c r="R4885">
        <v>51</v>
      </c>
      <c r="S4885" t="s">
        <v>44</v>
      </c>
      <c r="T4885" t="s">
        <v>44</v>
      </c>
      <c r="U4885" t="s">
        <v>44</v>
      </c>
      <c r="V4885" t="s">
        <v>42</v>
      </c>
      <c r="W4885" t="s">
        <v>42</v>
      </c>
      <c r="X4885" t="s">
        <v>44</v>
      </c>
      <c r="Y4885" t="s">
        <v>44</v>
      </c>
      <c r="Z4885" t="s">
        <v>42</v>
      </c>
      <c r="AA4885" t="s">
        <v>52</v>
      </c>
      <c r="AB4885" t="s">
        <v>42</v>
      </c>
      <c r="AC4885" t="s">
        <v>57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58</v>
      </c>
      <c r="AK4885" t="s">
        <v>64</v>
      </c>
      <c r="AL4885" t="s">
        <v>68</v>
      </c>
      <c r="AM4885" t="s">
        <v>44</v>
      </c>
      <c r="AN4885" t="s">
        <v>44</v>
      </c>
    </row>
    <row r="4886" spans="1:40" x14ac:dyDescent="0.3">
      <c r="A4886" t="s">
        <v>6067</v>
      </c>
      <c r="B4886" t="s">
        <v>41</v>
      </c>
      <c r="C4886">
        <v>57</v>
      </c>
      <c r="D4886" t="s">
        <v>42</v>
      </c>
      <c r="E4886">
        <v>0</v>
      </c>
      <c r="F4886" t="s">
        <v>152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>
        <v>0</v>
      </c>
      <c r="M4886" t="s">
        <v>42</v>
      </c>
      <c r="N4886">
        <v>12.35</v>
      </c>
      <c r="O4886" t="s">
        <v>44</v>
      </c>
      <c r="P4886" t="s">
        <v>44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 t="s">
        <v>52</v>
      </c>
      <c r="AB4886" t="s">
        <v>44</v>
      </c>
      <c r="AC4886" t="s">
        <v>57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48</v>
      </c>
      <c r="AK4886">
        <v>0</v>
      </c>
      <c r="AL4886">
        <v>0</v>
      </c>
      <c r="AM4886" t="s">
        <v>44</v>
      </c>
      <c r="AN4886">
        <v>0</v>
      </c>
    </row>
    <row r="4887" spans="1:40" x14ac:dyDescent="0.3">
      <c r="A4887" t="s">
        <v>6068</v>
      </c>
      <c r="B4887" t="s">
        <v>41</v>
      </c>
      <c r="C4887">
        <v>59</v>
      </c>
      <c r="D4887" t="s">
        <v>42</v>
      </c>
      <c r="E4887">
        <v>0</v>
      </c>
      <c r="F4887" t="s">
        <v>98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>
        <v>0</v>
      </c>
      <c r="M4887" t="s">
        <v>42</v>
      </c>
      <c r="N4887">
        <v>30.68</v>
      </c>
      <c r="O4887" t="s">
        <v>42</v>
      </c>
      <c r="P4887" t="s">
        <v>42</v>
      </c>
      <c r="Q4887" t="s">
        <v>45</v>
      </c>
      <c r="R4887">
        <v>18</v>
      </c>
      <c r="S4887" t="s">
        <v>42</v>
      </c>
      <c r="T4887" t="s">
        <v>42</v>
      </c>
      <c r="U4887" t="s">
        <v>42</v>
      </c>
      <c r="V4887" t="s">
        <v>42</v>
      </c>
      <c r="W4887" t="s">
        <v>42</v>
      </c>
      <c r="X4887" t="s">
        <v>42</v>
      </c>
      <c r="Y4887" t="s">
        <v>42</v>
      </c>
      <c r="Z4887" t="s">
        <v>42</v>
      </c>
      <c r="AA4887" t="s">
        <v>74</v>
      </c>
      <c r="AB4887" t="s">
        <v>44</v>
      </c>
      <c r="AC4887" t="s">
        <v>47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48</v>
      </c>
      <c r="AK4887">
        <v>0</v>
      </c>
      <c r="AL4887">
        <v>0</v>
      </c>
      <c r="AM4887" t="s">
        <v>42</v>
      </c>
      <c r="AN4887" t="s">
        <v>42</v>
      </c>
    </row>
    <row r="4888" spans="1:40" x14ac:dyDescent="0.3">
      <c r="A4888" t="s">
        <v>6069</v>
      </c>
      <c r="B4888" t="s">
        <v>50</v>
      </c>
      <c r="C4888">
        <v>56</v>
      </c>
      <c r="D4888" t="s">
        <v>44</v>
      </c>
      <c r="E4888">
        <v>0</v>
      </c>
      <c r="F4888" t="s">
        <v>1594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55</v>
      </c>
      <c r="M4888" t="s">
        <v>42</v>
      </c>
      <c r="N4888">
        <v>38.049999999999997</v>
      </c>
      <c r="O4888" t="s">
        <v>44</v>
      </c>
      <c r="P4888" t="s">
        <v>42</v>
      </c>
      <c r="Q4888" t="s">
        <v>45</v>
      </c>
      <c r="R4888">
        <v>14</v>
      </c>
      <c r="S4888" t="s">
        <v>42</v>
      </c>
      <c r="T4888" t="s">
        <v>44</v>
      </c>
      <c r="U4888" t="s">
        <v>44</v>
      </c>
      <c r="V4888" t="s">
        <v>44</v>
      </c>
      <c r="W4888" t="s">
        <v>44</v>
      </c>
      <c r="X4888" t="s">
        <v>44</v>
      </c>
      <c r="Y4888" t="s">
        <v>44</v>
      </c>
      <c r="Z4888" t="s">
        <v>42</v>
      </c>
      <c r="AA4888" t="s">
        <v>52</v>
      </c>
      <c r="AB4888" t="s">
        <v>42</v>
      </c>
      <c r="AC4888" t="s">
        <v>47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99</v>
      </c>
      <c r="AK4888">
        <v>0</v>
      </c>
      <c r="AL4888">
        <v>0</v>
      </c>
      <c r="AM4888" t="s">
        <v>44</v>
      </c>
      <c r="AN4888" t="s">
        <v>42</v>
      </c>
    </row>
    <row r="4889" spans="1:40" x14ac:dyDescent="0.3">
      <c r="A4889" t="s">
        <v>6070</v>
      </c>
      <c r="B4889" t="s">
        <v>50</v>
      </c>
      <c r="C4889">
        <v>56</v>
      </c>
      <c r="D4889" t="s">
        <v>44</v>
      </c>
      <c r="E4889">
        <v>0</v>
      </c>
      <c r="F4889" t="s">
        <v>323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>
        <v>0</v>
      </c>
      <c r="M4889" t="s">
        <v>42</v>
      </c>
      <c r="N4889">
        <v>12.21</v>
      </c>
      <c r="O4889" t="s">
        <v>42</v>
      </c>
      <c r="P4889" t="s">
        <v>42</v>
      </c>
      <c r="Q4889" t="s">
        <v>80</v>
      </c>
      <c r="R4889">
        <v>8</v>
      </c>
      <c r="S4889" t="s">
        <v>42</v>
      </c>
      <c r="T4889" t="s">
        <v>44</v>
      </c>
      <c r="U4889" t="s">
        <v>42</v>
      </c>
      <c r="V4889" t="s">
        <v>44</v>
      </c>
      <c r="W4889" t="s">
        <v>42</v>
      </c>
      <c r="X4889" t="s">
        <v>44</v>
      </c>
      <c r="Y4889" t="s">
        <v>44</v>
      </c>
      <c r="Z4889" t="s">
        <v>42</v>
      </c>
      <c r="AA4889" t="s">
        <v>52</v>
      </c>
      <c r="AB4889" t="s">
        <v>44</v>
      </c>
      <c r="AC4889" t="s">
        <v>184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48</v>
      </c>
      <c r="AK4889">
        <v>0</v>
      </c>
      <c r="AL4889">
        <v>0</v>
      </c>
      <c r="AM4889" t="s">
        <v>42</v>
      </c>
      <c r="AN4889" t="s">
        <v>42</v>
      </c>
    </row>
    <row r="4890" spans="1:40" x14ac:dyDescent="0.3">
      <c r="A4890" t="s">
        <v>6071</v>
      </c>
      <c r="B4890" t="s">
        <v>41</v>
      </c>
      <c r="C4890">
        <v>57</v>
      </c>
      <c r="D4890" t="s">
        <v>42</v>
      </c>
      <c r="E4890">
        <v>3</v>
      </c>
      <c r="F4890" t="s">
        <v>158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77</v>
      </c>
      <c r="M4890" t="s">
        <v>42</v>
      </c>
      <c r="N4890">
        <v>30.41</v>
      </c>
      <c r="O4890" t="s">
        <v>42</v>
      </c>
      <c r="P4890" t="s">
        <v>42</v>
      </c>
      <c r="Q4890" t="s">
        <v>56</v>
      </c>
      <c r="R4890">
        <v>53</v>
      </c>
      <c r="S4890" t="s">
        <v>42</v>
      </c>
      <c r="T4890" t="s">
        <v>42</v>
      </c>
      <c r="U4890" t="s">
        <v>44</v>
      </c>
      <c r="V4890" t="s">
        <v>44</v>
      </c>
      <c r="W4890" t="s">
        <v>42</v>
      </c>
      <c r="X4890" t="s">
        <v>42</v>
      </c>
      <c r="Y4890" t="s">
        <v>42</v>
      </c>
      <c r="Z4890" t="s">
        <v>42</v>
      </c>
      <c r="AA4890" t="s">
        <v>52</v>
      </c>
      <c r="AB4890" t="s">
        <v>42</v>
      </c>
      <c r="AC4890" t="s">
        <v>47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48</v>
      </c>
      <c r="AK4890">
        <v>0</v>
      </c>
      <c r="AL4890">
        <v>0</v>
      </c>
      <c r="AM4890" t="s">
        <v>42</v>
      </c>
      <c r="AN4890" t="s">
        <v>42</v>
      </c>
    </row>
    <row r="4891" spans="1:40" x14ac:dyDescent="0.3">
      <c r="A4891" t="s">
        <v>6072</v>
      </c>
      <c r="B4891" t="s">
        <v>41</v>
      </c>
      <c r="C4891">
        <v>44</v>
      </c>
      <c r="D4891" t="s">
        <v>42</v>
      </c>
      <c r="E4891">
        <v>0</v>
      </c>
      <c r="F4891" t="s">
        <v>569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73</v>
      </c>
      <c r="M4891" t="s">
        <v>42</v>
      </c>
      <c r="N4891">
        <v>14.91</v>
      </c>
      <c r="O4891" t="s">
        <v>44</v>
      </c>
      <c r="P4891" t="s">
        <v>44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 t="s">
        <v>74</v>
      </c>
      <c r="AB4891" t="s">
        <v>42</v>
      </c>
      <c r="AC4891" t="s">
        <v>57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48</v>
      </c>
      <c r="AK4891">
        <v>0</v>
      </c>
      <c r="AL4891">
        <v>0</v>
      </c>
      <c r="AM4891" t="s">
        <v>44</v>
      </c>
      <c r="AN4891">
        <v>0</v>
      </c>
    </row>
    <row r="4892" spans="1:40" x14ac:dyDescent="0.3">
      <c r="A4892" t="s">
        <v>6073</v>
      </c>
      <c r="B4892" t="s">
        <v>41</v>
      </c>
      <c r="C4892">
        <v>55</v>
      </c>
      <c r="D4892" t="s">
        <v>42</v>
      </c>
      <c r="E4892">
        <v>0</v>
      </c>
      <c r="F4892" t="s">
        <v>1553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55</v>
      </c>
      <c r="M4892" t="s">
        <v>42</v>
      </c>
      <c r="N4892">
        <v>21.81</v>
      </c>
      <c r="O4892" t="s">
        <v>42</v>
      </c>
      <c r="P4892" t="s">
        <v>42</v>
      </c>
      <c r="Q4892" t="s">
        <v>56</v>
      </c>
      <c r="R4892">
        <v>14</v>
      </c>
      <c r="S4892" t="s">
        <v>44</v>
      </c>
      <c r="T4892" t="s">
        <v>42</v>
      </c>
      <c r="U4892" t="s">
        <v>44</v>
      </c>
      <c r="V4892" t="s">
        <v>44</v>
      </c>
      <c r="W4892" t="s">
        <v>42</v>
      </c>
      <c r="X4892" t="s">
        <v>44</v>
      </c>
      <c r="Y4892" t="s">
        <v>44</v>
      </c>
      <c r="Z4892" t="s">
        <v>42</v>
      </c>
      <c r="AA4892" t="s">
        <v>52</v>
      </c>
      <c r="AB4892" t="s">
        <v>42</v>
      </c>
      <c r="AC4892" t="s">
        <v>57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58</v>
      </c>
      <c r="AK4892" t="s">
        <v>118</v>
      </c>
      <c r="AL4892" t="s">
        <v>803</v>
      </c>
      <c r="AM4892" t="s">
        <v>42</v>
      </c>
      <c r="AN4892" t="s">
        <v>44</v>
      </c>
    </row>
    <row r="4893" spans="1:40" x14ac:dyDescent="0.3">
      <c r="A4893" t="s">
        <v>6074</v>
      </c>
      <c r="B4893" t="s">
        <v>50</v>
      </c>
      <c r="C4893">
        <v>70</v>
      </c>
      <c r="D4893" t="s">
        <v>42</v>
      </c>
      <c r="E4893">
        <v>0</v>
      </c>
      <c r="F4893" t="s">
        <v>808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130</v>
      </c>
      <c r="M4893" t="s">
        <v>42</v>
      </c>
      <c r="N4893">
        <v>49.76</v>
      </c>
      <c r="O4893" t="s">
        <v>42</v>
      </c>
      <c r="P4893" t="s">
        <v>42</v>
      </c>
      <c r="Q4893" t="s">
        <v>56</v>
      </c>
      <c r="R4893">
        <v>11</v>
      </c>
      <c r="S4893" t="s">
        <v>44</v>
      </c>
      <c r="T4893" t="s">
        <v>42</v>
      </c>
      <c r="U4893" t="s">
        <v>42</v>
      </c>
      <c r="V4893" t="s">
        <v>44</v>
      </c>
      <c r="W4893" t="s">
        <v>42</v>
      </c>
      <c r="X4893" t="s">
        <v>42</v>
      </c>
      <c r="Y4893" t="s">
        <v>42</v>
      </c>
      <c r="Z4893" t="s">
        <v>42</v>
      </c>
      <c r="AA4893" t="s">
        <v>52</v>
      </c>
      <c r="AB4893" t="s">
        <v>42</v>
      </c>
      <c r="AC4893" t="s">
        <v>57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58</v>
      </c>
      <c r="AK4893" t="s">
        <v>59</v>
      </c>
      <c r="AL4893" t="s">
        <v>204</v>
      </c>
      <c r="AM4893" t="s">
        <v>42</v>
      </c>
      <c r="AN4893" t="s">
        <v>44</v>
      </c>
    </row>
    <row r="4894" spans="1:40" x14ac:dyDescent="0.3">
      <c r="A4894" t="s">
        <v>6075</v>
      </c>
      <c r="B4894" t="s">
        <v>50</v>
      </c>
      <c r="C4894">
        <v>34</v>
      </c>
      <c r="D4894" t="s">
        <v>44</v>
      </c>
      <c r="E4894">
        <v>0</v>
      </c>
      <c r="F4894" t="s">
        <v>1142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>
        <v>0</v>
      </c>
      <c r="M4894" t="s">
        <v>42</v>
      </c>
      <c r="N4894">
        <v>15.37</v>
      </c>
      <c r="O4894" t="s">
        <v>44</v>
      </c>
      <c r="P4894" t="s">
        <v>42</v>
      </c>
      <c r="Q4894" t="s">
        <v>56</v>
      </c>
      <c r="R4894">
        <v>22</v>
      </c>
      <c r="S4894" t="s">
        <v>42</v>
      </c>
      <c r="T4894" t="s">
        <v>42</v>
      </c>
      <c r="U4894" t="s">
        <v>42</v>
      </c>
      <c r="V4894" t="s">
        <v>42</v>
      </c>
      <c r="W4894" t="s">
        <v>44</v>
      </c>
      <c r="X4894" t="s">
        <v>44</v>
      </c>
      <c r="Y4894" t="s">
        <v>44</v>
      </c>
      <c r="Z4894" t="s">
        <v>42</v>
      </c>
      <c r="AA4894" t="s">
        <v>46</v>
      </c>
      <c r="AB4894" t="s">
        <v>42</v>
      </c>
      <c r="AC4894" t="s">
        <v>47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48</v>
      </c>
      <c r="AK4894">
        <v>0</v>
      </c>
      <c r="AL4894">
        <v>0</v>
      </c>
      <c r="AM4894" t="s">
        <v>44</v>
      </c>
      <c r="AN4894" t="s">
        <v>42</v>
      </c>
    </row>
    <row r="4895" spans="1:40" x14ac:dyDescent="0.3">
      <c r="A4895" t="s">
        <v>6076</v>
      </c>
      <c r="B4895" t="s">
        <v>50</v>
      </c>
      <c r="C4895">
        <v>79</v>
      </c>
      <c r="D4895" t="s">
        <v>44</v>
      </c>
      <c r="E4895">
        <v>0</v>
      </c>
      <c r="F4895" t="s">
        <v>317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>
        <v>0</v>
      </c>
      <c r="M4895" t="s">
        <v>42</v>
      </c>
      <c r="N4895">
        <v>8.35</v>
      </c>
      <c r="O4895" t="s">
        <v>42</v>
      </c>
      <c r="P4895" t="s">
        <v>42</v>
      </c>
      <c r="Q4895" t="s">
        <v>56</v>
      </c>
      <c r="R4895">
        <v>23</v>
      </c>
      <c r="S4895" t="s">
        <v>44</v>
      </c>
      <c r="T4895" t="s">
        <v>44</v>
      </c>
      <c r="U4895" t="s">
        <v>44</v>
      </c>
      <c r="V4895" t="s">
        <v>44</v>
      </c>
      <c r="W4895" t="s">
        <v>44</v>
      </c>
      <c r="X4895" t="s">
        <v>44</v>
      </c>
      <c r="Y4895" t="s">
        <v>44</v>
      </c>
      <c r="Z4895" t="s">
        <v>42</v>
      </c>
      <c r="AA4895" t="s">
        <v>52</v>
      </c>
      <c r="AB4895" t="s">
        <v>42</v>
      </c>
      <c r="AC4895" t="s">
        <v>57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58</v>
      </c>
      <c r="AK4895" t="s">
        <v>59</v>
      </c>
      <c r="AL4895" t="s">
        <v>105</v>
      </c>
      <c r="AM4895" t="s">
        <v>42</v>
      </c>
      <c r="AN4895" t="s">
        <v>44</v>
      </c>
    </row>
    <row r="4896" spans="1:40" x14ac:dyDescent="0.3">
      <c r="A4896" t="s">
        <v>6077</v>
      </c>
      <c r="B4896" t="s">
        <v>50</v>
      </c>
      <c r="C4896">
        <v>69</v>
      </c>
      <c r="D4896" t="s">
        <v>44</v>
      </c>
      <c r="E4896">
        <v>0</v>
      </c>
      <c r="F4896" t="s">
        <v>2252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77</v>
      </c>
      <c r="M4896" t="s">
        <v>42</v>
      </c>
      <c r="N4896">
        <v>47.06</v>
      </c>
      <c r="O4896" t="s">
        <v>44</v>
      </c>
      <c r="P4896" t="s">
        <v>42</v>
      </c>
      <c r="Q4896" t="s">
        <v>56</v>
      </c>
      <c r="R4896">
        <v>3</v>
      </c>
      <c r="S4896" t="s">
        <v>44</v>
      </c>
      <c r="T4896" t="s">
        <v>44</v>
      </c>
      <c r="U4896" t="s">
        <v>42</v>
      </c>
      <c r="V4896" t="s">
        <v>44</v>
      </c>
      <c r="W4896" t="s">
        <v>44</v>
      </c>
      <c r="X4896" t="s">
        <v>44</v>
      </c>
      <c r="Y4896" t="s">
        <v>44</v>
      </c>
      <c r="Z4896" t="s">
        <v>44</v>
      </c>
      <c r="AA4896" t="s">
        <v>46</v>
      </c>
      <c r="AB4896" t="s">
        <v>44</v>
      </c>
      <c r="AC4896" t="s">
        <v>57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48</v>
      </c>
      <c r="AK4896">
        <v>0</v>
      </c>
      <c r="AL4896">
        <v>0</v>
      </c>
      <c r="AM4896" t="s">
        <v>44</v>
      </c>
      <c r="AN4896" t="s">
        <v>44</v>
      </c>
    </row>
    <row r="4897" spans="1:40" x14ac:dyDescent="0.3">
      <c r="A4897" t="s">
        <v>6078</v>
      </c>
      <c r="B4897" t="s">
        <v>50</v>
      </c>
      <c r="C4897">
        <v>23</v>
      </c>
      <c r="D4897" t="s">
        <v>42</v>
      </c>
      <c r="E4897">
        <v>2</v>
      </c>
      <c r="F4897" t="s">
        <v>321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>
        <v>0</v>
      </c>
      <c r="M4897" t="s">
        <v>42</v>
      </c>
      <c r="N4897">
        <v>42.31</v>
      </c>
      <c r="O4897" t="s">
        <v>44</v>
      </c>
      <c r="P4897" t="s">
        <v>42</v>
      </c>
      <c r="Q4897" t="s">
        <v>80</v>
      </c>
      <c r="R4897">
        <v>59</v>
      </c>
      <c r="S4897" t="s">
        <v>42</v>
      </c>
      <c r="T4897" t="s">
        <v>42</v>
      </c>
      <c r="U4897" t="s">
        <v>42</v>
      </c>
      <c r="V4897" t="s">
        <v>42</v>
      </c>
      <c r="W4897" t="s">
        <v>44</v>
      </c>
      <c r="X4897" t="s">
        <v>44</v>
      </c>
      <c r="Y4897" t="s">
        <v>44</v>
      </c>
      <c r="Z4897" t="s">
        <v>42</v>
      </c>
      <c r="AA4897" t="s">
        <v>74</v>
      </c>
      <c r="AB4897" t="s">
        <v>42</v>
      </c>
      <c r="AC4897" t="s">
        <v>57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48</v>
      </c>
      <c r="AK4897">
        <v>0</v>
      </c>
      <c r="AL4897">
        <v>0</v>
      </c>
      <c r="AM4897" t="s">
        <v>44</v>
      </c>
      <c r="AN4897" t="s">
        <v>42</v>
      </c>
    </row>
    <row r="4898" spans="1:40" x14ac:dyDescent="0.3">
      <c r="A4898" t="s">
        <v>6079</v>
      </c>
      <c r="B4898" t="s">
        <v>50</v>
      </c>
      <c r="C4898">
        <v>39</v>
      </c>
      <c r="D4898" t="s">
        <v>44</v>
      </c>
      <c r="E4898">
        <v>0</v>
      </c>
      <c r="F4898" t="s">
        <v>180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>
        <v>0</v>
      </c>
      <c r="M4898" t="s">
        <v>42</v>
      </c>
      <c r="N4898">
        <v>12.92</v>
      </c>
      <c r="O4898" t="s">
        <v>44</v>
      </c>
      <c r="P4898" t="s">
        <v>42</v>
      </c>
      <c r="Q4898" t="s">
        <v>56</v>
      </c>
      <c r="R4898">
        <v>24</v>
      </c>
      <c r="S4898" t="s">
        <v>44</v>
      </c>
      <c r="T4898" t="s">
        <v>42</v>
      </c>
      <c r="U4898" t="s">
        <v>44</v>
      </c>
      <c r="V4898" t="s">
        <v>42</v>
      </c>
      <c r="W4898" t="s">
        <v>42</v>
      </c>
      <c r="X4898" t="s">
        <v>44</v>
      </c>
      <c r="Y4898" t="s">
        <v>44</v>
      </c>
      <c r="Z4898" t="s">
        <v>44</v>
      </c>
      <c r="AA4898" t="s">
        <v>52</v>
      </c>
      <c r="AB4898" t="s">
        <v>44</v>
      </c>
      <c r="AC4898" t="s">
        <v>47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48</v>
      </c>
      <c r="AK4898">
        <v>0</v>
      </c>
      <c r="AL4898">
        <v>0</v>
      </c>
      <c r="AM4898" t="s">
        <v>44</v>
      </c>
      <c r="AN4898" t="s">
        <v>44</v>
      </c>
    </row>
    <row r="4899" spans="1:40" x14ac:dyDescent="0.3">
      <c r="A4899" t="s">
        <v>6080</v>
      </c>
      <c r="B4899" t="s">
        <v>50</v>
      </c>
      <c r="C4899">
        <v>53</v>
      </c>
      <c r="D4899" t="s">
        <v>44</v>
      </c>
      <c r="E4899">
        <v>0</v>
      </c>
      <c r="F4899" t="s">
        <v>3283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63</v>
      </c>
      <c r="M4899" t="s">
        <v>42</v>
      </c>
      <c r="N4899">
        <v>1.8</v>
      </c>
      <c r="O4899" t="s">
        <v>44</v>
      </c>
      <c r="P4899" t="s">
        <v>42</v>
      </c>
      <c r="Q4899" t="s">
        <v>80</v>
      </c>
      <c r="R4899">
        <v>3</v>
      </c>
      <c r="S4899" t="s">
        <v>44</v>
      </c>
      <c r="T4899" t="s">
        <v>42</v>
      </c>
      <c r="U4899" t="s">
        <v>44</v>
      </c>
      <c r="V4899" t="s">
        <v>42</v>
      </c>
      <c r="W4899" t="s">
        <v>44</v>
      </c>
      <c r="X4899" t="s">
        <v>44</v>
      </c>
      <c r="Y4899" t="s">
        <v>44</v>
      </c>
      <c r="Z4899" t="s">
        <v>42</v>
      </c>
      <c r="AA4899" t="s">
        <v>52</v>
      </c>
      <c r="AB4899" t="s">
        <v>42</v>
      </c>
      <c r="AC4899" t="s">
        <v>47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48</v>
      </c>
      <c r="AK4899">
        <v>0</v>
      </c>
      <c r="AL4899">
        <v>0</v>
      </c>
      <c r="AM4899" t="s">
        <v>44</v>
      </c>
      <c r="AN4899" t="s">
        <v>44</v>
      </c>
    </row>
    <row r="4900" spans="1:40" x14ac:dyDescent="0.3">
      <c r="A4900" t="s">
        <v>6081</v>
      </c>
      <c r="B4900" t="s">
        <v>41</v>
      </c>
      <c r="C4900">
        <v>47</v>
      </c>
      <c r="D4900" t="s">
        <v>42</v>
      </c>
      <c r="E4900">
        <v>1</v>
      </c>
      <c r="F4900" t="s">
        <v>569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77</v>
      </c>
      <c r="M4900" t="s">
        <v>42</v>
      </c>
      <c r="N4900">
        <v>16.600000000000001</v>
      </c>
      <c r="O4900" t="s">
        <v>42</v>
      </c>
      <c r="P4900" t="s">
        <v>42</v>
      </c>
      <c r="Q4900" t="s">
        <v>80</v>
      </c>
      <c r="R4900">
        <v>14</v>
      </c>
      <c r="S4900" t="s">
        <v>44</v>
      </c>
      <c r="T4900" t="s">
        <v>42</v>
      </c>
      <c r="U4900" t="s">
        <v>44</v>
      </c>
      <c r="V4900" t="s">
        <v>42</v>
      </c>
      <c r="W4900" t="s">
        <v>42</v>
      </c>
      <c r="X4900" t="s">
        <v>42</v>
      </c>
      <c r="Y4900" t="s">
        <v>42</v>
      </c>
      <c r="Z4900" t="s">
        <v>42</v>
      </c>
      <c r="AA4900" t="s">
        <v>74</v>
      </c>
      <c r="AB4900" t="s">
        <v>44</v>
      </c>
      <c r="AC4900" t="s">
        <v>57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48</v>
      </c>
      <c r="AK4900">
        <v>0</v>
      </c>
      <c r="AL4900">
        <v>0</v>
      </c>
      <c r="AM4900" t="s">
        <v>42</v>
      </c>
      <c r="AN4900" t="s">
        <v>44</v>
      </c>
    </row>
    <row r="4901" spans="1:40" x14ac:dyDescent="0.3">
      <c r="A4901" t="s">
        <v>6082</v>
      </c>
      <c r="B4901" t="s">
        <v>41</v>
      </c>
      <c r="C4901">
        <v>66</v>
      </c>
      <c r="D4901" t="s">
        <v>44</v>
      </c>
      <c r="E4901">
        <v>0</v>
      </c>
      <c r="F4901" t="s">
        <v>2161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>
        <v>0</v>
      </c>
      <c r="M4901" t="s">
        <v>42</v>
      </c>
      <c r="N4901">
        <v>3.3</v>
      </c>
      <c r="O4901" t="s">
        <v>42</v>
      </c>
      <c r="P4901" t="s">
        <v>42</v>
      </c>
      <c r="Q4901" t="s">
        <v>56</v>
      </c>
      <c r="R4901">
        <v>2</v>
      </c>
      <c r="S4901" t="s">
        <v>44</v>
      </c>
      <c r="T4901" t="s">
        <v>44</v>
      </c>
      <c r="U4901" t="s">
        <v>44</v>
      </c>
      <c r="V4901" t="s">
        <v>44</v>
      </c>
      <c r="W4901" t="s">
        <v>42</v>
      </c>
      <c r="X4901" t="s">
        <v>42</v>
      </c>
      <c r="Y4901" t="s">
        <v>44</v>
      </c>
      <c r="Z4901" t="s">
        <v>42</v>
      </c>
      <c r="AA4901" t="s">
        <v>52</v>
      </c>
      <c r="AB4901" t="s">
        <v>42</v>
      </c>
      <c r="AC4901" t="s">
        <v>57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58</v>
      </c>
      <c r="AK4901" t="s">
        <v>122</v>
      </c>
      <c r="AL4901" t="s">
        <v>123</v>
      </c>
      <c r="AM4901" t="s">
        <v>42</v>
      </c>
      <c r="AN4901" t="s">
        <v>44</v>
      </c>
    </row>
    <row r="4902" spans="1:40" x14ac:dyDescent="0.3">
      <c r="A4902" t="s">
        <v>6083</v>
      </c>
      <c r="B4902" t="s">
        <v>50</v>
      </c>
      <c r="C4902">
        <v>72</v>
      </c>
      <c r="D4902" t="s">
        <v>42</v>
      </c>
      <c r="E4902">
        <v>0</v>
      </c>
      <c r="F4902" t="s">
        <v>1311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130</v>
      </c>
      <c r="M4902" t="s">
        <v>42</v>
      </c>
      <c r="N4902">
        <v>1.26</v>
      </c>
      <c r="O4902" t="s">
        <v>42</v>
      </c>
      <c r="P4902" t="s">
        <v>42</v>
      </c>
      <c r="Q4902" t="s">
        <v>56</v>
      </c>
      <c r="R4902">
        <v>18</v>
      </c>
      <c r="S4902" t="s">
        <v>44</v>
      </c>
      <c r="T4902" t="s">
        <v>42</v>
      </c>
      <c r="U4902" t="s">
        <v>42</v>
      </c>
      <c r="V4902" t="s">
        <v>44</v>
      </c>
      <c r="W4902" t="s">
        <v>42</v>
      </c>
      <c r="X4902" t="s">
        <v>42</v>
      </c>
      <c r="Y4902" t="s">
        <v>42</v>
      </c>
      <c r="Z4902" t="s">
        <v>44</v>
      </c>
      <c r="AA4902" t="s">
        <v>52</v>
      </c>
      <c r="AB4902" t="s">
        <v>44</v>
      </c>
      <c r="AC4902" t="s">
        <v>57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58</v>
      </c>
      <c r="AK4902" t="s">
        <v>64</v>
      </c>
      <c r="AL4902" t="s">
        <v>65</v>
      </c>
      <c r="AM4902" t="s">
        <v>42</v>
      </c>
      <c r="AN4902" t="s">
        <v>44</v>
      </c>
    </row>
    <row r="4903" spans="1:40" x14ac:dyDescent="0.3">
      <c r="A4903" t="s">
        <v>6084</v>
      </c>
      <c r="B4903" t="s">
        <v>50</v>
      </c>
      <c r="C4903">
        <v>32</v>
      </c>
      <c r="D4903" t="s">
        <v>44</v>
      </c>
      <c r="E4903">
        <v>0</v>
      </c>
      <c r="F4903" t="s">
        <v>158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77</v>
      </c>
      <c r="M4903" t="s">
        <v>42</v>
      </c>
      <c r="N4903">
        <v>15.1</v>
      </c>
      <c r="O4903" t="s">
        <v>42</v>
      </c>
      <c r="P4903" t="s">
        <v>42</v>
      </c>
      <c r="Q4903" t="s">
        <v>56</v>
      </c>
      <c r="R4903">
        <v>17</v>
      </c>
      <c r="S4903" t="s">
        <v>44</v>
      </c>
      <c r="T4903" t="s">
        <v>44</v>
      </c>
      <c r="U4903" t="s">
        <v>42</v>
      </c>
      <c r="V4903" t="s">
        <v>44</v>
      </c>
      <c r="W4903" t="s">
        <v>44</v>
      </c>
      <c r="X4903" t="s">
        <v>42</v>
      </c>
      <c r="Y4903" t="s">
        <v>42</v>
      </c>
      <c r="Z4903" t="s">
        <v>42</v>
      </c>
      <c r="AA4903" t="s">
        <v>74</v>
      </c>
      <c r="AB4903" t="s">
        <v>42</v>
      </c>
      <c r="AC4903" t="s">
        <v>47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48</v>
      </c>
      <c r="AK4903">
        <v>0</v>
      </c>
      <c r="AL4903">
        <v>0</v>
      </c>
      <c r="AM4903" t="s">
        <v>42</v>
      </c>
      <c r="AN4903" t="s">
        <v>44</v>
      </c>
    </row>
    <row r="4904" spans="1:40" x14ac:dyDescent="0.3">
      <c r="A4904" t="s">
        <v>6085</v>
      </c>
      <c r="B4904" t="s">
        <v>50</v>
      </c>
      <c r="C4904">
        <v>28</v>
      </c>
      <c r="D4904" t="s">
        <v>44</v>
      </c>
      <c r="E4904">
        <v>1</v>
      </c>
      <c r="F4904" t="s">
        <v>501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77</v>
      </c>
      <c r="M4904" t="s">
        <v>42</v>
      </c>
      <c r="N4904">
        <v>49.96</v>
      </c>
      <c r="O4904" t="s">
        <v>42</v>
      </c>
      <c r="P4904" t="s">
        <v>42</v>
      </c>
      <c r="Q4904" t="s">
        <v>80</v>
      </c>
      <c r="R4904">
        <v>85</v>
      </c>
      <c r="S4904" t="s">
        <v>42</v>
      </c>
      <c r="T4904" t="s">
        <v>44</v>
      </c>
      <c r="U4904" t="s">
        <v>42</v>
      </c>
      <c r="V4904" t="s">
        <v>42</v>
      </c>
      <c r="W4904" t="s">
        <v>42</v>
      </c>
      <c r="X4904" t="s">
        <v>42</v>
      </c>
      <c r="Y4904" t="s">
        <v>42</v>
      </c>
      <c r="Z4904" t="s">
        <v>42</v>
      </c>
      <c r="AA4904" t="s">
        <v>74</v>
      </c>
      <c r="AB4904" t="s">
        <v>42</v>
      </c>
      <c r="AC4904" t="s">
        <v>57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48</v>
      </c>
      <c r="AK4904">
        <v>0</v>
      </c>
      <c r="AL4904">
        <v>0</v>
      </c>
      <c r="AM4904" t="s">
        <v>42</v>
      </c>
      <c r="AN4904" t="s">
        <v>42</v>
      </c>
    </row>
    <row r="4905" spans="1:40" x14ac:dyDescent="0.3">
      <c r="A4905" t="s">
        <v>6086</v>
      </c>
      <c r="B4905" t="s">
        <v>41</v>
      </c>
      <c r="C4905">
        <v>78</v>
      </c>
      <c r="D4905" t="s">
        <v>44</v>
      </c>
      <c r="E4905">
        <v>0</v>
      </c>
      <c r="F4905" t="s">
        <v>1855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73</v>
      </c>
      <c r="M4905" t="s">
        <v>42</v>
      </c>
      <c r="N4905">
        <v>14.94</v>
      </c>
      <c r="O4905" t="s">
        <v>42</v>
      </c>
      <c r="P4905" t="s">
        <v>42</v>
      </c>
      <c r="Q4905" t="s">
        <v>56</v>
      </c>
      <c r="R4905">
        <v>30</v>
      </c>
      <c r="S4905" t="s">
        <v>42</v>
      </c>
      <c r="T4905" t="s">
        <v>42</v>
      </c>
      <c r="U4905" t="s">
        <v>42</v>
      </c>
      <c r="V4905" t="s">
        <v>42</v>
      </c>
      <c r="W4905" t="s">
        <v>42</v>
      </c>
      <c r="X4905" t="s">
        <v>42</v>
      </c>
      <c r="Y4905" t="s">
        <v>42</v>
      </c>
      <c r="Z4905" t="s">
        <v>42</v>
      </c>
      <c r="AA4905" t="s">
        <v>74</v>
      </c>
      <c r="AB4905" t="s">
        <v>42</v>
      </c>
      <c r="AC4905" t="s">
        <v>47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48</v>
      </c>
      <c r="AK4905">
        <v>0</v>
      </c>
      <c r="AL4905">
        <v>0</v>
      </c>
      <c r="AM4905" t="s">
        <v>42</v>
      </c>
      <c r="AN4905" t="s">
        <v>42</v>
      </c>
    </row>
    <row r="4906" spans="1:40" x14ac:dyDescent="0.3">
      <c r="A4906" t="s">
        <v>6087</v>
      </c>
      <c r="B4906" t="s">
        <v>50</v>
      </c>
      <c r="C4906">
        <v>26</v>
      </c>
      <c r="D4906" t="s">
        <v>44</v>
      </c>
      <c r="E4906">
        <v>0</v>
      </c>
      <c r="F4906" t="s">
        <v>152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55</v>
      </c>
      <c r="M4906" t="s">
        <v>42</v>
      </c>
      <c r="N4906">
        <v>14.78</v>
      </c>
      <c r="O4906" t="s">
        <v>44</v>
      </c>
      <c r="P4906" t="s">
        <v>42</v>
      </c>
      <c r="Q4906" t="s">
        <v>80</v>
      </c>
      <c r="R4906">
        <v>59</v>
      </c>
      <c r="S4906" t="s">
        <v>44</v>
      </c>
      <c r="T4906" t="s">
        <v>42</v>
      </c>
      <c r="U4906" t="s">
        <v>44</v>
      </c>
      <c r="V4906" t="s">
        <v>44</v>
      </c>
      <c r="W4906" t="s">
        <v>44</v>
      </c>
      <c r="X4906" t="s">
        <v>44</v>
      </c>
      <c r="Y4906" t="s">
        <v>42</v>
      </c>
      <c r="Z4906" t="s">
        <v>42</v>
      </c>
      <c r="AA4906" t="s">
        <v>52</v>
      </c>
      <c r="AB4906" t="s">
        <v>44</v>
      </c>
      <c r="AC4906" t="s">
        <v>47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58</v>
      </c>
      <c r="AK4906" t="s">
        <v>59</v>
      </c>
      <c r="AL4906" t="s">
        <v>105</v>
      </c>
      <c r="AM4906" t="s">
        <v>44</v>
      </c>
      <c r="AN4906" t="s">
        <v>44</v>
      </c>
    </row>
    <row r="4907" spans="1:40" x14ac:dyDescent="0.3">
      <c r="A4907" t="s">
        <v>6088</v>
      </c>
      <c r="B4907" t="s">
        <v>50</v>
      </c>
      <c r="C4907">
        <v>39</v>
      </c>
      <c r="D4907" t="s">
        <v>42</v>
      </c>
      <c r="E4907">
        <v>0</v>
      </c>
      <c r="F4907" t="s">
        <v>6089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63</v>
      </c>
      <c r="M4907" t="s">
        <v>42</v>
      </c>
      <c r="N4907">
        <v>34.630000000000003</v>
      </c>
      <c r="O4907" t="s">
        <v>42</v>
      </c>
      <c r="P4907" t="s">
        <v>42</v>
      </c>
      <c r="Q4907" t="s">
        <v>56</v>
      </c>
      <c r="R4907">
        <v>15</v>
      </c>
      <c r="S4907" t="s">
        <v>44</v>
      </c>
      <c r="T4907" t="s">
        <v>44</v>
      </c>
      <c r="U4907" t="s">
        <v>44</v>
      </c>
      <c r="V4907" t="s">
        <v>44</v>
      </c>
      <c r="W4907" t="s">
        <v>44</v>
      </c>
      <c r="X4907" t="s">
        <v>44</v>
      </c>
      <c r="Y4907" t="s">
        <v>44</v>
      </c>
      <c r="Z4907" t="s">
        <v>42</v>
      </c>
      <c r="AA4907" t="s">
        <v>52</v>
      </c>
      <c r="AB4907" t="s">
        <v>42</v>
      </c>
      <c r="AC4907" t="s">
        <v>57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58</v>
      </c>
      <c r="AK4907" t="s">
        <v>64</v>
      </c>
      <c r="AL4907" t="s">
        <v>560</v>
      </c>
      <c r="AM4907" t="s">
        <v>42</v>
      </c>
      <c r="AN4907" t="s">
        <v>44</v>
      </c>
    </row>
    <row r="4908" spans="1:40" x14ac:dyDescent="0.3">
      <c r="A4908" t="s">
        <v>6090</v>
      </c>
      <c r="B4908" t="s">
        <v>50</v>
      </c>
      <c r="C4908">
        <v>30</v>
      </c>
      <c r="D4908" t="s">
        <v>44</v>
      </c>
      <c r="E4908">
        <v>0</v>
      </c>
      <c r="F4908" t="s">
        <v>2518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77</v>
      </c>
      <c r="M4908" t="s">
        <v>42</v>
      </c>
      <c r="N4908">
        <v>32.270000000000003</v>
      </c>
      <c r="O4908" t="s">
        <v>44</v>
      </c>
      <c r="P4908" t="s">
        <v>42</v>
      </c>
      <c r="Q4908" t="s">
        <v>56</v>
      </c>
      <c r="R4908">
        <v>69</v>
      </c>
      <c r="S4908" t="s">
        <v>44</v>
      </c>
      <c r="T4908" t="s">
        <v>42</v>
      </c>
      <c r="U4908" t="s">
        <v>44</v>
      </c>
      <c r="V4908" t="s">
        <v>42</v>
      </c>
      <c r="W4908" t="s">
        <v>44</v>
      </c>
      <c r="X4908" t="s">
        <v>42</v>
      </c>
      <c r="Y4908" t="s">
        <v>42</v>
      </c>
      <c r="Z4908" t="s">
        <v>42</v>
      </c>
      <c r="AA4908" t="s">
        <v>46</v>
      </c>
      <c r="AB4908" t="s">
        <v>42</v>
      </c>
      <c r="AC4908" t="s">
        <v>47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48</v>
      </c>
      <c r="AK4908">
        <v>0</v>
      </c>
      <c r="AL4908">
        <v>0</v>
      </c>
      <c r="AM4908" t="s">
        <v>44</v>
      </c>
      <c r="AN4908" t="s">
        <v>44</v>
      </c>
    </row>
    <row r="4909" spans="1:40" x14ac:dyDescent="0.3">
      <c r="A4909" t="s">
        <v>6091</v>
      </c>
      <c r="B4909" t="s">
        <v>50</v>
      </c>
      <c r="C4909">
        <v>40</v>
      </c>
      <c r="D4909" t="s">
        <v>44</v>
      </c>
      <c r="E4909">
        <v>0</v>
      </c>
      <c r="F4909" t="s">
        <v>353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>
        <v>0</v>
      </c>
      <c r="M4909" t="s">
        <v>44</v>
      </c>
      <c r="N4909">
        <v>0</v>
      </c>
      <c r="O4909">
        <v>0</v>
      </c>
      <c r="P4909" t="s">
        <v>42</v>
      </c>
      <c r="Q4909" t="s">
        <v>80</v>
      </c>
      <c r="R4909">
        <v>27</v>
      </c>
      <c r="S4909" t="s">
        <v>44</v>
      </c>
      <c r="T4909" t="s">
        <v>42</v>
      </c>
      <c r="U4909" t="s">
        <v>44</v>
      </c>
      <c r="V4909" t="s">
        <v>42</v>
      </c>
      <c r="W4909" t="s">
        <v>44</v>
      </c>
      <c r="X4909" t="s">
        <v>44</v>
      </c>
      <c r="Y4909" t="s">
        <v>44</v>
      </c>
      <c r="Z4909" t="s">
        <v>42</v>
      </c>
      <c r="AA4909" t="s">
        <v>52</v>
      </c>
      <c r="AB4909" t="s">
        <v>44</v>
      </c>
      <c r="AC4909" t="s">
        <v>57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48</v>
      </c>
      <c r="AK4909">
        <v>0</v>
      </c>
      <c r="AL4909">
        <v>0</v>
      </c>
      <c r="AM4909">
        <v>0</v>
      </c>
      <c r="AN4909" t="s">
        <v>44</v>
      </c>
    </row>
    <row r="4910" spans="1:40" x14ac:dyDescent="0.3">
      <c r="A4910" t="s">
        <v>6092</v>
      </c>
      <c r="B4910" t="s">
        <v>50</v>
      </c>
      <c r="C4910">
        <v>62</v>
      </c>
      <c r="D4910" t="s">
        <v>44</v>
      </c>
      <c r="E4910">
        <v>0</v>
      </c>
      <c r="F4910" t="s">
        <v>1227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55</v>
      </c>
      <c r="M4910" t="s">
        <v>42</v>
      </c>
      <c r="N4910">
        <v>34.020000000000003</v>
      </c>
      <c r="O4910" t="s">
        <v>42</v>
      </c>
      <c r="P4910" t="s">
        <v>42</v>
      </c>
      <c r="Q4910" t="s">
        <v>80</v>
      </c>
      <c r="R4910">
        <v>24</v>
      </c>
      <c r="S4910" t="s">
        <v>44</v>
      </c>
      <c r="T4910" t="s">
        <v>42</v>
      </c>
      <c r="U4910" t="s">
        <v>44</v>
      </c>
      <c r="V4910" t="s">
        <v>44</v>
      </c>
      <c r="W4910" t="s">
        <v>44</v>
      </c>
      <c r="X4910" t="s">
        <v>44</v>
      </c>
      <c r="Y4910" t="s">
        <v>44</v>
      </c>
      <c r="Z4910" t="s">
        <v>44</v>
      </c>
      <c r="AA4910" t="s">
        <v>52</v>
      </c>
      <c r="AB4910" t="s">
        <v>44</v>
      </c>
      <c r="AC4910" t="s">
        <v>57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99</v>
      </c>
      <c r="AK4910">
        <v>0</v>
      </c>
      <c r="AL4910">
        <v>0</v>
      </c>
      <c r="AM4910" t="s">
        <v>42</v>
      </c>
      <c r="AN4910" t="s">
        <v>44</v>
      </c>
    </row>
    <row r="4911" spans="1:40" x14ac:dyDescent="0.3">
      <c r="A4911" t="s">
        <v>6093</v>
      </c>
      <c r="B4911" t="s">
        <v>41</v>
      </c>
      <c r="C4911">
        <v>54</v>
      </c>
      <c r="D4911" t="s">
        <v>44</v>
      </c>
      <c r="E4911">
        <v>0</v>
      </c>
      <c r="F4911" t="s">
        <v>236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>
        <v>0</v>
      </c>
      <c r="M4911" t="s">
        <v>42</v>
      </c>
      <c r="N4911">
        <v>13.35</v>
      </c>
      <c r="O4911" t="s">
        <v>42</v>
      </c>
      <c r="P4911" t="s">
        <v>42</v>
      </c>
      <c r="Q4911" t="s">
        <v>56</v>
      </c>
      <c r="R4911">
        <v>7</v>
      </c>
      <c r="S4911" t="s">
        <v>44</v>
      </c>
      <c r="T4911" t="s">
        <v>42</v>
      </c>
      <c r="U4911" t="s">
        <v>44</v>
      </c>
      <c r="V4911" t="s">
        <v>44</v>
      </c>
      <c r="W4911" t="s">
        <v>42</v>
      </c>
      <c r="X4911" t="s">
        <v>42</v>
      </c>
      <c r="Y4911" t="s">
        <v>42</v>
      </c>
      <c r="Z4911" t="s">
        <v>44</v>
      </c>
      <c r="AA4911" t="s">
        <v>52</v>
      </c>
      <c r="AB4911" t="s">
        <v>42</v>
      </c>
      <c r="AC4911" t="s">
        <v>57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58</v>
      </c>
      <c r="AK4911" t="s">
        <v>59</v>
      </c>
      <c r="AL4911" t="s">
        <v>60</v>
      </c>
      <c r="AM4911" t="s">
        <v>42</v>
      </c>
      <c r="AN4911" t="s">
        <v>44</v>
      </c>
    </row>
    <row r="4912" spans="1:40" x14ac:dyDescent="0.3">
      <c r="A4912" t="s">
        <v>6094</v>
      </c>
      <c r="B4912" t="s">
        <v>50</v>
      </c>
      <c r="C4912">
        <v>52</v>
      </c>
      <c r="D4912" t="s">
        <v>42</v>
      </c>
      <c r="E4912">
        <v>0</v>
      </c>
      <c r="F4912" t="s">
        <v>808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77</v>
      </c>
      <c r="M4912" t="s">
        <v>42</v>
      </c>
      <c r="N4912">
        <v>19.84</v>
      </c>
      <c r="O4912" t="s">
        <v>42</v>
      </c>
      <c r="P4912" t="s">
        <v>42</v>
      </c>
      <c r="Q4912" t="s">
        <v>56</v>
      </c>
      <c r="R4912">
        <v>2</v>
      </c>
      <c r="S4912" t="s">
        <v>44</v>
      </c>
      <c r="T4912" t="s">
        <v>42</v>
      </c>
      <c r="U4912" t="s">
        <v>44</v>
      </c>
      <c r="V4912" t="s">
        <v>44</v>
      </c>
      <c r="W4912" t="s">
        <v>44</v>
      </c>
      <c r="X4912" t="s">
        <v>42</v>
      </c>
      <c r="Y4912" t="s">
        <v>42</v>
      </c>
      <c r="Z4912" t="s">
        <v>44</v>
      </c>
      <c r="AA4912" t="s">
        <v>52</v>
      </c>
      <c r="AB4912" t="s">
        <v>42</v>
      </c>
      <c r="AC4912" t="s">
        <v>57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48</v>
      </c>
      <c r="AK4912">
        <v>0</v>
      </c>
      <c r="AL4912">
        <v>0</v>
      </c>
      <c r="AM4912" t="s">
        <v>42</v>
      </c>
      <c r="AN4912" t="s">
        <v>44</v>
      </c>
    </row>
    <row r="4913" spans="1:40" x14ac:dyDescent="0.3">
      <c r="A4913" t="s">
        <v>6095</v>
      </c>
      <c r="B4913" t="s">
        <v>41</v>
      </c>
      <c r="C4913">
        <v>63</v>
      </c>
      <c r="D4913" t="s">
        <v>44</v>
      </c>
      <c r="E4913">
        <v>0</v>
      </c>
      <c r="F4913" t="s">
        <v>442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>
        <v>0</v>
      </c>
      <c r="M4913" t="s">
        <v>42</v>
      </c>
      <c r="N4913">
        <v>7.26</v>
      </c>
      <c r="O4913" t="s">
        <v>44</v>
      </c>
      <c r="P4913" t="s">
        <v>42</v>
      </c>
      <c r="Q4913" t="s">
        <v>45</v>
      </c>
      <c r="R4913">
        <v>9</v>
      </c>
      <c r="S4913" t="s">
        <v>44</v>
      </c>
      <c r="T4913" t="s">
        <v>44</v>
      </c>
      <c r="U4913" t="s">
        <v>42</v>
      </c>
      <c r="V4913" t="s">
        <v>44</v>
      </c>
      <c r="W4913" t="s">
        <v>44</v>
      </c>
      <c r="X4913" t="s">
        <v>44</v>
      </c>
      <c r="Y4913" t="s">
        <v>44</v>
      </c>
      <c r="Z4913" t="s">
        <v>42</v>
      </c>
      <c r="AA4913" t="s">
        <v>52</v>
      </c>
      <c r="AB4913" t="s">
        <v>44</v>
      </c>
      <c r="AC4913" t="s">
        <v>57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58</v>
      </c>
      <c r="AK4913" t="s">
        <v>122</v>
      </c>
      <c r="AL4913" t="s">
        <v>196</v>
      </c>
      <c r="AM4913" t="s">
        <v>44</v>
      </c>
      <c r="AN4913" t="s">
        <v>44</v>
      </c>
    </row>
    <row r="4914" spans="1:40" x14ac:dyDescent="0.3">
      <c r="A4914" t="s">
        <v>6096</v>
      </c>
      <c r="B4914" t="s">
        <v>41</v>
      </c>
      <c r="C4914">
        <v>57</v>
      </c>
      <c r="D4914" t="s">
        <v>44</v>
      </c>
      <c r="E4914">
        <v>0</v>
      </c>
      <c r="F4914" t="s">
        <v>212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>
        <v>0</v>
      </c>
      <c r="M4914" t="s">
        <v>42</v>
      </c>
      <c r="N4914">
        <v>41.74</v>
      </c>
      <c r="O4914" t="s">
        <v>44</v>
      </c>
      <c r="P4914" t="s">
        <v>42</v>
      </c>
      <c r="Q4914" t="s">
        <v>45</v>
      </c>
      <c r="R4914">
        <v>17</v>
      </c>
      <c r="S4914" t="s">
        <v>42</v>
      </c>
      <c r="T4914" t="s">
        <v>42</v>
      </c>
      <c r="U4914" t="s">
        <v>42</v>
      </c>
      <c r="V4914" t="s">
        <v>42</v>
      </c>
      <c r="W4914" t="s">
        <v>42</v>
      </c>
      <c r="X4914" t="s">
        <v>42</v>
      </c>
      <c r="Y4914" t="s">
        <v>42</v>
      </c>
      <c r="Z4914" t="s">
        <v>42</v>
      </c>
      <c r="AA4914" t="s">
        <v>74</v>
      </c>
      <c r="AB4914" t="s">
        <v>42</v>
      </c>
      <c r="AC4914" t="s">
        <v>57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48</v>
      </c>
      <c r="AK4914">
        <v>0</v>
      </c>
      <c r="AL4914">
        <v>0</v>
      </c>
      <c r="AM4914" t="s">
        <v>44</v>
      </c>
      <c r="AN4914" t="s">
        <v>42</v>
      </c>
    </row>
    <row r="4915" spans="1:40" x14ac:dyDescent="0.3">
      <c r="A4915" t="s">
        <v>6097</v>
      </c>
      <c r="B4915" t="s">
        <v>41</v>
      </c>
      <c r="C4915">
        <v>60</v>
      </c>
      <c r="D4915" t="s">
        <v>42</v>
      </c>
      <c r="E4915">
        <v>0</v>
      </c>
      <c r="F4915" t="s">
        <v>340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73</v>
      </c>
      <c r="M4915" t="s">
        <v>42</v>
      </c>
      <c r="N4915">
        <v>26.98</v>
      </c>
      <c r="O4915" t="s">
        <v>42</v>
      </c>
      <c r="P4915" t="s">
        <v>44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 t="s">
        <v>74</v>
      </c>
      <c r="AB4915" t="s">
        <v>42</v>
      </c>
      <c r="AC4915" t="s">
        <v>47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48</v>
      </c>
      <c r="AK4915">
        <v>0</v>
      </c>
      <c r="AL4915">
        <v>0</v>
      </c>
      <c r="AM4915" t="s">
        <v>42</v>
      </c>
      <c r="AN4915">
        <v>0</v>
      </c>
    </row>
    <row r="4916" spans="1:40" x14ac:dyDescent="0.3">
      <c r="A4916" t="s">
        <v>6098</v>
      </c>
      <c r="B4916" t="s">
        <v>50</v>
      </c>
      <c r="C4916">
        <v>44</v>
      </c>
      <c r="D4916" t="s">
        <v>44</v>
      </c>
      <c r="E4916">
        <v>1</v>
      </c>
      <c r="F4916" t="s">
        <v>3559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55</v>
      </c>
      <c r="M4916" t="s">
        <v>44</v>
      </c>
      <c r="N4916">
        <v>0</v>
      </c>
      <c r="O4916">
        <v>0</v>
      </c>
      <c r="P4916" t="s">
        <v>42</v>
      </c>
      <c r="Q4916" t="s">
        <v>45</v>
      </c>
      <c r="R4916">
        <v>19</v>
      </c>
      <c r="S4916" t="s">
        <v>44</v>
      </c>
      <c r="T4916" t="s">
        <v>42</v>
      </c>
      <c r="U4916" t="s">
        <v>44</v>
      </c>
      <c r="V4916" t="s">
        <v>42</v>
      </c>
      <c r="W4916" t="s">
        <v>44</v>
      </c>
      <c r="X4916" t="s">
        <v>44</v>
      </c>
      <c r="Y4916" t="s">
        <v>44</v>
      </c>
      <c r="Z4916" t="s">
        <v>44</v>
      </c>
      <c r="AA4916" t="s">
        <v>52</v>
      </c>
      <c r="AB4916" t="s">
        <v>44</v>
      </c>
      <c r="AC4916" t="s">
        <v>47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99</v>
      </c>
      <c r="AK4916">
        <v>0</v>
      </c>
      <c r="AL4916">
        <v>0</v>
      </c>
      <c r="AM4916">
        <v>0</v>
      </c>
      <c r="AN4916" t="s">
        <v>44</v>
      </c>
    </row>
    <row r="4917" spans="1:40" x14ac:dyDescent="0.3">
      <c r="A4917" t="s">
        <v>6099</v>
      </c>
      <c r="B4917" t="s">
        <v>41</v>
      </c>
      <c r="C4917">
        <v>80</v>
      </c>
      <c r="D4917" t="s">
        <v>44</v>
      </c>
      <c r="E4917">
        <v>0</v>
      </c>
      <c r="F4917" t="s">
        <v>317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77</v>
      </c>
      <c r="M4917" t="s">
        <v>42</v>
      </c>
      <c r="N4917">
        <v>25.57</v>
      </c>
      <c r="O4917" t="s">
        <v>42</v>
      </c>
      <c r="P4917" t="s">
        <v>42</v>
      </c>
      <c r="Q4917" t="s">
        <v>56</v>
      </c>
      <c r="R4917">
        <v>5</v>
      </c>
      <c r="S4917" t="s">
        <v>42</v>
      </c>
      <c r="T4917" t="s">
        <v>42</v>
      </c>
      <c r="U4917" t="s">
        <v>42</v>
      </c>
      <c r="V4917" t="s">
        <v>44</v>
      </c>
      <c r="W4917" t="s">
        <v>44</v>
      </c>
      <c r="X4917" t="s">
        <v>44</v>
      </c>
      <c r="Y4917" t="s">
        <v>44</v>
      </c>
      <c r="Z4917" t="s">
        <v>42</v>
      </c>
      <c r="AA4917" t="s">
        <v>74</v>
      </c>
      <c r="AB4917" t="s">
        <v>42</v>
      </c>
      <c r="AC4917" t="s">
        <v>57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48</v>
      </c>
      <c r="AK4917">
        <v>0</v>
      </c>
      <c r="AL4917">
        <v>0</v>
      </c>
      <c r="AM4917" t="s">
        <v>42</v>
      </c>
      <c r="AN4917" t="s">
        <v>42</v>
      </c>
    </row>
    <row r="4918" spans="1:40" x14ac:dyDescent="0.3">
      <c r="A4918" t="s">
        <v>6100</v>
      </c>
      <c r="B4918" t="s">
        <v>41</v>
      </c>
      <c r="C4918">
        <v>25</v>
      </c>
      <c r="D4918" t="s">
        <v>44</v>
      </c>
      <c r="E4918">
        <v>0</v>
      </c>
      <c r="F4918" t="s">
        <v>477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55</v>
      </c>
      <c r="M4918" t="s">
        <v>42</v>
      </c>
      <c r="N4918">
        <v>48.86</v>
      </c>
      <c r="O4918" t="s">
        <v>44</v>
      </c>
      <c r="P4918" t="s">
        <v>42</v>
      </c>
      <c r="Q4918" t="s">
        <v>56</v>
      </c>
      <c r="R4918">
        <v>59</v>
      </c>
      <c r="S4918" t="s">
        <v>44</v>
      </c>
      <c r="T4918" t="s">
        <v>44</v>
      </c>
      <c r="U4918" t="s">
        <v>44</v>
      </c>
      <c r="V4918" t="s">
        <v>44</v>
      </c>
      <c r="W4918" t="s">
        <v>42</v>
      </c>
      <c r="X4918" t="s">
        <v>44</v>
      </c>
      <c r="Y4918" t="s">
        <v>44</v>
      </c>
      <c r="Z4918" t="s">
        <v>42</v>
      </c>
      <c r="AA4918" t="s">
        <v>52</v>
      </c>
      <c r="AB4918" t="s">
        <v>44</v>
      </c>
      <c r="AC4918" t="s">
        <v>57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48</v>
      </c>
      <c r="AK4918">
        <v>0</v>
      </c>
      <c r="AL4918">
        <v>0</v>
      </c>
      <c r="AM4918" t="s">
        <v>44</v>
      </c>
      <c r="AN4918" t="s">
        <v>44</v>
      </c>
    </row>
    <row r="4919" spans="1:40" x14ac:dyDescent="0.3">
      <c r="A4919" t="s">
        <v>6101</v>
      </c>
      <c r="B4919" t="s">
        <v>50</v>
      </c>
      <c r="C4919">
        <v>75</v>
      </c>
      <c r="D4919" t="s">
        <v>42</v>
      </c>
      <c r="E4919">
        <v>0</v>
      </c>
      <c r="F4919" t="s">
        <v>2735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73</v>
      </c>
      <c r="M4919" t="s">
        <v>42</v>
      </c>
      <c r="N4919">
        <v>21.38</v>
      </c>
      <c r="O4919" t="s">
        <v>42</v>
      </c>
      <c r="P4919" t="s">
        <v>42</v>
      </c>
      <c r="Q4919" t="s">
        <v>56</v>
      </c>
      <c r="R4919">
        <v>2</v>
      </c>
      <c r="S4919" t="s">
        <v>42</v>
      </c>
      <c r="T4919" t="s">
        <v>42</v>
      </c>
      <c r="U4919" t="s">
        <v>42</v>
      </c>
      <c r="V4919" t="s">
        <v>42</v>
      </c>
      <c r="W4919" t="s">
        <v>42</v>
      </c>
      <c r="X4919" t="s">
        <v>42</v>
      </c>
      <c r="Y4919" t="s">
        <v>44</v>
      </c>
      <c r="Z4919" t="s">
        <v>42</v>
      </c>
      <c r="AA4919" t="s">
        <v>74</v>
      </c>
      <c r="AB4919" t="s">
        <v>42</v>
      </c>
      <c r="AC4919" t="s">
        <v>57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48</v>
      </c>
      <c r="AK4919">
        <v>0</v>
      </c>
      <c r="AL4919">
        <v>0</v>
      </c>
      <c r="AM4919" t="s">
        <v>42</v>
      </c>
      <c r="AN4919" t="s">
        <v>42</v>
      </c>
    </row>
    <row r="4920" spans="1:40" x14ac:dyDescent="0.3">
      <c r="A4920" t="s">
        <v>6102</v>
      </c>
      <c r="B4920" t="s">
        <v>50</v>
      </c>
      <c r="C4920">
        <v>38</v>
      </c>
      <c r="D4920" t="s">
        <v>42</v>
      </c>
      <c r="E4920">
        <v>1</v>
      </c>
      <c r="F4920" t="s">
        <v>372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>
        <v>0</v>
      </c>
      <c r="M4920" t="s">
        <v>42</v>
      </c>
      <c r="N4920">
        <v>18.97</v>
      </c>
      <c r="O4920" t="s">
        <v>42</v>
      </c>
      <c r="P4920" t="s">
        <v>42</v>
      </c>
      <c r="Q4920" t="s">
        <v>45</v>
      </c>
      <c r="R4920">
        <v>12</v>
      </c>
      <c r="S4920" t="s">
        <v>44</v>
      </c>
      <c r="T4920" t="s">
        <v>44</v>
      </c>
      <c r="U4920" t="s">
        <v>44</v>
      </c>
      <c r="V4920" t="s">
        <v>42</v>
      </c>
      <c r="W4920" t="s">
        <v>44</v>
      </c>
      <c r="X4920" t="s">
        <v>44</v>
      </c>
      <c r="Y4920" t="s">
        <v>44</v>
      </c>
      <c r="Z4920" t="s">
        <v>42</v>
      </c>
      <c r="AA4920" t="s">
        <v>52</v>
      </c>
      <c r="AB4920" t="s">
        <v>42</v>
      </c>
      <c r="AC4920" t="s">
        <v>47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48</v>
      </c>
      <c r="AK4920">
        <v>0</v>
      </c>
      <c r="AL4920">
        <v>0</v>
      </c>
      <c r="AM4920" t="s">
        <v>42</v>
      </c>
      <c r="AN4920" t="s">
        <v>44</v>
      </c>
    </row>
    <row r="4921" spans="1:40" x14ac:dyDescent="0.3">
      <c r="A4921" t="s">
        <v>6103</v>
      </c>
      <c r="B4921" t="s">
        <v>50</v>
      </c>
      <c r="C4921">
        <v>38</v>
      </c>
      <c r="D4921" t="s">
        <v>44</v>
      </c>
      <c r="E4921">
        <v>0</v>
      </c>
      <c r="F4921" t="s">
        <v>54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77</v>
      </c>
      <c r="M4921" t="s">
        <v>42</v>
      </c>
      <c r="N4921">
        <v>48.63</v>
      </c>
      <c r="O4921" t="s">
        <v>44</v>
      </c>
      <c r="P4921" t="s">
        <v>44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 t="s">
        <v>46</v>
      </c>
      <c r="AB4921" t="s">
        <v>42</v>
      </c>
      <c r="AC4921" t="s">
        <v>184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48</v>
      </c>
      <c r="AK4921">
        <v>0</v>
      </c>
      <c r="AL4921">
        <v>0</v>
      </c>
      <c r="AM4921" t="s">
        <v>44</v>
      </c>
      <c r="AN4921">
        <v>0</v>
      </c>
    </row>
    <row r="4922" spans="1:40" x14ac:dyDescent="0.3">
      <c r="A4922" t="s">
        <v>6104</v>
      </c>
      <c r="B4922" t="s">
        <v>50</v>
      </c>
      <c r="C4922">
        <v>32</v>
      </c>
      <c r="D4922" t="s">
        <v>42</v>
      </c>
      <c r="E4922">
        <v>1</v>
      </c>
      <c r="F4922" t="s">
        <v>136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63</v>
      </c>
      <c r="M4922" t="s">
        <v>42</v>
      </c>
      <c r="N4922">
        <v>18.91</v>
      </c>
      <c r="O4922" t="s">
        <v>44</v>
      </c>
      <c r="P4922" t="s">
        <v>44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 t="s">
        <v>74</v>
      </c>
      <c r="AB4922" t="s">
        <v>44</v>
      </c>
      <c r="AC4922" t="s">
        <v>47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48</v>
      </c>
      <c r="AK4922">
        <v>0</v>
      </c>
      <c r="AL4922">
        <v>0</v>
      </c>
      <c r="AM4922" t="s">
        <v>44</v>
      </c>
      <c r="AN4922">
        <v>0</v>
      </c>
    </row>
    <row r="4923" spans="1:40" x14ac:dyDescent="0.3">
      <c r="A4923" t="s">
        <v>6105</v>
      </c>
      <c r="B4923" t="s">
        <v>50</v>
      </c>
      <c r="C4923">
        <v>39</v>
      </c>
      <c r="D4923" t="s">
        <v>44</v>
      </c>
      <c r="E4923">
        <v>0</v>
      </c>
      <c r="F4923" t="s">
        <v>4521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>
        <v>0</v>
      </c>
      <c r="M4923" t="s">
        <v>42</v>
      </c>
      <c r="N4923">
        <v>9.98</v>
      </c>
      <c r="O4923" t="s">
        <v>42</v>
      </c>
      <c r="P4923" t="s">
        <v>42</v>
      </c>
      <c r="Q4923" t="s">
        <v>80</v>
      </c>
      <c r="R4923">
        <v>13</v>
      </c>
      <c r="S4923" t="s">
        <v>44</v>
      </c>
      <c r="T4923" t="s">
        <v>44</v>
      </c>
      <c r="U4923" t="s">
        <v>44</v>
      </c>
      <c r="V4923" t="s">
        <v>44</v>
      </c>
      <c r="W4923" t="s">
        <v>44</v>
      </c>
      <c r="X4923" t="s">
        <v>44</v>
      </c>
      <c r="Y4923" t="s">
        <v>44</v>
      </c>
      <c r="Z4923" t="s">
        <v>42</v>
      </c>
      <c r="AA4923" t="s">
        <v>52</v>
      </c>
      <c r="AB4923" t="s">
        <v>44</v>
      </c>
      <c r="AC4923" t="s">
        <v>47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58</v>
      </c>
      <c r="AK4923" t="s">
        <v>59</v>
      </c>
      <c r="AL4923" t="s">
        <v>60</v>
      </c>
      <c r="AM4923" t="s">
        <v>42</v>
      </c>
      <c r="AN4923" t="s">
        <v>44</v>
      </c>
    </row>
    <row r="4924" spans="1:40" x14ac:dyDescent="0.3">
      <c r="A4924" t="s">
        <v>6106</v>
      </c>
      <c r="B4924" t="s">
        <v>41</v>
      </c>
      <c r="C4924">
        <v>35</v>
      </c>
      <c r="D4924" t="s">
        <v>44</v>
      </c>
      <c r="E4924">
        <v>0</v>
      </c>
      <c r="F4924" t="s">
        <v>2092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>
        <v>0</v>
      </c>
      <c r="M4924" t="s">
        <v>42</v>
      </c>
      <c r="N4924">
        <v>35.409999999999997</v>
      </c>
      <c r="O4924" t="s">
        <v>44</v>
      </c>
      <c r="P4924" t="s">
        <v>42</v>
      </c>
      <c r="Q4924" t="s">
        <v>56</v>
      </c>
      <c r="R4924">
        <v>25</v>
      </c>
      <c r="S4924" t="s">
        <v>42</v>
      </c>
      <c r="T4924" t="s">
        <v>44</v>
      </c>
      <c r="U4924" t="s">
        <v>42</v>
      </c>
      <c r="V4924" t="s">
        <v>44</v>
      </c>
      <c r="W4924" t="s">
        <v>44</v>
      </c>
      <c r="X4924" t="s">
        <v>44</v>
      </c>
      <c r="Y4924" t="s">
        <v>44</v>
      </c>
      <c r="Z4924" t="s">
        <v>42</v>
      </c>
      <c r="AA4924" t="s">
        <v>52</v>
      </c>
      <c r="AB4924" t="s">
        <v>42</v>
      </c>
      <c r="AC4924" t="s">
        <v>57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99</v>
      </c>
      <c r="AK4924">
        <v>0</v>
      </c>
      <c r="AL4924">
        <v>0</v>
      </c>
      <c r="AM4924" t="s">
        <v>44</v>
      </c>
      <c r="AN4924" t="s">
        <v>42</v>
      </c>
    </row>
    <row r="4925" spans="1:40" x14ac:dyDescent="0.3">
      <c r="A4925" t="s">
        <v>6107</v>
      </c>
      <c r="B4925" t="s">
        <v>50</v>
      </c>
      <c r="C4925">
        <v>34</v>
      </c>
      <c r="D4925" t="s">
        <v>42</v>
      </c>
      <c r="E4925">
        <v>0</v>
      </c>
      <c r="F4925" t="s">
        <v>2892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>
        <v>0</v>
      </c>
      <c r="M4925" t="s">
        <v>42</v>
      </c>
      <c r="N4925">
        <v>26.11</v>
      </c>
      <c r="O4925" t="s">
        <v>44</v>
      </c>
      <c r="P4925" t="s">
        <v>44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 t="s">
        <v>46</v>
      </c>
      <c r="AB4925" t="s">
        <v>42</v>
      </c>
      <c r="AC4925" t="s">
        <v>47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48</v>
      </c>
      <c r="AK4925">
        <v>0</v>
      </c>
      <c r="AL4925">
        <v>0</v>
      </c>
      <c r="AM4925" t="s">
        <v>44</v>
      </c>
      <c r="AN4925">
        <v>0</v>
      </c>
    </row>
    <row r="4926" spans="1:40" x14ac:dyDescent="0.3">
      <c r="A4926" t="s">
        <v>6108</v>
      </c>
      <c r="B4926" t="s">
        <v>41</v>
      </c>
      <c r="C4926">
        <v>79</v>
      </c>
      <c r="D4926" t="s">
        <v>42</v>
      </c>
      <c r="E4926">
        <v>0</v>
      </c>
      <c r="F4926" t="s">
        <v>400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>
        <v>0</v>
      </c>
      <c r="M4926" t="s">
        <v>42</v>
      </c>
      <c r="N4926">
        <v>19.03</v>
      </c>
      <c r="O4926" t="s">
        <v>42</v>
      </c>
      <c r="P4926" t="s">
        <v>44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 t="s">
        <v>74</v>
      </c>
      <c r="AB4926" t="s">
        <v>44</v>
      </c>
      <c r="AC4926" t="s">
        <v>47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48</v>
      </c>
      <c r="AK4926">
        <v>0</v>
      </c>
      <c r="AL4926">
        <v>0</v>
      </c>
      <c r="AM4926" t="s">
        <v>42</v>
      </c>
      <c r="AN4926">
        <v>0</v>
      </c>
    </row>
    <row r="4927" spans="1:40" x14ac:dyDescent="0.3">
      <c r="A4927" t="s">
        <v>6109</v>
      </c>
      <c r="B4927" t="s">
        <v>50</v>
      </c>
      <c r="C4927">
        <v>78</v>
      </c>
      <c r="D4927" t="s">
        <v>44</v>
      </c>
      <c r="E4927">
        <v>0</v>
      </c>
      <c r="F4927" t="s">
        <v>276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63</v>
      </c>
      <c r="M4927" t="s">
        <v>42</v>
      </c>
      <c r="N4927">
        <v>5.71</v>
      </c>
      <c r="O4927" t="s">
        <v>44</v>
      </c>
      <c r="P4927" t="s">
        <v>42</v>
      </c>
      <c r="Q4927" t="s">
        <v>56</v>
      </c>
      <c r="R4927">
        <v>22</v>
      </c>
      <c r="S4927" t="s">
        <v>44</v>
      </c>
      <c r="T4927" t="s">
        <v>44</v>
      </c>
      <c r="U4927" t="s">
        <v>44</v>
      </c>
      <c r="V4927" t="s">
        <v>44</v>
      </c>
      <c r="W4927" t="s">
        <v>44</v>
      </c>
      <c r="X4927" t="s">
        <v>44</v>
      </c>
      <c r="Y4927" t="s">
        <v>44</v>
      </c>
      <c r="Z4927" t="s">
        <v>42</v>
      </c>
      <c r="AA4927" t="s">
        <v>52</v>
      </c>
      <c r="AB4927" t="s">
        <v>44</v>
      </c>
      <c r="AC4927" t="s">
        <v>47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58</v>
      </c>
      <c r="AK4927" t="s">
        <v>122</v>
      </c>
      <c r="AL4927" t="s">
        <v>123</v>
      </c>
      <c r="AM4927" t="s">
        <v>44</v>
      </c>
      <c r="AN4927" t="s">
        <v>44</v>
      </c>
    </row>
    <row r="4928" spans="1:40" x14ac:dyDescent="0.3">
      <c r="A4928" t="s">
        <v>6110</v>
      </c>
      <c r="B4928" t="s">
        <v>41</v>
      </c>
      <c r="C4928">
        <v>53</v>
      </c>
      <c r="D4928" t="s">
        <v>42</v>
      </c>
      <c r="E4928">
        <v>1</v>
      </c>
      <c r="F4928" t="s">
        <v>703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>
        <v>0</v>
      </c>
      <c r="M4928" t="s">
        <v>42</v>
      </c>
      <c r="N4928">
        <v>48.04</v>
      </c>
      <c r="O4928" t="s">
        <v>44</v>
      </c>
      <c r="P4928" t="s">
        <v>44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 t="s">
        <v>74</v>
      </c>
      <c r="AB4928" t="s">
        <v>44</v>
      </c>
      <c r="AC4928" t="s">
        <v>47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48</v>
      </c>
      <c r="AK4928">
        <v>0</v>
      </c>
      <c r="AL4928">
        <v>0</v>
      </c>
      <c r="AM4928" t="s">
        <v>44</v>
      </c>
      <c r="AN4928">
        <v>0</v>
      </c>
    </row>
    <row r="4929" spans="1:40" x14ac:dyDescent="0.3">
      <c r="A4929" t="s">
        <v>6111</v>
      </c>
      <c r="B4929" t="s">
        <v>41</v>
      </c>
      <c r="C4929">
        <v>30</v>
      </c>
      <c r="D4929" t="s">
        <v>44</v>
      </c>
      <c r="E4929">
        <v>0</v>
      </c>
      <c r="F4929" t="s">
        <v>319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130</v>
      </c>
      <c r="M4929" t="s">
        <v>42</v>
      </c>
      <c r="N4929">
        <v>35.75</v>
      </c>
      <c r="O4929" t="s">
        <v>44</v>
      </c>
      <c r="P4929" t="s">
        <v>42</v>
      </c>
      <c r="Q4929" t="s">
        <v>45</v>
      </c>
      <c r="R4929">
        <v>71</v>
      </c>
      <c r="S4929" t="s">
        <v>44</v>
      </c>
      <c r="T4929" t="s">
        <v>42</v>
      </c>
      <c r="U4929" t="s">
        <v>42</v>
      </c>
      <c r="V4929" t="s">
        <v>44</v>
      </c>
      <c r="W4929" t="s">
        <v>44</v>
      </c>
      <c r="X4929" t="s">
        <v>44</v>
      </c>
      <c r="Y4929" t="s">
        <v>44</v>
      </c>
      <c r="Z4929" t="s">
        <v>42</v>
      </c>
      <c r="AA4929" t="s">
        <v>46</v>
      </c>
      <c r="AB4929" t="s">
        <v>42</v>
      </c>
      <c r="AC4929" t="s">
        <v>47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48</v>
      </c>
      <c r="AK4929">
        <v>0</v>
      </c>
      <c r="AL4929">
        <v>0</v>
      </c>
      <c r="AM4929" t="s">
        <v>44</v>
      </c>
      <c r="AN4929" t="s">
        <v>44</v>
      </c>
    </row>
    <row r="4930" spans="1:40" x14ac:dyDescent="0.3">
      <c r="A4930" t="s">
        <v>6112</v>
      </c>
      <c r="B4930" t="s">
        <v>50</v>
      </c>
      <c r="C4930">
        <v>64</v>
      </c>
      <c r="D4930" t="s">
        <v>42</v>
      </c>
      <c r="E4930">
        <v>2</v>
      </c>
      <c r="F4930" t="s">
        <v>3163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130</v>
      </c>
      <c r="M4930" t="s">
        <v>44</v>
      </c>
      <c r="N4930">
        <v>0</v>
      </c>
      <c r="O4930">
        <v>0</v>
      </c>
      <c r="P4930" t="s">
        <v>42</v>
      </c>
      <c r="Q4930" t="s">
        <v>45</v>
      </c>
      <c r="R4930">
        <v>25</v>
      </c>
      <c r="S4930" t="s">
        <v>42</v>
      </c>
      <c r="T4930" t="s">
        <v>44</v>
      </c>
      <c r="U4930" t="s">
        <v>42</v>
      </c>
      <c r="V4930" t="s">
        <v>42</v>
      </c>
      <c r="W4930" t="s">
        <v>42</v>
      </c>
      <c r="X4930" t="s">
        <v>42</v>
      </c>
      <c r="Y4930" t="s">
        <v>42</v>
      </c>
      <c r="Z4930" t="s">
        <v>42</v>
      </c>
      <c r="AA4930" t="s">
        <v>46</v>
      </c>
      <c r="AB4930" t="s">
        <v>44</v>
      </c>
      <c r="AC4930" t="s">
        <v>57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48</v>
      </c>
      <c r="AK4930">
        <v>0</v>
      </c>
      <c r="AL4930">
        <v>0</v>
      </c>
      <c r="AM4930">
        <v>0</v>
      </c>
      <c r="AN4930" t="s">
        <v>42</v>
      </c>
    </row>
    <row r="4931" spans="1:40" x14ac:dyDescent="0.3">
      <c r="A4931" t="s">
        <v>6113</v>
      </c>
      <c r="B4931" t="s">
        <v>50</v>
      </c>
      <c r="C4931">
        <v>59</v>
      </c>
      <c r="D4931" t="s">
        <v>42</v>
      </c>
      <c r="E4931">
        <v>1</v>
      </c>
      <c r="F4931" t="s">
        <v>195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63</v>
      </c>
      <c r="M4931" t="s">
        <v>42</v>
      </c>
      <c r="N4931">
        <v>11.75</v>
      </c>
      <c r="O4931" t="s">
        <v>44</v>
      </c>
      <c r="P4931" t="s">
        <v>42</v>
      </c>
      <c r="Q4931" t="s">
        <v>45</v>
      </c>
      <c r="R4931">
        <v>21</v>
      </c>
      <c r="S4931" t="s">
        <v>42</v>
      </c>
      <c r="T4931" t="s">
        <v>44</v>
      </c>
      <c r="U4931" t="s">
        <v>44</v>
      </c>
      <c r="V4931" t="s">
        <v>44</v>
      </c>
      <c r="W4931" t="s">
        <v>44</v>
      </c>
      <c r="X4931" t="s">
        <v>44</v>
      </c>
      <c r="Y4931" t="s">
        <v>44</v>
      </c>
      <c r="Z4931" t="s">
        <v>42</v>
      </c>
      <c r="AA4931" t="s">
        <v>46</v>
      </c>
      <c r="AB4931" t="s">
        <v>42</v>
      </c>
      <c r="AC4931" t="s">
        <v>57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48</v>
      </c>
      <c r="AK4931">
        <v>0</v>
      </c>
      <c r="AL4931">
        <v>0</v>
      </c>
      <c r="AM4931" t="s">
        <v>44</v>
      </c>
      <c r="AN4931" t="s">
        <v>42</v>
      </c>
    </row>
    <row r="4932" spans="1:40" x14ac:dyDescent="0.3">
      <c r="A4932" t="s">
        <v>6114</v>
      </c>
      <c r="B4932" t="s">
        <v>41</v>
      </c>
      <c r="C4932">
        <v>65</v>
      </c>
      <c r="D4932" t="s">
        <v>42</v>
      </c>
      <c r="E4932">
        <v>0</v>
      </c>
      <c r="F4932" t="s">
        <v>1943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>
        <v>0</v>
      </c>
      <c r="M4932" t="s">
        <v>42</v>
      </c>
      <c r="N4932">
        <v>34.43</v>
      </c>
      <c r="O4932" t="s">
        <v>44</v>
      </c>
      <c r="P4932" t="s">
        <v>42</v>
      </c>
      <c r="Q4932" t="s">
        <v>80</v>
      </c>
      <c r="R4932">
        <v>2</v>
      </c>
      <c r="S4932" t="s">
        <v>44</v>
      </c>
      <c r="T4932" t="s">
        <v>42</v>
      </c>
      <c r="U4932" t="s">
        <v>44</v>
      </c>
      <c r="V4932" t="s">
        <v>44</v>
      </c>
      <c r="W4932" t="s">
        <v>44</v>
      </c>
      <c r="X4932" t="s">
        <v>42</v>
      </c>
      <c r="Y4932" t="s">
        <v>42</v>
      </c>
      <c r="Z4932" t="s">
        <v>42</v>
      </c>
      <c r="AA4932" t="s">
        <v>46</v>
      </c>
      <c r="AB4932" t="s">
        <v>42</v>
      </c>
      <c r="AC4932" t="s">
        <v>57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48</v>
      </c>
      <c r="AK4932">
        <v>0</v>
      </c>
      <c r="AL4932">
        <v>0</v>
      </c>
      <c r="AM4932" t="s">
        <v>44</v>
      </c>
      <c r="AN4932" t="s">
        <v>44</v>
      </c>
    </row>
    <row r="4933" spans="1:40" x14ac:dyDescent="0.3">
      <c r="A4933" t="s">
        <v>6115</v>
      </c>
      <c r="B4933" t="s">
        <v>41</v>
      </c>
      <c r="C4933">
        <v>26</v>
      </c>
      <c r="D4933" t="s">
        <v>44</v>
      </c>
      <c r="E4933">
        <v>0</v>
      </c>
      <c r="F4933" t="s">
        <v>523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55</v>
      </c>
      <c r="M4933" t="s">
        <v>42</v>
      </c>
      <c r="N4933">
        <v>43.99</v>
      </c>
      <c r="O4933" t="s">
        <v>44</v>
      </c>
      <c r="P4933" t="s">
        <v>42</v>
      </c>
      <c r="Q4933" t="s">
        <v>56</v>
      </c>
      <c r="R4933">
        <v>42</v>
      </c>
      <c r="S4933" t="s">
        <v>44</v>
      </c>
      <c r="T4933" t="s">
        <v>44</v>
      </c>
      <c r="U4933" t="s">
        <v>44</v>
      </c>
      <c r="V4933" t="s">
        <v>44</v>
      </c>
      <c r="W4933" t="s">
        <v>44</v>
      </c>
      <c r="X4933" t="s">
        <v>42</v>
      </c>
      <c r="Y4933" t="s">
        <v>42</v>
      </c>
      <c r="Z4933" t="s">
        <v>44</v>
      </c>
      <c r="AA4933" t="s">
        <v>52</v>
      </c>
      <c r="AB4933" t="s">
        <v>42</v>
      </c>
      <c r="AC4933" t="s">
        <v>57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58</v>
      </c>
      <c r="AK4933" t="s">
        <v>59</v>
      </c>
      <c r="AL4933" t="s">
        <v>105</v>
      </c>
      <c r="AM4933" t="s">
        <v>44</v>
      </c>
      <c r="AN4933" t="s">
        <v>44</v>
      </c>
    </row>
    <row r="4934" spans="1:40" x14ac:dyDescent="0.3">
      <c r="A4934" t="s">
        <v>6116</v>
      </c>
      <c r="B4934" t="s">
        <v>41</v>
      </c>
      <c r="C4934">
        <v>30</v>
      </c>
      <c r="D4934" t="s">
        <v>44</v>
      </c>
      <c r="E4934">
        <v>0</v>
      </c>
      <c r="F4934" t="s">
        <v>764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>
        <v>0</v>
      </c>
      <c r="M4934" t="s">
        <v>42</v>
      </c>
      <c r="N4934">
        <v>16.7</v>
      </c>
      <c r="O4934" t="s">
        <v>44</v>
      </c>
      <c r="P4934" t="s">
        <v>44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 t="s">
        <v>52</v>
      </c>
      <c r="AB4934" t="s">
        <v>42</v>
      </c>
      <c r="AC4934" t="s">
        <v>184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99</v>
      </c>
      <c r="AK4934">
        <v>0</v>
      </c>
      <c r="AL4934">
        <v>0</v>
      </c>
      <c r="AM4934" t="s">
        <v>44</v>
      </c>
      <c r="AN4934">
        <v>0</v>
      </c>
    </row>
    <row r="4935" spans="1:40" x14ac:dyDescent="0.3">
      <c r="A4935" t="s">
        <v>6117</v>
      </c>
      <c r="B4935" t="s">
        <v>50</v>
      </c>
      <c r="C4935">
        <v>80</v>
      </c>
      <c r="D4935" t="s">
        <v>42</v>
      </c>
      <c r="E4935">
        <v>0</v>
      </c>
      <c r="F4935" t="s">
        <v>244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130</v>
      </c>
      <c r="M4935" t="s">
        <v>42</v>
      </c>
      <c r="N4935">
        <v>33.630000000000003</v>
      </c>
      <c r="O4935" t="s">
        <v>42</v>
      </c>
      <c r="P4935" t="s">
        <v>42</v>
      </c>
      <c r="Q4935" t="s">
        <v>56</v>
      </c>
      <c r="R4935">
        <v>25</v>
      </c>
      <c r="S4935" t="s">
        <v>42</v>
      </c>
      <c r="T4935" t="s">
        <v>44</v>
      </c>
      <c r="U4935" t="s">
        <v>44</v>
      </c>
      <c r="V4935" t="s">
        <v>44</v>
      </c>
      <c r="W4935" t="s">
        <v>44</v>
      </c>
      <c r="X4935" t="s">
        <v>42</v>
      </c>
      <c r="Y4935" t="s">
        <v>44</v>
      </c>
      <c r="Z4935" t="s">
        <v>42</v>
      </c>
      <c r="AA4935" t="s">
        <v>46</v>
      </c>
      <c r="AB4935" t="s">
        <v>42</v>
      </c>
      <c r="AC4935" t="s">
        <v>57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58</v>
      </c>
      <c r="AK4935" t="s">
        <v>59</v>
      </c>
      <c r="AL4935" t="s">
        <v>105</v>
      </c>
      <c r="AM4935" t="s">
        <v>42</v>
      </c>
      <c r="AN4935" t="s">
        <v>42</v>
      </c>
    </row>
    <row r="4936" spans="1:40" x14ac:dyDescent="0.3">
      <c r="A4936" t="s">
        <v>6118</v>
      </c>
      <c r="B4936" t="s">
        <v>50</v>
      </c>
      <c r="C4936">
        <v>31</v>
      </c>
      <c r="D4936" t="s">
        <v>42</v>
      </c>
      <c r="E4936">
        <v>8</v>
      </c>
      <c r="F4936" t="s">
        <v>236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77</v>
      </c>
      <c r="M4936" t="s">
        <v>42</v>
      </c>
      <c r="N4936">
        <v>46.7</v>
      </c>
      <c r="O4936" t="s">
        <v>44</v>
      </c>
      <c r="P4936" t="s">
        <v>42</v>
      </c>
      <c r="Q4936" t="s">
        <v>56</v>
      </c>
      <c r="R4936">
        <v>75</v>
      </c>
      <c r="S4936" t="s">
        <v>44</v>
      </c>
      <c r="T4936" t="s">
        <v>42</v>
      </c>
      <c r="U4936" t="s">
        <v>44</v>
      </c>
      <c r="V4936" t="s">
        <v>42</v>
      </c>
      <c r="W4936" t="s">
        <v>44</v>
      </c>
      <c r="X4936" t="s">
        <v>44</v>
      </c>
      <c r="Y4936" t="s">
        <v>44</v>
      </c>
      <c r="Z4936" t="s">
        <v>42</v>
      </c>
      <c r="AA4936" t="s">
        <v>74</v>
      </c>
      <c r="AB4936" t="s">
        <v>42</v>
      </c>
      <c r="AC4936" t="s">
        <v>57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48</v>
      </c>
      <c r="AK4936">
        <v>0</v>
      </c>
      <c r="AL4936">
        <v>0</v>
      </c>
      <c r="AM4936" t="s">
        <v>44</v>
      </c>
      <c r="AN4936" t="s">
        <v>44</v>
      </c>
    </row>
    <row r="4937" spans="1:40" x14ac:dyDescent="0.3">
      <c r="A4937" t="s">
        <v>6119</v>
      </c>
      <c r="B4937" t="s">
        <v>50</v>
      </c>
      <c r="C4937">
        <v>75</v>
      </c>
      <c r="D4937" t="s">
        <v>42</v>
      </c>
      <c r="E4937">
        <v>0</v>
      </c>
      <c r="F4937" t="s">
        <v>1857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73</v>
      </c>
      <c r="M4937" t="s">
        <v>42</v>
      </c>
      <c r="N4937">
        <v>34.31</v>
      </c>
      <c r="O4937" t="s">
        <v>42</v>
      </c>
      <c r="P4937" t="s">
        <v>42</v>
      </c>
      <c r="Q4937" t="s">
        <v>56</v>
      </c>
      <c r="R4937">
        <v>15</v>
      </c>
      <c r="S4937" t="s">
        <v>44</v>
      </c>
      <c r="T4937" t="s">
        <v>44</v>
      </c>
      <c r="U4937" t="s">
        <v>42</v>
      </c>
      <c r="V4937" t="s">
        <v>44</v>
      </c>
      <c r="W4937" t="s">
        <v>44</v>
      </c>
      <c r="X4937" t="s">
        <v>44</v>
      </c>
      <c r="Y4937" t="s">
        <v>44</v>
      </c>
      <c r="Z4937" t="s">
        <v>42</v>
      </c>
      <c r="AA4937" t="s">
        <v>46</v>
      </c>
      <c r="AB4937" t="s">
        <v>42</v>
      </c>
      <c r="AC4937" t="s">
        <v>47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48</v>
      </c>
      <c r="AK4937">
        <v>0</v>
      </c>
      <c r="AL4937">
        <v>0</v>
      </c>
      <c r="AM4937" t="s">
        <v>42</v>
      </c>
      <c r="AN4937" t="s">
        <v>44</v>
      </c>
    </row>
    <row r="4938" spans="1:40" x14ac:dyDescent="0.3">
      <c r="A4938" t="s">
        <v>6120</v>
      </c>
      <c r="B4938" t="s">
        <v>50</v>
      </c>
      <c r="C4938">
        <v>50</v>
      </c>
      <c r="D4938" t="s">
        <v>42</v>
      </c>
      <c r="E4938">
        <v>0</v>
      </c>
      <c r="F4938" t="s">
        <v>5403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73</v>
      </c>
      <c r="M4938" t="s">
        <v>42</v>
      </c>
      <c r="N4938">
        <v>38.58</v>
      </c>
      <c r="O4938" t="s">
        <v>42</v>
      </c>
      <c r="P4938" t="s">
        <v>42</v>
      </c>
      <c r="Q4938" t="s">
        <v>80</v>
      </c>
      <c r="R4938">
        <v>25</v>
      </c>
      <c r="S4938" t="s">
        <v>44</v>
      </c>
      <c r="T4938" t="s">
        <v>42</v>
      </c>
      <c r="U4938" t="s">
        <v>42</v>
      </c>
      <c r="V4938" t="s">
        <v>42</v>
      </c>
      <c r="W4938" t="s">
        <v>42</v>
      </c>
      <c r="X4938" t="s">
        <v>44</v>
      </c>
      <c r="Y4938" t="s">
        <v>44</v>
      </c>
      <c r="Z4938" t="s">
        <v>44</v>
      </c>
      <c r="AA4938" t="s">
        <v>74</v>
      </c>
      <c r="AB4938" t="s">
        <v>44</v>
      </c>
      <c r="AC4938" t="s">
        <v>57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48</v>
      </c>
      <c r="AK4938">
        <v>0</v>
      </c>
      <c r="AL4938">
        <v>0</v>
      </c>
      <c r="AM4938" t="s">
        <v>42</v>
      </c>
      <c r="AN4938" t="s">
        <v>44</v>
      </c>
    </row>
    <row r="4939" spans="1:40" x14ac:dyDescent="0.3">
      <c r="A4939" t="s">
        <v>6121</v>
      </c>
      <c r="B4939" t="s">
        <v>50</v>
      </c>
      <c r="C4939">
        <v>41</v>
      </c>
      <c r="D4939" t="s">
        <v>42</v>
      </c>
      <c r="E4939">
        <v>0</v>
      </c>
      <c r="F4939" t="s">
        <v>136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63</v>
      </c>
      <c r="M4939" t="s">
        <v>42</v>
      </c>
      <c r="N4939">
        <v>45.92</v>
      </c>
      <c r="O4939" t="s">
        <v>44</v>
      </c>
      <c r="P4939" t="s">
        <v>42</v>
      </c>
      <c r="Q4939" t="s">
        <v>80</v>
      </c>
      <c r="R4939">
        <v>17</v>
      </c>
      <c r="S4939" t="s">
        <v>44</v>
      </c>
      <c r="T4939" t="s">
        <v>44</v>
      </c>
      <c r="U4939" t="s">
        <v>44</v>
      </c>
      <c r="V4939" t="s">
        <v>44</v>
      </c>
      <c r="W4939" t="s">
        <v>44</v>
      </c>
      <c r="X4939" t="s">
        <v>44</v>
      </c>
      <c r="Y4939" t="s">
        <v>44</v>
      </c>
      <c r="Z4939" t="s">
        <v>42</v>
      </c>
      <c r="AA4939" t="s">
        <v>52</v>
      </c>
      <c r="AB4939" t="s">
        <v>42</v>
      </c>
      <c r="AC4939" t="s">
        <v>57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48</v>
      </c>
      <c r="AK4939">
        <v>0</v>
      </c>
      <c r="AL4939">
        <v>0</v>
      </c>
      <c r="AM4939" t="s">
        <v>44</v>
      </c>
      <c r="AN4939" t="s">
        <v>44</v>
      </c>
    </row>
    <row r="4940" spans="1:40" x14ac:dyDescent="0.3">
      <c r="A4940" t="s">
        <v>6122</v>
      </c>
      <c r="B4940" t="s">
        <v>41</v>
      </c>
      <c r="C4940">
        <v>29</v>
      </c>
      <c r="D4940" t="s">
        <v>44</v>
      </c>
      <c r="E4940">
        <v>0</v>
      </c>
      <c r="F4940" t="s">
        <v>2552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>
        <v>0</v>
      </c>
      <c r="M4940" t="s">
        <v>42</v>
      </c>
      <c r="N4940">
        <v>33.39</v>
      </c>
      <c r="O4940" t="s">
        <v>44</v>
      </c>
      <c r="P4940" t="s">
        <v>42</v>
      </c>
      <c r="Q4940" t="s">
        <v>56</v>
      </c>
      <c r="R4940">
        <v>59</v>
      </c>
      <c r="S4940" t="s">
        <v>42</v>
      </c>
      <c r="T4940" t="s">
        <v>44</v>
      </c>
      <c r="U4940" t="s">
        <v>42</v>
      </c>
      <c r="V4940" t="s">
        <v>44</v>
      </c>
      <c r="W4940" t="s">
        <v>42</v>
      </c>
      <c r="X4940" t="s">
        <v>42</v>
      </c>
      <c r="Y4940" t="s">
        <v>42</v>
      </c>
      <c r="Z4940" t="s">
        <v>44</v>
      </c>
      <c r="AA4940" t="s">
        <v>52</v>
      </c>
      <c r="AB4940" t="s">
        <v>42</v>
      </c>
      <c r="AC4940" t="s">
        <v>47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58</v>
      </c>
      <c r="AK4940" t="s">
        <v>59</v>
      </c>
      <c r="AL4940" t="s">
        <v>204</v>
      </c>
      <c r="AM4940" t="s">
        <v>44</v>
      </c>
      <c r="AN4940" t="s">
        <v>42</v>
      </c>
    </row>
    <row r="4941" spans="1:40" x14ac:dyDescent="0.3">
      <c r="A4941" t="s">
        <v>6123</v>
      </c>
      <c r="B4941" t="s">
        <v>50</v>
      </c>
      <c r="C4941">
        <v>61</v>
      </c>
      <c r="D4941" t="s">
        <v>44</v>
      </c>
      <c r="E4941">
        <v>0</v>
      </c>
      <c r="F4941" t="s">
        <v>2560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>
        <v>0</v>
      </c>
      <c r="M4941" t="s">
        <v>42</v>
      </c>
      <c r="N4941">
        <v>10.36</v>
      </c>
      <c r="O4941" t="s">
        <v>44</v>
      </c>
      <c r="P4941" t="s">
        <v>42</v>
      </c>
      <c r="Q4941" t="s">
        <v>80</v>
      </c>
      <c r="R4941">
        <v>6</v>
      </c>
      <c r="S4941" t="s">
        <v>42</v>
      </c>
      <c r="T4941" t="s">
        <v>44</v>
      </c>
      <c r="U4941" t="s">
        <v>42</v>
      </c>
      <c r="V4941" t="s">
        <v>44</v>
      </c>
      <c r="W4941" t="s">
        <v>42</v>
      </c>
      <c r="X4941" t="s">
        <v>42</v>
      </c>
      <c r="Y4941" t="s">
        <v>42</v>
      </c>
      <c r="Z4941" t="s">
        <v>42</v>
      </c>
      <c r="AA4941" t="s">
        <v>52</v>
      </c>
      <c r="AB4941" t="s">
        <v>42</v>
      </c>
      <c r="AC4941" t="s">
        <v>57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48</v>
      </c>
      <c r="AK4941">
        <v>0</v>
      </c>
      <c r="AL4941">
        <v>0</v>
      </c>
      <c r="AM4941" t="s">
        <v>44</v>
      </c>
      <c r="AN4941" t="s">
        <v>42</v>
      </c>
    </row>
    <row r="4942" spans="1:40" x14ac:dyDescent="0.3">
      <c r="A4942" t="s">
        <v>6124</v>
      </c>
      <c r="B4942" t="s">
        <v>50</v>
      </c>
      <c r="C4942">
        <v>47</v>
      </c>
      <c r="D4942" t="s">
        <v>44</v>
      </c>
      <c r="E4942">
        <v>0</v>
      </c>
      <c r="F4942" t="s">
        <v>113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55</v>
      </c>
      <c r="M4942" t="s">
        <v>42</v>
      </c>
      <c r="N4942">
        <v>4.0199999999999996</v>
      </c>
      <c r="O4942" t="s">
        <v>44</v>
      </c>
      <c r="P4942" t="s">
        <v>42</v>
      </c>
      <c r="Q4942" t="s">
        <v>45</v>
      </c>
      <c r="R4942">
        <v>11</v>
      </c>
      <c r="S4942" t="s">
        <v>44</v>
      </c>
      <c r="T4942" t="s">
        <v>44</v>
      </c>
      <c r="U4942" t="s">
        <v>44</v>
      </c>
      <c r="V4942" t="s">
        <v>44</v>
      </c>
      <c r="W4942" t="s">
        <v>44</v>
      </c>
      <c r="X4942" t="s">
        <v>44</v>
      </c>
      <c r="Y4942" t="s">
        <v>44</v>
      </c>
      <c r="Z4942" t="s">
        <v>42</v>
      </c>
      <c r="AA4942" t="s">
        <v>52</v>
      </c>
      <c r="AB4942" t="s">
        <v>42</v>
      </c>
      <c r="AC4942" t="s">
        <v>57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58</v>
      </c>
      <c r="AK4942" t="s">
        <v>59</v>
      </c>
      <c r="AL4942" t="s">
        <v>60</v>
      </c>
      <c r="AM4942" t="s">
        <v>44</v>
      </c>
      <c r="AN4942" t="s">
        <v>44</v>
      </c>
    </row>
    <row r="4943" spans="1:40" x14ac:dyDescent="0.3">
      <c r="A4943" t="s">
        <v>6125</v>
      </c>
      <c r="B4943" t="s">
        <v>41</v>
      </c>
      <c r="C4943">
        <v>20</v>
      </c>
      <c r="D4943" t="s">
        <v>44</v>
      </c>
      <c r="E4943">
        <v>0</v>
      </c>
      <c r="F4943" t="s">
        <v>3891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>
        <v>0</v>
      </c>
      <c r="M4943" t="s">
        <v>42</v>
      </c>
      <c r="N4943">
        <v>35.01</v>
      </c>
      <c r="O4943" t="s">
        <v>42</v>
      </c>
      <c r="P4943" t="s">
        <v>42</v>
      </c>
      <c r="Q4943" t="s">
        <v>56</v>
      </c>
      <c r="R4943">
        <v>52</v>
      </c>
      <c r="S4943" t="s">
        <v>44</v>
      </c>
      <c r="T4943" t="s">
        <v>44</v>
      </c>
      <c r="U4943" t="s">
        <v>44</v>
      </c>
      <c r="V4943" t="s">
        <v>44</v>
      </c>
      <c r="W4943" t="s">
        <v>44</v>
      </c>
      <c r="X4943" t="s">
        <v>44</v>
      </c>
      <c r="Y4943" t="s">
        <v>44</v>
      </c>
      <c r="Z4943" t="s">
        <v>42</v>
      </c>
      <c r="AA4943" t="s">
        <v>52</v>
      </c>
      <c r="AB4943" t="s">
        <v>44</v>
      </c>
      <c r="AC4943" t="s">
        <v>57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58</v>
      </c>
      <c r="AK4943" t="s">
        <v>59</v>
      </c>
      <c r="AL4943" t="s">
        <v>105</v>
      </c>
      <c r="AM4943" t="s">
        <v>42</v>
      </c>
      <c r="AN4943" t="s">
        <v>44</v>
      </c>
    </row>
    <row r="4944" spans="1:40" x14ac:dyDescent="0.3">
      <c r="A4944" t="s">
        <v>6126</v>
      </c>
      <c r="B4944" t="s">
        <v>50</v>
      </c>
      <c r="C4944">
        <v>27</v>
      </c>
      <c r="D4944" t="s">
        <v>44</v>
      </c>
      <c r="E4944">
        <v>0</v>
      </c>
      <c r="F4944" t="s">
        <v>136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>
        <v>0</v>
      </c>
      <c r="M4944" t="s">
        <v>42</v>
      </c>
      <c r="N4944">
        <v>6.61</v>
      </c>
      <c r="O4944" t="s">
        <v>44</v>
      </c>
      <c r="P4944" t="s">
        <v>44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 t="s">
        <v>74</v>
      </c>
      <c r="AB4944" t="s">
        <v>44</v>
      </c>
      <c r="AC4944" t="s">
        <v>57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48</v>
      </c>
      <c r="AK4944">
        <v>0</v>
      </c>
      <c r="AL4944">
        <v>0</v>
      </c>
      <c r="AM4944" t="s">
        <v>44</v>
      </c>
      <c r="AN4944">
        <v>0</v>
      </c>
    </row>
    <row r="4945" spans="1:40" x14ac:dyDescent="0.3">
      <c r="A4945" t="s">
        <v>6127</v>
      </c>
      <c r="B4945" t="s">
        <v>50</v>
      </c>
      <c r="C4945">
        <v>71</v>
      </c>
      <c r="D4945" t="s">
        <v>42</v>
      </c>
      <c r="E4945">
        <v>0</v>
      </c>
      <c r="F4945" t="s">
        <v>1045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77</v>
      </c>
      <c r="M4945" t="s">
        <v>42</v>
      </c>
      <c r="N4945">
        <v>48.62</v>
      </c>
      <c r="O4945" t="s">
        <v>44</v>
      </c>
      <c r="P4945" t="s">
        <v>42</v>
      </c>
      <c r="Q4945" t="s">
        <v>56</v>
      </c>
      <c r="R4945">
        <v>3</v>
      </c>
      <c r="S4945" t="s">
        <v>44</v>
      </c>
      <c r="T4945" t="s">
        <v>44</v>
      </c>
      <c r="U4945" t="s">
        <v>44</v>
      </c>
      <c r="V4945" t="s">
        <v>44</v>
      </c>
      <c r="W4945" t="s">
        <v>44</v>
      </c>
      <c r="X4945" t="s">
        <v>42</v>
      </c>
      <c r="Y4945" t="s">
        <v>44</v>
      </c>
      <c r="Z4945" t="s">
        <v>44</v>
      </c>
      <c r="AA4945" t="s">
        <v>52</v>
      </c>
      <c r="AB4945" t="s">
        <v>42</v>
      </c>
      <c r="AC4945" t="s">
        <v>57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58</v>
      </c>
      <c r="AK4945" t="s">
        <v>59</v>
      </c>
      <c r="AL4945" t="s">
        <v>215</v>
      </c>
      <c r="AM4945" t="s">
        <v>44</v>
      </c>
      <c r="AN4945" t="s">
        <v>44</v>
      </c>
    </row>
    <row r="4946" spans="1:40" x14ac:dyDescent="0.3">
      <c r="A4946" t="s">
        <v>6128</v>
      </c>
      <c r="B4946" t="s">
        <v>50</v>
      </c>
      <c r="C4946">
        <v>69</v>
      </c>
      <c r="D4946" t="s">
        <v>42</v>
      </c>
      <c r="E4946">
        <v>0</v>
      </c>
      <c r="F4946" t="s">
        <v>70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>
        <v>0</v>
      </c>
      <c r="M4946" t="s">
        <v>42</v>
      </c>
      <c r="N4946">
        <v>40.94</v>
      </c>
      <c r="O4946" t="s">
        <v>42</v>
      </c>
      <c r="P4946" t="s">
        <v>42</v>
      </c>
      <c r="Q4946" t="s">
        <v>80</v>
      </c>
      <c r="R4946">
        <v>8</v>
      </c>
      <c r="S4946" t="s">
        <v>42</v>
      </c>
      <c r="T4946" t="s">
        <v>42</v>
      </c>
      <c r="U4946" t="s">
        <v>42</v>
      </c>
      <c r="V4946" t="s">
        <v>42</v>
      </c>
      <c r="W4946" t="s">
        <v>42</v>
      </c>
      <c r="X4946" t="s">
        <v>42</v>
      </c>
      <c r="Y4946" t="s">
        <v>44</v>
      </c>
      <c r="Z4946" t="s">
        <v>42</v>
      </c>
      <c r="AA4946" t="s">
        <v>74</v>
      </c>
      <c r="AB4946" t="s">
        <v>42</v>
      </c>
      <c r="AC4946" t="s">
        <v>47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48</v>
      </c>
      <c r="AK4946">
        <v>0</v>
      </c>
      <c r="AL4946">
        <v>0</v>
      </c>
      <c r="AM4946" t="s">
        <v>42</v>
      </c>
      <c r="AN4946" t="s">
        <v>42</v>
      </c>
    </row>
    <row r="4947" spans="1:40" x14ac:dyDescent="0.3">
      <c r="A4947" t="s">
        <v>6129</v>
      </c>
      <c r="B4947" t="s">
        <v>41</v>
      </c>
      <c r="C4947">
        <v>24</v>
      </c>
      <c r="D4947" t="s">
        <v>42</v>
      </c>
      <c r="E4947">
        <v>2</v>
      </c>
      <c r="F4947" t="s">
        <v>5620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73</v>
      </c>
      <c r="M4947" t="s">
        <v>42</v>
      </c>
      <c r="N4947">
        <v>4.2699999999999996</v>
      </c>
      <c r="O4947" t="s">
        <v>42</v>
      </c>
      <c r="P4947" t="s">
        <v>44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 t="s">
        <v>74</v>
      </c>
      <c r="AB4947" t="s">
        <v>44</v>
      </c>
      <c r="AC4947" t="s">
        <v>47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48</v>
      </c>
      <c r="AK4947">
        <v>0</v>
      </c>
      <c r="AL4947">
        <v>0</v>
      </c>
      <c r="AM4947" t="s">
        <v>42</v>
      </c>
      <c r="AN4947">
        <v>0</v>
      </c>
    </row>
    <row r="4948" spans="1:40" x14ac:dyDescent="0.3">
      <c r="A4948" t="s">
        <v>6130</v>
      </c>
      <c r="B4948" t="s">
        <v>50</v>
      </c>
      <c r="C4948">
        <v>23</v>
      </c>
      <c r="D4948" t="s">
        <v>42</v>
      </c>
      <c r="E4948">
        <v>2</v>
      </c>
      <c r="F4948" t="s">
        <v>152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130</v>
      </c>
      <c r="M4948" t="s">
        <v>44</v>
      </c>
      <c r="N4948">
        <v>0</v>
      </c>
      <c r="O4948">
        <v>0</v>
      </c>
      <c r="P4948" t="s">
        <v>42</v>
      </c>
      <c r="Q4948" t="s">
        <v>45</v>
      </c>
      <c r="R4948">
        <v>52</v>
      </c>
      <c r="S4948" t="s">
        <v>42</v>
      </c>
      <c r="T4948" t="s">
        <v>44</v>
      </c>
      <c r="U4948" t="s">
        <v>42</v>
      </c>
      <c r="V4948" t="s">
        <v>42</v>
      </c>
      <c r="W4948" t="s">
        <v>44</v>
      </c>
      <c r="X4948" t="s">
        <v>44</v>
      </c>
      <c r="Y4948" t="s">
        <v>44</v>
      </c>
      <c r="Z4948" t="s">
        <v>42</v>
      </c>
      <c r="AA4948" t="s">
        <v>46</v>
      </c>
      <c r="AB4948" t="s">
        <v>42</v>
      </c>
      <c r="AC4948" t="s">
        <v>57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48</v>
      </c>
      <c r="AK4948">
        <v>0</v>
      </c>
      <c r="AL4948">
        <v>0</v>
      </c>
      <c r="AM4948">
        <v>0</v>
      </c>
      <c r="AN4948" t="s">
        <v>42</v>
      </c>
    </row>
    <row r="4949" spans="1:40" x14ac:dyDescent="0.3">
      <c r="A4949" t="s">
        <v>6131</v>
      </c>
      <c r="B4949" t="s">
        <v>50</v>
      </c>
      <c r="C4949">
        <v>23</v>
      </c>
      <c r="D4949" t="s">
        <v>42</v>
      </c>
      <c r="E4949">
        <v>1</v>
      </c>
      <c r="F4949" t="s">
        <v>1035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>
        <v>0</v>
      </c>
      <c r="M4949" t="s">
        <v>42</v>
      </c>
      <c r="N4949">
        <v>2.12</v>
      </c>
      <c r="O4949" t="s">
        <v>44</v>
      </c>
      <c r="P4949" t="s">
        <v>42</v>
      </c>
      <c r="Q4949" t="s">
        <v>56</v>
      </c>
      <c r="R4949">
        <v>30</v>
      </c>
      <c r="S4949" t="s">
        <v>42</v>
      </c>
      <c r="T4949" t="s">
        <v>44</v>
      </c>
      <c r="U4949" t="s">
        <v>44</v>
      </c>
      <c r="V4949" t="s">
        <v>42</v>
      </c>
      <c r="W4949" t="s">
        <v>42</v>
      </c>
      <c r="X4949" t="s">
        <v>42</v>
      </c>
      <c r="Y4949" t="s">
        <v>42</v>
      </c>
      <c r="Z4949" t="s">
        <v>44</v>
      </c>
      <c r="AA4949" t="s">
        <v>46</v>
      </c>
      <c r="AB4949" t="s">
        <v>44</v>
      </c>
      <c r="AC4949" t="s">
        <v>57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48</v>
      </c>
      <c r="AK4949">
        <v>0</v>
      </c>
      <c r="AL4949">
        <v>0</v>
      </c>
      <c r="AM4949" t="s">
        <v>44</v>
      </c>
      <c r="AN4949" t="s">
        <v>42</v>
      </c>
    </row>
    <row r="4950" spans="1:40" x14ac:dyDescent="0.3">
      <c r="A4950" t="s">
        <v>6132</v>
      </c>
      <c r="B4950" t="s">
        <v>41</v>
      </c>
      <c r="C4950">
        <v>39</v>
      </c>
      <c r="D4950" t="s">
        <v>44</v>
      </c>
      <c r="E4950">
        <v>0</v>
      </c>
      <c r="F4950" t="s">
        <v>1299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77</v>
      </c>
      <c r="M4950" t="s">
        <v>42</v>
      </c>
      <c r="N4950">
        <v>22.34</v>
      </c>
      <c r="O4950" t="s">
        <v>44</v>
      </c>
      <c r="P4950" t="s">
        <v>42</v>
      </c>
      <c r="Q4950" t="s">
        <v>56</v>
      </c>
      <c r="R4950">
        <v>4</v>
      </c>
      <c r="S4950" t="s">
        <v>44</v>
      </c>
      <c r="T4950" t="s">
        <v>42</v>
      </c>
      <c r="U4950" t="s">
        <v>42</v>
      </c>
      <c r="V4950" t="s">
        <v>44</v>
      </c>
      <c r="W4950" t="s">
        <v>44</v>
      </c>
      <c r="X4950" t="s">
        <v>44</v>
      </c>
      <c r="Y4950" t="s">
        <v>44</v>
      </c>
      <c r="Z4950" t="s">
        <v>42</v>
      </c>
      <c r="AA4950" t="s">
        <v>52</v>
      </c>
      <c r="AB4950" t="s">
        <v>42</v>
      </c>
      <c r="AC4950" t="s">
        <v>57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48</v>
      </c>
      <c r="AK4950">
        <v>0</v>
      </c>
      <c r="AL4950">
        <v>0</v>
      </c>
      <c r="AM4950" t="s">
        <v>44</v>
      </c>
      <c r="AN4950" t="s">
        <v>44</v>
      </c>
    </row>
    <row r="4951" spans="1:40" x14ac:dyDescent="0.3">
      <c r="A4951" t="s">
        <v>6133</v>
      </c>
      <c r="B4951" t="s">
        <v>50</v>
      </c>
      <c r="C4951">
        <v>53</v>
      </c>
      <c r="D4951" t="s">
        <v>42</v>
      </c>
      <c r="E4951">
        <v>0</v>
      </c>
      <c r="F4951" t="s">
        <v>3370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>
        <v>0</v>
      </c>
      <c r="M4951" t="s">
        <v>44</v>
      </c>
      <c r="N4951">
        <v>0</v>
      </c>
      <c r="O4951">
        <v>0</v>
      </c>
      <c r="P4951" t="s">
        <v>42</v>
      </c>
      <c r="Q4951" t="s">
        <v>45</v>
      </c>
      <c r="R4951">
        <v>23</v>
      </c>
      <c r="S4951" t="s">
        <v>44</v>
      </c>
      <c r="T4951" t="s">
        <v>44</v>
      </c>
      <c r="U4951" t="s">
        <v>44</v>
      </c>
      <c r="V4951" t="s">
        <v>44</v>
      </c>
      <c r="W4951" t="s">
        <v>42</v>
      </c>
      <c r="X4951" t="s">
        <v>42</v>
      </c>
      <c r="Y4951" t="s">
        <v>42</v>
      </c>
      <c r="Z4951" t="s">
        <v>42</v>
      </c>
      <c r="AA4951" t="s">
        <v>46</v>
      </c>
      <c r="AB4951" t="s">
        <v>42</v>
      </c>
      <c r="AC4951" t="s">
        <v>47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48</v>
      </c>
      <c r="AK4951">
        <v>0</v>
      </c>
      <c r="AL4951">
        <v>0</v>
      </c>
      <c r="AM4951">
        <v>0</v>
      </c>
      <c r="AN4951" t="s">
        <v>44</v>
      </c>
    </row>
    <row r="4952" spans="1:40" x14ac:dyDescent="0.3">
      <c r="A4952" t="s">
        <v>6134</v>
      </c>
      <c r="B4952" t="s">
        <v>50</v>
      </c>
      <c r="C4952">
        <v>50</v>
      </c>
      <c r="D4952" t="s">
        <v>42</v>
      </c>
      <c r="E4952">
        <v>0</v>
      </c>
      <c r="F4952" t="s">
        <v>1514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>
        <v>0</v>
      </c>
      <c r="M4952" t="s">
        <v>42</v>
      </c>
      <c r="N4952">
        <v>4.34</v>
      </c>
      <c r="O4952" t="s">
        <v>44</v>
      </c>
      <c r="P4952" t="s">
        <v>42</v>
      </c>
      <c r="Q4952" t="s">
        <v>80</v>
      </c>
      <c r="R4952">
        <v>23</v>
      </c>
      <c r="S4952" t="s">
        <v>44</v>
      </c>
      <c r="T4952" t="s">
        <v>44</v>
      </c>
      <c r="U4952" t="s">
        <v>44</v>
      </c>
      <c r="V4952" t="s">
        <v>44</v>
      </c>
      <c r="W4952" t="s">
        <v>42</v>
      </c>
      <c r="X4952" t="s">
        <v>44</v>
      </c>
      <c r="Y4952" t="s">
        <v>44</v>
      </c>
      <c r="Z4952" t="s">
        <v>42</v>
      </c>
      <c r="AA4952" t="s">
        <v>46</v>
      </c>
      <c r="AB4952" t="s">
        <v>42</v>
      </c>
      <c r="AC4952" t="s">
        <v>47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48</v>
      </c>
      <c r="AK4952">
        <v>0</v>
      </c>
      <c r="AL4952">
        <v>0</v>
      </c>
      <c r="AM4952" t="s">
        <v>44</v>
      </c>
      <c r="AN4952" t="s">
        <v>44</v>
      </c>
    </row>
    <row r="4953" spans="1:40" x14ac:dyDescent="0.3">
      <c r="A4953" t="s">
        <v>6135</v>
      </c>
      <c r="B4953" t="s">
        <v>41</v>
      </c>
      <c r="C4953">
        <v>66</v>
      </c>
      <c r="D4953" t="s">
        <v>44</v>
      </c>
      <c r="E4953">
        <v>0</v>
      </c>
      <c r="F4953" t="s">
        <v>3979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55</v>
      </c>
      <c r="M4953" t="s">
        <v>42</v>
      </c>
      <c r="N4953">
        <v>40</v>
      </c>
      <c r="O4953" t="s">
        <v>42</v>
      </c>
      <c r="P4953" t="s">
        <v>42</v>
      </c>
      <c r="Q4953" t="s">
        <v>56</v>
      </c>
      <c r="R4953">
        <v>4</v>
      </c>
      <c r="S4953" t="s">
        <v>44</v>
      </c>
      <c r="T4953" t="s">
        <v>44</v>
      </c>
      <c r="U4953" t="s">
        <v>42</v>
      </c>
      <c r="V4953" t="s">
        <v>44</v>
      </c>
      <c r="W4953" t="s">
        <v>42</v>
      </c>
      <c r="X4953" t="s">
        <v>44</v>
      </c>
      <c r="Y4953" t="s">
        <v>44</v>
      </c>
      <c r="Z4953" t="s">
        <v>42</v>
      </c>
      <c r="AA4953" t="s">
        <v>52</v>
      </c>
      <c r="AB4953" t="s">
        <v>42</v>
      </c>
      <c r="AC4953" t="s">
        <v>57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48</v>
      </c>
      <c r="AK4953">
        <v>0</v>
      </c>
      <c r="AL4953">
        <v>0</v>
      </c>
      <c r="AM4953" t="s">
        <v>42</v>
      </c>
      <c r="AN4953" t="s">
        <v>44</v>
      </c>
    </row>
    <row r="4954" spans="1:40" x14ac:dyDescent="0.3">
      <c r="A4954" t="s">
        <v>6136</v>
      </c>
      <c r="B4954" t="s">
        <v>41</v>
      </c>
      <c r="C4954">
        <v>60</v>
      </c>
      <c r="D4954" t="s">
        <v>44</v>
      </c>
      <c r="E4954">
        <v>0</v>
      </c>
      <c r="F4954" t="s">
        <v>752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>
        <v>0</v>
      </c>
      <c r="M4954" t="s">
        <v>42</v>
      </c>
      <c r="N4954">
        <v>47.46</v>
      </c>
      <c r="O4954" t="s">
        <v>44</v>
      </c>
      <c r="P4954" t="s">
        <v>44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 t="s">
        <v>52</v>
      </c>
      <c r="AB4954" t="s">
        <v>44</v>
      </c>
      <c r="AC4954" t="s">
        <v>184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48</v>
      </c>
      <c r="AK4954">
        <v>0</v>
      </c>
      <c r="AL4954">
        <v>0</v>
      </c>
      <c r="AM4954" t="s">
        <v>44</v>
      </c>
      <c r="AN4954">
        <v>0</v>
      </c>
    </row>
    <row r="4955" spans="1:40" x14ac:dyDescent="0.3">
      <c r="A4955" t="s">
        <v>6137</v>
      </c>
      <c r="B4955" t="s">
        <v>41</v>
      </c>
      <c r="C4955">
        <v>54</v>
      </c>
      <c r="D4955" t="s">
        <v>42</v>
      </c>
      <c r="E4955">
        <v>0</v>
      </c>
      <c r="F4955" t="s">
        <v>764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77</v>
      </c>
      <c r="M4955" t="s">
        <v>42</v>
      </c>
      <c r="N4955">
        <v>3.28</v>
      </c>
      <c r="O4955" t="s">
        <v>44</v>
      </c>
      <c r="P4955" t="s">
        <v>44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 t="s">
        <v>46</v>
      </c>
      <c r="AB4955" t="s">
        <v>44</v>
      </c>
      <c r="AC4955" t="s">
        <v>57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48</v>
      </c>
      <c r="AK4955">
        <v>0</v>
      </c>
      <c r="AL4955">
        <v>0</v>
      </c>
      <c r="AM4955" t="s">
        <v>44</v>
      </c>
      <c r="AN4955">
        <v>0</v>
      </c>
    </row>
    <row r="4956" spans="1:40" x14ac:dyDescent="0.3">
      <c r="A4956" t="s">
        <v>6138</v>
      </c>
      <c r="B4956" t="s">
        <v>41</v>
      </c>
      <c r="C4956">
        <v>64</v>
      </c>
      <c r="D4956" t="s">
        <v>42</v>
      </c>
      <c r="E4956">
        <v>3</v>
      </c>
      <c r="F4956" t="s">
        <v>1977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73</v>
      </c>
      <c r="M4956" t="s">
        <v>42</v>
      </c>
      <c r="N4956">
        <v>39.299999999999997</v>
      </c>
      <c r="O4956" t="s">
        <v>42</v>
      </c>
      <c r="P4956" t="s">
        <v>44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 t="s">
        <v>74</v>
      </c>
      <c r="AB4956" t="s">
        <v>44</v>
      </c>
      <c r="AC4956" t="s">
        <v>57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48</v>
      </c>
      <c r="AK4956">
        <v>0</v>
      </c>
      <c r="AL4956">
        <v>0</v>
      </c>
      <c r="AM4956" t="s">
        <v>42</v>
      </c>
      <c r="AN4956">
        <v>0</v>
      </c>
    </row>
    <row r="4957" spans="1:40" x14ac:dyDescent="0.3">
      <c r="A4957" t="s">
        <v>6139</v>
      </c>
      <c r="B4957" t="s">
        <v>41</v>
      </c>
      <c r="C4957">
        <v>42</v>
      </c>
      <c r="D4957" t="s">
        <v>44</v>
      </c>
      <c r="E4957">
        <v>0</v>
      </c>
      <c r="F4957" t="s">
        <v>323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>
        <v>0</v>
      </c>
      <c r="M4957" t="s">
        <v>42</v>
      </c>
      <c r="N4957">
        <v>14.32</v>
      </c>
      <c r="O4957" t="s">
        <v>44</v>
      </c>
      <c r="P4957" t="s">
        <v>44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 t="s">
        <v>52</v>
      </c>
      <c r="AB4957" t="s">
        <v>44</v>
      </c>
      <c r="AC4957" t="s">
        <v>47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48</v>
      </c>
      <c r="AK4957">
        <v>0</v>
      </c>
      <c r="AL4957">
        <v>0</v>
      </c>
      <c r="AM4957" t="s">
        <v>44</v>
      </c>
      <c r="AN4957">
        <v>0</v>
      </c>
    </row>
    <row r="4958" spans="1:40" x14ac:dyDescent="0.3">
      <c r="A4958" t="s">
        <v>6140</v>
      </c>
      <c r="B4958" t="s">
        <v>41</v>
      </c>
      <c r="C4958">
        <v>48</v>
      </c>
      <c r="D4958" t="s">
        <v>44</v>
      </c>
      <c r="E4958">
        <v>0</v>
      </c>
      <c r="F4958" t="s">
        <v>3121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55</v>
      </c>
      <c r="M4958" t="s">
        <v>42</v>
      </c>
      <c r="N4958">
        <v>45.59</v>
      </c>
      <c r="O4958" t="s">
        <v>42</v>
      </c>
      <c r="P4958" t="s">
        <v>42</v>
      </c>
      <c r="Q4958" t="s">
        <v>56</v>
      </c>
      <c r="R4958">
        <v>8</v>
      </c>
      <c r="S4958" t="s">
        <v>44</v>
      </c>
      <c r="T4958" t="s">
        <v>44</v>
      </c>
      <c r="U4958" t="s">
        <v>44</v>
      </c>
      <c r="V4958" t="s">
        <v>44</v>
      </c>
      <c r="W4958" t="s">
        <v>42</v>
      </c>
      <c r="X4958" t="s">
        <v>44</v>
      </c>
      <c r="Y4958" t="s">
        <v>44</v>
      </c>
      <c r="Z4958" t="s">
        <v>42</v>
      </c>
      <c r="AA4958" t="s">
        <v>52</v>
      </c>
      <c r="AB4958" t="s">
        <v>42</v>
      </c>
      <c r="AC4958" t="s">
        <v>57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58</v>
      </c>
      <c r="AK4958" t="s">
        <v>118</v>
      </c>
      <c r="AL4958" t="s">
        <v>467</v>
      </c>
      <c r="AM4958" t="s">
        <v>42</v>
      </c>
      <c r="AN4958" t="s">
        <v>44</v>
      </c>
    </row>
    <row r="4959" spans="1:40" x14ac:dyDescent="0.3">
      <c r="A4959" t="s">
        <v>6141</v>
      </c>
      <c r="B4959" t="s">
        <v>41</v>
      </c>
      <c r="C4959">
        <v>57</v>
      </c>
      <c r="D4959" t="s">
        <v>42</v>
      </c>
      <c r="E4959">
        <v>0</v>
      </c>
      <c r="F4959" t="s">
        <v>2137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73</v>
      </c>
      <c r="M4959" t="s">
        <v>42</v>
      </c>
      <c r="N4959">
        <v>7.91</v>
      </c>
      <c r="O4959" t="s">
        <v>44</v>
      </c>
      <c r="P4959" t="s">
        <v>44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 t="s">
        <v>46</v>
      </c>
      <c r="AB4959" t="s">
        <v>42</v>
      </c>
      <c r="AC4959" t="s">
        <v>57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48</v>
      </c>
      <c r="AK4959">
        <v>0</v>
      </c>
      <c r="AL4959">
        <v>0</v>
      </c>
      <c r="AM4959" t="s">
        <v>44</v>
      </c>
      <c r="AN4959">
        <v>0</v>
      </c>
    </row>
    <row r="4960" spans="1:40" x14ac:dyDescent="0.3">
      <c r="A4960" t="s">
        <v>6142</v>
      </c>
      <c r="B4960" t="s">
        <v>41</v>
      </c>
      <c r="C4960">
        <v>28</v>
      </c>
      <c r="D4960" t="s">
        <v>42</v>
      </c>
      <c r="E4960">
        <v>2</v>
      </c>
      <c r="F4960" t="s">
        <v>127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>
        <v>0</v>
      </c>
      <c r="M4960" t="s">
        <v>42</v>
      </c>
      <c r="N4960">
        <v>42.49</v>
      </c>
      <c r="O4960" t="s">
        <v>44</v>
      </c>
      <c r="P4960" t="s">
        <v>44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 t="s">
        <v>74</v>
      </c>
      <c r="AB4960" t="s">
        <v>44</v>
      </c>
      <c r="AC4960" t="s">
        <v>57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48</v>
      </c>
      <c r="AK4960">
        <v>0</v>
      </c>
      <c r="AL4960">
        <v>0</v>
      </c>
      <c r="AM4960" t="s">
        <v>44</v>
      </c>
      <c r="AN4960">
        <v>0</v>
      </c>
    </row>
    <row r="4961" spans="1:40" x14ac:dyDescent="0.3">
      <c r="A4961" t="s">
        <v>6143</v>
      </c>
      <c r="B4961" t="s">
        <v>50</v>
      </c>
      <c r="C4961">
        <v>25</v>
      </c>
      <c r="D4961" t="s">
        <v>42</v>
      </c>
      <c r="E4961">
        <v>1</v>
      </c>
      <c r="F4961" t="s">
        <v>4289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>
        <v>0</v>
      </c>
      <c r="M4961" t="s">
        <v>44</v>
      </c>
      <c r="N4961">
        <v>0</v>
      </c>
      <c r="O4961">
        <v>0</v>
      </c>
      <c r="P4961" t="s">
        <v>42</v>
      </c>
      <c r="Q4961" t="s">
        <v>80</v>
      </c>
      <c r="R4961">
        <v>69</v>
      </c>
      <c r="S4961" t="s">
        <v>44</v>
      </c>
      <c r="T4961" t="s">
        <v>44</v>
      </c>
      <c r="U4961" t="s">
        <v>42</v>
      </c>
      <c r="V4961" t="s">
        <v>42</v>
      </c>
      <c r="W4961" t="s">
        <v>42</v>
      </c>
      <c r="X4961" t="s">
        <v>42</v>
      </c>
      <c r="Y4961" t="s">
        <v>42</v>
      </c>
      <c r="Z4961" t="s">
        <v>44</v>
      </c>
      <c r="AA4961" t="s">
        <v>46</v>
      </c>
      <c r="AB4961" t="s">
        <v>42</v>
      </c>
      <c r="AC4961" t="s">
        <v>57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48</v>
      </c>
      <c r="AK4961">
        <v>0</v>
      </c>
      <c r="AL4961">
        <v>0</v>
      </c>
      <c r="AM4961">
        <v>0</v>
      </c>
      <c r="AN4961" t="s">
        <v>44</v>
      </c>
    </row>
    <row r="4962" spans="1:40" x14ac:dyDescent="0.3">
      <c r="A4962" t="s">
        <v>6144</v>
      </c>
      <c r="B4962" t="s">
        <v>50</v>
      </c>
      <c r="C4962">
        <v>45</v>
      </c>
      <c r="D4962" t="s">
        <v>44</v>
      </c>
      <c r="E4962">
        <v>0</v>
      </c>
      <c r="F4962" t="s">
        <v>212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55</v>
      </c>
      <c r="M4962" t="s">
        <v>42</v>
      </c>
      <c r="N4962">
        <v>32.44</v>
      </c>
      <c r="O4962" t="s">
        <v>44</v>
      </c>
      <c r="P4962" t="s">
        <v>42</v>
      </c>
      <c r="Q4962" t="s">
        <v>80</v>
      </c>
      <c r="R4962">
        <v>12</v>
      </c>
      <c r="S4962" t="s">
        <v>44</v>
      </c>
      <c r="T4962" t="s">
        <v>44</v>
      </c>
      <c r="U4962" t="s">
        <v>44</v>
      </c>
      <c r="V4962" t="s">
        <v>44</v>
      </c>
      <c r="W4962" t="s">
        <v>44</v>
      </c>
      <c r="X4962" t="s">
        <v>44</v>
      </c>
      <c r="Y4962" t="s">
        <v>44</v>
      </c>
      <c r="Z4962" t="s">
        <v>42</v>
      </c>
      <c r="AA4962" t="s">
        <v>52</v>
      </c>
      <c r="AB4962" t="s">
        <v>44</v>
      </c>
      <c r="AC4962" t="s">
        <v>184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58</v>
      </c>
      <c r="AK4962" t="s">
        <v>59</v>
      </c>
      <c r="AL4962" t="s">
        <v>60</v>
      </c>
      <c r="AM4962" t="s">
        <v>44</v>
      </c>
      <c r="AN4962" t="s">
        <v>44</v>
      </c>
    </row>
    <row r="4963" spans="1:40" x14ac:dyDescent="0.3">
      <c r="A4963" t="s">
        <v>6145</v>
      </c>
      <c r="B4963" t="s">
        <v>41</v>
      </c>
      <c r="C4963">
        <v>80</v>
      </c>
      <c r="D4963" t="s">
        <v>42</v>
      </c>
      <c r="E4963">
        <v>0</v>
      </c>
      <c r="F4963" t="s">
        <v>5124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55</v>
      </c>
      <c r="M4963" t="s">
        <v>42</v>
      </c>
      <c r="N4963">
        <v>22.86</v>
      </c>
      <c r="O4963" t="s">
        <v>44</v>
      </c>
      <c r="P4963" t="s">
        <v>44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 t="s">
        <v>52</v>
      </c>
      <c r="AB4963" t="s">
        <v>42</v>
      </c>
      <c r="AC4963" t="s">
        <v>47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58</v>
      </c>
      <c r="AK4963" t="s">
        <v>122</v>
      </c>
      <c r="AL4963" t="s">
        <v>196</v>
      </c>
      <c r="AM4963" t="s">
        <v>44</v>
      </c>
      <c r="AN4963">
        <v>0</v>
      </c>
    </row>
    <row r="4964" spans="1:40" x14ac:dyDescent="0.3">
      <c r="A4964" t="s">
        <v>6146</v>
      </c>
      <c r="B4964" t="s">
        <v>41</v>
      </c>
      <c r="C4964">
        <v>50</v>
      </c>
      <c r="D4964" t="s">
        <v>42</v>
      </c>
      <c r="E4964">
        <v>0</v>
      </c>
      <c r="F4964" t="s">
        <v>3569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>
        <v>0</v>
      </c>
      <c r="M4964" t="s">
        <v>42</v>
      </c>
      <c r="N4964">
        <v>37.6</v>
      </c>
      <c r="O4964" t="s">
        <v>42</v>
      </c>
      <c r="P4964" t="s">
        <v>42</v>
      </c>
      <c r="Q4964" t="s">
        <v>56</v>
      </c>
      <c r="R4964">
        <v>10</v>
      </c>
      <c r="S4964" t="s">
        <v>44</v>
      </c>
      <c r="T4964" t="s">
        <v>42</v>
      </c>
      <c r="U4964" t="s">
        <v>44</v>
      </c>
      <c r="V4964" t="s">
        <v>44</v>
      </c>
      <c r="W4964" t="s">
        <v>44</v>
      </c>
      <c r="X4964" t="s">
        <v>44</v>
      </c>
      <c r="Y4964" t="s">
        <v>44</v>
      </c>
      <c r="Z4964" t="s">
        <v>42</v>
      </c>
      <c r="AA4964" t="s">
        <v>52</v>
      </c>
      <c r="AB4964" t="s">
        <v>44</v>
      </c>
      <c r="AC4964" t="s">
        <v>57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48</v>
      </c>
      <c r="AK4964">
        <v>0</v>
      </c>
      <c r="AL4964">
        <v>0</v>
      </c>
      <c r="AM4964" t="s">
        <v>42</v>
      </c>
      <c r="AN4964" t="s">
        <v>44</v>
      </c>
    </row>
    <row r="4965" spans="1:40" x14ac:dyDescent="0.3">
      <c r="A4965" t="s">
        <v>6147</v>
      </c>
      <c r="B4965" t="s">
        <v>50</v>
      </c>
      <c r="C4965">
        <v>29</v>
      </c>
      <c r="D4965" t="s">
        <v>42</v>
      </c>
      <c r="E4965">
        <v>0</v>
      </c>
      <c r="F4965" t="s">
        <v>299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130</v>
      </c>
      <c r="M4965" t="s">
        <v>42</v>
      </c>
      <c r="N4965">
        <v>40.25</v>
      </c>
      <c r="O4965" t="s">
        <v>44</v>
      </c>
      <c r="P4965" t="s">
        <v>42</v>
      </c>
      <c r="Q4965" t="s">
        <v>56</v>
      </c>
      <c r="R4965">
        <v>19</v>
      </c>
      <c r="S4965" t="s">
        <v>44</v>
      </c>
      <c r="T4965" t="s">
        <v>42</v>
      </c>
      <c r="U4965" t="s">
        <v>44</v>
      </c>
      <c r="V4965" t="s">
        <v>44</v>
      </c>
      <c r="W4965" t="s">
        <v>42</v>
      </c>
      <c r="X4965" t="s">
        <v>44</v>
      </c>
      <c r="Y4965" t="s">
        <v>44</v>
      </c>
      <c r="Z4965" t="s">
        <v>42</v>
      </c>
      <c r="AA4965" t="s">
        <v>52</v>
      </c>
      <c r="AB4965" t="s">
        <v>42</v>
      </c>
      <c r="AC4965" t="s">
        <v>47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58</v>
      </c>
      <c r="AK4965" t="s">
        <v>59</v>
      </c>
      <c r="AL4965" t="s">
        <v>60</v>
      </c>
      <c r="AM4965" t="s">
        <v>44</v>
      </c>
      <c r="AN4965" t="s">
        <v>44</v>
      </c>
    </row>
    <row r="4966" spans="1:40" x14ac:dyDescent="0.3">
      <c r="A4966" t="s">
        <v>6148</v>
      </c>
      <c r="B4966" t="s">
        <v>50</v>
      </c>
      <c r="C4966">
        <v>47</v>
      </c>
      <c r="D4966" t="s">
        <v>44</v>
      </c>
      <c r="E4966">
        <v>0</v>
      </c>
      <c r="F4966" t="s">
        <v>2429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63</v>
      </c>
      <c r="M4966" t="s">
        <v>42</v>
      </c>
      <c r="N4966">
        <v>27.8</v>
      </c>
      <c r="O4966" t="s">
        <v>44</v>
      </c>
      <c r="P4966" t="s">
        <v>42</v>
      </c>
      <c r="Q4966" t="s">
        <v>56</v>
      </c>
      <c r="R4966">
        <v>17</v>
      </c>
      <c r="S4966" t="s">
        <v>44</v>
      </c>
      <c r="T4966" t="s">
        <v>44</v>
      </c>
      <c r="U4966" t="s">
        <v>44</v>
      </c>
      <c r="V4966" t="s">
        <v>44</v>
      </c>
      <c r="W4966" t="s">
        <v>42</v>
      </c>
      <c r="X4966" t="s">
        <v>42</v>
      </c>
      <c r="Y4966" t="s">
        <v>42</v>
      </c>
      <c r="Z4966" t="s">
        <v>42</v>
      </c>
      <c r="AA4966" t="s">
        <v>52</v>
      </c>
      <c r="AB4966" t="s">
        <v>42</v>
      </c>
      <c r="AC4966" t="s">
        <v>57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48</v>
      </c>
      <c r="AK4966">
        <v>0</v>
      </c>
      <c r="AL4966">
        <v>0</v>
      </c>
      <c r="AM4966" t="s">
        <v>44</v>
      </c>
      <c r="AN4966" t="s">
        <v>44</v>
      </c>
    </row>
    <row r="4967" spans="1:40" x14ac:dyDescent="0.3">
      <c r="A4967" t="s">
        <v>6149</v>
      </c>
      <c r="B4967" t="s">
        <v>41</v>
      </c>
      <c r="C4967">
        <v>68</v>
      </c>
      <c r="D4967" t="s">
        <v>44</v>
      </c>
      <c r="E4967">
        <v>0</v>
      </c>
      <c r="F4967" t="s">
        <v>3283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>
        <v>0</v>
      </c>
      <c r="M4967" t="s">
        <v>42</v>
      </c>
      <c r="N4967">
        <v>45.77</v>
      </c>
      <c r="O4967" t="s">
        <v>42</v>
      </c>
      <c r="P4967" t="s">
        <v>42</v>
      </c>
      <c r="Q4967" t="s">
        <v>56</v>
      </c>
      <c r="R4967">
        <v>10</v>
      </c>
      <c r="S4967" t="s">
        <v>44</v>
      </c>
      <c r="T4967" t="s">
        <v>42</v>
      </c>
      <c r="U4967" t="s">
        <v>44</v>
      </c>
      <c r="V4967" t="s">
        <v>44</v>
      </c>
      <c r="W4967" t="s">
        <v>44</v>
      </c>
      <c r="X4967" t="s">
        <v>44</v>
      </c>
      <c r="Y4967" t="s">
        <v>44</v>
      </c>
      <c r="Z4967" t="s">
        <v>42</v>
      </c>
      <c r="AA4967" t="s">
        <v>52</v>
      </c>
      <c r="AB4967" t="s">
        <v>42</v>
      </c>
      <c r="AC4967" t="s">
        <v>57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58</v>
      </c>
      <c r="AK4967" t="s">
        <v>122</v>
      </c>
      <c r="AL4967" t="s">
        <v>196</v>
      </c>
      <c r="AM4967" t="s">
        <v>42</v>
      </c>
      <c r="AN4967" t="s">
        <v>44</v>
      </c>
    </row>
    <row r="4968" spans="1:40" x14ac:dyDescent="0.3">
      <c r="A4968" t="s">
        <v>6150</v>
      </c>
      <c r="B4968" t="s">
        <v>50</v>
      </c>
      <c r="C4968">
        <v>56</v>
      </c>
      <c r="D4968" t="s">
        <v>44</v>
      </c>
      <c r="E4968">
        <v>0</v>
      </c>
      <c r="F4968" t="s">
        <v>266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77</v>
      </c>
      <c r="M4968" t="s">
        <v>42</v>
      </c>
      <c r="N4968">
        <v>45.46</v>
      </c>
      <c r="O4968" t="s">
        <v>42</v>
      </c>
      <c r="P4968" t="s">
        <v>42</v>
      </c>
      <c r="Q4968" t="s">
        <v>56</v>
      </c>
      <c r="R4968">
        <v>27</v>
      </c>
      <c r="S4968" t="s">
        <v>44</v>
      </c>
      <c r="T4968" t="s">
        <v>42</v>
      </c>
      <c r="U4968" t="s">
        <v>44</v>
      </c>
      <c r="V4968" t="s">
        <v>44</v>
      </c>
      <c r="W4968" t="s">
        <v>42</v>
      </c>
      <c r="X4968" t="s">
        <v>42</v>
      </c>
      <c r="Y4968" t="s">
        <v>42</v>
      </c>
      <c r="Z4968" t="s">
        <v>42</v>
      </c>
      <c r="AA4968" t="s">
        <v>52</v>
      </c>
      <c r="AB4968" t="s">
        <v>44</v>
      </c>
      <c r="AC4968" t="s">
        <v>57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48</v>
      </c>
      <c r="AK4968">
        <v>0</v>
      </c>
      <c r="AL4968">
        <v>0</v>
      </c>
      <c r="AM4968" t="s">
        <v>42</v>
      </c>
      <c r="AN4968" t="s">
        <v>44</v>
      </c>
    </row>
    <row r="4969" spans="1:40" x14ac:dyDescent="0.3">
      <c r="A4969" t="s">
        <v>6151</v>
      </c>
      <c r="B4969" t="s">
        <v>50</v>
      </c>
      <c r="C4969">
        <v>53</v>
      </c>
      <c r="D4969" t="s">
        <v>42</v>
      </c>
      <c r="E4969">
        <v>0</v>
      </c>
      <c r="F4969" t="s">
        <v>1162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>
        <v>0</v>
      </c>
      <c r="M4969" t="s">
        <v>42</v>
      </c>
      <c r="N4969">
        <v>41.88</v>
      </c>
      <c r="O4969" t="s">
        <v>42</v>
      </c>
      <c r="P4969" t="s">
        <v>42</v>
      </c>
      <c r="Q4969" t="s">
        <v>56</v>
      </c>
      <c r="R4969">
        <v>7</v>
      </c>
      <c r="S4969" t="s">
        <v>42</v>
      </c>
      <c r="T4969" t="s">
        <v>44</v>
      </c>
      <c r="U4969" t="s">
        <v>42</v>
      </c>
      <c r="V4969" t="s">
        <v>42</v>
      </c>
      <c r="W4969" t="s">
        <v>42</v>
      </c>
      <c r="X4969" t="s">
        <v>42</v>
      </c>
      <c r="Y4969" t="s">
        <v>42</v>
      </c>
      <c r="Z4969" t="s">
        <v>42</v>
      </c>
      <c r="AA4969" t="s">
        <v>74</v>
      </c>
      <c r="AB4969" t="s">
        <v>44</v>
      </c>
      <c r="AC4969" t="s">
        <v>57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58</v>
      </c>
      <c r="AK4969" t="s">
        <v>122</v>
      </c>
      <c r="AL4969" t="s">
        <v>196</v>
      </c>
      <c r="AM4969" t="s">
        <v>42</v>
      </c>
      <c r="AN4969" t="s">
        <v>42</v>
      </c>
    </row>
    <row r="4970" spans="1:40" x14ac:dyDescent="0.3">
      <c r="A4970" t="s">
        <v>6152</v>
      </c>
      <c r="B4970" t="s">
        <v>50</v>
      </c>
      <c r="C4970">
        <v>34</v>
      </c>
      <c r="D4970" t="s">
        <v>42</v>
      </c>
      <c r="E4970">
        <v>0</v>
      </c>
      <c r="F4970" t="s">
        <v>891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130</v>
      </c>
      <c r="M4970" t="s">
        <v>42</v>
      </c>
      <c r="N4970">
        <v>32.11</v>
      </c>
      <c r="O4970" t="s">
        <v>42</v>
      </c>
      <c r="P4970" t="s">
        <v>42</v>
      </c>
      <c r="Q4970" t="s">
        <v>80</v>
      </c>
      <c r="R4970">
        <v>16</v>
      </c>
      <c r="S4970" t="s">
        <v>44</v>
      </c>
      <c r="T4970" t="s">
        <v>44</v>
      </c>
      <c r="U4970" t="s">
        <v>42</v>
      </c>
      <c r="V4970" t="s">
        <v>42</v>
      </c>
      <c r="W4970" t="s">
        <v>44</v>
      </c>
      <c r="X4970" t="s">
        <v>42</v>
      </c>
      <c r="Y4970" t="s">
        <v>42</v>
      </c>
      <c r="Z4970" t="s">
        <v>42</v>
      </c>
      <c r="AA4970" t="s">
        <v>46</v>
      </c>
      <c r="AB4970" t="s">
        <v>44</v>
      </c>
      <c r="AC4970" t="s">
        <v>47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48</v>
      </c>
      <c r="AK4970">
        <v>0</v>
      </c>
      <c r="AL4970">
        <v>0</v>
      </c>
      <c r="AM4970" t="s">
        <v>42</v>
      </c>
      <c r="AN4970" t="s">
        <v>44</v>
      </c>
    </row>
    <row r="4971" spans="1:40" x14ac:dyDescent="0.3">
      <c r="A4971" t="s">
        <v>6153</v>
      </c>
      <c r="B4971" t="s">
        <v>41</v>
      </c>
      <c r="C4971">
        <v>26</v>
      </c>
      <c r="D4971" t="s">
        <v>44</v>
      </c>
      <c r="E4971">
        <v>0</v>
      </c>
      <c r="F4971" t="s">
        <v>1643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>
        <v>0</v>
      </c>
      <c r="M4971" t="s">
        <v>42</v>
      </c>
      <c r="N4971">
        <v>30.73</v>
      </c>
      <c r="O4971" t="s">
        <v>44</v>
      </c>
      <c r="P4971" t="s">
        <v>42</v>
      </c>
      <c r="Q4971" t="s">
        <v>56</v>
      </c>
      <c r="R4971">
        <v>39</v>
      </c>
      <c r="S4971" t="s">
        <v>44</v>
      </c>
      <c r="T4971" t="s">
        <v>44</v>
      </c>
      <c r="U4971" t="s">
        <v>44</v>
      </c>
      <c r="V4971" t="s">
        <v>44</v>
      </c>
      <c r="W4971" t="s">
        <v>44</v>
      </c>
      <c r="X4971" t="s">
        <v>44</v>
      </c>
      <c r="Y4971" t="s">
        <v>42</v>
      </c>
      <c r="Z4971" t="s">
        <v>42</v>
      </c>
      <c r="AA4971" t="s">
        <v>52</v>
      </c>
      <c r="AB4971" t="s">
        <v>44</v>
      </c>
      <c r="AC4971" t="s">
        <v>57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58</v>
      </c>
      <c r="AK4971" t="s">
        <v>59</v>
      </c>
      <c r="AL4971" t="s">
        <v>60</v>
      </c>
      <c r="AM4971" t="s">
        <v>44</v>
      </c>
      <c r="AN4971" t="s">
        <v>44</v>
      </c>
    </row>
    <row r="4972" spans="1:40" x14ac:dyDescent="0.3">
      <c r="A4972" t="s">
        <v>6154</v>
      </c>
      <c r="B4972" t="s">
        <v>50</v>
      </c>
      <c r="C4972">
        <v>48</v>
      </c>
      <c r="D4972" t="s">
        <v>42</v>
      </c>
      <c r="E4972">
        <v>3</v>
      </c>
      <c r="F4972" t="s">
        <v>699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>
        <v>0</v>
      </c>
      <c r="M4972" t="s">
        <v>42</v>
      </c>
      <c r="N4972">
        <v>40.36</v>
      </c>
      <c r="O4972" t="s">
        <v>42</v>
      </c>
      <c r="P4972" t="s">
        <v>42</v>
      </c>
      <c r="Q4972" t="s">
        <v>56</v>
      </c>
      <c r="R4972">
        <v>76</v>
      </c>
      <c r="S4972" t="s">
        <v>42</v>
      </c>
      <c r="T4972" t="s">
        <v>44</v>
      </c>
      <c r="U4972" t="s">
        <v>42</v>
      </c>
      <c r="V4972" t="s">
        <v>42</v>
      </c>
      <c r="W4972" t="s">
        <v>42</v>
      </c>
      <c r="X4972" t="s">
        <v>42</v>
      </c>
      <c r="Y4972" t="s">
        <v>42</v>
      </c>
      <c r="Z4972" t="s">
        <v>44</v>
      </c>
      <c r="AA4972" t="s">
        <v>74</v>
      </c>
      <c r="AB4972" t="s">
        <v>42</v>
      </c>
      <c r="AC4972" t="s">
        <v>57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48</v>
      </c>
      <c r="AK4972">
        <v>0</v>
      </c>
      <c r="AL4972">
        <v>0</v>
      </c>
      <c r="AM4972" t="s">
        <v>42</v>
      </c>
      <c r="AN4972" t="s">
        <v>42</v>
      </c>
    </row>
    <row r="4973" spans="1:40" x14ac:dyDescent="0.3">
      <c r="A4973" t="s">
        <v>6155</v>
      </c>
      <c r="B4973" t="s">
        <v>50</v>
      </c>
      <c r="C4973">
        <v>29</v>
      </c>
      <c r="D4973" t="s">
        <v>42</v>
      </c>
      <c r="E4973">
        <v>0</v>
      </c>
      <c r="F4973" t="s">
        <v>1987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73</v>
      </c>
      <c r="M4973" t="s">
        <v>42</v>
      </c>
      <c r="N4973">
        <v>3.41</v>
      </c>
      <c r="O4973" t="s">
        <v>42</v>
      </c>
      <c r="P4973" t="s">
        <v>42</v>
      </c>
      <c r="Q4973" t="s">
        <v>56</v>
      </c>
      <c r="R4973">
        <v>41</v>
      </c>
      <c r="S4973" t="s">
        <v>42</v>
      </c>
      <c r="T4973" t="s">
        <v>42</v>
      </c>
      <c r="U4973" t="s">
        <v>42</v>
      </c>
      <c r="V4973" t="s">
        <v>42</v>
      </c>
      <c r="W4973" t="s">
        <v>42</v>
      </c>
      <c r="X4973" t="s">
        <v>42</v>
      </c>
      <c r="Y4973" t="s">
        <v>42</v>
      </c>
      <c r="Z4973" t="s">
        <v>42</v>
      </c>
      <c r="AA4973" t="s">
        <v>74</v>
      </c>
      <c r="AB4973" t="s">
        <v>42</v>
      </c>
      <c r="AC4973" t="s">
        <v>57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48</v>
      </c>
      <c r="AK4973">
        <v>0</v>
      </c>
      <c r="AL4973">
        <v>0</v>
      </c>
      <c r="AM4973" t="s">
        <v>42</v>
      </c>
      <c r="AN4973" t="s">
        <v>42</v>
      </c>
    </row>
    <row r="4974" spans="1:40" x14ac:dyDescent="0.3">
      <c r="A4974" t="s">
        <v>6156</v>
      </c>
      <c r="B4974" t="s">
        <v>50</v>
      </c>
      <c r="C4974">
        <v>37</v>
      </c>
      <c r="D4974" t="s">
        <v>42</v>
      </c>
      <c r="E4974">
        <v>3</v>
      </c>
      <c r="F4974" t="s">
        <v>1767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>
        <v>0</v>
      </c>
      <c r="M4974" t="s">
        <v>42</v>
      </c>
      <c r="N4974">
        <v>3.67</v>
      </c>
      <c r="O4974" t="s">
        <v>44</v>
      </c>
      <c r="P4974" t="s">
        <v>42</v>
      </c>
      <c r="Q4974" t="s">
        <v>56</v>
      </c>
      <c r="R4974">
        <v>28</v>
      </c>
      <c r="S4974" t="s">
        <v>44</v>
      </c>
      <c r="T4974" t="s">
        <v>42</v>
      </c>
      <c r="U4974" t="s">
        <v>42</v>
      </c>
      <c r="V4974" t="s">
        <v>42</v>
      </c>
      <c r="W4974" t="s">
        <v>42</v>
      </c>
      <c r="X4974" t="s">
        <v>42</v>
      </c>
      <c r="Y4974" t="s">
        <v>42</v>
      </c>
      <c r="Z4974" t="s">
        <v>42</v>
      </c>
      <c r="AA4974" t="s">
        <v>46</v>
      </c>
      <c r="AB4974" t="s">
        <v>42</v>
      </c>
      <c r="AC4974" t="s">
        <v>57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48</v>
      </c>
      <c r="AK4974">
        <v>0</v>
      </c>
      <c r="AL4974">
        <v>0</v>
      </c>
      <c r="AM4974" t="s">
        <v>44</v>
      </c>
      <c r="AN4974" t="s">
        <v>44</v>
      </c>
    </row>
    <row r="4975" spans="1:40" x14ac:dyDescent="0.3">
      <c r="A4975" t="s">
        <v>6157</v>
      </c>
      <c r="B4975" t="s">
        <v>50</v>
      </c>
      <c r="C4975">
        <v>51</v>
      </c>
      <c r="D4975" t="s">
        <v>44</v>
      </c>
      <c r="E4975">
        <v>0</v>
      </c>
      <c r="F4975" t="s">
        <v>4210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>
        <v>0</v>
      </c>
      <c r="M4975" t="s">
        <v>42</v>
      </c>
      <c r="N4975">
        <v>17.7</v>
      </c>
      <c r="O4975" t="s">
        <v>44</v>
      </c>
      <c r="P4975" t="s">
        <v>42</v>
      </c>
      <c r="Q4975" t="s">
        <v>80</v>
      </c>
      <c r="R4975">
        <v>22</v>
      </c>
      <c r="S4975" t="s">
        <v>44</v>
      </c>
      <c r="T4975" t="s">
        <v>44</v>
      </c>
      <c r="U4975" t="s">
        <v>44</v>
      </c>
      <c r="V4975" t="s">
        <v>44</v>
      </c>
      <c r="W4975" t="s">
        <v>44</v>
      </c>
      <c r="X4975" t="s">
        <v>42</v>
      </c>
      <c r="Y4975" t="s">
        <v>42</v>
      </c>
      <c r="Z4975" t="s">
        <v>42</v>
      </c>
      <c r="AA4975" t="s">
        <v>52</v>
      </c>
      <c r="AB4975" t="s">
        <v>42</v>
      </c>
      <c r="AC4975" t="s">
        <v>57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48</v>
      </c>
      <c r="AK4975">
        <v>0</v>
      </c>
      <c r="AL4975">
        <v>0</v>
      </c>
      <c r="AM4975" t="s">
        <v>44</v>
      </c>
      <c r="AN4975" t="s">
        <v>44</v>
      </c>
    </row>
    <row r="4976" spans="1:40" x14ac:dyDescent="0.3">
      <c r="A4976" t="s">
        <v>6158</v>
      </c>
      <c r="B4976" t="s">
        <v>41</v>
      </c>
      <c r="C4976">
        <v>33</v>
      </c>
      <c r="D4976" t="s">
        <v>44</v>
      </c>
      <c r="E4976">
        <v>0</v>
      </c>
      <c r="F4976" t="s">
        <v>1194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63</v>
      </c>
      <c r="M4976" t="s">
        <v>42</v>
      </c>
      <c r="N4976">
        <v>21.03</v>
      </c>
      <c r="O4976" t="s">
        <v>42</v>
      </c>
      <c r="P4976" t="s">
        <v>42</v>
      </c>
      <c r="Q4976" t="s">
        <v>80</v>
      </c>
      <c r="R4976">
        <v>7</v>
      </c>
      <c r="S4976" t="s">
        <v>44</v>
      </c>
      <c r="T4976" t="s">
        <v>42</v>
      </c>
      <c r="U4976" t="s">
        <v>44</v>
      </c>
      <c r="V4976" t="s">
        <v>44</v>
      </c>
      <c r="W4976" t="s">
        <v>44</v>
      </c>
      <c r="X4976" t="s">
        <v>44</v>
      </c>
      <c r="Y4976" t="s">
        <v>44</v>
      </c>
      <c r="Z4976" t="s">
        <v>42</v>
      </c>
      <c r="AA4976" t="s">
        <v>46</v>
      </c>
      <c r="AB4976" t="s">
        <v>42</v>
      </c>
      <c r="AC4976" t="s">
        <v>184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48</v>
      </c>
      <c r="AK4976">
        <v>0</v>
      </c>
      <c r="AL4976">
        <v>0</v>
      </c>
      <c r="AM4976" t="s">
        <v>42</v>
      </c>
      <c r="AN4976" t="s">
        <v>44</v>
      </c>
    </row>
    <row r="4977" spans="1:40" x14ac:dyDescent="0.3">
      <c r="A4977" t="s">
        <v>6159</v>
      </c>
      <c r="B4977" t="s">
        <v>41</v>
      </c>
      <c r="C4977">
        <v>26</v>
      </c>
      <c r="D4977" t="s">
        <v>44</v>
      </c>
      <c r="E4977">
        <v>0</v>
      </c>
      <c r="F4977" t="s">
        <v>1864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>
        <v>0</v>
      </c>
      <c r="M4977" t="s">
        <v>42</v>
      </c>
      <c r="N4977">
        <v>35.25</v>
      </c>
      <c r="O4977" t="s">
        <v>44</v>
      </c>
      <c r="P4977" t="s">
        <v>42</v>
      </c>
      <c r="Q4977" t="s">
        <v>56</v>
      </c>
      <c r="R4977">
        <v>30</v>
      </c>
      <c r="S4977" t="s">
        <v>44</v>
      </c>
      <c r="T4977" t="s">
        <v>44</v>
      </c>
      <c r="U4977" t="s">
        <v>42</v>
      </c>
      <c r="V4977" t="s">
        <v>44</v>
      </c>
      <c r="W4977" t="s">
        <v>44</v>
      </c>
      <c r="X4977" t="s">
        <v>44</v>
      </c>
      <c r="Y4977" t="s">
        <v>44</v>
      </c>
      <c r="Z4977" t="s">
        <v>42</v>
      </c>
      <c r="AA4977" t="s">
        <v>52</v>
      </c>
      <c r="AB4977" t="s">
        <v>42</v>
      </c>
      <c r="AC4977" t="s">
        <v>57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58</v>
      </c>
      <c r="AK4977" t="s">
        <v>59</v>
      </c>
      <c r="AL4977" t="s">
        <v>60</v>
      </c>
      <c r="AM4977" t="s">
        <v>44</v>
      </c>
      <c r="AN4977" t="s">
        <v>44</v>
      </c>
    </row>
    <row r="4978" spans="1:40" x14ac:dyDescent="0.3">
      <c r="A4978" t="s">
        <v>6160</v>
      </c>
      <c r="B4978" t="s">
        <v>50</v>
      </c>
      <c r="C4978">
        <v>35</v>
      </c>
      <c r="D4978" t="s">
        <v>42</v>
      </c>
      <c r="E4978">
        <v>3</v>
      </c>
      <c r="F4978" t="s">
        <v>4027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73</v>
      </c>
      <c r="M4978" t="s">
        <v>42</v>
      </c>
      <c r="N4978">
        <v>22.83</v>
      </c>
      <c r="O4978" t="s">
        <v>44</v>
      </c>
      <c r="P4978" t="s">
        <v>42</v>
      </c>
      <c r="Q4978" t="s">
        <v>80</v>
      </c>
      <c r="R4978">
        <v>53</v>
      </c>
      <c r="S4978" t="s">
        <v>42</v>
      </c>
      <c r="T4978" t="s">
        <v>42</v>
      </c>
      <c r="U4978" t="s">
        <v>42</v>
      </c>
      <c r="V4978" t="s">
        <v>42</v>
      </c>
      <c r="W4978" t="s">
        <v>42</v>
      </c>
      <c r="X4978" t="s">
        <v>42</v>
      </c>
      <c r="Y4978" t="s">
        <v>42</v>
      </c>
      <c r="Z4978" t="s">
        <v>42</v>
      </c>
      <c r="AA4978" t="s">
        <v>74</v>
      </c>
      <c r="AB4978" t="s">
        <v>44</v>
      </c>
      <c r="AC4978" t="s">
        <v>57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48</v>
      </c>
      <c r="AK4978">
        <v>0</v>
      </c>
      <c r="AL4978">
        <v>0</v>
      </c>
      <c r="AM4978" t="s">
        <v>44</v>
      </c>
      <c r="AN4978" t="s">
        <v>42</v>
      </c>
    </row>
    <row r="4979" spans="1:40" x14ac:dyDescent="0.3">
      <c r="A4979" t="s">
        <v>6161</v>
      </c>
      <c r="B4979" t="s">
        <v>50</v>
      </c>
      <c r="C4979">
        <v>40</v>
      </c>
      <c r="D4979" t="s">
        <v>44</v>
      </c>
      <c r="E4979">
        <v>0</v>
      </c>
      <c r="F4979" t="s">
        <v>455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>
        <v>0</v>
      </c>
      <c r="M4979" t="s">
        <v>42</v>
      </c>
      <c r="N4979">
        <v>49.42</v>
      </c>
      <c r="O4979" t="s">
        <v>42</v>
      </c>
      <c r="P4979" t="s">
        <v>42</v>
      </c>
      <c r="Q4979" t="s">
        <v>56</v>
      </c>
      <c r="R4979">
        <v>7</v>
      </c>
      <c r="S4979" t="s">
        <v>42</v>
      </c>
      <c r="T4979" t="s">
        <v>42</v>
      </c>
      <c r="U4979" t="s">
        <v>42</v>
      </c>
      <c r="V4979" t="s">
        <v>44</v>
      </c>
      <c r="W4979" t="s">
        <v>44</v>
      </c>
      <c r="X4979" t="s">
        <v>42</v>
      </c>
      <c r="Y4979" t="s">
        <v>42</v>
      </c>
      <c r="Z4979" t="s">
        <v>42</v>
      </c>
      <c r="AA4979" t="s">
        <v>74</v>
      </c>
      <c r="AB4979" t="s">
        <v>42</v>
      </c>
      <c r="AC4979" t="s">
        <v>57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48</v>
      </c>
      <c r="AK4979">
        <v>0</v>
      </c>
      <c r="AL4979">
        <v>0</v>
      </c>
      <c r="AM4979" t="s">
        <v>42</v>
      </c>
      <c r="AN4979" t="s">
        <v>42</v>
      </c>
    </row>
    <row r="4980" spans="1:40" x14ac:dyDescent="0.3">
      <c r="A4980" t="s">
        <v>6162</v>
      </c>
      <c r="B4980" t="s">
        <v>41</v>
      </c>
      <c r="C4980">
        <v>67</v>
      </c>
      <c r="D4980" t="s">
        <v>44</v>
      </c>
      <c r="E4980">
        <v>0</v>
      </c>
      <c r="F4980" t="s">
        <v>610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>
        <v>0</v>
      </c>
      <c r="M4980" t="s">
        <v>42</v>
      </c>
      <c r="N4980">
        <v>27.11</v>
      </c>
      <c r="O4980" t="s">
        <v>42</v>
      </c>
      <c r="P4980" t="s">
        <v>42</v>
      </c>
      <c r="Q4980" t="s">
        <v>80</v>
      </c>
      <c r="R4980">
        <v>27</v>
      </c>
      <c r="S4980" t="s">
        <v>44</v>
      </c>
      <c r="T4980" t="s">
        <v>44</v>
      </c>
      <c r="U4980" t="s">
        <v>44</v>
      </c>
      <c r="V4980" t="s">
        <v>44</v>
      </c>
      <c r="W4980" t="s">
        <v>44</v>
      </c>
      <c r="X4980" t="s">
        <v>42</v>
      </c>
      <c r="Y4980" t="s">
        <v>44</v>
      </c>
      <c r="Z4980" t="s">
        <v>42</v>
      </c>
      <c r="AA4980" t="s">
        <v>52</v>
      </c>
      <c r="AB4980" t="s">
        <v>42</v>
      </c>
      <c r="AC4980" t="s">
        <v>47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58</v>
      </c>
      <c r="AK4980" t="s">
        <v>118</v>
      </c>
      <c r="AL4980" t="s">
        <v>119</v>
      </c>
      <c r="AM4980" t="s">
        <v>42</v>
      </c>
      <c r="AN4980" t="s">
        <v>44</v>
      </c>
    </row>
    <row r="4981" spans="1:40" x14ac:dyDescent="0.3">
      <c r="A4981" t="s">
        <v>6163</v>
      </c>
      <c r="B4981" t="s">
        <v>50</v>
      </c>
      <c r="C4981">
        <v>53</v>
      </c>
      <c r="D4981" t="s">
        <v>44</v>
      </c>
      <c r="E4981">
        <v>0</v>
      </c>
      <c r="F4981" t="s">
        <v>499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>
        <v>0</v>
      </c>
      <c r="M4981" t="s">
        <v>42</v>
      </c>
      <c r="N4981">
        <v>21.97</v>
      </c>
      <c r="O4981" t="s">
        <v>44</v>
      </c>
      <c r="P4981" t="s">
        <v>42</v>
      </c>
      <c r="Q4981" t="s">
        <v>56</v>
      </c>
      <c r="R4981">
        <v>9</v>
      </c>
      <c r="S4981" t="s">
        <v>44</v>
      </c>
      <c r="T4981" t="s">
        <v>42</v>
      </c>
      <c r="U4981" t="s">
        <v>44</v>
      </c>
      <c r="V4981" t="s">
        <v>44</v>
      </c>
      <c r="W4981" t="s">
        <v>44</v>
      </c>
      <c r="X4981" t="s">
        <v>42</v>
      </c>
      <c r="Y4981" t="s">
        <v>42</v>
      </c>
      <c r="Z4981" t="s">
        <v>42</v>
      </c>
      <c r="AA4981" t="s">
        <v>52</v>
      </c>
      <c r="AB4981" t="s">
        <v>42</v>
      </c>
      <c r="AC4981" t="s">
        <v>57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58</v>
      </c>
      <c r="AK4981" t="s">
        <v>64</v>
      </c>
      <c r="AL4981" t="s">
        <v>434</v>
      </c>
      <c r="AM4981" t="s">
        <v>44</v>
      </c>
      <c r="AN4981" t="s">
        <v>44</v>
      </c>
    </row>
    <row r="4982" spans="1:40" x14ac:dyDescent="0.3">
      <c r="A4982" t="s">
        <v>6164</v>
      </c>
      <c r="B4982" t="s">
        <v>41</v>
      </c>
      <c r="C4982">
        <v>78</v>
      </c>
      <c r="D4982" t="s">
        <v>42</v>
      </c>
      <c r="E4982">
        <v>0</v>
      </c>
      <c r="F4982" t="s">
        <v>1025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73</v>
      </c>
      <c r="M4982" t="s">
        <v>42</v>
      </c>
      <c r="N4982">
        <v>12.26</v>
      </c>
      <c r="O4982" t="s">
        <v>44</v>
      </c>
      <c r="P4982" t="s">
        <v>42</v>
      </c>
      <c r="Q4982" t="s">
        <v>56</v>
      </c>
      <c r="R4982">
        <v>3</v>
      </c>
      <c r="S4982" t="s">
        <v>42</v>
      </c>
      <c r="T4982" t="s">
        <v>42</v>
      </c>
      <c r="U4982" t="s">
        <v>42</v>
      </c>
      <c r="V4982" t="s">
        <v>42</v>
      </c>
      <c r="W4982" t="s">
        <v>42</v>
      </c>
      <c r="X4982" t="s">
        <v>44</v>
      </c>
      <c r="Y4982" t="s">
        <v>44</v>
      </c>
      <c r="Z4982" t="s">
        <v>42</v>
      </c>
      <c r="AA4982" t="s">
        <v>74</v>
      </c>
      <c r="AB4982" t="s">
        <v>42</v>
      </c>
      <c r="AC4982" t="s">
        <v>57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48</v>
      </c>
      <c r="AK4982">
        <v>0</v>
      </c>
      <c r="AL4982">
        <v>0</v>
      </c>
      <c r="AM4982" t="s">
        <v>44</v>
      </c>
      <c r="AN4982" t="s">
        <v>42</v>
      </c>
    </row>
    <row r="4983" spans="1:40" x14ac:dyDescent="0.3">
      <c r="A4983" t="s">
        <v>6165</v>
      </c>
      <c r="B4983" t="s">
        <v>50</v>
      </c>
      <c r="C4983">
        <v>59</v>
      </c>
      <c r="D4983" t="s">
        <v>42</v>
      </c>
      <c r="E4983">
        <v>3</v>
      </c>
      <c r="F4983" t="s">
        <v>1068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>
        <v>0</v>
      </c>
      <c r="M4983" t="s">
        <v>42</v>
      </c>
      <c r="N4983">
        <v>38.549999999999997</v>
      </c>
      <c r="O4983" t="s">
        <v>42</v>
      </c>
      <c r="P4983" t="s">
        <v>44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 t="s">
        <v>74</v>
      </c>
      <c r="AB4983" t="s">
        <v>42</v>
      </c>
      <c r="AC4983" t="s">
        <v>47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48</v>
      </c>
      <c r="AK4983">
        <v>0</v>
      </c>
      <c r="AL4983">
        <v>0</v>
      </c>
      <c r="AM4983" t="s">
        <v>42</v>
      </c>
      <c r="AN4983">
        <v>0</v>
      </c>
    </row>
    <row r="4984" spans="1:40" x14ac:dyDescent="0.3">
      <c r="A4984" t="s">
        <v>6166</v>
      </c>
      <c r="B4984" t="s">
        <v>41</v>
      </c>
      <c r="C4984">
        <v>24</v>
      </c>
      <c r="D4984" t="s">
        <v>44</v>
      </c>
      <c r="E4984">
        <v>0</v>
      </c>
      <c r="F4984" t="s">
        <v>903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>
        <v>0</v>
      </c>
      <c r="M4984" t="s">
        <v>42</v>
      </c>
      <c r="N4984">
        <v>22.07</v>
      </c>
      <c r="O4984" t="s">
        <v>44</v>
      </c>
      <c r="P4984" t="s">
        <v>42</v>
      </c>
      <c r="Q4984" t="s">
        <v>80</v>
      </c>
      <c r="R4984">
        <v>41</v>
      </c>
      <c r="S4984" t="s">
        <v>42</v>
      </c>
      <c r="T4984" t="s">
        <v>44</v>
      </c>
      <c r="U4984" t="s">
        <v>44</v>
      </c>
      <c r="V4984" t="s">
        <v>44</v>
      </c>
      <c r="W4984" t="s">
        <v>44</v>
      </c>
      <c r="X4984" t="s">
        <v>44</v>
      </c>
      <c r="Y4984" t="s">
        <v>44</v>
      </c>
      <c r="Z4984" t="s">
        <v>42</v>
      </c>
      <c r="AA4984" t="s">
        <v>52</v>
      </c>
      <c r="AB4984" t="s">
        <v>42</v>
      </c>
      <c r="AC4984" t="s">
        <v>57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48</v>
      </c>
      <c r="AK4984">
        <v>0</v>
      </c>
      <c r="AL4984">
        <v>0</v>
      </c>
      <c r="AM4984" t="s">
        <v>44</v>
      </c>
      <c r="AN4984" t="s">
        <v>42</v>
      </c>
    </row>
    <row r="4985" spans="1:40" x14ac:dyDescent="0.3">
      <c r="A4985" t="s">
        <v>6167</v>
      </c>
      <c r="B4985" t="s">
        <v>50</v>
      </c>
      <c r="C4985">
        <v>53</v>
      </c>
      <c r="D4985" t="s">
        <v>44</v>
      </c>
      <c r="E4985">
        <v>2</v>
      </c>
      <c r="F4985" t="s">
        <v>145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77</v>
      </c>
      <c r="M4985" t="s">
        <v>42</v>
      </c>
      <c r="N4985">
        <v>39.29</v>
      </c>
      <c r="O4985" t="s">
        <v>44</v>
      </c>
      <c r="P4985" t="s">
        <v>44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 t="s">
        <v>46</v>
      </c>
      <c r="AB4985" t="s">
        <v>44</v>
      </c>
      <c r="AC4985" t="s">
        <v>57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48</v>
      </c>
      <c r="AK4985">
        <v>0</v>
      </c>
      <c r="AL4985">
        <v>0</v>
      </c>
      <c r="AM4985" t="s">
        <v>44</v>
      </c>
      <c r="AN4985">
        <v>0</v>
      </c>
    </row>
    <row r="4986" spans="1:40" x14ac:dyDescent="0.3">
      <c r="A4986" t="s">
        <v>6168</v>
      </c>
      <c r="B4986" t="s">
        <v>50</v>
      </c>
      <c r="C4986">
        <v>48</v>
      </c>
      <c r="D4986" t="s">
        <v>42</v>
      </c>
      <c r="E4986">
        <v>1</v>
      </c>
      <c r="F4986" t="s">
        <v>337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>
        <v>0</v>
      </c>
      <c r="M4986" t="s">
        <v>42</v>
      </c>
      <c r="N4986">
        <v>19.64</v>
      </c>
      <c r="O4986" t="s">
        <v>42</v>
      </c>
      <c r="P4986" t="s">
        <v>44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 t="s">
        <v>74</v>
      </c>
      <c r="AB4986" t="s">
        <v>44</v>
      </c>
      <c r="AC4986" t="s">
        <v>47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48</v>
      </c>
      <c r="AK4986">
        <v>0</v>
      </c>
      <c r="AL4986">
        <v>0</v>
      </c>
      <c r="AM4986" t="s">
        <v>42</v>
      </c>
      <c r="AN4986">
        <v>0</v>
      </c>
    </row>
    <row r="4987" spans="1:40" x14ac:dyDescent="0.3">
      <c r="A4987" t="s">
        <v>6169</v>
      </c>
      <c r="B4987" t="s">
        <v>41</v>
      </c>
      <c r="C4987">
        <v>39</v>
      </c>
      <c r="D4987" t="s">
        <v>42</v>
      </c>
      <c r="E4987">
        <v>2</v>
      </c>
      <c r="F4987" t="s">
        <v>727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>
        <v>0</v>
      </c>
      <c r="M4987" t="s">
        <v>42</v>
      </c>
      <c r="N4987">
        <v>14.6</v>
      </c>
      <c r="O4987" t="s">
        <v>44</v>
      </c>
      <c r="P4987" t="s">
        <v>44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 t="s">
        <v>52</v>
      </c>
      <c r="AB4987" t="s">
        <v>44</v>
      </c>
      <c r="AC4987" t="s">
        <v>47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48</v>
      </c>
      <c r="AK4987">
        <v>0</v>
      </c>
      <c r="AL4987">
        <v>0</v>
      </c>
      <c r="AM4987" t="s">
        <v>44</v>
      </c>
      <c r="AN4987">
        <v>0</v>
      </c>
    </row>
    <row r="4988" spans="1:40" x14ac:dyDescent="0.3">
      <c r="A4988" t="s">
        <v>6170</v>
      </c>
      <c r="B4988" t="s">
        <v>50</v>
      </c>
      <c r="C4988">
        <v>51</v>
      </c>
      <c r="D4988" t="s">
        <v>42</v>
      </c>
      <c r="E4988">
        <v>0</v>
      </c>
      <c r="F4988" t="s">
        <v>1756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>
        <v>0</v>
      </c>
      <c r="M4988" t="s">
        <v>42</v>
      </c>
      <c r="N4988">
        <v>3.81</v>
      </c>
      <c r="O4988" t="s">
        <v>44</v>
      </c>
      <c r="P4988" t="s">
        <v>42</v>
      </c>
      <c r="Q4988" t="s">
        <v>56</v>
      </c>
      <c r="R4988">
        <v>8</v>
      </c>
      <c r="S4988" t="s">
        <v>44</v>
      </c>
      <c r="T4988" t="s">
        <v>44</v>
      </c>
      <c r="U4988" t="s">
        <v>44</v>
      </c>
      <c r="V4988" t="s">
        <v>42</v>
      </c>
      <c r="W4988" t="s">
        <v>42</v>
      </c>
      <c r="X4988" t="s">
        <v>42</v>
      </c>
      <c r="Y4988" t="s">
        <v>42</v>
      </c>
      <c r="Z4988" t="s">
        <v>42</v>
      </c>
      <c r="AA4988" t="s">
        <v>52</v>
      </c>
      <c r="AB4988" t="s">
        <v>42</v>
      </c>
      <c r="AC4988" t="s">
        <v>47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48</v>
      </c>
      <c r="AK4988">
        <v>0</v>
      </c>
      <c r="AL4988">
        <v>0</v>
      </c>
      <c r="AM4988" t="s">
        <v>44</v>
      </c>
      <c r="AN4988" t="s">
        <v>44</v>
      </c>
    </row>
    <row r="4989" spans="1:40" x14ac:dyDescent="0.3">
      <c r="A4989" t="s">
        <v>6171</v>
      </c>
      <c r="B4989" t="s">
        <v>41</v>
      </c>
      <c r="C4989">
        <v>41</v>
      </c>
      <c r="D4989" t="s">
        <v>44</v>
      </c>
      <c r="E4989">
        <v>0</v>
      </c>
      <c r="F4989" t="s">
        <v>3738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>
        <v>0</v>
      </c>
      <c r="M4989" t="s">
        <v>42</v>
      </c>
      <c r="N4989">
        <v>33.83</v>
      </c>
      <c r="O4989" t="s">
        <v>42</v>
      </c>
      <c r="P4989" t="s">
        <v>42</v>
      </c>
      <c r="Q4989" t="s">
        <v>80</v>
      </c>
      <c r="R4989">
        <v>19</v>
      </c>
      <c r="S4989" t="s">
        <v>44</v>
      </c>
      <c r="T4989" t="s">
        <v>44</v>
      </c>
      <c r="U4989" t="s">
        <v>42</v>
      </c>
      <c r="V4989" t="s">
        <v>42</v>
      </c>
      <c r="W4989" t="s">
        <v>42</v>
      </c>
      <c r="X4989" t="s">
        <v>42</v>
      </c>
      <c r="Y4989" t="s">
        <v>42</v>
      </c>
      <c r="Z4989" t="s">
        <v>42</v>
      </c>
      <c r="AA4989" t="s">
        <v>46</v>
      </c>
      <c r="AB4989" t="s">
        <v>42</v>
      </c>
      <c r="AC4989" t="s">
        <v>47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48</v>
      </c>
      <c r="AK4989">
        <v>0</v>
      </c>
      <c r="AL4989">
        <v>0</v>
      </c>
      <c r="AM4989" t="s">
        <v>42</v>
      </c>
      <c r="AN4989" t="s">
        <v>44</v>
      </c>
    </row>
    <row r="4990" spans="1:40" x14ac:dyDescent="0.3">
      <c r="A4990" t="s">
        <v>6172</v>
      </c>
      <c r="B4990" t="s">
        <v>41</v>
      </c>
      <c r="C4990">
        <v>30</v>
      </c>
      <c r="D4990" t="s">
        <v>42</v>
      </c>
      <c r="E4990">
        <v>0</v>
      </c>
      <c r="F4990" t="s">
        <v>4245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>
        <v>0</v>
      </c>
      <c r="M4990" t="s">
        <v>42</v>
      </c>
      <c r="N4990">
        <v>8.2100000000000009</v>
      </c>
      <c r="O4990" t="s">
        <v>42</v>
      </c>
      <c r="P4990" t="s">
        <v>44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 t="s">
        <v>74</v>
      </c>
      <c r="AB4990" t="s">
        <v>42</v>
      </c>
      <c r="AC4990" t="s">
        <v>47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48</v>
      </c>
      <c r="AK4990">
        <v>0</v>
      </c>
      <c r="AL4990">
        <v>0</v>
      </c>
      <c r="AM4990" t="s">
        <v>42</v>
      </c>
      <c r="AN4990">
        <v>0</v>
      </c>
    </row>
    <row r="4991" spans="1:40" x14ac:dyDescent="0.3">
      <c r="A4991" t="s">
        <v>6173</v>
      </c>
      <c r="B4991" t="s">
        <v>41</v>
      </c>
      <c r="C4991">
        <v>53</v>
      </c>
      <c r="D4991" t="s">
        <v>44</v>
      </c>
      <c r="E4991">
        <v>0</v>
      </c>
      <c r="F4991" t="s">
        <v>4140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>
        <v>0</v>
      </c>
      <c r="M4991" t="s">
        <v>44</v>
      </c>
      <c r="N4991">
        <v>0</v>
      </c>
      <c r="O4991">
        <v>0</v>
      </c>
      <c r="P4991" t="s">
        <v>42</v>
      </c>
      <c r="Q4991" t="s">
        <v>45</v>
      </c>
      <c r="R4991">
        <v>22</v>
      </c>
      <c r="S4991" t="s">
        <v>44</v>
      </c>
      <c r="T4991" t="s">
        <v>44</v>
      </c>
      <c r="U4991" t="s">
        <v>44</v>
      </c>
      <c r="V4991" t="s">
        <v>44</v>
      </c>
      <c r="W4991" t="s">
        <v>44</v>
      </c>
      <c r="X4991" t="s">
        <v>44</v>
      </c>
      <c r="Y4991" t="s">
        <v>44</v>
      </c>
      <c r="Z4991" t="s">
        <v>42</v>
      </c>
      <c r="AA4991" t="s">
        <v>52</v>
      </c>
      <c r="AB4991" t="s">
        <v>42</v>
      </c>
      <c r="AC4991" t="s">
        <v>47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58</v>
      </c>
      <c r="AK4991" t="s">
        <v>59</v>
      </c>
      <c r="AL4991" t="s">
        <v>204</v>
      </c>
      <c r="AM4991">
        <v>0</v>
      </c>
      <c r="AN4991" t="s">
        <v>44</v>
      </c>
    </row>
    <row r="4992" spans="1:40" x14ac:dyDescent="0.3">
      <c r="A4992" t="s">
        <v>6174</v>
      </c>
      <c r="B4992" t="s">
        <v>50</v>
      </c>
      <c r="C4992">
        <v>73</v>
      </c>
      <c r="D4992" t="s">
        <v>42</v>
      </c>
      <c r="E4992">
        <v>0</v>
      </c>
      <c r="F4992" t="s">
        <v>2700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>
        <v>0</v>
      </c>
      <c r="M4992" t="s">
        <v>42</v>
      </c>
      <c r="N4992">
        <v>32.03</v>
      </c>
      <c r="O4992" t="s">
        <v>44</v>
      </c>
      <c r="P4992" t="s">
        <v>42</v>
      </c>
      <c r="Q4992" t="s">
        <v>56</v>
      </c>
      <c r="R4992">
        <v>16</v>
      </c>
      <c r="S4992" t="s">
        <v>42</v>
      </c>
      <c r="T4992" t="s">
        <v>44</v>
      </c>
      <c r="U4992" t="s">
        <v>42</v>
      </c>
      <c r="V4992" t="s">
        <v>44</v>
      </c>
      <c r="W4992" t="s">
        <v>44</v>
      </c>
      <c r="X4992" t="s">
        <v>42</v>
      </c>
      <c r="Y4992" t="s">
        <v>42</v>
      </c>
      <c r="Z4992" t="s">
        <v>42</v>
      </c>
      <c r="AA4992" t="s">
        <v>46</v>
      </c>
      <c r="AB4992" t="s">
        <v>44</v>
      </c>
      <c r="AC4992" t="s">
        <v>57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48</v>
      </c>
      <c r="AK4992">
        <v>0</v>
      </c>
      <c r="AL4992">
        <v>0</v>
      </c>
      <c r="AM4992" t="s">
        <v>44</v>
      </c>
      <c r="AN4992" t="s">
        <v>42</v>
      </c>
    </row>
    <row r="4993" spans="1:40" x14ac:dyDescent="0.3">
      <c r="A4993" t="s">
        <v>6175</v>
      </c>
      <c r="B4993" t="s">
        <v>41</v>
      </c>
      <c r="C4993">
        <v>42</v>
      </c>
      <c r="D4993" t="s">
        <v>42</v>
      </c>
      <c r="E4993">
        <v>1</v>
      </c>
      <c r="F4993" t="s">
        <v>3473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77</v>
      </c>
      <c r="M4993" t="s">
        <v>42</v>
      </c>
      <c r="N4993">
        <v>20.010000000000002</v>
      </c>
      <c r="O4993" t="s">
        <v>42</v>
      </c>
      <c r="P4993" t="s">
        <v>42</v>
      </c>
      <c r="Q4993" t="s">
        <v>56</v>
      </c>
      <c r="R4993">
        <v>12</v>
      </c>
      <c r="S4993" t="s">
        <v>42</v>
      </c>
      <c r="T4993" t="s">
        <v>42</v>
      </c>
      <c r="U4993" t="s">
        <v>42</v>
      </c>
      <c r="V4993" t="s">
        <v>42</v>
      </c>
      <c r="W4993" t="s">
        <v>42</v>
      </c>
      <c r="X4993" t="s">
        <v>42</v>
      </c>
      <c r="Y4993" t="s">
        <v>42</v>
      </c>
      <c r="Z4993" t="s">
        <v>42</v>
      </c>
      <c r="AA4993" t="s">
        <v>74</v>
      </c>
      <c r="AB4993" t="s">
        <v>44</v>
      </c>
      <c r="AC4993" t="s">
        <v>47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48</v>
      </c>
      <c r="AK4993">
        <v>0</v>
      </c>
      <c r="AL4993">
        <v>0</v>
      </c>
      <c r="AM4993" t="s">
        <v>42</v>
      </c>
      <c r="AN4993" t="s">
        <v>42</v>
      </c>
    </row>
    <row r="4994" spans="1:40" x14ac:dyDescent="0.3">
      <c r="A4994" t="s">
        <v>6176</v>
      </c>
      <c r="B4994" t="s">
        <v>41</v>
      </c>
      <c r="C4994">
        <v>38</v>
      </c>
      <c r="D4994" t="s">
        <v>42</v>
      </c>
      <c r="E4994">
        <v>0</v>
      </c>
      <c r="F4994" t="s">
        <v>2257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>
        <v>0</v>
      </c>
      <c r="M4994" t="s">
        <v>42</v>
      </c>
      <c r="N4994">
        <v>32.86</v>
      </c>
      <c r="O4994" t="s">
        <v>44</v>
      </c>
      <c r="P4994" t="s">
        <v>44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 t="s">
        <v>52</v>
      </c>
      <c r="AB4994" t="s">
        <v>44</v>
      </c>
      <c r="AC4994" t="s">
        <v>57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99</v>
      </c>
      <c r="AK4994">
        <v>0</v>
      </c>
      <c r="AL4994">
        <v>0</v>
      </c>
      <c r="AM4994" t="s">
        <v>44</v>
      </c>
      <c r="AN4994">
        <v>0</v>
      </c>
    </row>
    <row r="4995" spans="1:40" x14ac:dyDescent="0.3">
      <c r="A4995" t="s">
        <v>6177</v>
      </c>
      <c r="B4995" t="s">
        <v>50</v>
      </c>
      <c r="C4995">
        <v>45</v>
      </c>
      <c r="D4995" t="s">
        <v>42</v>
      </c>
      <c r="E4995">
        <v>2</v>
      </c>
      <c r="F4995" t="s">
        <v>604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77</v>
      </c>
      <c r="M4995" t="s">
        <v>42</v>
      </c>
      <c r="N4995">
        <v>22.74</v>
      </c>
      <c r="O4995" t="s">
        <v>44</v>
      </c>
      <c r="P4995" t="s">
        <v>42</v>
      </c>
      <c r="Q4995" t="s">
        <v>80</v>
      </c>
      <c r="R4995">
        <v>13</v>
      </c>
      <c r="S4995" t="s">
        <v>42</v>
      </c>
      <c r="T4995" t="s">
        <v>42</v>
      </c>
      <c r="U4995" t="s">
        <v>42</v>
      </c>
      <c r="V4995" t="s">
        <v>44</v>
      </c>
      <c r="W4995" t="s">
        <v>44</v>
      </c>
      <c r="X4995" t="s">
        <v>44</v>
      </c>
      <c r="Y4995" t="s">
        <v>44</v>
      </c>
      <c r="Z4995" t="s">
        <v>42</v>
      </c>
      <c r="AA4995" t="s">
        <v>74</v>
      </c>
      <c r="AB4995" t="s">
        <v>42</v>
      </c>
      <c r="AC4995" t="s">
        <v>57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48</v>
      </c>
      <c r="AK4995">
        <v>0</v>
      </c>
      <c r="AL4995">
        <v>0</v>
      </c>
      <c r="AM4995" t="s">
        <v>44</v>
      </c>
      <c r="AN4995" t="s">
        <v>42</v>
      </c>
    </row>
    <row r="4996" spans="1:40" x14ac:dyDescent="0.3">
      <c r="A4996" t="s">
        <v>6178</v>
      </c>
      <c r="B4996" t="s">
        <v>50</v>
      </c>
      <c r="C4996">
        <v>55</v>
      </c>
      <c r="D4996" t="s">
        <v>44</v>
      </c>
      <c r="E4996">
        <v>3</v>
      </c>
      <c r="F4996" t="s">
        <v>4294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63</v>
      </c>
      <c r="M4996" t="s">
        <v>42</v>
      </c>
      <c r="N4996">
        <v>31.93</v>
      </c>
      <c r="O4996" t="s">
        <v>44</v>
      </c>
      <c r="P4996" t="s">
        <v>42</v>
      </c>
      <c r="Q4996" t="s">
        <v>56</v>
      </c>
      <c r="R4996">
        <v>22</v>
      </c>
      <c r="S4996" t="s">
        <v>44</v>
      </c>
      <c r="T4996" t="s">
        <v>44</v>
      </c>
      <c r="U4996" t="s">
        <v>44</v>
      </c>
      <c r="V4996" t="s">
        <v>44</v>
      </c>
      <c r="W4996" t="s">
        <v>42</v>
      </c>
      <c r="X4996" t="s">
        <v>44</v>
      </c>
      <c r="Y4996" t="s">
        <v>44</v>
      </c>
      <c r="Z4996" t="s">
        <v>44</v>
      </c>
      <c r="AA4996" t="s">
        <v>52</v>
      </c>
      <c r="AB4996" t="s">
        <v>42</v>
      </c>
      <c r="AC4996" t="s">
        <v>47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48</v>
      </c>
      <c r="AK4996">
        <v>0</v>
      </c>
      <c r="AL4996">
        <v>0</v>
      </c>
      <c r="AM4996" t="s">
        <v>44</v>
      </c>
      <c r="AN4996" t="s">
        <v>44</v>
      </c>
    </row>
    <row r="4997" spans="1:40" x14ac:dyDescent="0.3">
      <c r="A4997" t="s">
        <v>6179</v>
      </c>
      <c r="B4997" t="s">
        <v>41</v>
      </c>
      <c r="C4997">
        <v>65</v>
      </c>
      <c r="D4997" t="s">
        <v>44</v>
      </c>
      <c r="E4997">
        <v>0</v>
      </c>
      <c r="F4997" t="s">
        <v>795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>
        <v>0</v>
      </c>
      <c r="M4997" t="s">
        <v>42</v>
      </c>
      <c r="N4997">
        <v>24.96</v>
      </c>
      <c r="O4997" t="s">
        <v>44</v>
      </c>
      <c r="P4997" t="s">
        <v>42</v>
      </c>
      <c r="Q4997" t="s">
        <v>56</v>
      </c>
      <c r="R4997">
        <v>9</v>
      </c>
      <c r="S4997" t="s">
        <v>44</v>
      </c>
      <c r="T4997" t="s">
        <v>44</v>
      </c>
      <c r="U4997" t="s">
        <v>42</v>
      </c>
      <c r="V4997" t="s">
        <v>44</v>
      </c>
      <c r="W4997" t="s">
        <v>44</v>
      </c>
      <c r="X4997" t="s">
        <v>44</v>
      </c>
      <c r="Y4997" t="s">
        <v>44</v>
      </c>
      <c r="Z4997" t="s">
        <v>42</v>
      </c>
      <c r="AA4997" t="s">
        <v>74</v>
      </c>
      <c r="AB4997" t="s">
        <v>44</v>
      </c>
      <c r="AC4997" t="s">
        <v>47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48</v>
      </c>
      <c r="AK4997">
        <v>0</v>
      </c>
      <c r="AL4997">
        <v>0</v>
      </c>
      <c r="AM4997" t="s">
        <v>44</v>
      </c>
      <c r="AN4997" t="s">
        <v>44</v>
      </c>
    </row>
    <row r="4998" spans="1:40" x14ac:dyDescent="0.3">
      <c r="A4998" t="s">
        <v>6180</v>
      </c>
      <c r="B4998" t="s">
        <v>50</v>
      </c>
      <c r="C4998">
        <v>46</v>
      </c>
      <c r="D4998" t="s">
        <v>42</v>
      </c>
      <c r="E4998">
        <v>2</v>
      </c>
      <c r="F4998" t="s">
        <v>515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>
        <v>0</v>
      </c>
      <c r="M4998" t="s">
        <v>44</v>
      </c>
      <c r="N4998">
        <v>0</v>
      </c>
      <c r="O4998">
        <v>0</v>
      </c>
      <c r="P4998" t="s">
        <v>42</v>
      </c>
      <c r="Q4998" t="s">
        <v>80</v>
      </c>
      <c r="R4998">
        <v>28</v>
      </c>
      <c r="S4998" t="s">
        <v>42</v>
      </c>
      <c r="T4998" t="s">
        <v>44</v>
      </c>
      <c r="U4998" t="s">
        <v>42</v>
      </c>
      <c r="V4998" t="s">
        <v>42</v>
      </c>
      <c r="W4998" t="s">
        <v>44</v>
      </c>
      <c r="X4998" t="s">
        <v>42</v>
      </c>
      <c r="Y4998" t="s">
        <v>42</v>
      </c>
      <c r="Z4998" t="s">
        <v>42</v>
      </c>
      <c r="AA4998" t="s">
        <v>74</v>
      </c>
      <c r="AB4998" t="s">
        <v>44</v>
      </c>
      <c r="AC4998" t="s">
        <v>47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48</v>
      </c>
      <c r="AK4998">
        <v>0</v>
      </c>
      <c r="AL4998">
        <v>0</v>
      </c>
      <c r="AM4998">
        <v>0</v>
      </c>
      <c r="AN4998" t="s">
        <v>42</v>
      </c>
    </row>
    <row r="4999" spans="1:40" x14ac:dyDescent="0.3">
      <c r="A4999" t="s">
        <v>6181</v>
      </c>
      <c r="B4999" t="s">
        <v>41</v>
      </c>
      <c r="C4999">
        <v>77</v>
      </c>
      <c r="D4999" t="s">
        <v>44</v>
      </c>
      <c r="E4999">
        <v>0</v>
      </c>
      <c r="F4999" t="s">
        <v>82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>
        <v>0</v>
      </c>
      <c r="M4999" t="s">
        <v>42</v>
      </c>
      <c r="N4999">
        <v>19.27</v>
      </c>
      <c r="O4999" t="s">
        <v>42</v>
      </c>
      <c r="P4999" t="s">
        <v>42</v>
      </c>
      <c r="Q4999" t="s">
        <v>56</v>
      </c>
      <c r="R4999">
        <v>18</v>
      </c>
      <c r="S4999" t="s">
        <v>44</v>
      </c>
      <c r="T4999" t="s">
        <v>44</v>
      </c>
      <c r="U4999" t="s">
        <v>44</v>
      </c>
      <c r="V4999" t="s">
        <v>44</v>
      </c>
      <c r="W4999" t="s">
        <v>42</v>
      </c>
      <c r="X4999" t="s">
        <v>42</v>
      </c>
      <c r="Y4999" t="s">
        <v>44</v>
      </c>
      <c r="Z4999" t="s">
        <v>42</v>
      </c>
      <c r="AA4999" t="s">
        <v>52</v>
      </c>
      <c r="AB4999" t="s">
        <v>42</v>
      </c>
      <c r="AC4999" t="s">
        <v>57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58</v>
      </c>
      <c r="AK4999" t="s">
        <v>64</v>
      </c>
      <c r="AL4999" t="s">
        <v>592</v>
      </c>
      <c r="AM4999" t="s">
        <v>42</v>
      </c>
      <c r="AN4999" t="s">
        <v>44</v>
      </c>
    </row>
    <row r="5000" spans="1:40" x14ac:dyDescent="0.3">
      <c r="A5000" t="s">
        <v>6182</v>
      </c>
      <c r="B5000" t="s">
        <v>50</v>
      </c>
      <c r="C5000">
        <v>62</v>
      </c>
      <c r="D5000" t="s">
        <v>44</v>
      </c>
      <c r="E5000">
        <v>0</v>
      </c>
      <c r="F5000" t="s">
        <v>444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77</v>
      </c>
      <c r="M5000" t="s">
        <v>42</v>
      </c>
      <c r="N5000">
        <v>45.22</v>
      </c>
      <c r="O5000" t="s">
        <v>44</v>
      </c>
      <c r="P5000" t="s">
        <v>42</v>
      </c>
      <c r="Q5000" t="s">
        <v>56</v>
      </c>
      <c r="R5000">
        <v>15</v>
      </c>
      <c r="S5000" t="s">
        <v>44</v>
      </c>
      <c r="T5000" t="s">
        <v>42</v>
      </c>
      <c r="U5000" t="s">
        <v>44</v>
      </c>
      <c r="V5000" t="s">
        <v>42</v>
      </c>
      <c r="W5000" t="s">
        <v>42</v>
      </c>
      <c r="X5000" t="s">
        <v>44</v>
      </c>
      <c r="Y5000" t="s">
        <v>44</v>
      </c>
      <c r="Z5000" t="s">
        <v>42</v>
      </c>
      <c r="AA5000" t="s">
        <v>46</v>
      </c>
      <c r="AB5000" t="s">
        <v>42</v>
      </c>
      <c r="AC5000" t="s">
        <v>57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48</v>
      </c>
      <c r="AK5000">
        <v>0</v>
      </c>
      <c r="AL5000">
        <v>0</v>
      </c>
      <c r="AM5000" t="s">
        <v>44</v>
      </c>
      <c r="AN5000" t="s">
        <v>44</v>
      </c>
    </row>
    <row r="5001" spans="1:40" x14ac:dyDescent="0.3">
      <c r="A5001" t="s">
        <v>6183</v>
      </c>
      <c r="B5001" t="s">
        <v>50</v>
      </c>
      <c r="C5001">
        <v>74</v>
      </c>
      <c r="D5001" t="s">
        <v>44</v>
      </c>
      <c r="E5001">
        <v>0</v>
      </c>
      <c r="F5001" t="s">
        <v>431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>
        <v>0</v>
      </c>
      <c r="M5001" t="s">
        <v>42</v>
      </c>
      <c r="N5001">
        <v>14.78</v>
      </c>
      <c r="O5001" t="s">
        <v>42</v>
      </c>
      <c r="P5001" t="s">
        <v>42</v>
      </c>
      <c r="Q5001" t="s">
        <v>80</v>
      </c>
      <c r="R5001">
        <v>10</v>
      </c>
      <c r="S5001" t="s">
        <v>44</v>
      </c>
      <c r="T5001" t="s">
        <v>42</v>
      </c>
      <c r="U5001" t="s">
        <v>44</v>
      </c>
      <c r="V5001" t="s">
        <v>42</v>
      </c>
      <c r="W5001" t="s">
        <v>44</v>
      </c>
      <c r="X5001" t="s">
        <v>44</v>
      </c>
      <c r="Y5001" t="s">
        <v>44</v>
      </c>
      <c r="Z5001" t="s">
        <v>42</v>
      </c>
      <c r="AA5001" t="s">
        <v>74</v>
      </c>
      <c r="AB5001" t="s">
        <v>44</v>
      </c>
      <c r="AC5001" t="s">
        <v>57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48</v>
      </c>
      <c r="AK5001">
        <v>0</v>
      </c>
      <c r="AL5001">
        <v>0</v>
      </c>
      <c r="AM5001" t="s">
        <v>42</v>
      </c>
      <c r="AN5001" t="s">
        <v>44</v>
      </c>
    </row>
    <row r="5002" spans="1:40" x14ac:dyDescent="0.3">
      <c r="A5002" t="s">
        <v>6184</v>
      </c>
      <c r="B5002" t="s">
        <v>50</v>
      </c>
      <c r="C5002">
        <v>62</v>
      </c>
      <c r="D5002" t="s">
        <v>44</v>
      </c>
      <c r="E5002">
        <v>0</v>
      </c>
      <c r="F5002" t="s">
        <v>306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>
        <v>0</v>
      </c>
      <c r="M5002" t="s">
        <v>42</v>
      </c>
      <c r="N5002">
        <v>24.57</v>
      </c>
      <c r="O5002" t="s">
        <v>44</v>
      </c>
      <c r="P5002" t="s">
        <v>44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 t="s">
        <v>46</v>
      </c>
      <c r="AB5002" t="s">
        <v>44</v>
      </c>
      <c r="AC5002" t="s">
        <v>184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48</v>
      </c>
      <c r="AK5002">
        <v>0</v>
      </c>
      <c r="AL5002">
        <v>0</v>
      </c>
      <c r="AM5002" t="s">
        <v>44</v>
      </c>
      <c r="AN5002">
        <v>0</v>
      </c>
    </row>
    <row r="5003" spans="1:40" x14ac:dyDescent="0.3">
      <c r="A5003" t="s">
        <v>6185</v>
      </c>
      <c r="B5003" t="s">
        <v>50</v>
      </c>
      <c r="C5003">
        <v>71</v>
      </c>
      <c r="D5003" t="s">
        <v>44</v>
      </c>
      <c r="E5003">
        <v>0</v>
      </c>
      <c r="F5003" t="s">
        <v>2376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>
        <v>0</v>
      </c>
      <c r="M5003" t="s">
        <v>42</v>
      </c>
      <c r="N5003">
        <v>20.83</v>
      </c>
      <c r="O5003" t="s">
        <v>42</v>
      </c>
      <c r="P5003" t="s">
        <v>42</v>
      </c>
      <c r="Q5003" t="s">
        <v>56</v>
      </c>
      <c r="R5003">
        <v>19</v>
      </c>
      <c r="S5003" t="s">
        <v>44</v>
      </c>
      <c r="T5003" t="s">
        <v>44</v>
      </c>
      <c r="U5003" t="s">
        <v>42</v>
      </c>
      <c r="V5003" t="s">
        <v>44</v>
      </c>
      <c r="W5003" t="s">
        <v>42</v>
      </c>
      <c r="X5003" t="s">
        <v>42</v>
      </c>
      <c r="Y5003" t="s">
        <v>44</v>
      </c>
      <c r="Z5003" t="s">
        <v>44</v>
      </c>
      <c r="AA5003" t="s">
        <v>52</v>
      </c>
      <c r="AB5003" t="s">
        <v>42</v>
      </c>
      <c r="AC5003" t="s">
        <v>57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58</v>
      </c>
      <c r="AK5003" t="s">
        <v>110</v>
      </c>
      <c r="AL5003" t="s">
        <v>111</v>
      </c>
      <c r="AM5003" t="s">
        <v>42</v>
      </c>
      <c r="AN5003" t="s">
        <v>44</v>
      </c>
    </row>
    <row r="5004" spans="1:40" x14ac:dyDescent="0.3">
      <c r="A5004" t="s">
        <v>6186</v>
      </c>
      <c r="B5004" t="s">
        <v>41</v>
      </c>
      <c r="C5004">
        <v>52</v>
      </c>
      <c r="D5004" t="s">
        <v>44</v>
      </c>
      <c r="E5004">
        <v>0</v>
      </c>
      <c r="F5004" t="s">
        <v>136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>
        <v>0</v>
      </c>
      <c r="M5004" t="s">
        <v>44</v>
      </c>
      <c r="N5004">
        <v>0</v>
      </c>
      <c r="O5004">
        <v>0</v>
      </c>
      <c r="P5004" t="s">
        <v>42</v>
      </c>
      <c r="Q5004" t="s">
        <v>80</v>
      </c>
      <c r="R5004">
        <v>21</v>
      </c>
      <c r="S5004" t="s">
        <v>42</v>
      </c>
      <c r="T5004" t="s">
        <v>44</v>
      </c>
      <c r="U5004" t="s">
        <v>44</v>
      </c>
      <c r="V5004" t="s">
        <v>42</v>
      </c>
      <c r="W5004" t="s">
        <v>44</v>
      </c>
      <c r="X5004" t="s">
        <v>42</v>
      </c>
      <c r="Y5004" t="s">
        <v>42</v>
      </c>
      <c r="Z5004" t="s">
        <v>42</v>
      </c>
      <c r="AA5004" t="s">
        <v>46</v>
      </c>
      <c r="AB5004" t="s">
        <v>44</v>
      </c>
      <c r="AC5004" t="s">
        <v>57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48</v>
      </c>
      <c r="AK5004">
        <v>0</v>
      </c>
      <c r="AL5004">
        <v>0</v>
      </c>
      <c r="AM5004">
        <v>0</v>
      </c>
      <c r="AN5004" t="s">
        <v>42</v>
      </c>
    </row>
    <row r="5005" spans="1:40" x14ac:dyDescent="0.3">
      <c r="A5005" t="s">
        <v>6187</v>
      </c>
      <c r="B5005" t="s">
        <v>50</v>
      </c>
      <c r="C5005">
        <v>74</v>
      </c>
      <c r="D5005" t="s">
        <v>42</v>
      </c>
      <c r="E5005">
        <v>0</v>
      </c>
      <c r="F5005" t="s">
        <v>331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>
        <v>0</v>
      </c>
      <c r="M5005" t="s">
        <v>42</v>
      </c>
      <c r="N5005">
        <v>28.18</v>
      </c>
      <c r="O5005" t="s">
        <v>42</v>
      </c>
      <c r="P5005" t="s">
        <v>42</v>
      </c>
      <c r="Q5005" t="s">
        <v>45</v>
      </c>
      <c r="R5005">
        <v>16</v>
      </c>
      <c r="S5005" t="s">
        <v>44</v>
      </c>
      <c r="T5005" t="s">
        <v>44</v>
      </c>
      <c r="U5005" t="s">
        <v>42</v>
      </c>
      <c r="V5005" t="s">
        <v>44</v>
      </c>
      <c r="W5005" t="s">
        <v>42</v>
      </c>
      <c r="X5005" t="s">
        <v>42</v>
      </c>
      <c r="Y5005" t="s">
        <v>44</v>
      </c>
      <c r="Z5005" t="s">
        <v>42</v>
      </c>
      <c r="AA5005" t="s">
        <v>52</v>
      </c>
      <c r="AB5005" t="s">
        <v>42</v>
      </c>
      <c r="AC5005" t="s">
        <v>47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58</v>
      </c>
      <c r="AK5005" t="s">
        <v>59</v>
      </c>
      <c r="AL5005" t="s">
        <v>215</v>
      </c>
      <c r="AM5005" t="s">
        <v>42</v>
      </c>
      <c r="AN5005" t="s">
        <v>44</v>
      </c>
    </row>
    <row r="5006" spans="1:40" x14ac:dyDescent="0.3">
      <c r="A5006" t="s">
        <v>6188</v>
      </c>
      <c r="B5006" t="s">
        <v>50</v>
      </c>
      <c r="C5006">
        <v>31</v>
      </c>
      <c r="D5006" t="s">
        <v>42</v>
      </c>
      <c r="E5006">
        <v>1</v>
      </c>
      <c r="F5006" t="s">
        <v>518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73</v>
      </c>
      <c r="M5006" t="s">
        <v>42</v>
      </c>
      <c r="N5006">
        <v>45.32</v>
      </c>
      <c r="O5006" t="s">
        <v>42</v>
      </c>
      <c r="P5006" t="s">
        <v>42</v>
      </c>
      <c r="Q5006" t="s">
        <v>56</v>
      </c>
      <c r="R5006">
        <v>11</v>
      </c>
      <c r="S5006" t="s">
        <v>44</v>
      </c>
      <c r="T5006" t="s">
        <v>42</v>
      </c>
      <c r="U5006" t="s">
        <v>42</v>
      </c>
      <c r="V5006" t="s">
        <v>42</v>
      </c>
      <c r="W5006" t="s">
        <v>42</v>
      </c>
      <c r="X5006" t="s">
        <v>42</v>
      </c>
      <c r="Y5006" t="s">
        <v>42</v>
      </c>
      <c r="Z5006" t="s">
        <v>44</v>
      </c>
      <c r="AA5006" t="s">
        <v>74</v>
      </c>
      <c r="AB5006" t="s">
        <v>44</v>
      </c>
      <c r="AC5006" t="s">
        <v>47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48</v>
      </c>
      <c r="AK5006">
        <v>0</v>
      </c>
      <c r="AL5006">
        <v>0</v>
      </c>
      <c r="AM5006" t="s">
        <v>42</v>
      </c>
      <c r="AN5006" t="s">
        <v>44</v>
      </c>
    </row>
    <row r="5007" spans="1:40" x14ac:dyDescent="0.3">
      <c r="A5007" t="s">
        <v>6189</v>
      </c>
      <c r="B5007" t="s">
        <v>50</v>
      </c>
      <c r="C5007">
        <v>36</v>
      </c>
      <c r="D5007" t="s">
        <v>42</v>
      </c>
      <c r="E5007">
        <v>0</v>
      </c>
      <c r="F5007" t="s">
        <v>3354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>
        <v>0</v>
      </c>
      <c r="M5007" t="s">
        <v>42</v>
      </c>
      <c r="N5007">
        <v>10.23</v>
      </c>
      <c r="O5007" t="s">
        <v>44</v>
      </c>
      <c r="P5007" t="s">
        <v>42</v>
      </c>
      <c r="Q5007" t="s">
        <v>56</v>
      </c>
      <c r="R5007">
        <v>8</v>
      </c>
      <c r="S5007" t="s">
        <v>42</v>
      </c>
      <c r="T5007" t="s">
        <v>44</v>
      </c>
      <c r="U5007" t="s">
        <v>44</v>
      </c>
      <c r="V5007" t="s">
        <v>42</v>
      </c>
      <c r="W5007" t="s">
        <v>44</v>
      </c>
      <c r="X5007" t="s">
        <v>42</v>
      </c>
      <c r="Y5007" t="s">
        <v>42</v>
      </c>
      <c r="Z5007" t="s">
        <v>42</v>
      </c>
      <c r="AA5007" t="s">
        <v>52</v>
      </c>
      <c r="AB5007" t="s">
        <v>42</v>
      </c>
      <c r="AC5007" t="s">
        <v>57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48</v>
      </c>
      <c r="AK5007">
        <v>0</v>
      </c>
      <c r="AL5007">
        <v>0</v>
      </c>
      <c r="AM5007" t="s">
        <v>44</v>
      </c>
      <c r="AN5007" t="s">
        <v>42</v>
      </c>
    </row>
    <row r="5008" spans="1:40" x14ac:dyDescent="0.3">
      <c r="A5008" t="s">
        <v>6190</v>
      </c>
      <c r="B5008" t="s">
        <v>41</v>
      </c>
      <c r="C5008">
        <v>42</v>
      </c>
      <c r="D5008" t="s">
        <v>44</v>
      </c>
      <c r="E5008">
        <v>0</v>
      </c>
      <c r="F5008" t="s">
        <v>2610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>
        <v>0</v>
      </c>
      <c r="M5008" t="s">
        <v>42</v>
      </c>
      <c r="N5008">
        <v>37.18</v>
      </c>
      <c r="O5008" t="s">
        <v>42</v>
      </c>
      <c r="P5008" t="s">
        <v>42</v>
      </c>
      <c r="Q5008" t="s">
        <v>45</v>
      </c>
      <c r="R5008">
        <v>9</v>
      </c>
      <c r="S5008" t="s">
        <v>42</v>
      </c>
      <c r="T5008" t="s">
        <v>44</v>
      </c>
      <c r="U5008" t="s">
        <v>44</v>
      </c>
      <c r="V5008" t="s">
        <v>44</v>
      </c>
      <c r="W5008" t="s">
        <v>42</v>
      </c>
      <c r="X5008" t="s">
        <v>44</v>
      </c>
      <c r="Y5008" t="s">
        <v>44</v>
      </c>
      <c r="Z5008" t="s">
        <v>42</v>
      </c>
      <c r="AA5008" t="s">
        <v>46</v>
      </c>
      <c r="AB5008" t="s">
        <v>44</v>
      </c>
      <c r="AC5008" t="s">
        <v>57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48</v>
      </c>
      <c r="AK5008">
        <v>0</v>
      </c>
      <c r="AL5008">
        <v>0</v>
      </c>
      <c r="AM5008" t="s">
        <v>42</v>
      </c>
      <c r="AN5008" t="s">
        <v>42</v>
      </c>
    </row>
    <row r="5009" spans="1:40" x14ac:dyDescent="0.3">
      <c r="A5009" t="s">
        <v>6191</v>
      </c>
      <c r="B5009" t="s">
        <v>41</v>
      </c>
      <c r="C5009">
        <v>60</v>
      </c>
      <c r="D5009" t="s">
        <v>42</v>
      </c>
      <c r="E5009">
        <v>2</v>
      </c>
      <c r="F5009" t="s">
        <v>1449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77</v>
      </c>
      <c r="M5009" t="s">
        <v>42</v>
      </c>
      <c r="N5009">
        <v>18.64</v>
      </c>
      <c r="O5009" t="s">
        <v>44</v>
      </c>
      <c r="P5009" t="s">
        <v>44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 t="s">
        <v>74</v>
      </c>
      <c r="AB5009" t="s">
        <v>44</v>
      </c>
      <c r="AC5009" t="s">
        <v>57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48</v>
      </c>
      <c r="AK5009">
        <v>0</v>
      </c>
      <c r="AL5009">
        <v>0</v>
      </c>
      <c r="AM5009" t="s">
        <v>44</v>
      </c>
      <c r="AN5009">
        <v>0</v>
      </c>
    </row>
    <row r="5010" spans="1:40" x14ac:dyDescent="0.3">
      <c r="A5010" t="s">
        <v>6192</v>
      </c>
      <c r="B5010" t="s">
        <v>41</v>
      </c>
      <c r="C5010">
        <v>44</v>
      </c>
      <c r="D5010" t="s">
        <v>44</v>
      </c>
      <c r="E5010">
        <v>0</v>
      </c>
      <c r="F5010" t="s">
        <v>361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>
        <v>0</v>
      </c>
      <c r="M5010" t="s">
        <v>42</v>
      </c>
      <c r="N5010">
        <v>1.85</v>
      </c>
      <c r="O5010" t="s">
        <v>42</v>
      </c>
      <c r="P5010" t="s">
        <v>42</v>
      </c>
      <c r="Q5010" t="s">
        <v>56</v>
      </c>
      <c r="R5010">
        <v>13</v>
      </c>
      <c r="S5010" t="s">
        <v>44</v>
      </c>
      <c r="T5010" t="s">
        <v>44</v>
      </c>
      <c r="U5010" t="s">
        <v>42</v>
      </c>
      <c r="V5010" t="s">
        <v>42</v>
      </c>
      <c r="W5010" t="s">
        <v>42</v>
      </c>
      <c r="X5010" t="s">
        <v>42</v>
      </c>
      <c r="Y5010" t="s">
        <v>42</v>
      </c>
      <c r="Z5010" t="s">
        <v>42</v>
      </c>
      <c r="AA5010" t="s">
        <v>74</v>
      </c>
      <c r="AB5010" t="s">
        <v>44</v>
      </c>
      <c r="AC5010" t="s">
        <v>57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48</v>
      </c>
      <c r="AK5010">
        <v>0</v>
      </c>
      <c r="AL5010">
        <v>0</v>
      </c>
      <c r="AM5010" t="s">
        <v>42</v>
      </c>
      <c r="AN5010" t="s">
        <v>44</v>
      </c>
    </row>
    <row r="5011" spans="1:40" x14ac:dyDescent="0.3">
      <c r="A5011" t="s">
        <v>6193</v>
      </c>
      <c r="B5011" t="s">
        <v>50</v>
      </c>
      <c r="C5011">
        <v>56</v>
      </c>
      <c r="D5011" t="s">
        <v>42</v>
      </c>
      <c r="E5011">
        <v>0</v>
      </c>
      <c r="F5011" t="s">
        <v>3364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130</v>
      </c>
      <c r="M5011" t="s">
        <v>42</v>
      </c>
      <c r="N5011">
        <v>25.3</v>
      </c>
      <c r="O5011" t="s">
        <v>44</v>
      </c>
      <c r="P5011" t="s">
        <v>42</v>
      </c>
      <c r="Q5011" t="s">
        <v>45</v>
      </c>
      <c r="R5011">
        <v>28</v>
      </c>
      <c r="S5011" t="s">
        <v>44</v>
      </c>
      <c r="T5011" t="s">
        <v>44</v>
      </c>
      <c r="U5011" t="s">
        <v>42</v>
      </c>
      <c r="V5011" t="s">
        <v>42</v>
      </c>
      <c r="W5011" t="s">
        <v>44</v>
      </c>
      <c r="X5011" t="s">
        <v>42</v>
      </c>
      <c r="Y5011" t="s">
        <v>42</v>
      </c>
      <c r="Z5011" t="s">
        <v>42</v>
      </c>
      <c r="AA5011" t="s">
        <v>52</v>
      </c>
      <c r="AB5011" t="s">
        <v>42</v>
      </c>
      <c r="AC5011" t="s">
        <v>47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48</v>
      </c>
      <c r="AK5011">
        <v>0</v>
      </c>
      <c r="AL5011">
        <v>0</v>
      </c>
      <c r="AM5011" t="s">
        <v>44</v>
      </c>
      <c r="AN5011" t="s">
        <v>44</v>
      </c>
    </row>
    <row r="5012" spans="1:40" x14ac:dyDescent="0.3">
      <c r="A5012" t="s">
        <v>6194</v>
      </c>
      <c r="B5012" t="s">
        <v>50</v>
      </c>
      <c r="C5012">
        <v>26</v>
      </c>
      <c r="D5012" t="s">
        <v>42</v>
      </c>
      <c r="E5012">
        <v>2</v>
      </c>
      <c r="F5012" t="s">
        <v>158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130</v>
      </c>
      <c r="M5012" t="s">
        <v>42</v>
      </c>
      <c r="N5012">
        <v>17.52</v>
      </c>
      <c r="O5012" t="s">
        <v>42</v>
      </c>
      <c r="P5012" t="s">
        <v>42</v>
      </c>
      <c r="Q5012" t="s">
        <v>80</v>
      </c>
      <c r="R5012">
        <v>59</v>
      </c>
      <c r="S5012" t="s">
        <v>42</v>
      </c>
      <c r="T5012" t="s">
        <v>44</v>
      </c>
      <c r="U5012" t="s">
        <v>42</v>
      </c>
      <c r="V5012" t="s">
        <v>42</v>
      </c>
      <c r="W5012" t="s">
        <v>42</v>
      </c>
      <c r="X5012" t="s">
        <v>42</v>
      </c>
      <c r="Y5012" t="s">
        <v>42</v>
      </c>
      <c r="Z5012" t="s">
        <v>42</v>
      </c>
      <c r="AA5012" t="s">
        <v>74</v>
      </c>
      <c r="AB5012" t="s">
        <v>42</v>
      </c>
      <c r="AC5012" t="s">
        <v>57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48</v>
      </c>
      <c r="AK5012">
        <v>0</v>
      </c>
      <c r="AL5012">
        <v>0</v>
      </c>
      <c r="AM5012" t="s">
        <v>42</v>
      </c>
      <c r="AN5012" t="s">
        <v>42</v>
      </c>
    </row>
    <row r="5013" spans="1:40" x14ac:dyDescent="0.3">
      <c r="A5013" t="s">
        <v>6195</v>
      </c>
      <c r="B5013" t="s">
        <v>41</v>
      </c>
      <c r="C5013">
        <v>64</v>
      </c>
      <c r="D5013" t="s">
        <v>44</v>
      </c>
      <c r="E5013">
        <v>0</v>
      </c>
      <c r="F5013" t="s">
        <v>5235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130</v>
      </c>
      <c r="M5013" t="s">
        <v>44</v>
      </c>
      <c r="N5013">
        <v>0</v>
      </c>
      <c r="O5013">
        <v>0</v>
      </c>
      <c r="P5013" t="s">
        <v>42</v>
      </c>
      <c r="Q5013" t="s">
        <v>45</v>
      </c>
      <c r="R5013">
        <v>6</v>
      </c>
      <c r="S5013" t="s">
        <v>44</v>
      </c>
      <c r="T5013" t="s">
        <v>44</v>
      </c>
      <c r="U5013" t="s">
        <v>42</v>
      </c>
      <c r="V5013" t="s">
        <v>44</v>
      </c>
      <c r="W5013" t="s">
        <v>44</v>
      </c>
      <c r="X5013" t="s">
        <v>42</v>
      </c>
      <c r="Y5013" t="s">
        <v>42</v>
      </c>
      <c r="Z5013" t="s">
        <v>42</v>
      </c>
      <c r="AA5013" t="s">
        <v>52</v>
      </c>
      <c r="AB5013" t="s">
        <v>42</v>
      </c>
      <c r="AC5013" t="s">
        <v>47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48</v>
      </c>
      <c r="AK5013">
        <v>0</v>
      </c>
      <c r="AL5013">
        <v>0</v>
      </c>
      <c r="AM5013">
        <v>0</v>
      </c>
      <c r="AN5013" t="s">
        <v>44</v>
      </c>
    </row>
    <row r="5014" spans="1:40" x14ac:dyDescent="0.3">
      <c r="A5014" t="s">
        <v>6196</v>
      </c>
      <c r="B5014" t="s">
        <v>50</v>
      </c>
      <c r="C5014">
        <v>70</v>
      </c>
      <c r="D5014" t="s">
        <v>42</v>
      </c>
      <c r="E5014">
        <v>0</v>
      </c>
      <c r="F5014" t="s">
        <v>76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>
        <v>0</v>
      </c>
      <c r="M5014" t="s">
        <v>42</v>
      </c>
      <c r="N5014">
        <v>6.03</v>
      </c>
      <c r="O5014" t="s">
        <v>44</v>
      </c>
      <c r="P5014" t="s">
        <v>42</v>
      </c>
      <c r="Q5014" t="s">
        <v>56</v>
      </c>
      <c r="R5014">
        <v>8</v>
      </c>
      <c r="S5014" t="s">
        <v>44</v>
      </c>
      <c r="T5014" t="s">
        <v>44</v>
      </c>
      <c r="U5014" t="s">
        <v>44</v>
      </c>
      <c r="V5014" t="s">
        <v>44</v>
      </c>
      <c r="W5014" t="s">
        <v>44</v>
      </c>
      <c r="X5014" t="s">
        <v>44</v>
      </c>
      <c r="Y5014" t="s">
        <v>44</v>
      </c>
      <c r="Z5014" t="s">
        <v>42</v>
      </c>
      <c r="AA5014" t="s">
        <v>74</v>
      </c>
      <c r="AB5014" t="s">
        <v>42</v>
      </c>
      <c r="AC5014" t="s">
        <v>57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48</v>
      </c>
      <c r="AK5014">
        <v>0</v>
      </c>
      <c r="AL5014">
        <v>0</v>
      </c>
      <c r="AM5014" t="s">
        <v>44</v>
      </c>
      <c r="AN5014" t="s">
        <v>44</v>
      </c>
    </row>
    <row r="5015" spans="1:40" x14ac:dyDescent="0.3">
      <c r="A5015" t="s">
        <v>6197</v>
      </c>
      <c r="B5015" t="s">
        <v>41</v>
      </c>
      <c r="C5015">
        <v>41</v>
      </c>
      <c r="D5015" t="s">
        <v>42</v>
      </c>
      <c r="E5015">
        <v>0</v>
      </c>
      <c r="F5015" t="s">
        <v>1305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77</v>
      </c>
      <c r="M5015" t="s">
        <v>42</v>
      </c>
      <c r="N5015">
        <v>33.22</v>
      </c>
      <c r="O5015" t="s">
        <v>42</v>
      </c>
      <c r="P5015" t="s">
        <v>42</v>
      </c>
      <c r="Q5015" t="s">
        <v>56</v>
      </c>
      <c r="R5015">
        <v>29</v>
      </c>
      <c r="S5015" t="s">
        <v>44</v>
      </c>
      <c r="T5015" t="s">
        <v>42</v>
      </c>
      <c r="U5015" t="s">
        <v>44</v>
      </c>
      <c r="V5015" t="s">
        <v>42</v>
      </c>
      <c r="W5015" t="s">
        <v>42</v>
      </c>
      <c r="X5015" t="s">
        <v>42</v>
      </c>
      <c r="Y5015" t="s">
        <v>42</v>
      </c>
      <c r="Z5015" t="s">
        <v>44</v>
      </c>
      <c r="AA5015" t="s">
        <v>46</v>
      </c>
      <c r="AB5015" t="s">
        <v>42</v>
      </c>
      <c r="AC5015" t="s">
        <v>57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48</v>
      </c>
      <c r="AK5015">
        <v>0</v>
      </c>
      <c r="AL5015">
        <v>0</v>
      </c>
      <c r="AM5015" t="s">
        <v>42</v>
      </c>
      <c r="AN5015" t="s">
        <v>44</v>
      </c>
    </row>
    <row r="5016" spans="1:40" x14ac:dyDescent="0.3">
      <c r="A5016" t="s">
        <v>6198</v>
      </c>
      <c r="B5016" t="s">
        <v>50</v>
      </c>
      <c r="C5016">
        <v>59</v>
      </c>
      <c r="D5016" t="s">
        <v>44</v>
      </c>
      <c r="E5016">
        <v>0</v>
      </c>
      <c r="F5016" t="s">
        <v>2161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63</v>
      </c>
      <c r="M5016" t="s">
        <v>42</v>
      </c>
      <c r="N5016">
        <v>34.39</v>
      </c>
      <c r="O5016" t="s">
        <v>44</v>
      </c>
      <c r="P5016" t="s">
        <v>44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 t="s">
        <v>52</v>
      </c>
      <c r="AB5016" t="s">
        <v>44</v>
      </c>
      <c r="AC5016" t="s">
        <v>47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48</v>
      </c>
      <c r="AK5016">
        <v>0</v>
      </c>
      <c r="AL5016">
        <v>0</v>
      </c>
      <c r="AM5016" t="s">
        <v>44</v>
      </c>
      <c r="AN5016">
        <v>0</v>
      </c>
    </row>
    <row r="5017" spans="1:40" x14ac:dyDescent="0.3">
      <c r="A5017" t="s">
        <v>6199</v>
      </c>
      <c r="B5017" t="s">
        <v>50</v>
      </c>
      <c r="C5017">
        <v>55</v>
      </c>
      <c r="D5017" t="s">
        <v>44</v>
      </c>
      <c r="E5017">
        <v>0</v>
      </c>
      <c r="F5017" t="s">
        <v>212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130</v>
      </c>
      <c r="M5017" t="s">
        <v>42</v>
      </c>
      <c r="N5017">
        <v>17.170000000000002</v>
      </c>
      <c r="O5017" t="s">
        <v>42</v>
      </c>
      <c r="P5017" t="s">
        <v>42</v>
      </c>
      <c r="Q5017" t="s">
        <v>56</v>
      </c>
      <c r="R5017">
        <v>30</v>
      </c>
      <c r="S5017" t="s">
        <v>42</v>
      </c>
      <c r="T5017" t="s">
        <v>42</v>
      </c>
      <c r="U5017" t="s">
        <v>44</v>
      </c>
      <c r="V5017" t="s">
        <v>44</v>
      </c>
      <c r="W5017" t="s">
        <v>42</v>
      </c>
      <c r="X5017" t="s">
        <v>42</v>
      </c>
      <c r="Y5017" t="s">
        <v>42</v>
      </c>
      <c r="Z5017" t="s">
        <v>42</v>
      </c>
      <c r="AA5017" t="s">
        <v>52</v>
      </c>
      <c r="AB5017" t="s">
        <v>42</v>
      </c>
      <c r="AC5017" t="s">
        <v>57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48</v>
      </c>
      <c r="AK5017">
        <v>0</v>
      </c>
      <c r="AL5017">
        <v>0</v>
      </c>
      <c r="AM5017" t="s">
        <v>42</v>
      </c>
      <c r="AN5017" t="s">
        <v>42</v>
      </c>
    </row>
    <row r="5018" spans="1:40" x14ac:dyDescent="0.3">
      <c r="A5018" t="s">
        <v>6200</v>
      </c>
      <c r="B5018" t="s">
        <v>41</v>
      </c>
      <c r="C5018">
        <v>45</v>
      </c>
      <c r="D5018" t="s">
        <v>44</v>
      </c>
      <c r="E5018">
        <v>0</v>
      </c>
      <c r="F5018" t="s">
        <v>306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>
        <v>0</v>
      </c>
      <c r="M5018" t="s">
        <v>42</v>
      </c>
      <c r="N5018">
        <v>12.69</v>
      </c>
      <c r="O5018" t="s">
        <v>44</v>
      </c>
      <c r="P5018" t="s">
        <v>42</v>
      </c>
      <c r="Q5018" t="s">
        <v>45</v>
      </c>
      <c r="R5018">
        <v>22</v>
      </c>
      <c r="S5018" t="s">
        <v>42</v>
      </c>
      <c r="T5018" t="s">
        <v>42</v>
      </c>
      <c r="U5018" t="s">
        <v>44</v>
      </c>
      <c r="V5018" t="s">
        <v>42</v>
      </c>
      <c r="W5018" t="s">
        <v>42</v>
      </c>
      <c r="X5018" t="s">
        <v>42</v>
      </c>
      <c r="Y5018" t="s">
        <v>42</v>
      </c>
      <c r="Z5018" t="s">
        <v>42</v>
      </c>
      <c r="AA5018" t="s">
        <v>46</v>
      </c>
      <c r="AB5018" t="s">
        <v>44</v>
      </c>
      <c r="AC5018" t="s">
        <v>47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48</v>
      </c>
      <c r="AK5018">
        <v>0</v>
      </c>
      <c r="AL5018">
        <v>0</v>
      </c>
      <c r="AM5018" t="s">
        <v>44</v>
      </c>
      <c r="AN5018" t="s">
        <v>42</v>
      </c>
    </row>
    <row r="5019" spans="1:40" x14ac:dyDescent="0.3">
      <c r="A5019" t="s">
        <v>6201</v>
      </c>
      <c r="B5019" t="s">
        <v>50</v>
      </c>
      <c r="C5019">
        <v>47</v>
      </c>
      <c r="D5019" t="s">
        <v>44</v>
      </c>
      <c r="E5019">
        <v>0</v>
      </c>
      <c r="F5019" t="s">
        <v>3146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>
        <v>0</v>
      </c>
      <c r="M5019" t="s">
        <v>42</v>
      </c>
      <c r="N5019">
        <v>18.739999999999998</v>
      </c>
      <c r="O5019" t="s">
        <v>44</v>
      </c>
      <c r="P5019" t="s">
        <v>42</v>
      </c>
      <c r="Q5019" t="s">
        <v>80</v>
      </c>
      <c r="R5019">
        <v>16</v>
      </c>
      <c r="S5019" t="s">
        <v>42</v>
      </c>
      <c r="T5019" t="s">
        <v>42</v>
      </c>
      <c r="U5019" t="s">
        <v>44</v>
      </c>
      <c r="V5019" t="s">
        <v>44</v>
      </c>
      <c r="W5019" t="s">
        <v>42</v>
      </c>
      <c r="X5019" t="s">
        <v>44</v>
      </c>
      <c r="Y5019" t="s">
        <v>44</v>
      </c>
      <c r="Z5019" t="s">
        <v>42</v>
      </c>
      <c r="AA5019" t="s">
        <v>74</v>
      </c>
      <c r="AB5019" t="s">
        <v>42</v>
      </c>
      <c r="AC5019" t="s">
        <v>57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48</v>
      </c>
      <c r="AK5019">
        <v>0</v>
      </c>
      <c r="AL5019">
        <v>0</v>
      </c>
      <c r="AM5019" t="s">
        <v>44</v>
      </c>
      <c r="AN5019" t="s">
        <v>42</v>
      </c>
    </row>
    <row r="5020" spans="1:40" x14ac:dyDescent="0.3">
      <c r="A5020" t="s">
        <v>6202</v>
      </c>
      <c r="B5020" t="s">
        <v>41</v>
      </c>
      <c r="C5020">
        <v>19</v>
      </c>
      <c r="D5020" t="s">
        <v>42</v>
      </c>
      <c r="E5020">
        <v>0</v>
      </c>
      <c r="F5020" t="s">
        <v>745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>
        <v>0</v>
      </c>
      <c r="M5020" t="s">
        <v>42</v>
      </c>
      <c r="N5020">
        <v>12.59</v>
      </c>
      <c r="O5020" t="s">
        <v>44</v>
      </c>
      <c r="P5020" t="s">
        <v>42</v>
      </c>
      <c r="Q5020" t="s">
        <v>45</v>
      </c>
      <c r="R5020">
        <v>76</v>
      </c>
      <c r="S5020" t="s">
        <v>44</v>
      </c>
      <c r="T5020" t="s">
        <v>42</v>
      </c>
      <c r="U5020" t="s">
        <v>44</v>
      </c>
      <c r="V5020" t="s">
        <v>44</v>
      </c>
      <c r="W5020" t="s">
        <v>44</v>
      </c>
      <c r="X5020" t="s">
        <v>44</v>
      </c>
      <c r="Y5020" t="s">
        <v>44</v>
      </c>
      <c r="Z5020" t="s">
        <v>42</v>
      </c>
      <c r="AA5020" t="s">
        <v>52</v>
      </c>
      <c r="AB5020" t="s">
        <v>44</v>
      </c>
      <c r="AC5020" t="s">
        <v>47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48</v>
      </c>
      <c r="AK5020">
        <v>0</v>
      </c>
      <c r="AL5020">
        <v>0</v>
      </c>
      <c r="AM5020" t="s">
        <v>44</v>
      </c>
      <c r="AN5020" t="s">
        <v>44</v>
      </c>
    </row>
    <row r="5021" spans="1:40" x14ac:dyDescent="0.3">
      <c r="A5021" t="s">
        <v>6203</v>
      </c>
      <c r="B5021" t="s">
        <v>41</v>
      </c>
      <c r="C5021">
        <v>23</v>
      </c>
      <c r="D5021" t="s">
        <v>44</v>
      </c>
      <c r="E5021">
        <v>0</v>
      </c>
      <c r="F5021" t="s">
        <v>1565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55</v>
      </c>
      <c r="M5021" t="s">
        <v>42</v>
      </c>
      <c r="N5021">
        <v>5.12</v>
      </c>
      <c r="O5021" t="s">
        <v>44</v>
      </c>
      <c r="P5021" t="s">
        <v>42</v>
      </c>
      <c r="Q5021" t="s">
        <v>80</v>
      </c>
      <c r="R5021">
        <v>30</v>
      </c>
      <c r="S5021" t="s">
        <v>44</v>
      </c>
      <c r="T5021" t="s">
        <v>44</v>
      </c>
      <c r="U5021" t="s">
        <v>44</v>
      </c>
      <c r="V5021" t="s">
        <v>44</v>
      </c>
      <c r="W5021" t="s">
        <v>44</v>
      </c>
      <c r="X5021" t="s">
        <v>44</v>
      </c>
      <c r="Y5021" t="s">
        <v>42</v>
      </c>
      <c r="Z5021" t="s">
        <v>42</v>
      </c>
      <c r="AA5021" t="s">
        <v>52</v>
      </c>
      <c r="AB5021" t="s">
        <v>44</v>
      </c>
      <c r="AC5021" t="s">
        <v>47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58</v>
      </c>
      <c r="AK5021" t="s">
        <v>122</v>
      </c>
      <c r="AL5021" t="s">
        <v>196</v>
      </c>
      <c r="AM5021" t="s">
        <v>44</v>
      </c>
      <c r="AN5021" t="s">
        <v>44</v>
      </c>
    </row>
    <row r="5022" spans="1:40" x14ac:dyDescent="0.3">
      <c r="A5022" t="s">
        <v>6204</v>
      </c>
      <c r="B5022" t="s">
        <v>50</v>
      </c>
      <c r="C5022">
        <v>34</v>
      </c>
      <c r="D5022" t="s">
        <v>42</v>
      </c>
      <c r="E5022">
        <v>0</v>
      </c>
      <c r="F5022" t="s">
        <v>446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55</v>
      </c>
      <c r="M5022" t="s">
        <v>42</v>
      </c>
      <c r="N5022">
        <v>4.1900000000000004</v>
      </c>
      <c r="O5022" t="s">
        <v>44</v>
      </c>
      <c r="P5022" t="s">
        <v>42</v>
      </c>
      <c r="Q5022" t="s">
        <v>45</v>
      </c>
      <c r="R5022">
        <v>6</v>
      </c>
      <c r="S5022" t="s">
        <v>44</v>
      </c>
      <c r="T5022" t="s">
        <v>44</v>
      </c>
      <c r="U5022" t="s">
        <v>42</v>
      </c>
      <c r="V5022" t="s">
        <v>42</v>
      </c>
      <c r="W5022" t="s">
        <v>44</v>
      </c>
      <c r="X5022" t="s">
        <v>44</v>
      </c>
      <c r="Y5022" t="s">
        <v>44</v>
      </c>
      <c r="Z5022" t="s">
        <v>42</v>
      </c>
      <c r="AA5022" t="s">
        <v>52</v>
      </c>
      <c r="AB5022" t="s">
        <v>42</v>
      </c>
      <c r="AC5022" t="s">
        <v>184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99</v>
      </c>
      <c r="AK5022">
        <v>0</v>
      </c>
      <c r="AL5022">
        <v>0</v>
      </c>
      <c r="AM5022" t="s">
        <v>44</v>
      </c>
      <c r="AN5022" t="s">
        <v>44</v>
      </c>
    </row>
    <row r="5023" spans="1:40" x14ac:dyDescent="0.3">
      <c r="A5023" t="s">
        <v>6205</v>
      </c>
      <c r="B5023" t="s">
        <v>41</v>
      </c>
      <c r="C5023">
        <v>60</v>
      </c>
      <c r="D5023" t="s">
        <v>44</v>
      </c>
      <c r="E5023">
        <v>0</v>
      </c>
      <c r="F5023" t="s">
        <v>134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73</v>
      </c>
      <c r="M5023" t="s">
        <v>42</v>
      </c>
      <c r="N5023">
        <v>44.57</v>
      </c>
      <c r="O5023" t="s">
        <v>42</v>
      </c>
      <c r="P5023" t="s">
        <v>42</v>
      </c>
      <c r="Q5023" t="s">
        <v>56</v>
      </c>
      <c r="R5023">
        <v>26</v>
      </c>
      <c r="S5023" t="s">
        <v>42</v>
      </c>
      <c r="T5023" t="s">
        <v>42</v>
      </c>
      <c r="U5023" t="s">
        <v>42</v>
      </c>
      <c r="V5023" t="s">
        <v>42</v>
      </c>
      <c r="W5023" t="s">
        <v>42</v>
      </c>
      <c r="X5023" t="s">
        <v>42</v>
      </c>
      <c r="Y5023" t="s">
        <v>42</v>
      </c>
      <c r="Z5023" t="s">
        <v>42</v>
      </c>
      <c r="AA5023" t="s">
        <v>74</v>
      </c>
      <c r="AB5023" t="s">
        <v>42</v>
      </c>
      <c r="AC5023" t="s">
        <v>47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48</v>
      </c>
      <c r="AK5023">
        <v>0</v>
      </c>
      <c r="AL5023">
        <v>0</v>
      </c>
      <c r="AM5023" t="s">
        <v>42</v>
      </c>
      <c r="AN5023" t="s">
        <v>42</v>
      </c>
    </row>
    <row r="5024" spans="1:40" x14ac:dyDescent="0.3">
      <c r="A5024" t="s">
        <v>6206</v>
      </c>
      <c r="B5024" t="s">
        <v>50</v>
      </c>
      <c r="C5024">
        <v>31</v>
      </c>
      <c r="D5024" t="s">
        <v>44</v>
      </c>
      <c r="E5024">
        <v>0</v>
      </c>
      <c r="F5024" t="s">
        <v>286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77</v>
      </c>
      <c r="M5024" t="s">
        <v>42</v>
      </c>
      <c r="N5024">
        <v>49.98</v>
      </c>
      <c r="O5024" t="s">
        <v>44</v>
      </c>
      <c r="P5024" t="s">
        <v>42</v>
      </c>
      <c r="Q5024" t="s">
        <v>56</v>
      </c>
      <c r="R5024">
        <v>26</v>
      </c>
      <c r="S5024" t="s">
        <v>42</v>
      </c>
      <c r="T5024" t="s">
        <v>42</v>
      </c>
      <c r="U5024" t="s">
        <v>44</v>
      </c>
      <c r="V5024" t="s">
        <v>42</v>
      </c>
      <c r="W5024" t="s">
        <v>42</v>
      </c>
      <c r="X5024" t="s">
        <v>42</v>
      </c>
      <c r="Y5024" t="s">
        <v>42</v>
      </c>
      <c r="Z5024" t="s">
        <v>42</v>
      </c>
      <c r="AA5024" t="s">
        <v>46</v>
      </c>
      <c r="AB5024" t="s">
        <v>42</v>
      </c>
      <c r="AC5024" t="s">
        <v>47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58</v>
      </c>
      <c r="AK5024" t="s">
        <v>64</v>
      </c>
      <c r="AL5024" t="s">
        <v>65</v>
      </c>
      <c r="AM5024" t="s">
        <v>44</v>
      </c>
      <c r="AN5024" t="s">
        <v>42</v>
      </c>
    </row>
    <row r="5025" spans="1:40" x14ac:dyDescent="0.3">
      <c r="A5025" t="s">
        <v>6207</v>
      </c>
      <c r="B5025" t="s">
        <v>50</v>
      </c>
      <c r="C5025">
        <v>69</v>
      </c>
      <c r="D5025" t="s">
        <v>42</v>
      </c>
      <c r="E5025">
        <v>0</v>
      </c>
      <c r="F5025" t="s">
        <v>651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77</v>
      </c>
      <c r="M5025" t="s">
        <v>42</v>
      </c>
      <c r="N5025">
        <v>7.94</v>
      </c>
      <c r="O5025" t="s">
        <v>42</v>
      </c>
      <c r="P5025" t="s">
        <v>42</v>
      </c>
      <c r="Q5025" t="s">
        <v>56</v>
      </c>
      <c r="R5025">
        <v>6</v>
      </c>
      <c r="S5025" t="s">
        <v>44</v>
      </c>
      <c r="T5025" t="s">
        <v>42</v>
      </c>
      <c r="U5025" t="s">
        <v>44</v>
      </c>
      <c r="V5025" t="s">
        <v>44</v>
      </c>
      <c r="W5025" t="s">
        <v>42</v>
      </c>
      <c r="X5025" t="s">
        <v>42</v>
      </c>
      <c r="Y5025" t="s">
        <v>44</v>
      </c>
      <c r="Z5025" t="s">
        <v>42</v>
      </c>
      <c r="AA5025" t="s">
        <v>52</v>
      </c>
      <c r="AB5025" t="s">
        <v>42</v>
      </c>
      <c r="AC5025" t="s">
        <v>57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58</v>
      </c>
      <c r="AK5025" t="s">
        <v>118</v>
      </c>
      <c r="AL5025" t="s">
        <v>467</v>
      </c>
      <c r="AM5025" t="s">
        <v>42</v>
      </c>
      <c r="AN5025" t="s">
        <v>44</v>
      </c>
    </row>
    <row r="5026" spans="1:40" x14ac:dyDescent="0.3">
      <c r="A5026" t="s">
        <v>6208</v>
      </c>
      <c r="B5026" t="s">
        <v>41</v>
      </c>
      <c r="C5026">
        <v>57</v>
      </c>
      <c r="D5026" t="s">
        <v>42</v>
      </c>
      <c r="E5026">
        <v>0</v>
      </c>
      <c r="F5026" t="s">
        <v>851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>
        <v>0</v>
      </c>
      <c r="M5026" t="s">
        <v>42</v>
      </c>
      <c r="N5026">
        <v>21.14</v>
      </c>
      <c r="O5026" t="s">
        <v>44</v>
      </c>
      <c r="P5026" t="s">
        <v>44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 t="s">
        <v>46</v>
      </c>
      <c r="AB5026" t="s">
        <v>44</v>
      </c>
      <c r="AC5026" t="s">
        <v>57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48</v>
      </c>
      <c r="AK5026">
        <v>0</v>
      </c>
      <c r="AL5026">
        <v>0</v>
      </c>
      <c r="AM5026" t="s">
        <v>44</v>
      </c>
      <c r="AN5026">
        <v>0</v>
      </c>
    </row>
    <row r="5027" spans="1:40" x14ac:dyDescent="0.3">
      <c r="A5027" t="s">
        <v>6209</v>
      </c>
      <c r="B5027" t="s">
        <v>50</v>
      </c>
      <c r="C5027">
        <v>71</v>
      </c>
      <c r="D5027" t="s">
        <v>44</v>
      </c>
      <c r="E5027">
        <v>0</v>
      </c>
      <c r="F5027" t="s">
        <v>955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>
        <v>0</v>
      </c>
      <c r="M5027" t="s">
        <v>42</v>
      </c>
      <c r="N5027">
        <v>5.87</v>
      </c>
      <c r="O5027" t="s">
        <v>42</v>
      </c>
      <c r="P5027" t="s">
        <v>42</v>
      </c>
      <c r="Q5027" t="s">
        <v>56</v>
      </c>
      <c r="R5027">
        <v>2</v>
      </c>
      <c r="S5027" t="s">
        <v>44</v>
      </c>
      <c r="T5027" t="s">
        <v>42</v>
      </c>
      <c r="U5027" t="s">
        <v>44</v>
      </c>
      <c r="V5027" t="s">
        <v>44</v>
      </c>
      <c r="W5027" t="s">
        <v>42</v>
      </c>
      <c r="X5027" t="s">
        <v>42</v>
      </c>
      <c r="Y5027" t="s">
        <v>44</v>
      </c>
      <c r="Z5027" t="s">
        <v>42</v>
      </c>
      <c r="AA5027" t="s">
        <v>46</v>
      </c>
      <c r="AB5027" t="s">
        <v>42</v>
      </c>
      <c r="AC5027" t="s">
        <v>57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48</v>
      </c>
      <c r="AK5027">
        <v>0</v>
      </c>
      <c r="AL5027">
        <v>0</v>
      </c>
      <c r="AM5027" t="s">
        <v>42</v>
      </c>
      <c r="AN5027" t="s">
        <v>44</v>
      </c>
    </row>
    <row r="5028" spans="1:40" x14ac:dyDescent="0.3">
      <c r="A5028" t="s">
        <v>6210</v>
      </c>
      <c r="B5028" t="s">
        <v>50</v>
      </c>
      <c r="C5028">
        <v>64</v>
      </c>
      <c r="D5028" t="s">
        <v>42</v>
      </c>
      <c r="E5028">
        <v>1</v>
      </c>
      <c r="F5028" t="s">
        <v>1079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77</v>
      </c>
      <c r="M5028" t="s">
        <v>42</v>
      </c>
      <c r="N5028">
        <v>20.96</v>
      </c>
      <c r="O5028" t="s">
        <v>44</v>
      </c>
      <c r="P5028" t="s">
        <v>44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 t="s">
        <v>74</v>
      </c>
      <c r="AB5028" t="s">
        <v>44</v>
      </c>
      <c r="AC5028" t="s">
        <v>47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48</v>
      </c>
      <c r="AK5028">
        <v>0</v>
      </c>
      <c r="AL5028">
        <v>0</v>
      </c>
      <c r="AM5028" t="s">
        <v>44</v>
      </c>
      <c r="AN5028">
        <v>0</v>
      </c>
    </row>
    <row r="5029" spans="1:40" x14ac:dyDescent="0.3">
      <c r="A5029" t="s">
        <v>6211</v>
      </c>
      <c r="B5029" t="s">
        <v>41</v>
      </c>
      <c r="C5029">
        <v>28</v>
      </c>
      <c r="D5029" t="s">
        <v>44</v>
      </c>
      <c r="E5029">
        <v>0</v>
      </c>
      <c r="F5029" t="s">
        <v>152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>
        <v>0</v>
      </c>
      <c r="M5029" t="s">
        <v>42</v>
      </c>
      <c r="N5029">
        <v>39.94</v>
      </c>
      <c r="O5029" t="s">
        <v>44</v>
      </c>
      <c r="P5029" t="s">
        <v>42</v>
      </c>
      <c r="Q5029" t="s">
        <v>45</v>
      </c>
      <c r="R5029">
        <v>59</v>
      </c>
      <c r="S5029" t="s">
        <v>44</v>
      </c>
      <c r="T5029" t="s">
        <v>44</v>
      </c>
      <c r="U5029" t="s">
        <v>44</v>
      </c>
      <c r="V5029" t="s">
        <v>44</v>
      </c>
      <c r="W5029" t="s">
        <v>44</v>
      </c>
      <c r="X5029" t="s">
        <v>44</v>
      </c>
      <c r="Y5029" t="s">
        <v>42</v>
      </c>
      <c r="Z5029" t="s">
        <v>42</v>
      </c>
      <c r="AA5029" t="s">
        <v>52</v>
      </c>
      <c r="AB5029" t="s">
        <v>42</v>
      </c>
      <c r="AC5029" t="s">
        <v>184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58</v>
      </c>
      <c r="AK5029" t="s">
        <v>59</v>
      </c>
      <c r="AL5029" t="s">
        <v>105</v>
      </c>
      <c r="AM5029" t="s">
        <v>44</v>
      </c>
      <c r="AN5029" t="s">
        <v>44</v>
      </c>
    </row>
    <row r="5030" spans="1:40" x14ac:dyDescent="0.3">
      <c r="A5030" t="s">
        <v>6212</v>
      </c>
      <c r="B5030" t="s">
        <v>41</v>
      </c>
      <c r="C5030">
        <v>66</v>
      </c>
      <c r="D5030" t="s">
        <v>42</v>
      </c>
      <c r="E5030">
        <v>0</v>
      </c>
      <c r="F5030" t="s">
        <v>1144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>
        <v>0</v>
      </c>
      <c r="M5030" t="s">
        <v>42</v>
      </c>
      <c r="N5030">
        <v>18.690000000000001</v>
      </c>
      <c r="O5030" t="s">
        <v>42</v>
      </c>
      <c r="P5030" t="s">
        <v>42</v>
      </c>
      <c r="Q5030" t="s">
        <v>56</v>
      </c>
      <c r="R5030">
        <v>30</v>
      </c>
      <c r="S5030" t="s">
        <v>44</v>
      </c>
      <c r="T5030" t="s">
        <v>42</v>
      </c>
      <c r="U5030" t="s">
        <v>42</v>
      </c>
      <c r="V5030" t="s">
        <v>44</v>
      </c>
      <c r="W5030" t="s">
        <v>42</v>
      </c>
      <c r="X5030" t="s">
        <v>42</v>
      </c>
      <c r="Y5030" t="s">
        <v>44</v>
      </c>
      <c r="Z5030" t="s">
        <v>42</v>
      </c>
      <c r="AA5030" t="s">
        <v>46</v>
      </c>
      <c r="AB5030" t="s">
        <v>42</v>
      </c>
      <c r="AC5030" t="s">
        <v>57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58</v>
      </c>
      <c r="AK5030" t="s">
        <v>59</v>
      </c>
      <c r="AL5030" t="s">
        <v>105</v>
      </c>
      <c r="AM5030" t="s">
        <v>42</v>
      </c>
      <c r="AN5030" t="s">
        <v>44</v>
      </c>
    </row>
    <row r="5031" spans="1:40" x14ac:dyDescent="0.3">
      <c r="A5031" t="s">
        <v>6213</v>
      </c>
      <c r="B5031" t="s">
        <v>41</v>
      </c>
      <c r="C5031">
        <v>77</v>
      </c>
      <c r="D5031" t="s">
        <v>42</v>
      </c>
      <c r="E5031">
        <v>2</v>
      </c>
      <c r="F5031" t="s">
        <v>1628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>
        <v>0</v>
      </c>
      <c r="M5031" t="s">
        <v>42</v>
      </c>
      <c r="N5031">
        <v>17.66</v>
      </c>
      <c r="O5031" t="s">
        <v>42</v>
      </c>
      <c r="P5031" t="s">
        <v>42</v>
      </c>
      <c r="Q5031" t="s">
        <v>56</v>
      </c>
      <c r="R5031">
        <v>13</v>
      </c>
      <c r="S5031" t="s">
        <v>44</v>
      </c>
      <c r="T5031" t="s">
        <v>44</v>
      </c>
      <c r="U5031" t="s">
        <v>42</v>
      </c>
      <c r="V5031" t="s">
        <v>44</v>
      </c>
      <c r="W5031" t="s">
        <v>44</v>
      </c>
      <c r="X5031" t="s">
        <v>44</v>
      </c>
      <c r="Y5031" t="s">
        <v>44</v>
      </c>
      <c r="Z5031" t="s">
        <v>42</v>
      </c>
      <c r="AA5031" t="s">
        <v>52</v>
      </c>
      <c r="AB5031" t="s">
        <v>42</v>
      </c>
      <c r="AC5031" t="s">
        <v>47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48</v>
      </c>
      <c r="AK5031">
        <v>0</v>
      </c>
      <c r="AL5031">
        <v>0</v>
      </c>
      <c r="AM5031" t="s">
        <v>42</v>
      </c>
      <c r="AN5031" t="s">
        <v>44</v>
      </c>
    </row>
    <row r="5032" spans="1:40" x14ac:dyDescent="0.3">
      <c r="A5032" t="s">
        <v>6214</v>
      </c>
      <c r="B5032" t="s">
        <v>50</v>
      </c>
      <c r="C5032">
        <v>59</v>
      </c>
      <c r="D5032" t="s">
        <v>42</v>
      </c>
      <c r="E5032">
        <v>0</v>
      </c>
      <c r="F5032" t="s">
        <v>688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73</v>
      </c>
      <c r="M5032" t="s">
        <v>42</v>
      </c>
      <c r="N5032">
        <v>45.03</v>
      </c>
      <c r="O5032" t="s">
        <v>44</v>
      </c>
      <c r="P5032" t="s">
        <v>44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 t="s">
        <v>46</v>
      </c>
      <c r="AB5032" t="s">
        <v>42</v>
      </c>
      <c r="AC5032" t="s">
        <v>57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48</v>
      </c>
      <c r="AK5032">
        <v>0</v>
      </c>
      <c r="AL5032">
        <v>0</v>
      </c>
      <c r="AM5032" t="s">
        <v>44</v>
      </c>
      <c r="AN5032">
        <v>0</v>
      </c>
    </row>
    <row r="5033" spans="1:40" x14ac:dyDescent="0.3">
      <c r="A5033" t="s">
        <v>6215</v>
      </c>
      <c r="B5033" t="s">
        <v>41</v>
      </c>
      <c r="C5033">
        <v>75</v>
      </c>
      <c r="D5033" t="s">
        <v>44</v>
      </c>
      <c r="E5033">
        <v>0</v>
      </c>
      <c r="F5033" t="s">
        <v>392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>
        <v>0</v>
      </c>
      <c r="M5033" t="s">
        <v>42</v>
      </c>
      <c r="N5033">
        <v>41.9</v>
      </c>
      <c r="O5033" t="s">
        <v>42</v>
      </c>
      <c r="P5033" t="s">
        <v>42</v>
      </c>
      <c r="Q5033" t="s">
        <v>56</v>
      </c>
      <c r="R5033">
        <v>11</v>
      </c>
      <c r="S5033" t="s">
        <v>44</v>
      </c>
      <c r="T5033" t="s">
        <v>42</v>
      </c>
      <c r="U5033" t="s">
        <v>44</v>
      </c>
      <c r="V5033" t="s">
        <v>44</v>
      </c>
      <c r="W5033" t="s">
        <v>44</v>
      </c>
      <c r="X5033" t="s">
        <v>44</v>
      </c>
      <c r="Y5033" t="s">
        <v>44</v>
      </c>
      <c r="Z5033" t="s">
        <v>42</v>
      </c>
      <c r="AA5033" t="s">
        <v>52</v>
      </c>
      <c r="AB5033" t="s">
        <v>42</v>
      </c>
      <c r="AC5033" t="s">
        <v>57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58</v>
      </c>
      <c r="AK5033" t="s">
        <v>64</v>
      </c>
      <c r="AL5033" t="s">
        <v>65</v>
      </c>
      <c r="AM5033" t="s">
        <v>42</v>
      </c>
      <c r="AN5033" t="s">
        <v>44</v>
      </c>
    </row>
    <row r="5034" spans="1:40" x14ac:dyDescent="0.3">
      <c r="A5034" t="s">
        <v>6216</v>
      </c>
      <c r="B5034" t="s">
        <v>50</v>
      </c>
      <c r="C5034">
        <v>25</v>
      </c>
      <c r="D5034" t="s">
        <v>44</v>
      </c>
      <c r="E5034">
        <v>0</v>
      </c>
      <c r="F5034" t="s">
        <v>1867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130</v>
      </c>
      <c r="M5034" t="s">
        <v>44</v>
      </c>
      <c r="N5034">
        <v>0</v>
      </c>
      <c r="O5034">
        <v>0</v>
      </c>
      <c r="P5034" t="s">
        <v>42</v>
      </c>
      <c r="Q5034" t="s">
        <v>45</v>
      </c>
      <c r="R5034">
        <v>26</v>
      </c>
      <c r="S5034" t="s">
        <v>44</v>
      </c>
      <c r="T5034" t="s">
        <v>44</v>
      </c>
      <c r="U5034" t="s">
        <v>44</v>
      </c>
      <c r="V5034" t="s">
        <v>42</v>
      </c>
      <c r="W5034" t="s">
        <v>44</v>
      </c>
      <c r="X5034" t="s">
        <v>42</v>
      </c>
      <c r="Y5034" t="s">
        <v>42</v>
      </c>
      <c r="Z5034" t="s">
        <v>42</v>
      </c>
      <c r="AA5034" t="s">
        <v>52</v>
      </c>
      <c r="AB5034" t="s">
        <v>42</v>
      </c>
      <c r="AC5034" t="s">
        <v>57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48</v>
      </c>
      <c r="AK5034">
        <v>0</v>
      </c>
      <c r="AL5034">
        <v>0</v>
      </c>
      <c r="AM5034">
        <v>0</v>
      </c>
      <c r="AN5034" t="s">
        <v>44</v>
      </c>
    </row>
    <row r="5035" spans="1:40" x14ac:dyDescent="0.3">
      <c r="A5035" t="s">
        <v>6217</v>
      </c>
      <c r="B5035" t="s">
        <v>41</v>
      </c>
      <c r="C5035">
        <v>46</v>
      </c>
      <c r="D5035" t="s">
        <v>44</v>
      </c>
      <c r="E5035">
        <v>0</v>
      </c>
      <c r="F5035" t="s">
        <v>2684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>
        <v>0</v>
      </c>
      <c r="M5035" t="s">
        <v>44</v>
      </c>
      <c r="N5035">
        <v>0</v>
      </c>
      <c r="O5035">
        <v>0</v>
      </c>
      <c r="P5035" t="s">
        <v>42</v>
      </c>
      <c r="Q5035" t="s">
        <v>80</v>
      </c>
      <c r="R5035">
        <v>26</v>
      </c>
      <c r="S5035" t="s">
        <v>42</v>
      </c>
      <c r="T5035" t="s">
        <v>44</v>
      </c>
      <c r="U5035" t="s">
        <v>42</v>
      </c>
      <c r="V5035" t="s">
        <v>44</v>
      </c>
      <c r="W5035" t="s">
        <v>44</v>
      </c>
      <c r="X5035" t="s">
        <v>44</v>
      </c>
      <c r="Y5035" t="s">
        <v>44</v>
      </c>
      <c r="Z5035" t="s">
        <v>44</v>
      </c>
      <c r="AA5035" t="s">
        <v>52</v>
      </c>
      <c r="AB5035" t="s">
        <v>44</v>
      </c>
      <c r="AC5035" t="s">
        <v>47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48</v>
      </c>
      <c r="AK5035">
        <v>0</v>
      </c>
      <c r="AL5035">
        <v>0</v>
      </c>
      <c r="AM5035">
        <v>0</v>
      </c>
      <c r="AN5035" t="s">
        <v>42</v>
      </c>
    </row>
    <row r="5036" spans="1:40" x14ac:dyDescent="0.3">
      <c r="A5036" t="s">
        <v>6218</v>
      </c>
      <c r="B5036" t="s">
        <v>50</v>
      </c>
      <c r="C5036">
        <v>63</v>
      </c>
      <c r="D5036" t="s">
        <v>42</v>
      </c>
      <c r="E5036">
        <v>0</v>
      </c>
      <c r="F5036" t="s">
        <v>1128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>
        <v>0</v>
      </c>
      <c r="M5036" t="s">
        <v>42</v>
      </c>
      <c r="N5036">
        <v>49.39</v>
      </c>
      <c r="O5036" t="s">
        <v>44</v>
      </c>
      <c r="P5036" t="s">
        <v>42</v>
      </c>
      <c r="Q5036" t="s">
        <v>80</v>
      </c>
      <c r="R5036">
        <v>5</v>
      </c>
      <c r="S5036" t="s">
        <v>44</v>
      </c>
      <c r="T5036" t="s">
        <v>44</v>
      </c>
      <c r="U5036" t="s">
        <v>42</v>
      </c>
      <c r="V5036" t="s">
        <v>42</v>
      </c>
      <c r="W5036" t="s">
        <v>42</v>
      </c>
      <c r="X5036" t="s">
        <v>42</v>
      </c>
      <c r="Y5036" t="s">
        <v>42</v>
      </c>
      <c r="Z5036" t="s">
        <v>42</v>
      </c>
      <c r="AA5036" t="s">
        <v>52</v>
      </c>
      <c r="AB5036" t="s">
        <v>42</v>
      </c>
      <c r="AC5036" t="s">
        <v>57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48</v>
      </c>
      <c r="AK5036">
        <v>0</v>
      </c>
      <c r="AL5036">
        <v>0</v>
      </c>
      <c r="AM5036" t="s">
        <v>44</v>
      </c>
      <c r="AN5036" t="s">
        <v>44</v>
      </c>
    </row>
    <row r="5037" spans="1:40" x14ac:dyDescent="0.3">
      <c r="A5037" t="s">
        <v>6219</v>
      </c>
      <c r="B5037" t="s">
        <v>41</v>
      </c>
      <c r="C5037">
        <v>57</v>
      </c>
      <c r="D5037" t="s">
        <v>42</v>
      </c>
      <c r="E5037">
        <v>1</v>
      </c>
      <c r="F5037" t="s">
        <v>1977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>
        <v>0</v>
      </c>
      <c r="M5037" t="s">
        <v>44</v>
      </c>
      <c r="N5037">
        <v>0</v>
      </c>
      <c r="O5037">
        <v>0</v>
      </c>
      <c r="P5037" t="s">
        <v>42</v>
      </c>
      <c r="Q5037" t="s">
        <v>45</v>
      </c>
      <c r="R5037">
        <v>14</v>
      </c>
      <c r="S5037" t="s">
        <v>42</v>
      </c>
      <c r="T5037" t="s">
        <v>42</v>
      </c>
      <c r="U5037" t="s">
        <v>44</v>
      </c>
      <c r="V5037" t="s">
        <v>44</v>
      </c>
      <c r="W5037" t="s">
        <v>44</v>
      </c>
      <c r="X5037" t="s">
        <v>44</v>
      </c>
      <c r="Y5037" t="s">
        <v>44</v>
      </c>
      <c r="Z5037" t="s">
        <v>42</v>
      </c>
      <c r="AA5037" t="s">
        <v>52</v>
      </c>
      <c r="AB5037" t="s">
        <v>42</v>
      </c>
      <c r="AC5037" t="s">
        <v>57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48</v>
      </c>
      <c r="AK5037">
        <v>0</v>
      </c>
      <c r="AL5037">
        <v>0</v>
      </c>
      <c r="AM5037">
        <v>0</v>
      </c>
      <c r="AN5037" t="s">
        <v>42</v>
      </c>
    </row>
    <row r="5038" spans="1:40" x14ac:dyDescent="0.3">
      <c r="A5038" t="s">
        <v>6220</v>
      </c>
      <c r="B5038" t="s">
        <v>41</v>
      </c>
      <c r="C5038">
        <v>35</v>
      </c>
      <c r="D5038" t="s">
        <v>44</v>
      </c>
      <c r="E5038">
        <v>0</v>
      </c>
      <c r="F5038" t="s">
        <v>323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>
        <v>0</v>
      </c>
      <c r="M5038" t="s">
        <v>42</v>
      </c>
      <c r="N5038">
        <v>37.69</v>
      </c>
      <c r="O5038" t="s">
        <v>42</v>
      </c>
      <c r="P5038" t="s">
        <v>42</v>
      </c>
      <c r="Q5038" t="s">
        <v>56</v>
      </c>
      <c r="R5038">
        <v>18</v>
      </c>
      <c r="S5038" t="s">
        <v>44</v>
      </c>
      <c r="T5038" t="s">
        <v>44</v>
      </c>
      <c r="U5038" t="s">
        <v>42</v>
      </c>
      <c r="V5038" t="s">
        <v>44</v>
      </c>
      <c r="W5038" t="s">
        <v>42</v>
      </c>
      <c r="X5038" t="s">
        <v>42</v>
      </c>
      <c r="Y5038" t="s">
        <v>42</v>
      </c>
      <c r="Z5038" t="s">
        <v>42</v>
      </c>
      <c r="AA5038" t="s">
        <v>52</v>
      </c>
      <c r="AB5038" t="s">
        <v>42</v>
      </c>
      <c r="AC5038" t="s">
        <v>57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58</v>
      </c>
      <c r="AK5038" t="s">
        <v>59</v>
      </c>
      <c r="AL5038" t="s">
        <v>60</v>
      </c>
      <c r="AM5038" t="s">
        <v>42</v>
      </c>
      <c r="AN5038" t="s">
        <v>44</v>
      </c>
    </row>
    <row r="5039" spans="1:40" x14ac:dyDescent="0.3">
      <c r="A5039" t="s">
        <v>6221</v>
      </c>
      <c r="B5039" t="s">
        <v>50</v>
      </c>
      <c r="C5039">
        <v>48</v>
      </c>
      <c r="D5039" t="s">
        <v>42</v>
      </c>
      <c r="E5039">
        <v>0</v>
      </c>
      <c r="F5039" t="s">
        <v>2455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>
        <v>0</v>
      </c>
      <c r="M5039" t="s">
        <v>42</v>
      </c>
      <c r="N5039">
        <v>31.13</v>
      </c>
      <c r="O5039" t="s">
        <v>42</v>
      </c>
      <c r="P5039" t="s">
        <v>42</v>
      </c>
      <c r="Q5039" t="s">
        <v>56</v>
      </c>
      <c r="R5039">
        <v>16</v>
      </c>
      <c r="S5039" t="s">
        <v>44</v>
      </c>
      <c r="T5039" t="s">
        <v>42</v>
      </c>
      <c r="U5039" t="s">
        <v>42</v>
      </c>
      <c r="V5039" t="s">
        <v>44</v>
      </c>
      <c r="W5039" t="s">
        <v>42</v>
      </c>
      <c r="X5039" t="s">
        <v>44</v>
      </c>
      <c r="Y5039" t="s">
        <v>44</v>
      </c>
      <c r="Z5039" t="s">
        <v>42</v>
      </c>
      <c r="AA5039" t="s">
        <v>46</v>
      </c>
      <c r="AB5039" t="s">
        <v>42</v>
      </c>
      <c r="AC5039" t="s">
        <v>57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48</v>
      </c>
      <c r="AK5039">
        <v>0</v>
      </c>
      <c r="AL5039">
        <v>0</v>
      </c>
      <c r="AM5039" t="s">
        <v>42</v>
      </c>
      <c r="AN5039" t="s">
        <v>44</v>
      </c>
    </row>
    <row r="5040" spans="1:40" x14ac:dyDescent="0.3">
      <c r="A5040" t="s">
        <v>6222</v>
      </c>
      <c r="B5040" t="s">
        <v>41</v>
      </c>
      <c r="C5040">
        <v>62</v>
      </c>
      <c r="D5040" t="s">
        <v>44</v>
      </c>
      <c r="E5040">
        <v>0</v>
      </c>
      <c r="F5040" t="s">
        <v>1227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>
        <v>0</v>
      </c>
      <c r="M5040" t="s">
        <v>42</v>
      </c>
      <c r="N5040">
        <v>42.36</v>
      </c>
      <c r="O5040" t="s">
        <v>44</v>
      </c>
      <c r="P5040" t="s">
        <v>44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 t="s">
        <v>74</v>
      </c>
      <c r="AB5040" t="s">
        <v>44</v>
      </c>
      <c r="AC5040" t="s">
        <v>47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48</v>
      </c>
      <c r="AK5040">
        <v>0</v>
      </c>
      <c r="AL5040">
        <v>0</v>
      </c>
      <c r="AM5040" t="s">
        <v>44</v>
      </c>
      <c r="AN5040">
        <v>0</v>
      </c>
    </row>
    <row r="5041" spans="1:40" x14ac:dyDescent="0.3">
      <c r="A5041" t="s">
        <v>6223</v>
      </c>
      <c r="B5041" t="s">
        <v>41</v>
      </c>
      <c r="C5041">
        <v>22</v>
      </c>
      <c r="D5041" t="s">
        <v>44</v>
      </c>
      <c r="E5041">
        <v>0</v>
      </c>
      <c r="F5041" t="s">
        <v>164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63</v>
      </c>
      <c r="M5041" t="s">
        <v>42</v>
      </c>
      <c r="N5041">
        <v>45.84</v>
      </c>
      <c r="O5041" t="s">
        <v>42</v>
      </c>
      <c r="P5041" t="s">
        <v>44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 t="s">
        <v>52</v>
      </c>
      <c r="AB5041" t="s">
        <v>42</v>
      </c>
      <c r="AC5041" t="s">
        <v>47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58</v>
      </c>
      <c r="AK5041" t="s">
        <v>122</v>
      </c>
      <c r="AL5041" t="s">
        <v>196</v>
      </c>
      <c r="AM5041" t="s">
        <v>42</v>
      </c>
      <c r="AN5041">
        <v>0</v>
      </c>
    </row>
    <row r="5042" spans="1:40" x14ac:dyDescent="0.3">
      <c r="A5042" t="s">
        <v>6224</v>
      </c>
      <c r="B5042" t="s">
        <v>41</v>
      </c>
      <c r="C5042">
        <v>22</v>
      </c>
      <c r="D5042" t="s">
        <v>42</v>
      </c>
      <c r="E5042">
        <v>2</v>
      </c>
      <c r="F5042" t="s">
        <v>136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63</v>
      </c>
      <c r="M5042" t="s">
        <v>42</v>
      </c>
      <c r="N5042">
        <v>44.9</v>
      </c>
      <c r="O5042" t="s">
        <v>44</v>
      </c>
      <c r="P5042" t="s">
        <v>42</v>
      </c>
      <c r="Q5042" t="s">
        <v>80</v>
      </c>
      <c r="R5042">
        <v>47</v>
      </c>
      <c r="S5042" t="s">
        <v>42</v>
      </c>
      <c r="T5042" t="s">
        <v>42</v>
      </c>
      <c r="U5042" t="s">
        <v>44</v>
      </c>
      <c r="V5042" t="s">
        <v>44</v>
      </c>
      <c r="W5042" t="s">
        <v>42</v>
      </c>
      <c r="X5042" t="s">
        <v>42</v>
      </c>
      <c r="Y5042" t="s">
        <v>42</v>
      </c>
      <c r="Z5042" t="s">
        <v>42</v>
      </c>
      <c r="AA5042" t="s">
        <v>52</v>
      </c>
      <c r="AB5042" t="s">
        <v>44</v>
      </c>
      <c r="AC5042" t="s">
        <v>47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48</v>
      </c>
      <c r="AK5042">
        <v>0</v>
      </c>
      <c r="AL5042">
        <v>0</v>
      </c>
      <c r="AM5042" t="s">
        <v>44</v>
      </c>
      <c r="AN5042" t="s">
        <v>42</v>
      </c>
    </row>
    <row r="5043" spans="1:40" x14ac:dyDescent="0.3">
      <c r="A5043" t="s">
        <v>6225</v>
      </c>
      <c r="B5043" t="s">
        <v>41</v>
      </c>
      <c r="C5043">
        <v>26</v>
      </c>
      <c r="D5043" t="s">
        <v>44</v>
      </c>
      <c r="E5043">
        <v>0</v>
      </c>
      <c r="F5043" t="s">
        <v>1668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55</v>
      </c>
      <c r="M5043" t="s">
        <v>42</v>
      </c>
      <c r="N5043">
        <v>19.68</v>
      </c>
      <c r="O5043" t="s">
        <v>42</v>
      </c>
      <c r="P5043" t="s">
        <v>42</v>
      </c>
      <c r="Q5043" t="s">
        <v>56</v>
      </c>
      <c r="R5043">
        <v>41</v>
      </c>
      <c r="S5043" t="s">
        <v>42</v>
      </c>
      <c r="T5043" t="s">
        <v>44</v>
      </c>
      <c r="U5043" t="s">
        <v>44</v>
      </c>
      <c r="V5043" t="s">
        <v>42</v>
      </c>
      <c r="W5043" t="s">
        <v>42</v>
      </c>
      <c r="X5043" t="s">
        <v>42</v>
      </c>
      <c r="Y5043" t="s">
        <v>42</v>
      </c>
      <c r="Z5043" t="s">
        <v>42</v>
      </c>
      <c r="AA5043" t="s">
        <v>52</v>
      </c>
      <c r="AB5043" t="s">
        <v>42</v>
      </c>
      <c r="AC5043" t="s">
        <v>57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58</v>
      </c>
      <c r="AK5043" t="s">
        <v>59</v>
      </c>
      <c r="AL5043" t="s">
        <v>215</v>
      </c>
      <c r="AM5043" t="s">
        <v>42</v>
      </c>
      <c r="AN5043" t="s">
        <v>42</v>
      </c>
    </row>
    <row r="5044" spans="1:40" x14ac:dyDescent="0.3">
      <c r="A5044" t="s">
        <v>6226</v>
      </c>
      <c r="B5044" t="s">
        <v>50</v>
      </c>
      <c r="C5044">
        <v>43</v>
      </c>
      <c r="D5044" t="s">
        <v>42</v>
      </c>
      <c r="E5044">
        <v>0</v>
      </c>
      <c r="F5044" t="s">
        <v>2570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>
        <v>0</v>
      </c>
      <c r="M5044" t="s">
        <v>42</v>
      </c>
      <c r="N5044">
        <v>23.18</v>
      </c>
      <c r="O5044" t="s">
        <v>42</v>
      </c>
      <c r="P5044" t="s">
        <v>44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 t="s">
        <v>46</v>
      </c>
      <c r="AB5044" t="s">
        <v>44</v>
      </c>
      <c r="AC5044" t="s">
        <v>184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48</v>
      </c>
      <c r="AK5044">
        <v>0</v>
      </c>
      <c r="AL5044">
        <v>0</v>
      </c>
      <c r="AM5044" t="s">
        <v>42</v>
      </c>
      <c r="AN5044">
        <v>0</v>
      </c>
    </row>
    <row r="5045" spans="1:40" x14ac:dyDescent="0.3">
      <c r="A5045" t="s">
        <v>6227</v>
      </c>
      <c r="B5045" t="s">
        <v>50</v>
      </c>
      <c r="C5045">
        <v>37</v>
      </c>
      <c r="D5045" t="s">
        <v>42</v>
      </c>
      <c r="E5045">
        <v>0</v>
      </c>
      <c r="F5045" t="s">
        <v>3154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>
        <v>0</v>
      </c>
      <c r="M5045" t="s">
        <v>44</v>
      </c>
      <c r="N5045">
        <v>0</v>
      </c>
      <c r="O5045">
        <v>0</v>
      </c>
      <c r="P5045" t="s">
        <v>42</v>
      </c>
      <c r="Q5045" t="s">
        <v>45</v>
      </c>
      <c r="R5045">
        <v>24</v>
      </c>
      <c r="S5045" t="s">
        <v>44</v>
      </c>
      <c r="T5045" t="s">
        <v>44</v>
      </c>
      <c r="U5045" t="s">
        <v>42</v>
      </c>
      <c r="V5045" t="s">
        <v>44</v>
      </c>
      <c r="W5045" t="s">
        <v>42</v>
      </c>
      <c r="X5045" t="s">
        <v>44</v>
      </c>
      <c r="Y5045" t="s">
        <v>44</v>
      </c>
      <c r="Z5045" t="s">
        <v>44</v>
      </c>
      <c r="AA5045" t="s">
        <v>46</v>
      </c>
      <c r="AB5045" t="s">
        <v>42</v>
      </c>
      <c r="AC5045" t="s">
        <v>47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48</v>
      </c>
      <c r="AK5045">
        <v>0</v>
      </c>
      <c r="AL5045">
        <v>0</v>
      </c>
      <c r="AM5045">
        <v>0</v>
      </c>
      <c r="AN5045" t="s">
        <v>44</v>
      </c>
    </row>
    <row r="5046" spans="1:40" x14ac:dyDescent="0.3">
      <c r="A5046" t="s">
        <v>6228</v>
      </c>
      <c r="B5046" t="s">
        <v>50</v>
      </c>
      <c r="C5046">
        <v>55</v>
      </c>
      <c r="D5046" t="s">
        <v>42</v>
      </c>
      <c r="E5046">
        <v>3</v>
      </c>
      <c r="F5046" t="s">
        <v>353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>
        <v>0</v>
      </c>
      <c r="M5046" t="s">
        <v>42</v>
      </c>
      <c r="N5046">
        <v>13.83</v>
      </c>
      <c r="O5046" t="s">
        <v>44</v>
      </c>
      <c r="P5046" t="s">
        <v>44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 t="s">
        <v>52</v>
      </c>
      <c r="AB5046" t="s">
        <v>42</v>
      </c>
      <c r="AC5046" t="s">
        <v>47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48</v>
      </c>
      <c r="AK5046">
        <v>0</v>
      </c>
      <c r="AL5046">
        <v>0</v>
      </c>
      <c r="AM5046" t="s">
        <v>44</v>
      </c>
      <c r="AN5046">
        <v>0</v>
      </c>
    </row>
    <row r="5047" spans="1:40" x14ac:dyDescent="0.3">
      <c r="A5047" t="s">
        <v>6229</v>
      </c>
      <c r="B5047" t="s">
        <v>50</v>
      </c>
      <c r="C5047">
        <v>30</v>
      </c>
      <c r="D5047" t="s">
        <v>44</v>
      </c>
      <c r="E5047">
        <v>0</v>
      </c>
      <c r="F5047" t="s">
        <v>2950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>
        <v>0</v>
      </c>
      <c r="M5047" t="s">
        <v>42</v>
      </c>
      <c r="N5047">
        <v>11.1</v>
      </c>
      <c r="O5047" t="s">
        <v>44</v>
      </c>
      <c r="P5047" t="s">
        <v>44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 t="s">
        <v>52</v>
      </c>
      <c r="AB5047" t="s">
        <v>44</v>
      </c>
      <c r="AC5047" t="s">
        <v>47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99</v>
      </c>
      <c r="AK5047">
        <v>0</v>
      </c>
      <c r="AL5047">
        <v>0</v>
      </c>
      <c r="AM5047" t="s">
        <v>44</v>
      </c>
      <c r="AN5047">
        <v>0</v>
      </c>
    </row>
    <row r="5048" spans="1:40" x14ac:dyDescent="0.3">
      <c r="A5048" t="s">
        <v>6230</v>
      </c>
      <c r="B5048" t="s">
        <v>41</v>
      </c>
      <c r="C5048">
        <v>21</v>
      </c>
      <c r="D5048" t="s">
        <v>42</v>
      </c>
      <c r="E5048">
        <v>0</v>
      </c>
      <c r="F5048" t="s">
        <v>1723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73</v>
      </c>
      <c r="M5048" t="s">
        <v>42</v>
      </c>
      <c r="N5048">
        <v>22.22</v>
      </c>
      <c r="O5048" t="s">
        <v>42</v>
      </c>
      <c r="P5048" t="s">
        <v>44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 t="s">
        <v>74</v>
      </c>
      <c r="AB5048" t="s">
        <v>44</v>
      </c>
      <c r="AC5048" t="s">
        <v>47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48</v>
      </c>
      <c r="AK5048">
        <v>0</v>
      </c>
      <c r="AL5048">
        <v>0</v>
      </c>
      <c r="AM5048" t="s">
        <v>42</v>
      </c>
      <c r="AN5048">
        <v>0</v>
      </c>
    </row>
    <row r="5049" spans="1:40" x14ac:dyDescent="0.3">
      <c r="A5049" t="s">
        <v>6231</v>
      </c>
      <c r="B5049" t="s">
        <v>50</v>
      </c>
      <c r="C5049">
        <v>24</v>
      </c>
      <c r="D5049" t="s">
        <v>42</v>
      </c>
      <c r="E5049">
        <v>0</v>
      </c>
      <c r="F5049" t="s">
        <v>2560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77</v>
      </c>
      <c r="M5049" t="s">
        <v>42</v>
      </c>
      <c r="N5049">
        <v>48.1</v>
      </c>
      <c r="O5049" t="s">
        <v>42</v>
      </c>
      <c r="P5049" t="s">
        <v>42</v>
      </c>
      <c r="Q5049" t="s">
        <v>80</v>
      </c>
      <c r="R5049">
        <v>51</v>
      </c>
      <c r="S5049" t="s">
        <v>42</v>
      </c>
      <c r="T5049" t="s">
        <v>44</v>
      </c>
      <c r="U5049" t="s">
        <v>44</v>
      </c>
      <c r="V5049" t="s">
        <v>42</v>
      </c>
      <c r="W5049" t="s">
        <v>44</v>
      </c>
      <c r="X5049" t="s">
        <v>42</v>
      </c>
      <c r="Y5049" t="s">
        <v>42</v>
      </c>
      <c r="Z5049" t="s">
        <v>42</v>
      </c>
      <c r="AA5049" t="s">
        <v>46</v>
      </c>
      <c r="AB5049" t="s">
        <v>42</v>
      </c>
      <c r="AC5049" t="s">
        <v>47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48</v>
      </c>
      <c r="AK5049">
        <v>0</v>
      </c>
      <c r="AL5049">
        <v>0</v>
      </c>
      <c r="AM5049" t="s">
        <v>42</v>
      </c>
      <c r="AN5049" t="s">
        <v>42</v>
      </c>
    </row>
    <row r="5050" spans="1:40" x14ac:dyDescent="0.3">
      <c r="A5050" t="s">
        <v>6232</v>
      </c>
      <c r="B5050" t="s">
        <v>41</v>
      </c>
      <c r="C5050">
        <v>25</v>
      </c>
      <c r="D5050" t="s">
        <v>42</v>
      </c>
      <c r="E5050">
        <v>0</v>
      </c>
      <c r="F5050" t="s">
        <v>3430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>
        <v>0</v>
      </c>
      <c r="M5050" t="s">
        <v>42</v>
      </c>
      <c r="N5050">
        <v>16.05</v>
      </c>
      <c r="O5050" t="s">
        <v>44</v>
      </c>
      <c r="P5050" t="s">
        <v>42</v>
      </c>
      <c r="Q5050" t="s">
        <v>45</v>
      </c>
      <c r="R5050">
        <v>46</v>
      </c>
      <c r="S5050" t="s">
        <v>42</v>
      </c>
      <c r="T5050" t="s">
        <v>42</v>
      </c>
      <c r="U5050" t="s">
        <v>42</v>
      </c>
      <c r="V5050" t="s">
        <v>42</v>
      </c>
      <c r="W5050" t="s">
        <v>42</v>
      </c>
      <c r="X5050" t="s">
        <v>42</v>
      </c>
      <c r="Y5050" t="s">
        <v>42</v>
      </c>
      <c r="Z5050" t="s">
        <v>42</v>
      </c>
      <c r="AA5050" t="s">
        <v>74</v>
      </c>
      <c r="AB5050" t="s">
        <v>42</v>
      </c>
      <c r="AC5050" t="s">
        <v>57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48</v>
      </c>
      <c r="AK5050">
        <v>0</v>
      </c>
      <c r="AL5050">
        <v>0</v>
      </c>
      <c r="AM5050" t="s">
        <v>44</v>
      </c>
      <c r="AN5050" t="s">
        <v>42</v>
      </c>
    </row>
    <row r="5051" spans="1:40" x14ac:dyDescent="0.3">
      <c r="A5051" t="s">
        <v>6233</v>
      </c>
      <c r="B5051" t="s">
        <v>41</v>
      </c>
      <c r="C5051">
        <v>31</v>
      </c>
      <c r="D5051" t="s">
        <v>42</v>
      </c>
      <c r="E5051">
        <v>0</v>
      </c>
      <c r="F5051" t="s">
        <v>317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55</v>
      </c>
      <c r="M5051" t="s">
        <v>42</v>
      </c>
      <c r="N5051">
        <v>30.07</v>
      </c>
      <c r="O5051" t="s">
        <v>44</v>
      </c>
      <c r="P5051" t="s">
        <v>42</v>
      </c>
      <c r="Q5051" t="s">
        <v>80</v>
      </c>
      <c r="R5051">
        <v>30</v>
      </c>
      <c r="S5051" t="s">
        <v>42</v>
      </c>
      <c r="T5051" t="s">
        <v>44</v>
      </c>
      <c r="U5051" t="s">
        <v>44</v>
      </c>
      <c r="V5051" t="s">
        <v>44</v>
      </c>
      <c r="W5051" t="s">
        <v>44</v>
      </c>
      <c r="X5051" t="s">
        <v>44</v>
      </c>
      <c r="Y5051" t="s">
        <v>44</v>
      </c>
      <c r="Z5051" t="s">
        <v>42</v>
      </c>
      <c r="AA5051" t="s">
        <v>46</v>
      </c>
      <c r="AB5051" t="s">
        <v>44</v>
      </c>
      <c r="AC5051" t="s">
        <v>47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48</v>
      </c>
      <c r="AK5051">
        <v>0</v>
      </c>
      <c r="AL5051">
        <v>0</v>
      </c>
      <c r="AM5051" t="s">
        <v>44</v>
      </c>
      <c r="AN5051" t="s">
        <v>42</v>
      </c>
    </row>
    <row r="5052" spans="1:40" x14ac:dyDescent="0.3">
      <c r="A5052" t="s">
        <v>6234</v>
      </c>
      <c r="B5052" t="s">
        <v>50</v>
      </c>
      <c r="C5052">
        <v>44</v>
      </c>
      <c r="D5052" t="s">
        <v>42</v>
      </c>
      <c r="E5052">
        <v>0</v>
      </c>
      <c r="F5052" t="s">
        <v>400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77</v>
      </c>
      <c r="M5052" t="s">
        <v>42</v>
      </c>
      <c r="N5052">
        <v>26.06</v>
      </c>
      <c r="O5052" t="s">
        <v>42</v>
      </c>
      <c r="P5052" t="s">
        <v>42</v>
      </c>
      <c r="Q5052" t="s">
        <v>56</v>
      </c>
      <c r="R5052">
        <v>18</v>
      </c>
      <c r="S5052" t="s">
        <v>44</v>
      </c>
      <c r="T5052" t="s">
        <v>44</v>
      </c>
      <c r="U5052" t="s">
        <v>44</v>
      </c>
      <c r="V5052" t="s">
        <v>42</v>
      </c>
      <c r="W5052" t="s">
        <v>42</v>
      </c>
      <c r="X5052" t="s">
        <v>42</v>
      </c>
      <c r="Y5052" t="s">
        <v>42</v>
      </c>
      <c r="Z5052" t="s">
        <v>42</v>
      </c>
      <c r="AA5052" t="s">
        <v>46</v>
      </c>
      <c r="AB5052" t="s">
        <v>44</v>
      </c>
      <c r="AC5052" t="s">
        <v>57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48</v>
      </c>
      <c r="AK5052">
        <v>0</v>
      </c>
      <c r="AL5052">
        <v>0</v>
      </c>
      <c r="AM5052" t="s">
        <v>42</v>
      </c>
      <c r="AN5052" t="s">
        <v>44</v>
      </c>
    </row>
    <row r="5053" spans="1:40" x14ac:dyDescent="0.3">
      <c r="A5053" t="s">
        <v>6235</v>
      </c>
      <c r="B5053" t="s">
        <v>41</v>
      </c>
      <c r="C5053">
        <v>59</v>
      </c>
      <c r="D5053" t="s">
        <v>42</v>
      </c>
      <c r="E5053">
        <v>3</v>
      </c>
      <c r="F5053" t="s">
        <v>4381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73</v>
      </c>
      <c r="M5053" t="s">
        <v>42</v>
      </c>
      <c r="N5053">
        <v>7.84</v>
      </c>
      <c r="O5053" t="s">
        <v>42</v>
      </c>
      <c r="P5053" t="s">
        <v>42</v>
      </c>
      <c r="Q5053" t="s">
        <v>45</v>
      </c>
      <c r="R5053">
        <v>21</v>
      </c>
      <c r="S5053" t="s">
        <v>42</v>
      </c>
      <c r="T5053" t="s">
        <v>42</v>
      </c>
      <c r="U5053" t="s">
        <v>44</v>
      </c>
      <c r="V5053" t="s">
        <v>42</v>
      </c>
      <c r="W5053" t="s">
        <v>42</v>
      </c>
      <c r="X5053" t="s">
        <v>44</v>
      </c>
      <c r="Y5053" t="s">
        <v>44</v>
      </c>
      <c r="Z5053" t="s">
        <v>42</v>
      </c>
      <c r="AA5053" t="s">
        <v>46</v>
      </c>
      <c r="AB5053" t="s">
        <v>44</v>
      </c>
      <c r="AC5053" t="s">
        <v>47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48</v>
      </c>
      <c r="AK5053">
        <v>0</v>
      </c>
      <c r="AL5053">
        <v>0</v>
      </c>
      <c r="AM5053" t="s">
        <v>42</v>
      </c>
      <c r="AN5053" t="s">
        <v>42</v>
      </c>
    </row>
    <row r="5054" spans="1:40" x14ac:dyDescent="0.3">
      <c r="A5054" t="s">
        <v>6236</v>
      </c>
      <c r="B5054" t="s">
        <v>50</v>
      </c>
      <c r="C5054">
        <v>31</v>
      </c>
      <c r="D5054" t="s">
        <v>44</v>
      </c>
      <c r="E5054">
        <v>3</v>
      </c>
      <c r="F5054" t="s">
        <v>955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>
        <v>0</v>
      </c>
      <c r="M5054" t="s">
        <v>42</v>
      </c>
      <c r="N5054">
        <v>43.69</v>
      </c>
      <c r="O5054" t="s">
        <v>44</v>
      </c>
      <c r="P5054" t="s">
        <v>42</v>
      </c>
      <c r="Q5054" t="s">
        <v>80</v>
      </c>
      <c r="R5054">
        <v>29</v>
      </c>
      <c r="S5054" t="s">
        <v>42</v>
      </c>
      <c r="T5054" t="s">
        <v>44</v>
      </c>
      <c r="U5054" t="s">
        <v>42</v>
      </c>
      <c r="V5054" t="s">
        <v>44</v>
      </c>
      <c r="W5054" t="s">
        <v>44</v>
      </c>
      <c r="X5054" t="s">
        <v>42</v>
      </c>
      <c r="Y5054" t="s">
        <v>42</v>
      </c>
      <c r="Z5054" t="s">
        <v>42</v>
      </c>
      <c r="AA5054" t="s">
        <v>46</v>
      </c>
      <c r="AB5054" t="s">
        <v>44</v>
      </c>
      <c r="AC5054" t="s">
        <v>47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48</v>
      </c>
      <c r="AK5054">
        <v>0</v>
      </c>
      <c r="AL5054">
        <v>0</v>
      </c>
      <c r="AM5054" t="s">
        <v>44</v>
      </c>
      <c r="AN5054" t="s">
        <v>42</v>
      </c>
    </row>
    <row r="5055" spans="1:40" x14ac:dyDescent="0.3">
      <c r="A5055" t="s">
        <v>6237</v>
      </c>
      <c r="B5055" t="s">
        <v>41</v>
      </c>
      <c r="C5055">
        <v>76</v>
      </c>
      <c r="D5055" t="s">
        <v>42</v>
      </c>
      <c r="E5055">
        <v>0</v>
      </c>
      <c r="F5055" t="s">
        <v>3046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>
        <v>0</v>
      </c>
      <c r="M5055" t="s">
        <v>42</v>
      </c>
      <c r="N5055">
        <v>17.12</v>
      </c>
      <c r="O5055" t="s">
        <v>44</v>
      </c>
      <c r="P5055" t="s">
        <v>42</v>
      </c>
      <c r="Q5055" t="s">
        <v>45</v>
      </c>
      <c r="R5055">
        <v>17</v>
      </c>
      <c r="S5055" t="s">
        <v>44</v>
      </c>
      <c r="T5055" t="s">
        <v>44</v>
      </c>
      <c r="U5055" t="s">
        <v>42</v>
      </c>
      <c r="V5055" t="s">
        <v>44</v>
      </c>
      <c r="W5055" t="s">
        <v>44</v>
      </c>
      <c r="X5055" t="s">
        <v>42</v>
      </c>
      <c r="Y5055" t="s">
        <v>44</v>
      </c>
      <c r="Z5055" t="s">
        <v>42</v>
      </c>
      <c r="AA5055" t="s">
        <v>46</v>
      </c>
      <c r="AB5055" t="s">
        <v>44</v>
      </c>
      <c r="AC5055" t="s">
        <v>47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48</v>
      </c>
      <c r="AK5055">
        <v>0</v>
      </c>
      <c r="AL5055">
        <v>0</v>
      </c>
      <c r="AM5055" t="s">
        <v>44</v>
      </c>
      <c r="AN5055" t="s">
        <v>44</v>
      </c>
    </row>
    <row r="5056" spans="1:40" x14ac:dyDescent="0.3">
      <c r="A5056" t="s">
        <v>6238</v>
      </c>
      <c r="B5056" t="s">
        <v>41</v>
      </c>
      <c r="C5056">
        <v>62</v>
      </c>
      <c r="D5056" t="s">
        <v>42</v>
      </c>
      <c r="E5056">
        <v>1</v>
      </c>
      <c r="F5056" t="s">
        <v>2467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130</v>
      </c>
      <c r="M5056" t="s">
        <v>42</v>
      </c>
      <c r="N5056">
        <v>24.76</v>
      </c>
      <c r="O5056" t="s">
        <v>42</v>
      </c>
      <c r="P5056" t="s">
        <v>44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 t="s">
        <v>52</v>
      </c>
      <c r="AB5056" t="s">
        <v>42</v>
      </c>
      <c r="AC5056" t="s">
        <v>57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48</v>
      </c>
      <c r="AK5056">
        <v>0</v>
      </c>
      <c r="AL5056">
        <v>0</v>
      </c>
      <c r="AM5056" t="s">
        <v>42</v>
      </c>
      <c r="AN5056">
        <v>0</v>
      </c>
    </row>
    <row r="5057" spans="1:40" x14ac:dyDescent="0.3">
      <c r="A5057" t="s">
        <v>6239</v>
      </c>
      <c r="B5057" t="s">
        <v>41</v>
      </c>
      <c r="C5057">
        <v>73</v>
      </c>
      <c r="D5057" t="s">
        <v>42</v>
      </c>
      <c r="E5057">
        <v>0</v>
      </c>
      <c r="F5057" t="s">
        <v>2462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>
        <v>0</v>
      </c>
      <c r="M5057" t="s">
        <v>42</v>
      </c>
      <c r="N5057">
        <v>30.3</v>
      </c>
      <c r="O5057" t="s">
        <v>42</v>
      </c>
      <c r="P5057" t="s">
        <v>42</v>
      </c>
      <c r="Q5057" t="s">
        <v>80</v>
      </c>
      <c r="R5057">
        <v>18</v>
      </c>
      <c r="S5057" t="s">
        <v>44</v>
      </c>
      <c r="T5057" t="s">
        <v>42</v>
      </c>
      <c r="U5057" t="s">
        <v>42</v>
      </c>
      <c r="V5057" t="s">
        <v>44</v>
      </c>
      <c r="W5057" t="s">
        <v>44</v>
      </c>
      <c r="X5057" t="s">
        <v>42</v>
      </c>
      <c r="Y5057" t="s">
        <v>44</v>
      </c>
      <c r="Z5057" t="s">
        <v>44</v>
      </c>
      <c r="AA5057" t="s">
        <v>46</v>
      </c>
      <c r="AB5057" t="s">
        <v>44</v>
      </c>
      <c r="AC5057" t="s">
        <v>57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48</v>
      </c>
      <c r="AK5057">
        <v>0</v>
      </c>
      <c r="AL5057">
        <v>0</v>
      </c>
      <c r="AM5057" t="s">
        <v>42</v>
      </c>
      <c r="AN5057" t="s">
        <v>44</v>
      </c>
    </row>
    <row r="5058" spans="1:40" x14ac:dyDescent="0.3">
      <c r="A5058" t="s">
        <v>6240</v>
      </c>
      <c r="B5058" t="s">
        <v>50</v>
      </c>
      <c r="C5058">
        <v>34</v>
      </c>
      <c r="D5058" t="s">
        <v>44</v>
      </c>
      <c r="E5058">
        <v>0</v>
      </c>
      <c r="F5058" t="s">
        <v>542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>
        <v>0</v>
      </c>
      <c r="M5058" t="s">
        <v>42</v>
      </c>
      <c r="N5058">
        <v>6.8</v>
      </c>
      <c r="O5058" t="s">
        <v>42</v>
      </c>
      <c r="P5058" t="s">
        <v>42</v>
      </c>
      <c r="Q5058" t="s">
        <v>80</v>
      </c>
      <c r="R5058">
        <v>30</v>
      </c>
      <c r="S5058" t="s">
        <v>42</v>
      </c>
      <c r="T5058" t="s">
        <v>42</v>
      </c>
      <c r="U5058" t="s">
        <v>42</v>
      </c>
      <c r="V5058" t="s">
        <v>42</v>
      </c>
      <c r="W5058" t="s">
        <v>42</v>
      </c>
      <c r="X5058" t="s">
        <v>42</v>
      </c>
      <c r="Y5058" t="s">
        <v>42</v>
      </c>
      <c r="Z5058" t="s">
        <v>42</v>
      </c>
      <c r="AA5058" t="s">
        <v>74</v>
      </c>
      <c r="AB5058" t="s">
        <v>42</v>
      </c>
      <c r="AC5058" t="s">
        <v>47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48</v>
      </c>
      <c r="AK5058">
        <v>0</v>
      </c>
      <c r="AL5058">
        <v>0</v>
      </c>
      <c r="AM5058" t="s">
        <v>42</v>
      </c>
      <c r="AN5058" t="s">
        <v>42</v>
      </c>
    </row>
    <row r="5059" spans="1:40" x14ac:dyDescent="0.3">
      <c r="A5059" t="s">
        <v>6241</v>
      </c>
      <c r="B5059" t="s">
        <v>50</v>
      </c>
      <c r="C5059">
        <v>28</v>
      </c>
      <c r="D5059" t="s">
        <v>44</v>
      </c>
      <c r="E5059">
        <v>0</v>
      </c>
      <c r="F5059" t="s">
        <v>438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130</v>
      </c>
      <c r="M5059" t="s">
        <v>42</v>
      </c>
      <c r="N5059">
        <v>29.07</v>
      </c>
      <c r="O5059" t="s">
        <v>44</v>
      </c>
      <c r="P5059" t="s">
        <v>42</v>
      </c>
      <c r="Q5059" t="s">
        <v>45</v>
      </c>
      <c r="R5059">
        <v>42</v>
      </c>
      <c r="S5059" t="s">
        <v>44</v>
      </c>
      <c r="T5059" t="s">
        <v>44</v>
      </c>
      <c r="U5059" t="s">
        <v>44</v>
      </c>
      <c r="V5059" t="s">
        <v>44</v>
      </c>
      <c r="W5059" t="s">
        <v>44</v>
      </c>
      <c r="X5059" t="s">
        <v>44</v>
      </c>
      <c r="Y5059" t="s">
        <v>44</v>
      </c>
      <c r="Z5059" t="s">
        <v>42</v>
      </c>
      <c r="AA5059" t="s">
        <v>52</v>
      </c>
      <c r="AB5059" t="s">
        <v>44</v>
      </c>
      <c r="AC5059" t="s">
        <v>57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48</v>
      </c>
      <c r="AK5059">
        <v>0</v>
      </c>
      <c r="AL5059">
        <v>0</v>
      </c>
      <c r="AM5059" t="s">
        <v>44</v>
      </c>
      <c r="AN5059" t="s">
        <v>44</v>
      </c>
    </row>
    <row r="5060" spans="1:40" x14ac:dyDescent="0.3">
      <c r="A5060" t="s">
        <v>6242</v>
      </c>
      <c r="B5060" t="s">
        <v>41</v>
      </c>
      <c r="C5060">
        <v>59</v>
      </c>
      <c r="D5060" t="s">
        <v>42</v>
      </c>
      <c r="E5060">
        <v>0</v>
      </c>
      <c r="F5060" t="s">
        <v>158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>
        <v>0</v>
      </c>
      <c r="M5060" t="s">
        <v>44</v>
      </c>
      <c r="N5060">
        <v>0</v>
      </c>
      <c r="O5060">
        <v>0</v>
      </c>
      <c r="P5060" t="s">
        <v>42</v>
      </c>
      <c r="Q5060" t="s">
        <v>45</v>
      </c>
      <c r="R5060">
        <v>6</v>
      </c>
      <c r="S5060" t="s">
        <v>44</v>
      </c>
      <c r="T5060" t="s">
        <v>44</v>
      </c>
      <c r="U5060" t="s">
        <v>42</v>
      </c>
      <c r="V5060" t="s">
        <v>42</v>
      </c>
      <c r="W5060" t="s">
        <v>44</v>
      </c>
      <c r="X5060" t="s">
        <v>42</v>
      </c>
      <c r="Y5060" t="s">
        <v>42</v>
      </c>
      <c r="Z5060" t="s">
        <v>42</v>
      </c>
      <c r="AA5060" t="s">
        <v>74</v>
      </c>
      <c r="AB5060" t="s">
        <v>42</v>
      </c>
      <c r="AC5060" t="s">
        <v>57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48</v>
      </c>
      <c r="AK5060">
        <v>0</v>
      </c>
      <c r="AL5060">
        <v>0</v>
      </c>
      <c r="AM5060">
        <v>0</v>
      </c>
      <c r="AN5060" t="s">
        <v>44</v>
      </c>
    </row>
    <row r="5061" spans="1:40" x14ac:dyDescent="0.3">
      <c r="A5061" t="s">
        <v>6243</v>
      </c>
      <c r="B5061" t="s">
        <v>50</v>
      </c>
      <c r="C5061">
        <v>37</v>
      </c>
      <c r="D5061" t="s">
        <v>44</v>
      </c>
      <c r="E5061">
        <v>0</v>
      </c>
      <c r="F5061" t="s">
        <v>5403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>
        <v>0</v>
      </c>
      <c r="M5061" t="s">
        <v>42</v>
      </c>
      <c r="N5061">
        <v>28.84</v>
      </c>
      <c r="O5061" t="s">
        <v>44</v>
      </c>
      <c r="P5061" t="s">
        <v>42</v>
      </c>
      <c r="Q5061" t="s">
        <v>56</v>
      </c>
      <c r="R5061">
        <v>23</v>
      </c>
      <c r="S5061" t="s">
        <v>44</v>
      </c>
      <c r="T5061" t="s">
        <v>44</v>
      </c>
      <c r="U5061" t="s">
        <v>44</v>
      </c>
      <c r="V5061" t="s">
        <v>44</v>
      </c>
      <c r="W5061" t="s">
        <v>44</v>
      </c>
      <c r="X5061" t="s">
        <v>44</v>
      </c>
      <c r="Y5061" t="s">
        <v>44</v>
      </c>
      <c r="Z5061" t="s">
        <v>42</v>
      </c>
      <c r="AA5061" t="s">
        <v>52</v>
      </c>
      <c r="AB5061" t="s">
        <v>44</v>
      </c>
      <c r="AC5061" t="s">
        <v>57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58</v>
      </c>
      <c r="AK5061" t="s">
        <v>122</v>
      </c>
      <c r="AL5061" t="s">
        <v>196</v>
      </c>
      <c r="AM5061" t="s">
        <v>44</v>
      </c>
      <c r="AN5061" t="s">
        <v>44</v>
      </c>
    </row>
    <row r="5062" spans="1:40" x14ac:dyDescent="0.3">
      <c r="A5062" t="s">
        <v>6244</v>
      </c>
      <c r="B5062" t="s">
        <v>50</v>
      </c>
      <c r="C5062">
        <v>59</v>
      </c>
      <c r="D5062" t="s">
        <v>42</v>
      </c>
      <c r="E5062">
        <v>2</v>
      </c>
      <c r="F5062" t="s">
        <v>442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73</v>
      </c>
      <c r="M5062" t="s">
        <v>42</v>
      </c>
      <c r="N5062">
        <v>26.91</v>
      </c>
      <c r="O5062" t="s">
        <v>44</v>
      </c>
      <c r="P5062" t="s">
        <v>42</v>
      </c>
      <c r="Q5062" t="s">
        <v>45</v>
      </c>
      <c r="R5062">
        <v>30</v>
      </c>
      <c r="S5062" t="s">
        <v>42</v>
      </c>
      <c r="T5062" t="s">
        <v>42</v>
      </c>
      <c r="U5062" t="s">
        <v>42</v>
      </c>
      <c r="V5062" t="s">
        <v>42</v>
      </c>
      <c r="W5062" t="s">
        <v>44</v>
      </c>
      <c r="X5062" t="s">
        <v>44</v>
      </c>
      <c r="Y5062" t="s">
        <v>44</v>
      </c>
      <c r="Z5062" t="s">
        <v>42</v>
      </c>
      <c r="AA5062" t="s">
        <v>74</v>
      </c>
      <c r="AB5062" t="s">
        <v>44</v>
      </c>
      <c r="AC5062" t="s">
        <v>47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48</v>
      </c>
      <c r="AK5062">
        <v>0</v>
      </c>
      <c r="AL5062">
        <v>0</v>
      </c>
      <c r="AM5062" t="s">
        <v>44</v>
      </c>
      <c r="AN5062" t="s">
        <v>42</v>
      </c>
    </row>
    <row r="5063" spans="1:40" x14ac:dyDescent="0.3">
      <c r="A5063" t="s">
        <v>6245</v>
      </c>
      <c r="B5063" t="s">
        <v>41</v>
      </c>
      <c r="C5063">
        <v>53</v>
      </c>
      <c r="D5063" t="s">
        <v>44</v>
      </c>
      <c r="E5063">
        <v>0</v>
      </c>
      <c r="F5063" t="s">
        <v>1138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77</v>
      </c>
      <c r="M5063" t="s">
        <v>42</v>
      </c>
      <c r="N5063">
        <v>31.12</v>
      </c>
      <c r="O5063" t="s">
        <v>44</v>
      </c>
      <c r="P5063" t="s">
        <v>44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 t="s">
        <v>74</v>
      </c>
      <c r="AB5063" t="s">
        <v>44</v>
      </c>
      <c r="AC5063" t="s">
        <v>57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48</v>
      </c>
      <c r="AK5063">
        <v>0</v>
      </c>
      <c r="AL5063">
        <v>0</v>
      </c>
      <c r="AM5063" t="s">
        <v>44</v>
      </c>
      <c r="AN5063">
        <v>0</v>
      </c>
    </row>
    <row r="5064" spans="1:40" x14ac:dyDescent="0.3">
      <c r="A5064" t="s">
        <v>6246</v>
      </c>
      <c r="B5064" t="s">
        <v>41</v>
      </c>
      <c r="C5064">
        <v>64</v>
      </c>
      <c r="D5064" t="s">
        <v>42</v>
      </c>
      <c r="E5064">
        <v>0</v>
      </c>
      <c r="F5064" t="s">
        <v>588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>
        <v>0</v>
      </c>
      <c r="M5064" t="s">
        <v>42</v>
      </c>
      <c r="N5064">
        <v>24.42</v>
      </c>
      <c r="O5064" t="s">
        <v>42</v>
      </c>
      <c r="P5064" t="s">
        <v>44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 t="s">
        <v>74</v>
      </c>
      <c r="AB5064" t="s">
        <v>44</v>
      </c>
      <c r="AC5064" t="s">
        <v>57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48</v>
      </c>
      <c r="AK5064">
        <v>0</v>
      </c>
      <c r="AL5064">
        <v>0</v>
      </c>
      <c r="AM5064" t="s">
        <v>42</v>
      </c>
      <c r="AN5064">
        <v>0</v>
      </c>
    </row>
    <row r="5065" spans="1:40" x14ac:dyDescent="0.3">
      <c r="A5065" t="s">
        <v>6247</v>
      </c>
      <c r="B5065" t="s">
        <v>50</v>
      </c>
      <c r="C5065">
        <v>31</v>
      </c>
      <c r="D5065" t="s">
        <v>44</v>
      </c>
      <c r="E5065">
        <v>0</v>
      </c>
      <c r="F5065" t="s">
        <v>2200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>
        <v>0</v>
      </c>
      <c r="M5065" t="s">
        <v>42</v>
      </c>
      <c r="N5065">
        <v>6.89</v>
      </c>
      <c r="O5065" t="s">
        <v>42</v>
      </c>
      <c r="P5065" t="s">
        <v>42</v>
      </c>
      <c r="Q5065" t="s">
        <v>56</v>
      </c>
      <c r="R5065">
        <v>12</v>
      </c>
      <c r="S5065" t="s">
        <v>44</v>
      </c>
      <c r="T5065" t="s">
        <v>44</v>
      </c>
      <c r="U5065" t="s">
        <v>44</v>
      </c>
      <c r="V5065" t="s">
        <v>44</v>
      </c>
      <c r="W5065" t="s">
        <v>42</v>
      </c>
      <c r="X5065" t="s">
        <v>44</v>
      </c>
      <c r="Y5065" t="s">
        <v>44</v>
      </c>
      <c r="Z5065" t="s">
        <v>42</v>
      </c>
      <c r="AA5065" t="s">
        <v>52</v>
      </c>
      <c r="AB5065" t="s">
        <v>44</v>
      </c>
      <c r="AC5065" t="s">
        <v>57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58</v>
      </c>
      <c r="AK5065" t="s">
        <v>118</v>
      </c>
      <c r="AL5065" t="s">
        <v>467</v>
      </c>
      <c r="AM5065" t="s">
        <v>42</v>
      </c>
      <c r="AN5065" t="s">
        <v>44</v>
      </c>
    </row>
    <row r="5066" spans="1:40" x14ac:dyDescent="0.3">
      <c r="A5066" t="s">
        <v>6248</v>
      </c>
      <c r="B5066" t="s">
        <v>50</v>
      </c>
      <c r="C5066">
        <v>34</v>
      </c>
      <c r="D5066" t="s">
        <v>44</v>
      </c>
      <c r="E5066">
        <v>0</v>
      </c>
      <c r="F5066" t="s">
        <v>236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130</v>
      </c>
      <c r="M5066" t="s">
        <v>42</v>
      </c>
      <c r="N5066">
        <v>3.95</v>
      </c>
      <c r="O5066" t="s">
        <v>42</v>
      </c>
      <c r="P5066" t="s">
        <v>42</v>
      </c>
      <c r="Q5066" t="s">
        <v>56</v>
      </c>
      <c r="R5066">
        <v>21</v>
      </c>
      <c r="S5066" t="s">
        <v>44</v>
      </c>
      <c r="T5066" t="s">
        <v>44</v>
      </c>
      <c r="U5066" t="s">
        <v>42</v>
      </c>
      <c r="V5066" t="s">
        <v>42</v>
      </c>
      <c r="W5066" t="s">
        <v>42</v>
      </c>
      <c r="X5066" t="s">
        <v>44</v>
      </c>
      <c r="Y5066" t="s">
        <v>44</v>
      </c>
      <c r="Z5066" t="s">
        <v>42</v>
      </c>
      <c r="AA5066" t="s">
        <v>46</v>
      </c>
      <c r="AB5066" t="s">
        <v>44</v>
      </c>
      <c r="AC5066" t="s">
        <v>57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48</v>
      </c>
      <c r="AK5066">
        <v>0</v>
      </c>
      <c r="AL5066">
        <v>0</v>
      </c>
      <c r="AM5066" t="s">
        <v>42</v>
      </c>
      <c r="AN5066" t="s">
        <v>44</v>
      </c>
    </row>
    <row r="5067" spans="1:40" x14ac:dyDescent="0.3">
      <c r="A5067" t="s">
        <v>6249</v>
      </c>
      <c r="B5067" t="s">
        <v>41</v>
      </c>
      <c r="C5067">
        <v>77</v>
      </c>
      <c r="D5067" t="s">
        <v>42</v>
      </c>
      <c r="E5067">
        <v>0</v>
      </c>
      <c r="F5067" t="s">
        <v>136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>
        <v>0</v>
      </c>
      <c r="M5067" t="s">
        <v>42</v>
      </c>
      <c r="N5067">
        <v>35.11</v>
      </c>
      <c r="O5067" t="s">
        <v>42</v>
      </c>
      <c r="P5067" t="s">
        <v>42</v>
      </c>
      <c r="Q5067" t="s">
        <v>56</v>
      </c>
      <c r="R5067">
        <v>17</v>
      </c>
      <c r="S5067" t="s">
        <v>44</v>
      </c>
      <c r="T5067" t="s">
        <v>42</v>
      </c>
      <c r="U5067" t="s">
        <v>42</v>
      </c>
      <c r="V5067" t="s">
        <v>44</v>
      </c>
      <c r="W5067" t="s">
        <v>42</v>
      </c>
      <c r="X5067" t="s">
        <v>42</v>
      </c>
      <c r="Y5067" t="s">
        <v>44</v>
      </c>
      <c r="Z5067" t="s">
        <v>42</v>
      </c>
      <c r="AA5067" t="s">
        <v>46</v>
      </c>
      <c r="AB5067" t="s">
        <v>42</v>
      </c>
      <c r="AC5067" t="s">
        <v>47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58</v>
      </c>
      <c r="AK5067" t="s">
        <v>59</v>
      </c>
      <c r="AL5067" t="s">
        <v>60</v>
      </c>
      <c r="AM5067" t="s">
        <v>42</v>
      </c>
      <c r="AN5067" t="s">
        <v>44</v>
      </c>
    </row>
    <row r="5068" spans="1:40" x14ac:dyDescent="0.3">
      <c r="A5068" t="s">
        <v>6250</v>
      </c>
      <c r="B5068" t="s">
        <v>41</v>
      </c>
      <c r="C5068">
        <v>53</v>
      </c>
      <c r="D5068" t="s">
        <v>42</v>
      </c>
      <c r="E5068">
        <v>0</v>
      </c>
      <c r="F5068" t="s">
        <v>2015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63</v>
      </c>
      <c r="M5068" t="s">
        <v>42</v>
      </c>
      <c r="N5068">
        <v>21.15</v>
      </c>
      <c r="O5068" t="s">
        <v>42</v>
      </c>
      <c r="P5068" t="s">
        <v>42</v>
      </c>
      <c r="Q5068" t="s">
        <v>56</v>
      </c>
      <c r="R5068">
        <v>4</v>
      </c>
      <c r="S5068" t="s">
        <v>42</v>
      </c>
      <c r="T5068" t="s">
        <v>44</v>
      </c>
      <c r="U5068" t="s">
        <v>44</v>
      </c>
      <c r="V5068" t="s">
        <v>44</v>
      </c>
      <c r="W5068" t="s">
        <v>44</v>
      </c>
      <c r="X5068" t="s">
        <v>44</v>
      </c>
      <c r="Y5068" t="s">
        <v>44</v>
      </c>
      <c r="Z5068" t="s">
        <v>42</v>
      </c>
      <c r="AA5068" t="s">
        <v>52</v>
      </c>
      <c r="AB5068" t="s">
        <v>44</v>
      </c>
      <c r="AC5068" t="s">
        <v>57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48</v>
      </c>
      <c r="AK5068">
        <v>0</v>
      </c>
      <c r="AL5068">
        <v>0</v>
      </c>
      <c r="AM5068" t="s">
        <v>42</v>
      </c>
      <c r="AN5068" t="s">
        <v>42</v>
      </c>
    </row>
    <row r="5069" spans="1:40" x14ac:dyDescent="0.3">
      <c r="A5069" t="s">
        <v>6251</v>
      </c>
      <c r="B5069" t="s">
        <v>50</v>
      </c>
      <c r="C5069">
        <v>38</v>
      </c>
      <c r="D5069" t="s">
        <v>44</v>
      </c>
      <c r="E5069">
        <v>0</v>
      </c>
      <c r="F5069" t="s">
        <v>4478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77</v>
      </c>
      <c r="M5069" t="s">
        <v>42</v>
      </c>
      <c r="N5069">
        <v>41.1</v>
      </c>
      <c r="O5069" t="s">
        <v>42</v>
      </c>
      <c r="P5069" t="s">
        <v>42</v>
      </c>
      <c r="Q5069" t="s">
        <v>56</v>
      </c>
      <c r="R5069">
        <v>26</v>
      </c>
      <c r="S5069" t="s">
        <v>44</v>
      </c>
      <c r="T5069" t="s">
        <v>44</v>
      </c>
      <c r="U5069" t="s">
        <v>44</v>
      </c>
      <c r="V5069" t="s">
        <v>44</v>
      </c>
      <c r="W5069" t="s">
        <v>44</v>
      </c>
      <c r="X5069" t="s">
        <v>44</v>
      </c>
      <c r="Y5069" t="s">
        <v>44</v>
      </c>
      <c r="Z5069" t="s">
        <v>42</v>
      </c>
      <c r="AA5069" t="s">
        <v>52</v>
      </c>
      <c r="AB5069" t="s">
        <v>44</v>
      </c>
      <c r="AC5069" t="s">
        <v>57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48</v>
      </c>
      <c r="AK5069">
        <v>0</v>
      </c>
      <c r="AL5069">
        <v>0</v>
      </c>
      <c r="AM5069" t="s">
        <v>42</v>
      </c>
      <c r="AN5069" t="s">
        <v>44</v>
      </c>
    </row>
    <row r="5070" spans="1:40" x14ac:dyDescent="0.3">
      <c r="A5070" t="s">
        <v>6252</v>
      </c>
      <c r="B5070" t="s">
        <v>41</v>
      </c>
      <c r="C5070">
        <v>56</v>
      </c>
      <c r="D5070" t="s">
        <v>44</v>
      </c>
      <c r="E5070">
        <v>0</v>
      </c>
      <c r="F5070" t="s">
        <v>4547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>
        <v>0</v>
      </c>
      <c r="M5070" t="s">
        <v>42</v>
      </c>
      <c r="N5070">
        <v>49.4</v>
      </c>
      <c r="O5070" t="s">
        <v>42</v>
      </c>
      <c r="P5070" t="s">
        <v>42</v>
      </c>
      <c r="Q5070" t="s">
        <v>45</v>
      </c>
      <c r="R5070">
        <v>22</v>
      </c>
      <c r="S5070" t="s">
        <v>42</v>
      </c>
      <c r="T5070" t="s">
        <v>44</v>
      </c>
      <c r="U5070" t="s">
        <v>44</v>
      </c>
      <c r="V5070" t="s">
        <v>44</v>
      </c>
      <c r="W5070" t="s">
        <v>44</v>
      </c>
      <c r="X5070" t="s">
        <v>44</v>
      </c>
      <c r="Y5070" t="s">
        <v>44</v>
      </c>
      <c r="Z5070" t="s">
        <v>44</v>
      </c>
      <c r="AA5070" t="s">
        <v>52</v>
      </c>
      <c r="AB5070" t="s">
        <v>42</v>
      </c>
      <c r="AC5070" t="s">
        <v>57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48</v>
      </c>
      <c r="AK5070">
        <v>0</v>
      </c>
      <c r="AL5070">
        <v>0</v>
      </c>
      <c r="AM5070" t="s">
        <v>42</v>
      </c>
      <c r="AN5070" t="s">
        <v>42</v>
      </c>
    </row>
    <row r="5071" spans="1:40" x14ac:dyDescent="0.3">
      <c r="A5071" t="s">
        <v>6253</v>
      </c>
      <c r="B5071" t="s">
        <v>50</v>
      </c>
      <c r="C5071">
        <v>59</v>
      </c>
      <c r="D5071" t="s">
        <v>42</v>
      </c>
      <c r="E5071">
        <v>1</v>
      </c>
      <c r="F5071" t="s">
        <v>299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130</v>
      </c>
      <c r="M5071" t="s">
        <v>42</v>
      </c>
      <c r="N5071">
        <v>3.54</v>
      </c>
      <c r="O5071" t="s">
        <v>44</v>
      </c>
      <c r="P5071" t="s">
        <v>42</v>
      </c>
      <c r="Q5071" t="s">
        <v>56</v>
      </c>
      <c r="R5071">
        <v>12</v>
      </c>
      <c r="S5071" t="s">
        <v>44</v>
      </c>
      <c r="T5071" t="s">
        <v>44</v>
      </c>
      <c r="U5071" t="s">
        <v>44</v>
      </c>
      <c r="V5071" t="s">
        <v>44</v>
      </c>
      <c r="W5071" t="s">
        <v>44</v>
      </c>
      <c r="X5071" t="s">
        <v>42</v>
      </c>
      <c r="Y5071" t="s">
        <v>42</v>
      </c>
      <c r="Z5071" t="s">
        <v>42</v>
      </c>
      <c r="AA5071" t="s">
        <v>46</v>
      </c>
      <c r="AB5071" t="s">
        <v>42</v>
      </c>
      <c r="AC5071" t="s">
        <v>57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48</v>
      </c>
      <c r="AK5071">
        <v>0</v>
      </c>
      <c r="AL5071">
        <v>0</v>
      </c>
      <c r="AM5071" t="s">
        <v>44</v>
      </c>
      <c r="AN5071" t="s">
        <v>44</v>
      </c>
    </row>
    <row r="5072" spans="1:40" x14ac:dyDescent="0.3">
      <c r="A5072" t="s">
        <v>6254</v>
      </c>
      <c r="B5072" t="s">
        <v>41</v>
      </c>
      <c r="C5072">
        <v>62</v>
      </c>
      <c r="D5072" t="s">
        <v>44</v>
      </c>
      <c r="E5072">
        <v>0</v>
      </c>
      <c r="F5072" t="s">
        <v>212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63</v>
      </c>
      <c r="M5072" t="s">
        <v>42</v>
      </c>
      <c r="N5072">
        <v>44.96</v>
      </c>
      <c r="O5072" t="s">
        <v>42</v>
      </c>
      <c r="P5072" t="s">
        <v>42</v>
      </c>
      <c r="Q5072" t="s">
        <v>56</v>
      </c>
      <c r="R5072">
        <v>29</v>
      </c>
      <c r="S5072" t="s">
        <v>44</v>
      </c>
      <c r="T5072" t="s">
        <v>44</v>
      </c>
      <c r="U5072" t="s">
        <v>42</v>
      </c>
      <c r="V5072" t="s">
        <v>44</v>
      </c>
      <c r="W5072" t="s">
        <v>44</v>
      </c>
      <c r="X5072" t="s">
        <v>44</v>
      </c>
      <c r="Y5072" t="s">
        <v>44</v>
      </c>
      <c r="Z5072" t="s">
        <v>42</v>
      </c>
      <c r="AA5072" t="s">
        <v>52</v>
      </c>
      <c r="AB5072" t="s">
        <v>44</v>
      </c>
      <c r="AC5072" t="s">
        <v>57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48</v>
      </c>
      <c r="AK5072">
        <v>0</v>
      </c>
      <c r="AL5072">
        <v>0</v>
      </c>
      <c r="AM5072" t="s">
        <v>42</v>
      </c>
      <c r="AN5072" t="s">
        <v>44</v>
      </c>
    </row>
    <row r="5073" spans="1:40" x14ac:dyDescent="0.3">
      <c r="A5073" t="s">
        <v>6255</v>
      </c>
      <c r="B5073" t="s">
        <v>50</v>
      </c>
      <c r="C5073">
        <v>79</v>
      </c>
      <c r="D5073" t="s">
        <v>42</v>
      </c>
      <c r="E5073">
        <v>0</v>
      </c>
      <c r="F5073" t="s">
        <v>4189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>
        <v>0</v>
      </c>
      <c r="M5073" t="s">
        <v>42</v>
      </c>
      <c r="N5073">
        <v>35.53</v>
      </c>
      <c r="O5073" t="s">
        <v>44</v>
      </c>
      <c r="P5073" t="s">
        <v>42</v>
      </c>
      <c r="Q5073" t="s">
        <v>80</v>
      </c>
      <c r="R5073">
        <v>23</v>
      </c>
      <c r="S5073" t="s">
        <v>42</v>
      </c>
      <c r="T5073" t="s">
        <v>42</v>
      </c>
      <c r="U5073" t="s">
        <v>44</v>
      </c>
      <c r="V5073" t="s">
        <v>44</v>
      </c>
      <c r="W5073" t="s">
        <v>44</v>
      </c>
      <c r="X5073" t="s">
        <v>44</v>
      </c>
      <c r="Y5073" t="s">
        <v>44</v>
      </c>
      <c r="Z5073" t="s">
        <v>42</v>
      </c>
      <c r="AA5073" t="s">
        <v>74</v>
      </c>
      <c r="AB5073" t="s">
        <v>42</v>
      </c>
      <c r="AC5073" t="s">
        <v>57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48</v>
      </c>
      <c r="AK5073">
        <v>0</v>
      </c>
      <c r="AL5073">
        <v>0</v>
      </c>
      <c r="AM5073" t="s">
        <v>44</v>
      </c>
      <c r="AN5073" t="s">
        <v>42</v>
      </c>
    </row>
    <row r="5074" spans="1:40" x14ac:dyDescent="0.3">
      <c r="A5074" t="s">
        <v>6256</v>
      </c>
      <c r="B5074" t="s">
        <v>41</v>
      </c>
      <c r="C5074">
        <v>74</v>
      </c>
      <c r="D5074" t="s">
        <v>44</v>
      </c>
      <c r="E5074">
        <v>0</v>
      </c>
      <c r="F5074" t="s">
        <v>2296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>
        <v>0</v>
      </c>
      <c r="M5074" t="s">
        <v>42</v>
      </c>
      <c r="N5074">
        <v>13.8</v>
      </c>
      <c r="O5074" t="s">
        <v>42</v>
      </c>
      <c r="P5074" t="s">
        <v>42</v>
      </c>
      <c r="Q5074" t="s">
        <v>56</v>
      </c>
      <c r="R5074">
        <v>6</v>
      </c>
      <c r="S5074" t="s">
        <v>44</v>
      </c>
      <c r="T5074" t="s">
        <v>44</v>
      </c>
      <c r="U5074" t="s">
        <v>44</v>
      </c>
      <c r="V5074" t="s">
        <v>44</v>
      </c>
      <c r="W5074" t="s">
        <v>44</v>
      </c>
      <c r="X5074" t="s">
        <v>44</v>
      </c>
      <c r="Y5074" t="s">
        <v>44</v>
      </c>
      <c r="Z5074" t="s">
        <v>42</v>
      </c>
      <c r="AA5074" t="s">
        <v>52</v>
      </c>
      <c r="AB5074" t="s">
        <v>42</v>
      </c>
      <c r="AC5074" t="s">
        <v>57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58</v>
      </c>
      <c r="AK5074" t="s">
        <v>59</v>
      </c>
      <c r="AL5074" t="s">
        <v>215</v>
      </c>
      <c r="AM5074" t="s">
        <v>42</v>
      </c>
      <c r="AN5074" t="s">
        <v>44</v>
      </c>
    </row>
    <row r="5075" spans="1:40" x14ac:dyDescent="0.3">
      <c r="A5075" t="s">
        <v>6257</v>
      </c>
      <c r="B5075" t="s">
        <v>50</v>
      </c>
      <c r="C5075">
        <v>28</v>
      </c>
      <c r="D5075" t="s">
        <v>42</v>
      </c>
      <c r="E5075">
        <v>0</v>
      </c>
      <c r="F5075" t="s">
        <v>961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77</v>
      </c>
      <c r="M5075" t="s">
        <v>42</v>
      </c>
      <c r="N5075">
        <v>22.36</v>
      </c>
      <c r="O5075" t="s">
        <v>42</v>
      </c>
      <c r="P5075" t="s">
        <v>42</v>
      </c>
      <c r="Q5075" t="s">
        <v>56</v>
      </c>
      <c r="R5075">
        <v>59</v>
      </c>
      <c r="S5075" t="s">
        <v>42</v>
      </c>
      <c r="T5075" t="s">
        <v>42</v>
      </c>
      <c r="U5075" t="s">
        <v>42</v>
      </c>
      <c r="V5075" t="s">
        <v>44</v>
      </c>
      <c r="W5075" t="s">
        <v>42</v>
      </c>
      <c r="X5075" t="s">
        <v>42</v>
      </c>
      <c r="Y5075" t="s">
        <v>42</v>
      </c>
      <c r="Z5075" t="s">
        <v>42</v>
      </c>
      <c r="AA5075" t="s">
        <v>52</v>
      </c>
      <c r="AB5075" t="s">
        <v>42</v>
      </c>
      <c r="AC5075" t="s">
        <v>57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48</v>
      </c>
      <c r="AK5075">
        <v>0</v>
      </c>
      <c r="AL5075">
        <v>0</v>
      </c>
      <c r="AM5075" t="s">
        <v>42</v>
      </c>
      <c r="AN5075" t="s">
        <v>42</v>
      </c>
    </row>
    <row r="5076" spans="1:40" x14ac:dyDescent="0.3">
      <c r="A5076" t="s">
        <v>6258</v>
      </c>
      <c r="B5076" t="s">
        <v>41</v>
      </c>
      <c r="C5076">
        <v>46</v>
      </c>
      <c r="D5076" t="s">
        <v>42</v>
      </c>
      <c r="E5076">
        <v>0</v>
      </c>
      <c r="F5076" t="s">
        <v>333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77</v>
      </c>
      <c r="M5076" t="s">
        <v>44</v>
      </c>
      <c r="N5076">
        <v>0</v>
      </c>
      <c r="O5076">
        <v>0</v>
      </c>
      <c r="P5076" t="s">
        <v>42</v>
      </c>
      <c r="Q5076" t="s">
        <v>80</v>
      </c>
      <c r="R5076">
        <v>19</v>
      </c>
      <c r="S5076" t="s">
        <v>42</v>
      </c>
      <c r="T5076" t="s">
        <v>44</v>
      </c>
      <c r="U5076" t="s">
        <v>42</v>
      </c>
      <c r="V5076" t="s">
        <v>42</v>
      </c>
      <c r="W5076" t="s">
        <v>42</v>
      </c>
      <c r="X5076" t="s">
        <v>42</v>
      </c>
      <c r="Y5076" t="s">
        <v>42</v>
      </c>
      <c r="Z5076" t="s">
        <v>42</v>
      </c>
      <c r="AA5076" t="s">
        <v>74</v>
      </c>
      <c r="AB5076" t="s">
        <v>44</v>
      </c>
      <c r="AC5076" t="s">
        <v>47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48</v>
      </c>
      <c r="AK5076">
        <v>0</v>
      </c>
      <c r="AL5076">
        <v>0</v>
      </c>
      <c r="AM5076">
        <v>0</v>
      </c>
      <c r="AN5076" t="s">
        <v>42</v>
      </c>
    </row>
    <row r="5077" spans="1:40" x14ac:dyDescent="0.3">
      <c r="A5077" t="s">
        <v>6259</v>
      </c>
      <c r="B5077" t="s">
        <v>41</v>
      </c>
      <c r="C5077">
        <v>54</v>
      </c>
      <c r="D5077" t="s">
        <v>44</v>
      </c>
      <c r="E5077">
        <v>0</v>
      </c>
      <c r="F5077" t="s">
        <v>152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130</v>
      </c>
      <c r="M5077" t="s">
        <v>42</v>
      </c>
      <c r="N5077">
        <v>26.81</v>
      </c>
      <c r="O5077" t="s">
        <v>44</v>
      </c>
      <c r="P5077" t="s">
        <v>42</v>
      </c>
      <c r="Q5077" t="s">
        <v>56</v>
      </c>
      <c r="R5077">
        <v>12</v>
      </c>
      <c r="S5077" t="s">
        <v>42</v>
      </c>
      <c r="T5077" t="s">
        <v>42</v>
      </c>
      <c r="U5077" t="s">
        <v>44</v>
      </c>
      <c r="V5077" t="s">
        <v>44</v>
      </c>
      <c r="W5077" t="s">
        <v>44</v>
      </c>
      <c r="X5077" t="s">
        <v>44</v>
      </c>
      <c r="Y5077" t="s">
        <v>44</v>
      </c>
      <c r="Z5077" t="s">
        <v>42</v>
      </c>
      <c r="AA5077" t="s">
        <v>52</v>
      </c>
      <c r="AB5077" t="s">
        <v>42</v>
      </c>
      <c r="AC5077" t="s">
        <v>57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58</v>
      </c>
      <c r="AK5077" t="s">
        <v>59</v>
      </c>
      <c r="AL5077" t="s">
        <v>105</v>
      </c>
      <c r="AM5077" t="s">
        <v>44</v>
      </c>
      <c r="AN5077" t="s">
        <v>42</v>
      </c>
    </row>
    <row r="5078" spans="1:40" x14ac:dyDescent="0.3">
      <c r="A5078" t="s">
        <v>6260</v>
      </c>
      <c r="B5078" t="s">
        <v>41</v>
      </c>
      <c r="C5078">
        <v>65</v>
      </c>
      <c r="D5078" t="s">
        <v>44</v>
      </c>
      <c r="E5078">
        <v>0</v>
      </c>
      <c r="F5078" t="s">
        <v>3449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73</v>
      </c>
      <c r="M5078" t="s">
        <v>42</v>
      </c>
      <c r="N5078">
        <v>26.87</v>
      </c>
      <c r="O5078" t="s">
        <v>42</v>
      </c>
      <c r="P5078" t="s">
        <v>42</v>
      </c>
      <c r="Q5078" t="s">
        <v>56</v>
      </c>
      <c r="R5078">
        <v>20</v>
      </c>
      <c r="S5078" t="s">
        <v>44</v>
      </c>
      <c r="T5078" t="s">
        <v>42</v>
      </c>
      <c r="U5078" t="s">
        <v>42</v>
      </c>
      <c r="V5078" t="s">
        <v>42</v>
      </c>
      <c r="W5078" t="s">
        <v>42</v>
      </c>
      <c r="X5078" t="s">
        <v>42</v>
      </c>
      <c r="Y5078" t="s">
        <v>42</v>
      </c>
      <c r="Z5078" t="s">
        <v>42</v>
      </c>
      <c r="AA5078" t="s">
        <v>74</v>
      </c>
      <c r="AB5078" t="s">
        <v>42</v>
      </c>
      <c r="AC5078" t="s">
        <v>57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48</v>
      </c>
      <c r="AK5078">
        <v>0</v>
      </c>
      <c r="AL5078">
        <v>0</v>
      </c>
      <c r="AM5078" t="s">
        <v>42</v>
      </c>
      <c r="AN5078" t="s">
        <v>44</v>
      </c>
    </row>
    <row r="5079" spans="1:40" x14ac:dyDescent="0.3">
      <c r="A5079" t="s">
        <v>6261</v>
      </c>
      <c r="B5079" t="s">
        <v>41</v>
      </c>
      <c r="C5079">
        <v>69</v>
      </c>
      <c r="D5079" t="s">
        <v>44</v>
      </c>
      <c r="E5079">
        <v>0</v>
      </c>
      <c r="F5079" t="s">
        <v>254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73</v>
      </c>
      <c r="M5079" t="s">
        <v>42</v>
      </c>
      <c r="N5079">
        <v>11.63</v>
      </c>
      <c r="O5079" t="s">
        <v>42</v>
      </c>
      <c r="P5079" t="s">
        <v>42</v>
      </c>
      <c r="Q5079" t="s">
        <v>56</v>
      </c>
      <c r="R5079">
        <v>5</v>
      </c>
      <c r="S5079" t="s">
        <v>44</v>
      </c>
      <c r="T5079" t="s">
        <v>44</v>
      </c>
      <c r="U5079" t="s">
        <v>42</v>
      </c>
      <c r="V5079" t="s">
        <v>42</v>
      </c>
      <c r="W5079" t="s">
        <v>42</v>
      </c>
      <c r="X5079" t="s">
        <v>42</v>
      </c>
      <c r="Y5079" t="s">
        <v>44</v>
      </c>
      <c r="Z5079" t="s">
        <v>44</v>
      </c>
      <c r="AA5079" t="s">
        <v>46</v>
      </c>
      <c r="AB5079" t="s">
        <v>42</v>
      </c>
      <c r="AC5079" t="s">
        <v>47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48</v>
      </c>
      <c r="AK5079">
        <v>0</v>
      </c>
      <c r="AL5079">
        <v>0</v>
      </c>
      <c r="AM5079" t="s">
        <v>42</v>
      </c>
      <c r="AN5079" t="s">
        <v>44</v>
      </c>
    </row>
    <row r="5080" spans="1:40" x14ac:dyDescent="0.3">
      <c r="A5080" t="s">
        <v>6262</v>
      </c>
      <c r="B5080" t="s">
        <v>41</v>
      </c>
      <c r="C5080">
        <v>30</v>
      </c>
      <c r="D5080" t="s">
        <v>42</v>
      </c>
      <c r="E5080">
        <v>2</v>
      </c>
      <c r="F5080" t="s">
        <v>2524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>
        <v>0</v>
      </c>
      <c r="M5080" t="s">
        <v>42</v>
      </c>
      <c r="N5080">
        <v>29.14</v>
      </c>
      <c r="O5080" t="s">
        <v>44</v>
      </c>
      <c r="P5080" t="s">
        <v>42</v>
      </c>
      <c r="Q5080" t="s">
        <v>80</v>
      </c>
      <c r="R5080">
        <v>48</v>
      </c>
      <c r="S5080" t="s">
        <v>42</v>
      </c>
      <c r="T5080" t="s">
        <v>42</v>
      </c>
      <c r="U5080" t="s">
        <v>44</v>
      </c>
      <c r="V5080" t="s">
        <v>42</v>
      </c>
      <c r="W5080" t="s">
        <v>44</v>
      </c>
      <c r="X5080" t="s">
        <v>42</v>
      </c>
      <c r="Y5080" t="s">
        <v>42</v>
      </c>
      <c r="Z5080" t="s">
        <v>42</v>
      </c>
      <c r="AA5080" t="s">
        <v>52</v>
      </c>
      <c r="AB5080" t="s">
        <v>42</v>
      </c>
      <c r="AC5080" t="s">
        <v>47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48</v>
      </c>
      <c r="AK5080">
        <v>0</v>
      </c>
      <c r="AL5080">
        <v>0</v>
      </c>
      <c r="AM5080" t="s">
        <v>44</v>
      </c>
      <c r="AN5080" t="s">
        <v>42</v>
      </c>
    </row>
    <row r="5081" spans="1:40" x14ac:dyDescent="0.3">
      <c r="A5081" t="s">
        <v>6263</v>
      </c>
      <c r="B5081" t="s">
        <v>50</v>
      </c>
      <c r="C5081">
        <v>79</v>
      </c>
      <c r="D5081" t="s">
        <v>44</v>
      </c>
      <c r="E5081">
        <v>0</v>
      </c>
      <c r="F5081" t="s">
        <v>4381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>
        <v>0</v>
      </c>
      <c r="M5081" t="s">
        <v>44</v>
      </c>
      <c r="N5081">
        <v>0</v>
      </c>
      <c r="O5081">
        <v>0</v>
      </c>
      <c r="P5081" t="s">
        <v>42</v>
      </c>
      <c r="Q5081" t="s">
        <v>80</v>
      </c>
      <c r="R5081">
        <v>20</v>
      </c>
      <c r="S5081" t="s">
        <v>44</v>
      </c>
      <c r="T5081" t="s">
        <v>44</v>
      </c>
      <c r="U5081" t="s">
        <v>44</v>
      </c>
      <c r="V5081" t="s">
        <v>44</v>
      </c>
      <c r="W5081" t="s">
        <v>42</v>
      </c>
      <c r="X5081" t="s">
        <v>42</v>
      </c>
      <c r="Y5081" t="s">
        <v>44</v>
      </c>
      <c r="Z5081" t="s">
        <v>42</v>
      </c>
      <c r="AA5081" t="s">
        <v>46</v>
      </c>
      <c r="AB5081" t="s">
        <v>42</v>
      </c>
      <c r="AC5081" t="s">
        <v>57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58</v>
      </c>
      <c r="AK5081" t="s">
        <v>122</v>
      </c>
      <c r="AL5081" t="s">
        <v>123</v>
      </c>
      <c r="AM5081">
        <v>0</v>
      </c>
      <c r="AN5081" t="s">
        <v>44</v>
      </c>
    </row>
    <row r="5082" spans="1:40" x14ac:dyDescent="0.3">
      <c r="A5082" t="s">
        <v>6264</v>
      </c>
      <c r="B5082" t="s">
        <v>50</v>
      </c>
      <c r="C5082">
        <v>63</v>
      </c>
      <c r="D5082" t="s">
        <v>44</v>
      </c>
      <c r="E5082">
        <v>0</v>
      </c>
      <c r="F5082" t="s">
        <v>134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63</v>
      </c>
      <c r="M5082" t="s">
        <v>42</v>
      </c>
      <c r="N5082">
        <v>26.37</v>
      </c>
      <c r="O5082" t="s">
        <v>44</v>
      </c>
      <c r="P5082" t="s">
        <v>44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 t="s">
        <v>46</v>
      </c>
      <c r="AB5082" t="s">
        <v>44</v>
      </c>
      <c r="AC5082" t="s">
        <v>57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48</v>
      </c>
      <c r="AK5082">
        <v>0</v>
      </c>
      <c r="AL5082">
        <v>0</v>
      </c>
      <c r="AM5082" t="s">
        <v>44</v>
      </c>
      <c r="AN5082">
        <v>0</v>
      </c>
    </row>
    <row r="5083" spans="1:40" x14ac:dyDescent="0.3">
      <c r="A5083" t="s">
        <v>6265</v>
      </c>
      <c r="B5083" t="s">
        <v>50</v>
      </c>
      <c r="C5083">
        <v>75</v>
      </c>
      <c r="D5083" t="s">
        <v>42</v>
      </c>
      <c r="E5083">
        <v>0</v>
      </c>
      <c r="F5083" t="s">
        <v>6266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130</v>
      </c>
      <c r="M5083" t="s">
        <v>42</v>
      </c>
      <c r="N5083">
        <v>46.61</v>
      </c>
      <c r="O5083" t="s">
        <v>42</v>
      </c>
      <c r="P5083" t="s">
        <v>42</v>
      </c>
      <c r="Q5083" t="s">
        <v>56</v>
      </c>
      <c r="R5083">
        <v>26</v>
      </c>
      <c r="S5083" t="s">
        <v>44</v>
      </c>
      <c r="T5083" t="s">
        <v>44</v>
      </c>
      <c r="U5083" t="s">
        <v>44</v>
      </c>
      <c r="V5083" t="s">
        <v>44</v>
      </c>
      <c r="W5083" t="s">
        <v>42</v>
      </c>
      <c r="X5083" t="s">
        <v>44</v>
      </c>
      <c r="Y5083" t="s">
        <v>44</v>
      </c>
      <c r="Z5083" t="s">
        <v>42</v>
      </c>
      <c r="AA5083" t="s">
        <v>52</v>
      </c>
      <c r="AB5083" t="s">
        <v>42</v>
      </c>
      <c r="AC5083" t="s">
        <v>57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58</v>
      </c>
      <c r="AK5083" t="s">
        <v>59</v>
      </c>
      <c r="AL5083" t="s">
        <v>204</v>
      </c>
      <c r="AM5083" t="s">
        <v>42</v>
      </c>
      <c r="AN5083" t="s">
        <v>44</v>
      </c>
    </row>
    <row r="5084" spans="1:40" x14ac:dyDescent="0.3">
      <c r="A5084" t="s">
        <v>6267</v>
      </c>
      <c r="B5084" t="s">
        <v>50</v>
      </c>
      <c r="C5084">
        <v>63</v>
      </c>
      <c r="D5084" t="s">
        <v>44</v>
      </c>
      <c r="E5084">
        <v>0</v>
      </c>
      <c r="F5084" t="s">
        <v>67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>
        <v>0</v>
      </c>
      <c r="M5084" t="s">
        <v>42</v>
      </c>
      <c r="N5084">
        <v>27.04</v>
      </c>
      <c r="O5084" t="s">
        <v>42</v>
      </c>
      <c r="P5084" t="s">
        <v>42</v>
      </c>
      <c r="Q5084" t="s">
        <v>80</v>
      </c>
      <c r="R5084">
        <v>2</v>
      </c>
      <c r="S5084" t="s">
        <v>44</v>
      </c>
      <c r="T5084" t="s">
        <v>44</v>
      </c>
      <c r="U5084" t="s">
        <v>42</v>
      </c>
      <c r="V5084" t="s">
        <v>42</v>
      </c>
      <c r="W5084" t="s">
        <v>44</v>
      </c>
      <c r="X5084" t="s">
        <v>42</v>
      </c>
      <c r="Y5084" t="s">
        <v>42</v>
      </c>
      <c r="Z5084" t="s">
        <v>42</v>
      </c>
      <c r="AA5084" t="s">
        <v>74</v>
      </c>
      <c r="AB5084" t="s">
        <v>44</v>
      </c>
      <c r="AC5084" t="s">
        <v>57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48</v>
      </c>
      <c r="AK5084">
        <v>0</v>
      </c>
      <c r="AL5084">
        <v>0</v>
      </c>
      <c r="AM5084" t="s">
        <v>42</v>
      </c>
      <c r="AN5084" t="s">
        <v>44</v>
      </c>
    </row>
    <row r="5085" spans="1:40" x14ac:dyDescent="0.3">
      <c r="A5085" t="s">
        <v>6268</v>
      </c>
      <c r="B5085" t="s">
        <v>50</v>
      </c>
      <c r="C5085">
        <v>37</v>
      </c>
      <c r="D5085" t="s">
        <v>42</v>
      </c>
      <c r="E5085">
        <v>2</v>
      </c>
      <c r="F5085" t="s">
        <v>299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>
        <v>0</v>
      </c>
      <c r="M5085" t="s">
        <v>42</v>
      </c>
      <c r="N5085">
        <v>43.24</v>
      </c>
      <c r="O5085" t="s">
        <v>44</v>
      </c>
      <c r="P5085" t="s">
        <v>42</v>
      </c>
      <c r="Q5085" t="s">
        <v>80</v>
      </c>
      <c r="R5085">
        <v>28</v>
      </c>
      <c r="S5085" t="s">
        <v>42</v>
      </c>
      <c r="T5085" t="s">
        <v>42</v>
      </c>
      <c r="U5085" t="s">
        <v>42</v>
      </c>
      <c r="V5085" t="s">
        <v>44</v>
      </c>
      <c r="W5085" t="s">
        <v>44</v>
      </c>
      <c r="X5085" t="s">
        <v>44</v>
      </c>
      <c r="Y5085" t="s">
        <v>44</v>
      </c>
      <c r="Z5085" t="s">
        <v>42</v>
      </c>
      <c r="AA5085" t="s">
        <v>74</v>
      </c>
      <c r="AB5085" t="s">
        <v>44</v>
      </c>
      <c r="AC5085" t="s">
        <v>57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48</v>
      </c>
      <c r="AK5085">
        <v>0</v>
      </c>
      <c r="AL5085">
        <v>0</v>
      </c>
      <c r="AM5085" t="s">
        <v>44</v>
      </c>
      <c r="AN5085" t="s">
        <v>42</v>
      </c>
    </row>
    <row r="5086" spans="1:40" x14ac:dyDescent="0.3">
      <c r="A5086" t="s">
        <v>6269</v>
      </c>
      <c r="B5086" t="s">
        <v>50</v>
      </c>
      <c r="C5086">
        <v>23</v>
      </c>
      <c r="D5086" t="s">
        <v>44</v>
      </c>
      <c r="E5086">
        <v>0</v>
      </c>
      <c r="F5086" t="s">
        <v>2832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55</v>
      </c>
      <c r="M5086" t="s">
        <v>42</v>
      </c>
      <c r="N5086">
        <v>35.21</v>
      </c>
      <c r="O5086" t="s">
        <v>44</v>
      </c>
      <c r="P5086" t="s">
        <v>44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 t="s">
        <v>52</v>
      </c>
      <c r="AB5086" t="s">
        <v>42</v>
      </c>
      <c r="AC5086" t="s">
        <v>47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48</v>
      </c>
      <c r="AK5086">
        <v>0</v>
      </c>
      <c r="AL5086">
        <v>0</v>
      </c>
      <c r="AM5086" t="s">
        <v>44</v>
      </c>
      <c r="AN5086">
        <v>0</v>
      </c>
    </row>
    <row r="5087" spans="1:40" x14ac:dyDescent="0.3">
      <c r="A5087" t="s">
        <v>6270</v>
      </c>
      <c r="B5087" t="s">
        <v>50</v>
      </c>
      <c r="C5087">
        <v>73</v>
      </c>
      <c r="D5087" t="s">
        <v>42</v>
      </c>
      <c r="E5087">
        <v>0</v>
      </c>
      <c r="F5087" t="s">
        <v>2674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77</v>
      </c>
      <c r="M5087" t="s">
        <v>42</v>
      </c>
      <c r="N5087">
        <v>17.43</v>
      </c>
      <c r="O5087" t="s">
        <v>42</v>
      </c>
      <c r="P5087" t="s">
        <v>42</v>
      </c>
      <c r="Q5087" t="s">
        <v>56</v>
      </c>
      <c r="R5087">
        <v>26</v>
      </c>
      <c r="S5087" t="s">
        <v>44</v>
      </c>
      <c r="T5087" t="s">
        <v>42</v>
      </c>
      <c r="U5087" t="s">
        <v>42</v>
      </c>
      <c r="V5087" t="s">
        <v>44</v>
      </c>
      <c r="W5087" t="s">
        <v>42</v>
      </c>
      <c r="X5087" t="s">
        <v>42</v>
      </c>
      <c r="Y5087" t="s">
        <v>44</v>
      </c>
      <c r="Z5087" t="s">
        <v>42</v>
      </c>
      <c r="AA5087" t="s">
        <v>52</v>
      </c>
      <c r="AB5087" t="s">
        <v>42</v>
      </c>
      <c r="AC5087" t="s">
        <v>57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58</v>
      </c>
      <c r="AK5087" t="s">
        <v>59</v>
      </c>
      <c r="AL5087" t="s">
        <v>60</v>
      </c>
      <c r="AM5087" t="s">
        <v>42</v>
      </c>
      <c r="AN5087" t="s">
        <v>44</v>
      </c>
    </row>
    <row r="5088" spans="1:40" x14ac:dyDescent="0.3">
      <c r="A5088" t="s">
        <v>6271</v>
      </c>
      <c r="B5088" t="s">
        <v>50</v>
      </c>
      <c r="C5088">
        <v>32</v>
      </c>
      <c r="D5088" t="s">
        <v>44</v>
      </c>
      <c r="E5088">
        <v>0</v>
      </c>
      <c r="F5088" t="s">
        <v>600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63</v>
      </c>
      <c r="M5088" t="s">
        <v>42</v>
      </c>
      <c r="N5088">
        <v>7.65</v>
      </c>
      <c r="O5088" t="s">
        <v>44</v>
      </c>
      <c r="P5088" t="s">
        <v>42</v>
      </c>
      <c r="Q5088" t="s">
        <v>80</v>
      </c>
      <c r="R5088">
        <v>17</v>
      </c>
      <c r="S5088" t="s">
        <v>42</v>
      </c>
      <c r="T5088" t="s">
        <v>44</v>
      </c>
      <c r="U5088" t="s">
        <v>44</v>
      </c>
      <c r="V5088" t="s">
        <v>42</v>
      </c>
      <c r="W5088" t="s">
        <v>42</v>
      </c>
      <c r="X5088" t="s">
        <v>44</v>
      </c>
      <c r="Y5088" t="s">
        <v>44</v>
      </c>
      <c r="Z5088" t="s">
        <v>42</v>
      </c>
      <c r="AA5088" t="s">
        <v>52</v>
      </c>
      <c r="AB5088" t="s">
        <v>44</v>
      </c>
      <c r="AC5088" t="s">
        <v>57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48</v>
      </c>
      <c r="AK5088">
        <v>0</v>
      </c>
      <c r="AL5088">
        <v>0</v>
      </c>
      <c r="AM5088" t="s">
        <v>44</v>
      </c>
      <c r="AN5088" t="s">
        <v>42</v>
      </c>
    </row>
    <row r="5089" spans="1:40" x14ac:dyDescent="0.3">
      <c r="A5089" t="s">
        <v>6272</v>
      </c>
      <c r="B5089" t="s">
        <v>41</v>
      </c>
      <c r="C5089">
        <v>62</v>
      </c>
      <c r="D5089" t="s">
        <v>44</v>
      </c>
      <c r="E5089">
        <v>2</v>
      </c>
      <c r="F5089" t="s">
        <v>392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>
        <v>0</v>
      </c>
      <c r="M5089" t="s">
        <v>42</v>
      </c>
      <c r="N5089">
        <v>16.96</v>
      </c>
      <c r="O5089" t="s">
        <v>42</v>
      </c>
      <c r="P5089" t="s">
        <v>42</v>
      </c>
      <c r="Q5089" t="s">
        <v>56</v>
      </c>
      <c r="R5089">
        <v>18</v>
      </c>
      <c r="S5089" t="s">
        <v>44</v>
      </c>
      <c r="T5089" t="s">
        <v>42</v>
      </c>
      <c r="U5089" t="s">
        <v>42</v>
      </c>
      <c r="V5089" t="s">
        <v>44</v>
      </c>
      <c r="W5089" t="s">
        <v>42</v>
      </c>
      <c r="X5089" t="s">
        <v>42</v>
      </c>
      <c r="Y5089" t="s">
        <v>42</v>
      </c>
      <c r="Z5089" t="s">
        <v>42</v>
      </c>
      <c r="AA5089" t="s">
        <v>52</v>
      </c>
      <c r="AB5089" t="s">
        <v>42</v>
      </c>
      <c r="AC5089" t="s">
        <v>57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48</v>
      </c>
      <c r="AK5089">
        <v>0</v>
      </c>
      <c r="AL5089">
        <v>0</v>
      </c>
      <c r="AM5089" t="s">
        <v>42</v>
      </c>
      <c r="AN5089" t="s">
        <v>44</v>
      </c>
    </row>
    <row r="5090" spans="1:40" x14ac:dyDescent="0.3">
      <c r="A5090" t="s">
        <v>6273</v>
      </c>
      <c r="B5090" t="s">
        <v>50</v>
      </c>
      <c r="C5090">
        <v>62</v>
      </c>
      <c r="D5090" t="s">
        <v>44</v>
      </c>
      <c r="E5090">
        <v>0</v>
      </c>
      <c r="F5090" t="s">
        <v>306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>
        <v>0</v>
      </c>
      <c r="M5090" t="s">
        <v>42</v>
      </c>
      <c r="N5090">
        <v>28.84</v>
      </c>
      <c r="O5090" t="s">
        <v>44</v>
      </c>
      <c r="P5090" t="s">
        <v>42</v>
      </c>
      <c r="Q5090" t="s">
        <v>56</v>
      </c>
      <c r="R5090">
        <v>25</v>
      </c>
      <c r="S5090" t="s">
        <v>44</v>
      </c>
      <c r="T5090" t="s">
        <v>44</v>
      </c>
      <c r="U5090" t="s">
        <v>44</v>
      </c>
      <c r="V5090" t="s">
        <v>44</v>
      </c>
      <c r="W5090" t="s">
        <v>44</v>
      </c>
      <c r="X5090" t="s">
        <v>44</v>
      </c>
      <c r="Y5090" t="s">
        <v>44</v>
      </c>
      <c r="Z5090" t="s">
        <v>42</v>
      </c>
      <c r="AA5090" t="s">
        <v>52</v>
      </c>
      <c r="AB5090" t="s">
        <v>42</v>
      </c>
      <c r="AC5090" t="s">
        <v>47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48</v>
      </c>
      <c r="AK5090">
        <v>0</v>
      </c>
      <c r="AL5090">
        <v>0</v>
      </c>
      <c r="AM5090" t="s">
        <v>44</v>
      </c>
      <c r="AN5090" t="s">
        <v>44</v>
      </c>
    </row>
    <row r="5091" spans="1:40" x14ac:dyDescent="0.3">
      <c r="A5091" t="s">
        <v>6274</v>
      </c>
      <c r="B5091" t="s">
        <v>50</v>
      </c>
      <c r="C5091">
        <v>43</v>
      </c>
      <c r="D5091" t="s">
        <v>42</v>
      </c>
      <c r="E5091">
        <v>3</v>
      </c>
      <c r="F5091" t="s">
        <v>674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>
        <v>0</v>
      </c>
      <c r="M5091" t="s">
        <v>42</v>
      </c>
      <c r="N5091">
        <v>13.45</v>
      </c>
      <c r="O5091" t="s">
        <v>44</v>
      </c>
      <c r="P5091" t="s">
        <v>42</v>
      </c>
      <c r="Q5091" t="s">
        <v>56</v>
      </c>
      <c r="R5091">
        <v>53</v>
      </c>
      <c r="S5091" t="s">
        <v>44</v>
      </c>
      <c r="T5091" t="s">
        <v>42</v>
      </c>
      <c r="U5091" t="s">
        <v>44</v>
      </c>
      <c r="V5091" t="s">
        <v>42</v>
      </c>
      <c r="W5091" t="s">
        <v>44</v>
      </c>
      <c r="X5091" t="s">
        <v>44</v>
      </c>
      <c r="Y5091" t="s">
        <v>44</v>
      </c>
      <c r="Z5091" t="s">
        <v>42</v>
      </c>
      <c r="AA5091" t="s">
        <v>52</v>
      </c>
      <c r="AB5091" t="s">
        <v>44</v>
      </c>
      <c r="AC5091" t="s">
        <v>57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48</v>
      </c>
      <c r="AK5091">
        <v>0</v>
      </c>
      <c r="AL5091">
        <v>0</v>
      </c>
      <c r="AM5091" t="s">
        <v>44</v>
      </c>
      <c r="AN5091" t="s">
        <v>44</v>
      </c>
    </row>
    <row r="5092" spans="1:40" x14ac:dyDescent="0.3">
      <c r="A5092" t="s">
        <v>6275</v>
      </c>
      <c r="B5092" t="s">
        <v>41</v>
      </c>
      <c r="C5092">
        <v>54</v>
      </c>
      <c r="D5092" t="s">
        <v>42</v>
      </c>
      <c r="E5092">
        <v>1</v>
      </c>
      <c r="F5092" t="s">
        <v>3261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77</v>
      </c>
      <c r="M5092" t="s">
        <v>42</v>
      </c>
      <c r="N5092">
        <v>18.850000000000001</v>
      </c>
      <c r="O5092" t="s">
        <v>44</v>
      </c>
      <c r="P5092" t="s">
        <v>42</v>
      </c>
      <c r="Q5092" t="s">
        <v>45</v>
      </c>
      <c r="R5092">
        <v>24</v>
      </c>
      <c r="S5092" t="s">
        <v>42</v>
      </c>
      <c r="T5092" t="s">
        <v>44</v>
      </c>
      <c r="U5092" t="s">
        <v>42</v>
      </c>
      <c r="V5092" t="s">
        <v>42</v>
      </c>
      <c r="W5092" t="s">
        <v>44</v>
      </c>
      <c r="X5092" t="s">
        <v>44</v>
      </c>
      <c r="Y5092" t="s">
        <v>44</v>
      </c>
      <c r="Z5092" t="s">
        <v>42</v>
      </c>
      <c r="AA5092" t="s">
        <v>46</v>
      </c>
      <c r="AB5092" t="s">
        <v>42</v>
      </c>
      <c r="AC5092" t="s">
        <v>47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48</v>
      </c>
      <c r="AK5092">
        <v>0</v>
      </c>
      <c r="AL5092">
        <v>0</v>
      </c>
      <c r="AM5092" t="s">
        <v>44</v>
      </c>
      <c r="AN5092" t="s">
        <v>42</v>
      </c>
    </row>
    <row r="5093" spans="1:40" x14ac:dyDescent="0.3">
      <c r="A5093" t="s">
        <v>6276</v>
      </c>
      <c r="B5093" t="s">
        <v>50</v>
      </c>
      <c r="C5093">
        <v>48</v>
      </c>
      <c r="D5093" t="s">
        <v>44</v>
      </c>
      <c r="E5093">
        <v>0</v>
      </c>
      <c r="F5093" t="s">
        <v>1264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55</v>
      </c>
      <c r="M5093" t="s">
        <v>42</v>
      </c>
      <c r="N5093">
        <v>27.58</v>
      </c>
      <c r="O5093" t="s">
        <v>44</v>
      </c>
      <c r="P5093" t="s">
        <v>42</v>
      </c>
      <c r="Q5093" t="s">
        <v>56</v>
      </c>
      <c r="R5093">
        <v>16</v>
      </c>
      <c r="S5093" t="s">
        <v>44</v>
      </c>
      <c r="T5093" t="s">
        <v>44</v>
      </c>
      <c r="U5093" t="s">
        <v>44</v>
      </c>
      <c r="V5093" t="s">
        <v>44</v>
      </c>
      <c r="W5093" t="s">
        <v>44</v>
      </c>
      <c r="X5093" t="s">
        <v>44</v>
      </c>
      <c r="Y5093" t="s">
        <v>44</v>
      </c>
      <c r="Z5093" t="s">
        <v>42</v>
      </c>
      <c r="AA5093" t="s">
        <v>52</v>
      </c>
      <c r="AB5093" t="s">
        <v>44</v>
      </c>
      <c r="AC5093" t="s">
        <v>57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58</v>
      </c>
      <c r="AK5093" t="s">
        <v>110</v>
      </c>
      <c r="AL5093" t="s">
        <v>345</v>
      </c>
      <c r="AM5093" t="s">
        <v>44</v>
      </c>
      <c r="AN5093" t="s">
        <v>44</v>
      </c>
    </row>
    <row r="5094" spans="1:40" x14ac:dyDescent="0.3">
      <c r="A5094" t="s">
        <v>6277</v>
      </c>
      <c r="B5094" t="s">
        <v>50</v>
      </c>
      <c r="C5094">
        <v>68</v>
      </c>
      <c r="D5094" t="s">
        <v>44</v>
      </c>
      <c r="E5094">
        <v>0</v>
      </c>
      <c r="F5094" t="s">
        <v>889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>
        <v>0</v>
      </c>
      <c r="M5094" t="s">
        <v>42</v>
      </c>
      <c r="N5094">
        <v>26.11</v>
      </c>
      <c r="O5094" t="s">
        <v>44</v>
      </c>
      <c r="P5094" t="s">
        <v>42</v>
      </c>
      <c r="Q5094" t="s">
        <v>56</v>
      </c>
      <c r="R5094">
        <v>4</v>
      </c>
      <c r="S5094" t="s">
        <v>44</v>
      </c>
      <c r="T5094" t="s">
        <v>44</v>
      </c>
      <c r="U5094" t="s">
        <v>44</v>
      </c>
      <c r="V5094" t="s">
        <v>44</v>
      </c>
      <c r="W5094" t="s">
        <v>42</v>
      </c>
      <c r="X5094" t="s">
        <v>42</v>
      </c>
      <c r="Y5094" t="s">
        <v>42</v>
      </c>
      <c r="Z5094" t="s">
        <v>44</v>
      </c>
      <c r="AA5094" t="s">
        <v>52</v>
      </c>
      <c r="AB5094" t="s">
        <v>42</v>
      </c>
      <c r="AC5094" t="s">
        <v>57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58</v>
      </c>
      <c r="AK5094" t="s">
        <v>59</v>
      </c>
      <c r="AL5094" t="s">
        <v>60</v>
      </c>
      <c r="AM5094" t="s">
        <v>44</v>
      </c>
      <c r="AN5094" t="s">
        <v>44</v>
      </c>
    </row>
    <row r="5095" spans="1:40" x14ac:dyDescent="0.3">
      <c r="A5095" t="s">
        <v>6278</v>
      </c>
      <c r="B5095" t="s">
        <v>41</v>
      </c>
      <c r="C5095">
        <v>29</v>
      </c>
      <c r="D5095" t="s">
        <v>44</v>
      </c>
      <c r="E5095">
        <v>0</v>
      </c>
      <c r="F5095" t="s">
        <v>152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>
        <v>0</v>
      </c>
      <c r="M5095" t="s">
        <v>42</v>
      </c>
      <c r="N5095">
        <v>2.4900000000000002</v>
      </c>
      <c r="O5095" t="s">
        <v>42</v>
      </c>
      <c r="P5095" t="s">
        <v>42</v>
      </c>
      <c r="Q5095" t="s">
        <v>80</v>
      </c>
      <c r="R5095">
        <v>53</v>
      </c>
      <c r="S5095" t="s">
        <v>44</v>
      </c>
      <c r="T5095" t="s">
        <v>42</v>
      </c>
      <c r="U5095" t="s">
        <v>42</v>
      </c>
      <c r="V5095" t="s">
        <v>42</v>
      </c>
      <c r="W5095" t="s">
        <v>42</v>
      </c>
      <c r="X5095" t="s">
        <v>42</v>
      </c>
      <c r="Y5095" t="s">
        <v>42</v>
      </c>
      <c r="Z5095" t="s">
        <v>44</v>
      </c>
      <c r="AA5095" t="s">
        <v>46</v>
      </c>
      <c r="AB5095" t="s">
        <v>44</v>
      </c>
      <c r="AC5095" t="s">
        <v>47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48</v>
      </c>
      <c r="AK5095">
        <v>0</v>
      </c>
      <c r="AL5095">
        <v>0</v>
      </c>
      <c r="AM5095" t="s">
        <v>42</v>
      </c>
      <c r="AN5095" t="s">
        <v>44</v>
      </c>
    </row>
    <row r="5096" spans="1:40" x14ac:dyDescent="0.3">
      <c r="A5096" t="s">
        <v>6279</v>
      </c>
      <c r="B5096" t="s">
        <v>50</v>
      </c>
      <c r="C5096">
        <v>32</v>
      </c>
      <c r="D5096" t="s">
        <v>44</v>
      </c>
      <c r="E5096">
        <v>2</v>
      </c>
      <c r="F5096" t="s">
        <v>3046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77</v>
      </c>
      <c r="M5096" t="s">
        <v>42</v>
      </c>
      <c r="N5096">
        <v>15.02</v>
      </c>
      <c r="O5096" t="s">
        <v>44</v>
      </c>
      <c r="P5096" t="s">
        <v>44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 t="s">
        <v>74</v>
      </c>
      <c r="AB5096" t="s">
        <v>44</v>
      </c>
      <c r="AC5096" t="s">
        <v>184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48</v>
      </c>
      <c r="AK5096">
        <v>0</v>
      </c>
      <c r="AL5096">
        <v>0</v>
      </c>
      <c r="AM5096" t="s">
        <v>44</v>
      </c>
      <c r="AN5096">
        <v>0</v>
      </c>
    </row>
    <row r="5097" spans="1:40" x14ac:dyDescent="0.3">
      <c r="A5097" t="s">
        <v>6280</v>
      </c>
      <c r="B5097" t="s">
        <v>41</v>
      </c>
      <c r="C5097">
        <v>23</v>
      </c>
      <c r="D5097" t="s">
        <v>42</v>
      </c>
      <c r="E5097">
        <v>3</v>
      </c>
      <c r="F5097" t="s">
        <v>4004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>
        <v>0</v>
      </c>
      <c r="M5097" t="s">
        <v>42</v>
      </c>
      <c r="N5097">
        <v>24.28</v>
      </c>
      <c r="O5097" t="s">
        <v>42</v>
      </c>
      <c r="P5097" t="s">
        <v>42</v>
      </c>
      <c r="Q5097" t="s">
        <v>80</v>
      </c>
      <c r="R5097">
        <v>73</v>
      </c>
      <c r="S5097" t="s">
        <v>44</v>
      </c>
      <c r="T5097" t="s">
        <v>42</v>
      </c>
      <c r="U5097" t="s">
        <v>42</v>
      </c>
      <c r="V5097" t="s">
        <v>44</v>
      </c>
      <c r="W5097" t="s">
        <v>42</v>
      </c>
      <c r="X5097" t="s">
        <v>44</v>
      </c>
      <c r="Y5097" t="s">
        <v>44</v>
      </c>
      <c r="Z5097" t="s">
        <v>44</v>
      </c>
      <c r="AA5097" t="s">
        <v>52</v>
      </c>
      <c r="AB5097" t="s">
        <v>42</v>
      </c>
      <c r="AC5097" t="s">
        <v>57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99</v>
      </c>
      <c r="AK5097">
        <v>0</v>
      </c>
      <c r="AL5097">
        <v>0</v>
      </c>
      <c r="AM5097" t="s">
        <v>42</v>
      </c>
      <c r="AN5097" t="s">
        <v>44</v>
      </c>
    </row>
    <row r="5098" spans="1:40" x14ac:dyDescent="0.3">
      <c r="A5098" t="s">
        <v>6281</v>
      </c>
      <c r="B5098" t="s">
        <v>50</v>
      </c>
      <c r="C5098">
        <v>42</v>
      </c>
      <c r="D5098" t="s">
        <v>42</v>
      </c>
      <c r="E5098">
        <v>0</v>
      </c>
      <c r="F5098" t="s">
        <v>5143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73</v>
      </c>
      <c r="M5098" t="s">
        <v>42</v>
      </c>
      <c r="N5098">
        <v>17.399999999999999</v>
      </c>
      <c r="O5098" t="s">
        <v>42</v>
      </c>
      <c r="P5098" t="s">
        <v>42</v>
      </c>
      <c r="Q5098" t="s">
        <v>56</v>
      </c>
      <c r="R5098">
        <v>11</v>
      </c>
      <c r="S5098" t="s">
        <v>44</v>
      </c>
      <c r="T5098" t="s">
        <v>42</v>
      </c>
      <c r="U5098" t="s">
        <v>42</v>
      </c>
      <c r="V5098" t="s">
        <v>44</v>
      </c>
      <c r="W5098" t="s">
        <v>44</v>
      </c>
      <c r="X5098" t="s">
        <v>42</v>
      </c>
      <c r="Y5098" t="s">
        <v>42</v>
      </c>
      <c r="Z5098" t="s">
        <v>44</v>
      </c>
      <c r="AA5098" t="s">
        <v>74</v>
      </c>
      <c r="AB5098" t="s">
        <v>42</v>
      </c>
      <c r="AC5098" t="s">
        <v>57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48</v>
      </c>
      <c r="AK5098">
        <v>0</v>
      </c>
      <c r="AL5098">
        <v>0</v>
      </c>
      <c r="AM5098" t="s">
        <v>42</v>
      </c>
      <c r="AN5098" t="s">
        <v>44</v>
      </c>
    </row>
    <row r="5099" spans="1:40" x14ac:dyDescent="0.3">
      <c r="A5099" t="s">
        <v>6282</v>
      </c>
      <c r="B5099" t="s">
        <v>41</v>
      </c>
      <c r="C5099">
        <v>55</v>
      </c>
      <c r="D5099" t="s">
        <v>42</v>
      </c>
      <c r="E5099">
        <v>0</v>
      </c>
      <c r="F5099" t="s">
        <v>1637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>
        <v>0</v>
      </c>
      <c r="M5099" t="s">
        <v>42</v>
      </c>
      <c r="N5099">
        <v>21.19</v>
      </c>
      <c r="O5099" t="s">
        <v>42</v>
      </c>
      <c r="P5099" t="s">
        <v>44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 t="s">
        <v>74</v>
      </c>
      <c r="AB5099" t="s">
        <v>44</v>
      </c>
      <c r="AC5099" t="s">
        <v>47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48</v>
      </c>
      <c r="AK5099">
        <v>0</v>
      </c>
      <c r="AL5099">
        <v>0</v>
      </c>
      <c r="AM5099" t="s">
        <v>42</v>
      </c>
      <c r="AN5099">
        <v>0</v>
      </c>
    </row>
    <row r="5100" spans="1:40" x14ac:dyDescent="0.3">
      <c r="A5100" t="s">
        <v>6283</v>
      </c>
      <c r="B5100" t="s">
        <v>50</v>
      </c>
      <c r="C5100">
        <v>44</v>
      </c>
      <c r="D5100" t="s">
        <v>42</v>
      </c>
      <c r="E5100">
        <v>3</v>
      </c>
      <c r="F5100" t="s">
        <v>873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>
        <v>0</v>
      </c>
      <c r="M5100" t="s">
        <v>42</v>
      </c>
      <c r="N5100">
        <v>40.57</v>
      </c>
      <c r="O5100" t="s">
        <v>42</v>
      </c>
      <c r="P5100" t="s">
        <v>42</v>
      </c>
      <c r="Q5100" t="s">
        <v>80</v>
      </c>
      <c r="R5100">
        <v>25</v>
      </c>
      <c r="S5100" t="s">
        <v>42</v>
      </c>
      <c r="T5100" t="s">
        <v>42</v>
      </c>
      <c r="U5100" t="s">
        <v>42</v>
      </c>
      <c r="V5100" t="s">
        <v>42</v>
      </c>
      <c r="W5100" t="s">
        <v>44</v>
      </c>
      <c r="X5100" t="s">
        <v>44</v>
      </c>
      <c r="Y5100" t="s">
        <v>44</v>
      </c>
      <c r="Z5100" t="s">
        <v>42</v>
      </c>
      <c r="AA5100" t="s">
        <v>74</v>
      </c>
      <c r="AB5100" t="s">
        <v>44</v>
      </c>
      <c r="AC5100" t="s">
        <v>47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48</v>
      </c>
      <c r="AK5100">
        <v>0</v>
      </c>
      <c r="AL5100">
        <v>0</v>
      </c>
      <c r="AM5100" t="s">
        <v>42</v>
      </c>
      <c r="AN5100" t="s">
        <v>42</v>
      </c>
    </row>
    <row r="5101" spans="1:40" x14ac:dyDescent="0.3">
      <c r="A5101" t="s">
        <v>6284</v>
      </c>
      <c r="B5101" t="s">
        <v>50</v>
      </c>
      <c r="C5101">
        <v>64</v>
      </c>
      <c r="D5101" t="s">
        <v>42</v>
      </c>
      <c r="E5101">
        <v>2</v>
      </c>
      <c r="F5101" t="s">
        <v>1643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>
        <v>0</v>
      </c>
      <c r="M5101" t="s">
        <v>42</v>
      </c>
      <c r="N5101">
        <v>36.15</v>
      </c>
      <c r="O5101" t="s">
        <v>42</v>
      </c>
      <c r="P5101" t="s">
        <v>42</v>
      </c>
      <c r="Q5101" t="s">
        <v>80</v>
      </c>
      <c r="R5101">
        <v>11</v>
      </c>
      <c r="S5101" t="s">
        <v>44</v>
      </c>
      <c r="T5101" t="s">
        <v>44</v>
      </c>
      <c r="U5101" t="s">
        <v>42</v>
      </c>
      <c r="V5101" t="s">
        <v>42</v>
      </c>
      <c r="W5101" t="s">
        <v>42</v>
      </c>
      <c r="X5101" t="s">
        <v>42</v>
      </c>
      <c r="Y5101" t="s">
        <v>42</v>
      </c>
      <c r="Z5101" t="s">
        <v>42</v>
      </c>
      <c r="AA5101" t="s">
        <v>46</v>
      </c>
      <c r="AB5101" t="s">
        <v>42</v>
      </c>
      <c r="AC5101" t="s">
        <v>47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48</v>
      </c>
      <c r="AK5101">
        <v>0</v>
      </c>
      <c r="AL5101">
        <v>0</v>
      </c>
      <c r="AM5101" t="s">
        <v>42</v>
      </c>
      <c r="AN5101" t="s">
        <v>44</v>
      </c>
    </row>
    <row r="5102" spans="1:40" x14ac:dyDescent="0.3">
      <c r="A5102" t="s">
        <v>6285</v>
      </c>
      <c r="B5102" t="s">
        <v>50</v>
      </c>
      <c r="C5102">
        <v>55</v>
      </c>
      <c r="D5102" t="s">
        <v>44</v>
      </c>
      <c r="E5102">
        <v>2</v>
      </c>
      <c r="F5102" t="s">
        <v>1877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77</v>
      </c>
      <c r="M5102" t="s">
        <v>42</v>
      </c>
      <c r="N5102">
        <v>9.36</v>
      </c>
      <c r="O5102" t="s">
        <v>42</v>
      </c>
      <c r="P5102" t="s">
        <v>42</v>
      </c>
      <c r="Q5102" t="s">
        <v>45</v>
      </c>
      <c r="R5102">
        <v>20</v>
      </c>
      <c r="S5102" t="s">
        <v>42</v>
      </c>
      <c r="T5102" t="s">
        <v>42</v>
      </c>
      <c r="U5102" t="s">
        <v>42</v>
      </c>
      <c r="V5102" t="s">
        <v>42</v>
      </c>
      <c r="W5102" t="s">
        <v>42</v>
      </c>
      <c r="X5102" t="s">
        <v>42</v>
      </c>
      <c r="Y5102" t="s">
        <v>42</v>
      </c>
      <c r="Z5102" t="s">
        <v>42</v>
      </c>
      <c r="AA5102" t="s">
        <v>74</v>
      </c>
      <c r="AB5102" t="s">
        <v>44</v>
      </c>
      <c r="AC5102" t="s">
        <v>184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48</v>
      </c>
      <c r="AK5102">
        <v>0</v>
      </c>
      <c r="AL5102">
        <v>0</v>
      </c>
      <c r="AM5102" t="s">
        <v>42</v>
      </c>
      <c r="AN5102" t="s">
        <v>42</v>
      </c>
    </row>
    <row r="5103" spans="1:40" x14ac:dyDescent="0.3">
      <c r="A5103" t="s">
        <v>6286</v>
      </c>
      <c r="B5103" t="s">
        <v>50</v>
      </c>
      <c r="C5103">
        <v>31</v>
      </c>
      <c r="D5103" t="s">
        <v>44</v>
      </c>
      <c r="E5103">
        <v>0</v>
      </c>
      <c r="F5103" t="s">
        <v>244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>
        <v>0</v>
      </c>
      <c r="M5103" t="s">
        <v>42</v>
      </c>
      <c r="N5103">
        <v>4.72</v>
      </c>
      <c r="O5103" t="s">
        <v>44</v>
      </c>
      <c r="P5103" t="s">
        <v>44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 t="s">
        <v>74</v>
      </c>
      <c r="AB5103" t="s">
        <v>42</v>
      </c>
      <c r="AC5103" t="s">
        <v>47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48</v>
      </c>
      <c r="AK5103">
        <v>0</v>
      </c>
      <c r="AL5103">
        <v>0</v>
      </c>
      <c r="AM5103" t="s">
        <v>44</v>
      </c>
      <c r="AN5103">
        <v>0</v>
      </c>
    </row>
    <row r="5104" spans="1:40" x14ac:dyDescent="0.3">
      <c r="A5104" t="s">
        <v>6287</v>
      </c>
      <c r="B5104" t="s">
        <v>41</v>
      </c>
      <c r="C5104">
        <v>56</v>
      </c>
      <c r="D5104" t="s">
        <v>42</v>
      </c>
      <c r="E5104">
        <v>2</v>
      </c>
      <c r="F5104" t="s">
        <v>3512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130</v>
      </c>
      <c r="M5104" t="s">
        <v>42</v>
      </c>
      <c r="N5104">
        <v>20.57</v>
      </c>
      <c r="O5104" t="s">
        <v>44</v>
      </c>
      <c r="P5104" t="s">
        <v>44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 t="s">
        <v>52</v>
      </c>
      <c r="AB5104" t="s">
        <v>44</v>
      </c>
      <c r="AC5104" t="s">
        <v>57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48</v>
      </c>
      <c r="AK5104">
        <v>0</v>
      </c>
      <c r="AL5104">
        <v>0</v>
      </c>
      <c r="AM5104" t="s">
        <v>44</v>
      </c>
      <c r="AN5104">
        <v>0</v>
      </c>
    </row>
    <row r="5105" spans="1:40" x14ac:dyDescent="0.3">
      <c r="A5105" t="s">
        <v>6288</v>
      </c>
      <c r="B5105" t="s">
        <v>50</v>
      </c>
      <c r="C5105">
        <v>52</v>
      </c>
      <c r="D5105" t="s">
        <v>42</v>
      </c>
      <c r="E5105">
        <v>1</v>
      </c>
      <c r="F5105" t="s">
        <v>3248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>
        <v>0</v>
      </c>
      <c r="M5105" t="s">
        <v>42</v>
      </c>
      <c r="N5105">
        <v>15.96</v>
      </c>
      <c r="O5105" t="s">
        <v>44</v>
      </c>
      <c r="P5105" t="s">
        <v>42</v>
      </c>
      <c r="Q5105" t="s">
        <v>80</v>
      </c>
      <c r="R5105">
        <v>26</v>
      </c>
      <c r="S5105" t="s">
        <v>42</v>
      </c>
      <c r="T5105" t="s">
        <v>42</v>
      </c>
      <c r="U5105" t="s">
        <v>44</v>
      </c>
      <c r="V5105" t="s">
        <v>42</v>
      </c>
      <c r="W5105" t="s">
        <v>42</v>
      </c>
      <c r="X5105" t="s">
        <v>44</v>
      </c>
      <c r="Y5105" t="s">
        <v>44</v>
      </c>
      <c r="Z5105" t="s">
        <v>42</v>
      </c>
      <c r="AA5105" t="s">
        <v>74</v>
      </c>
      <c r="AB5105" t="s">
        <v>44</v>
      </c>
      <c r="AC5105" t="s">
        <v>57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48</v>
      </c>
      <c r="AK5105">
        <v>0</v>
      </c>
      <c r="AL5105">
        <v>0</v>
      </c>
      <c r="AM5105" t="s">
        <v>44</v>
      </c>
      <c r="AN5105" t="s">
        <v>42</v>
      </c>
    </row>
    <row r="5106" spans="1:40" x14ac:dyDescent="0.3">
      <c r="A5106" t="s">
        <v>6289</v>
      </c>
      <c r="B5106" t="s">
        <v>41</v>
      </c>
      <c r="C5106">
        <v>66</v>
      </c>
      <c r="D5106" t="s">
        <v>42</v>
      </c>
      <c r="E5106">
        <v>0</v>
      </c>
      <c r="F5106" t="s">
        <v>3745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73</v>
      </c>
      <c r="M5106" t="s">
        <v>42</v>
      </c>
      <c r="N5106">
        <v>32.369999999999997</v>
      </c>
      <c r="O5106" t="s">
        <v>42</v>
      </c>
      <c r="P5106" t="s">
        <v>42</v>
      </c>
      <c r="Q5106" t="s">
        <v>56</v>
      </c>
      <c r="R5106">
        <v>22</v>
      </c>
      <c r="S5106" t="s">
        <v>42</v>
      </c>
      <c r="T5106" t="s">
        <v>44</v>
      </c>
      <c r="U5106" t="s">
        <v>44</v>
      </c>
      <c r="V5106" t="s">
        <v>44</v>
      </c>
      <c r="W5106" t="s">
        <v>44</v>
      </c>
      <c r="X5106" t="s">
        <v>44</v>
      </c>
      <c r="Y5106" t="s">
        <v>44</v>
      </c>
      <c r="Z5106" t="s">
        <v>42</v>
      </c>
      <c r="AA5106" t="s">
        <v>74</v>
      </c>
      <c r="AB5106" t="s">
        <v>44</v>
      </c>
      <c r="AC5106" t="s">
        <v>57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48</v>
      </c>
      <c r="AK5106">
        <v>0</v>
      </c>
      <c r="AL5106">
        <v>0</v>
      </c>
      <c r="AM5106" t="s">
        <v>42</v>
      </c>
      <c r="AN5106" t="s">
        <v>42</v>
      </c>
    </row>
    <row r="5107" spans="1:40" x14ac:dyDescent="0.3">
      <c r="A5107" t="s">
        <v>6290</v>
      </c>
      <c r="B5107" t="s">
        <v>41</v>
      </c>
      <c r="C5107">
        <v>26</v>
      </c>
      <c r="D5107" t="s">
        <v>44</v>
      </c>
      <c r="E5107">
        <v>0</v>
      </c>
      <c r="F5107" t="s">
        <v>276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>
        <v>0</v>
      </c>
      <c r="M5107" t="s">
        <v>42</v>
      </c>
      <c r="N5107">
        <v>21.67</v>
      </c>
      <c r="O5107" t="s">
        <v>44</v>
      </c>
      <c r="P5107" t="s">
        <v>42</v>
      </c>
      <c r="Q5107" t="s">
        <v>80</v>
      </c>
      <c r="R5107">
        <v>48</v>
      </c>
      <c r="S5107" t="s">
        <v>42</v>
      </c>
      <c r="T5107" t="s">
        <v>44</v>
      </c>
      <c r="U5107" t="s">
        <v>44</v>
      </c>
      <c r="V5107" t="s">
        <v>42</v>
      </c>
      <c r="W5107" t="s">
        <v>42</v>
      </c>
      <c r="X5107" t="s">
        <v>42</v>
      </c>
      <c r="Y5107" t="s">
        <v>42</v>
      </c>
      <c r="Z5107" t="s">
        <v>42</v>
      </c>
      <c r="AA5107" t="s">
        <v>52</v>
      </c>
      <c r="AB5107" t="s">
        <v>42</v>
      </c>
      <c r="AC5107" t="s">
        <v>47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48</v>
      </c>
      <c r="AK5107">
        <v>0</v>
      </c>
      <c r="AL5107">
        <v>0</v>
      </c>
      <c r="AM5107" t="s">
        <v>44</v>
      </c>
      <c r="AN5107" t="s">
        <v>42</v>
      </c>
    </row>
    <row r="5108" spans="1:40" x14ac:dyDescent="0.3">
      <c r="A5108" t="s">
        <v>6291</v>
      </c>
      <c r="B5108" t="s">
        <v>41</v>
      </c>
      <c r="C5108">
        <v>24</v>
      </c>
      <c r="D5108" t="s">
        <v>42</v>
      </c>
      <c r="E5108">
        <v>0</v>
      </c>
      <c r="F5108" t="s">
        <v>996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63</v>
      </c>
      <c r="M5108" t="s">
        <v>44</v>
      </c>
      <c r="N5108">
        <v>0</v>
      </c>
      <c r="O5108">
        <v>0</v>
      </c>
      <c r="P5108" t="s">
        <v>42</v>
      </c>
      <c r="Q5108" t="s">
        <v>45</v>
      </c>
      <c r="R5108">
        <v>82</v>
      </c>
      <c r="S5108" t="s">
        <v>44</v>
      </c>
      <c r="T5108" t="s">
        <v>44</v>
      </c>
      <c r="U5108" t="s">
        <v>42</v>
      </c>
      <c r="V5108" t="s">
        <v>44</v>
      </c>
      <c r="W5108" t="s">
        <v>42</v>
      </c>
      <c r="X5108" t="s">
        <v>42</v>
      </c>
      <c r="Y5108" t="s">
        <v>42</v>
      </c>
      <c r="Z5108" t="s">
        <v>42</v>
      </c>
      <c r="AA5108" t="s">
        <v>52</v>
      </c>
      <c r="AB5108" t="s">
        <v>42</v>
      </c>
      <c r="AC5108" t="s">
        <v>57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48</v>
      </c>
      <c r="AK5108">
        <v>0</v>
      </c>
      <c r="AL5108">
        <v>0</v>
      </c>
      <c r="AM5108">
        <v>0</v>
      </c>
      <c r="AN5108" t="s">
        <v>44</v>
      </c>
    </row>
    <row r="5109" spans="1:40" x14ac:dyDescent="0.3">
      <c r="A5109" t="s">
        <v>6292</v>
      </c>
      <c r="B5109" t="s">
        <v>50</v>
      </c>
      <c r="C5109">
        <v>51</v>
      </c>
      <c r="D5109" t="s">
        <v>44</v>
      </c>
      <c r="E5109">
        <v>0</v>
      </c>
      <c r="F5109" t="s">
        <v>1913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73</v>
      </c>
      <c r="M5109" t="s">
        <v>42</v>
      </c>
      <c r="N5109">
        <v>14.63</v>
      </c>
      <c r="O5109" t="s">
        <v>42</v>
      </c>
      <c r="P5109" t="s">
        <v>42</v>
      </c>
      <c r="Q5109" t="s">
        <v>56</v>
      </c>
      <c r="R5109">
        <v>30</v>
      </c>
      <c r="S5109" t="s">
        <v>42</v>
      </c>
      <c r="T5109" t="s">
        <v>42</v>
      </c>
      <c r="U5109" t="s">
        <v>42</v>
      </c>
      <c r="V5109" t="s">
        <v>42</v>
      </c>
      <c r="W5109" t="s">
        <v>42</v>
      </c>
      <c r="X5109" t="s">
        <v>42</v>
      </c>
      <c r="Y5109" t="s">
        <v>42</v>
      </c>
      <c r="Z5109" t="s">
        <v>42</v>
      </c>
      <c r="AA5109" t="s">
        <v>74</v>
      </c>
      <c r="AB5109" t="s">
        <v>42</v>
      </c>
      <c r="AC5109" t="s">
        <v>57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48</v>
      </c>
      <c r="AK5109">
        <v>0</v>
      </c>
      <c r="AL5109">
        <v>0</v>
      </c>
      <c r="AM5109" t="s">
        <v>42</v>
      </c>
      <c r="AN5109" t="s">
        <v>42</v>
      </c>
    </row>
    <row r="5110" spans="1:40" x14ac:dyDescent="0.3">
      <c r="A5110" t="s">
        <v>6293</v>
      </c>
      <c r="B5110" t="s">
        <v>50</v>
      </c>
      <c r="C5110">
        <v>41</v>
      </c>
      <c r="D5110" t="s">
        <v>42</v>
      </c>
      <c r="E5110">
        <v>0</v>
      </c>
      <c r="F5110" t="s">
        <v>2330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>
        <v>0</v>
      </c>
      <c r="M5110" t="s">
        <v>42</v>
      </c>
      <c r="N5110">
        <v>36.44</v>
      </c>
      <c r="O5110" t="s">
        <v>42</v>
      </c>
      <c r="P5110" t="s">
        <v>42</v>
      </c>
      <c r="Q5110" t="s">
        <v>56</v>
      </c>
      <c r="R5110">
        <v>16</v>
      </c>
      <c r="S5110" t="s">
        <v>44</v>
      </c>
      <c r="T5110" t="s">
        <v>44</v>
      </c>
      <c r="U5110" t="s">
        <v>44</v>
      </c>
      <c r="V5110" t="s">
        <v>44</v>
      </c>
      <c r="W5110" t="s">
        <v>44</v>
      </c>
      <c r="X5110" t="s">
        <v>44</v>
      </c>
      <c r="Y5110" t="s">
        <v>44</v>
      </c>
      <c r="Z5110" t="s">
        <v>42</v>
      </c>
      <c r="AA5110" t="s">
        <v>52</v>
      </c>
      <c r="AB5110" t="s">
        <v>42</v>
      </c>
      <c r="AC5110" t="s">
        <v>57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58</v>
      </c>
      <c r="AK5110" t="s">
        <v>122</v>
      </c>
      <c r="AL5110" t="s">
        <v>123</v>
      </c>
      <c r="AM5110" t="s">
        <v>42</v>
      </c>
      <c r="AN5110" t="s">
        <v>44</v>
      </c>
    </row>
    <row r="5111" spans="1:40" x14ac:dyDescent="0.3">
      <c r="A5111" t="s">
        <v>6294</v>
      </c>
      <c r="B5111" t="s">
        <v>41</v>
      </c>
      <c r="C5111">
        <v>52</v>
      </c>
      <c r="D5111" t="s">
        <v>42</v>
      </c>
      <c r="E5111">
        <v>0</v>
      </c>
      <c r="F5111" t="s">
        <v>310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>
        <v>0</v>
      </c>
      <c r="M5111" t="s">
        <v>42</v>
      </c>
      <c r="N5111">
        <v>25.88</v>
      </c>
      <c r="O5111" t="s">
        <v>42</v>
      </c>
      <c r="P5111" t="s">
        <v>42</v>
      </c>
      <c r="Q5111" t="s">
        <v>56</v>
      </c>
      <c r="R5111">
        <v>9</v>
      </c>
      <c r="S5111" t="s">
        <v>42</v>
      </c>
      <c r="T5111" t="s">
        <v>44</v>
      </c>
      <c r="U5111" t="s">
        <v>42</v>
      </c>
      <c r="V5111" t="s">
        <v>44</v>
      </c>
      <c r="W5111" t="s">
        <v>42</v>
      </c>
      <c r="X5111" t="s">
        <v>42</v>
      </c>
      <c r="Y5111" t="s">
        <v>42</v>
      </c>
      <c r="Z5111" t="s">
        <v>42</v>
      </c>
      <c r="AA5111" t="s">
        <v>52</v>
      </c>
      <c r="AB5111" t="s">
        <v>42</v>
      </c>
      <c r="AC5111" t="s">
        <v>57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58</v>
      </c>
      <c r="AK5111" t="s">
        <v>122</v>
      </c>
      <c r="AL5111" t="s">
        <v>123</v>
      </c>
      <c r="AM5111" t="s">
        <v>42</v>
      </c>
      <c r="AN5111" t="s">
        <v>42</v>
      </c>
    </row>
    <row r="5112" spans="1:40" x14ac:dyDescent="0.3">
      <c r="A5112" t="s">
        <v>6295</v>
      </c>
      <c r="B5112" t="s">
        <v>50</v>
      </c>
      <c r="C5112">
        <v>60</v>
      </c>
      <c r="D5112" t="s">
        <v>44</v>
      </c>
      <c r="E5112">
        <v>0</v>
      </c>
      <c r="F5112" t="s">
        <v>212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63</v>
      </c>
      <c r="M5112" t="s">
        <v>42</v>
      </c>
      <c r="N5112">
        <v>15.89</v>
      </c>
      <c r="O5112" t="s">
        <v>42</v>
      </c>
      <c r="P5112" t="s">
        <v>42</v>
      </c>
      <c r="Q5112" t="s">
        <v>56</v>
      </c>
      <c r="R5112">
        <v>3</v>
      </c>
      <c r="S5112" t="s">
        <v>42</v>
      </c>
      <c r="T5112" t="s">
        <v>44</v>
      </c>
      <c r="U5112" t="s">
        <v>42</v>
      </c>
      <c r="V5112" t="s">
        <v>44</v>
      </c>
      <c r="W5112" t="s">
        <v>42</v>
      </c>
      <c r="X5112" t="s">
        <v>42</v>
      </c>
      <c r="Y5112" t="s">
        <v>42</v>
      </c>
      <c r="Z5112" t="s">
        <v>42</v>
      </c>
      <c r="AA5112" t="s">
        <v>52</v>
      </c>
      <c r="AB5112" t="s">
        <v>44</v>
      </c>
      <c r="AC5112" t="s">
        <v>47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48</v>
      </c>
      <c r="AK5112">
        <v>0</v>
      </c>
      <c r="AL5112">
        <v>0</v>
      </c>
      <c r="AM5112" t="s">
        <v>42</v>
      </c>
      <c r="AN5112" t="s">
        <v>42</v>
      </c>
    </row>
    <row r="5113" spans="1:40" x14ac:dyDescent="0.3">
      <c r="A5113" t="s">
        <v>6296</v>
      </c>
      <c r="B5113" t="s">
        <v>41</v>
      </c>
      <c r="C5113">
        <v>32</v>
      </c>
      <c r="D5113" t="s">
        <v>42</v>
      </c>
      <c r="E5113">
        <v>3</v>
      </c>
      <c r="F5113" t="s">
        <v>193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>
        <v>0</v>
      </c>
      <c r="M5113" t="s">
        <v>42</v>
      </c>
      <c r="N5113">
        <v>28.64</v>
      </c>
      <c r="O5113" t="s">
        <v>42</v>
      </c>
      <c r="P5113" t="s">
        <v>42</v>
      </c>
      <c r="Q5113" t="s">
        <v>56</v>
      </c>
      <c r="R5113">
        <v>52</v>
      </c>
      <c r="S5113" t="s">
        <v>42</v>
      </c>
      <c r="T5113" t="s">
        <v>44</v>
      </c>
      <c r="U5113" t="s">
        <v>44</v>
      </c>
      <c r="V5113" t="s">
        <v>44</v>
      </c>
      <c r="W5113" t="s">
        <v>42</v>
      </c>
      <c r="X5113" t="s">
        <v>42</v>
      </c>
      <c r="Y5113" t="s">
        <v>42</v>
      </c>
      <c r="Z5113" t="s">
        <v>44</v>
      </c>
      <c r="AA5113" t="s">
        <v>74</v>
      </c>
      <c r="AB5113" t="s">
        <v>42</v>
      </c>
      <c r="AC5113" t="s">
        <v>57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48</v>
      </c>
      <c r="AK5113">
        <v>0</v>
      </c>
      <c r="AL5113">
        <v>0</v>
      </c>
      <c r="AM5113" t="s">
        <v>42</v>
      </c>
      <c r="AN5113" t="s">
        <v>42</v>
      </c>
    </row>
    <row r="5114" spans="1:40" x14ac:dyDescent="0.3">
      <c r="A5114" t="s">
        <v>6297</v>
      </c>
      <c r="B5114" t="s">
        <v>41</v>
      </c>
      <c r="C5114">
        <v>22</v>
      </c>
      <c r="D5114" t="s">
        <v>44</v>
      </c>
      <c r="E5114">
        <v>0</v>
      </c>
      <c r="F5114" t="s">
        <v>2832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>
        <v>0</v>
      </c>
      <c r="M5114" t="s">
        <v>42</v>
      </c>
      <c r="N5114">
        <v>1.74</v>
      </c>
      <c r="O5114" t="s">
        <v>44</v>
      </c>
      <c r="P5114" t="s">
        <v>42</v>
      </c>
      <c r="Q5114" t="s">
        <v>80</v>
      </c>
      <c r="R5114">
        <v>85</v>
      </c>
      <c r="S5114" t="s">
        <v>44</v>
      </c>
      <c r="T5114" t="s">
        <v>42</v>
      </c>
      <c r="U5114" t="s">
        <v>42</v>
      </c>
      <c r="V5114" t="s">
        <v>44</v>
      </c>
      <c r="W5114" t="s">
        <v>42</v>
      </c>
      <c r="X5114" t="s">
        <v>44</v>
      </c>
      <c r="Y5114" t="s">
        <v>44</v>
      </c>
      <c r="Z5114" t="s">
        <v>42</v>
      </c>
      <c r="AA5114" t="s">
        <v>46</v>
      </c>
      <c r="AB5114" t="s">
        <v>44</v>
      </c>
      <c r="AC5114" t="s">
        <v>57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48</v>
      </c>
      <c r="AK5114">
        <v>0</v>
      </c>
      <c r="AL5114">
        <v>0</v>
      </c>
      <c r="AM5114" t="s">
        <v>44</v>
      </c>
      <c r="AN5114" t="s">
        <v>44</v>
      </c>
    </row>
    <row r="5115" spans="1:40" x14ac:dyDescent="0.3">
      <c r="A5115" t="s">
        <v>6298</v>
      </c>
      <c r="B5115" t="s">
        <v>41</v>
      </c>
      <c r="C5115">
        <v>59</v>
      </c>
      <c r="D5115" t="s">
        <v>44</v>
      </c>
      <c r="E5115">
        <v>0</v>
      </c>
      <c r="F5115" t="s">
        <v>3556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>
        <v>0</v>
      </c>
      <c r="M5115" t="s">
        <v>42</v>
      </c>
      <c r="N5115">
        <v>27.68</v>
      </c>
      <c r="O5115" t="s">
        <v>42</v>
      </c>
      <c r="P5115" t="s">
        <v>42</v>
      </c>
      <c r="Q5115" t="s">
        <v>56</v>
      </c>
      <c r="R5115">
        <v>6</v>
      </c>
      <c r="S5115" t="s">
        <v>44</v>
      </c>
      <c r="T5115" t="s">
        <v>42</v>
      </c>
      <c r="U5115" t="s">
        <v>42</v>
      </c>
      <c r="V5115" t="s">
        <v>44</v>
      </c>
      <c r="W5115" t="s">
        <v>42</v>
      </c>
      <c r="X5115" t="s">
        <v>44</v>
      </c>
      <c r="Y5115" t="s">
        <v>44</v>
      </c>
      <c r="Z5115" t="s">
        <v>44</v>
      </c>
      <c r="AA5115" t="s">
        <v>46</v>
      </c>
      <c r="AB5115" t="s">
        <v>42</v>
      </c>
      <c r="AC5115" t="s">
        <v>57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48</v>
      </c>
      <c r="AK5115">
        <v>0</v>
      </c>
      <c r="AL5115">
        <v>0</v>
      </c>
      <c r="AM5115" t="s">
        <v>42</v>
      </c>
      <c r="AN5115" t="s">
        <v>44</v>
      </c>
    </row>
    <row r="5116" spans="1:40" x14ac:dyDescent="0.3">
      <c r="A5116" t="s">
        <v>6299</v>
      </c>
      <c r="B5116" t="s">
        <v>41</v>
      </c>
      <c r="C5116">
        <v>48</v>
      </c>
      <c r="D5116" t="s">
        <v>44</v>
      </c>
      <c r="E5116">
        <v>0</v>
      </c>
      <c r="F5116" t="s">
        <v>5028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>
        <v>0</v>
      </c>
      <c r="M5116" t="s">
        <v>42</v>
      </c>
      <c r="N5116">
        <v>32.630000000000003</v>
      </c>
      <c r="O5116" t="s">
        <v>44</v>
      </c>
      <c r="P5116" t="s">
        <v>44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 t="s">
        <v>46</v>
      </c>
      <c r="AB5116" t="s">
        <v>44</v>
      </c>
      <c r="AC5116" t="s">
        <v>184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48</v>
      </c>
      <c r="AK5116">
        <v>0</v>
      </c>
      <c r="AL5116">
        <v>0</v>
      </c>
      <c r="AM5116" t="s">
        <v>44</v>
      </c>
      <c r="AN5116">
        <v>0</v>
      </c>
    </row>
    <row r="5117" spans="1:40" x14ac:dyDescent="0.3">
      <c r="A5117" t="s">
        <v>6300</v>
      </c>
      <c r="B5117" t="s">
        <v>50</v>
      </c>
      <c r="C5117">
        <v>63</v>
      </c>
      <c r="D5117" t="s">
        <v>42</v>
      </c>
      <c r="E5117">
        <v>0</v>
      </c>
      <c r="F5117" t="s">
        <v>651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>
        <v>0</v>
      </c>
      <c r="M5117" t="s">
        <v>44</v>
      </c>
      <c r="N5117">
        <v>0</v>
      </c>
      <c r="O5117">
        <v>0</v>
      </c>
      <c r="P5117" t="s">
        <v>42</v>
      </c>
      <c r="Q5117" t="s">
        <v>45</v>
      </c>
      <c r="R5117">
        <v>18</v>
      </c>
      <c r="S5117" t="s">
        <v>44</v>
      </c>
      <c r="T5117" t="s">
        <v>42</v>
      </c>
      <c r="U5117" t="s">
        <v>42</v>
      </c>
      <c r="V5117" t="s">
        <v>44</v>
      </c>
      <c r="W5117" t="s">
        <v>42</v>
      </c>
      <c r="X5117" t="s">
        <v>42</v>
      </c>
      <c r="Y5117" t="s">
        <v>42</v>
      </c>
      <c r="Z5117" t="s">
        <v>42</v>
      </c>
      <c r="AA5117" t="s">
        <v>74</v>
      </c>
      <c r="AB5117" t="s">
        <v>44</v>
      </c>
      <c r="AC5117" t="s">
        <v>57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48</v>
      </c>
      <c r="AK5117">
        <v>0</v>
      </c>
      <c r="AL5117">
        <v>0</v>
      </c>
      <c r="AM5117">
        <v>0</v>
      </c>
      <c r="AN5117" t="s">
        <v>44</v>
      </c>
    </row>
    <row r="5118" spans="1:40" x14ac:dyDescent="0.3">
      <c r="A5118" t="s">
        <v>6301</v>
      </c>
      <c r="B5118" t="s">
        <v>41</v>
      </c>
      <c r="C5118">
        <v>61</v>
      </c>
      <c r="D5118" t="s">
        <v>44</v>
      </c>
      <c r="E5118">
        <v>0</v>
      </c>
      <c r="F5118" t="s">
        <v>2036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55</v>
      </c>
      <c r="M5118" t="s">
        <v>42</v>
      </c>
      <c r="N5118">
        <v>7.35</v>
      </c>
      <c r="O5118" t="s">
        <v>44</v>
      </c>
      <c r="P5118" t="s">
        <v>44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 t="s">
        <v>74</v>
      </c>
      <c r="AB5118" t="s">
        <v>44</v>
      </c>
      <c r="AC5118" t="s">
        <v>47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48</v>
      </c>
      <c r="AK5118">
        <v>0</v>
      </c>
      <c r="AL5118">
        <v>0</v>
      </c>
      <c r="AM5118" t="s">
        <v>44</v>
      </c>
      <c r="AN5118">
        <v>0</v>
      </c>
    </row>
    <row r="5119" spans="1:40" x14ac:dyDescent="0.3">
      <c r="A5119" t="s">
        <v>6302</v>
      </c>
      <c r="B5119" t="s">
        <v>50</v>
      </c>
      <c r="C5119">
        <v>59</v>
      </c>
      <c r="D5119" t="s">
        <v>42</v>
      </c>
      <c r="E5119">
        <v>0</v>
      </c>
      <c r="F5119" t="s">
        <v>1136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>
        <v>0</v>
      </c>
      <c r="M5119" t="s">
        <v>42</v>
      </c>
      <c r="N5119">
        <v>47.46</v>
      </c>
      <c r="O5119" t="s">
        <v>44</v>
      </c>
      <c r="P5119" t="s">
        <v>42</v>
      </c>
      <c r="Q5119" t="s">
        <v>80</v>
      </c>
      <c r="R5119">
        <v>20</v>
      </c>
      <c r="S5119" t="s">
        <v>42</v>
      </c>
      <c r="T5119" t="s">
        <v>42</v>
      </c>
      <c r="U5119" t="s">
        <v>44</v>
      </c>
      <c r="V5119" t="s">
        <v>42</v>
      </c>
      <c r="W5119" t="s">
        <v>44</v>
      </c>
      <c r="X5119" t="s">
        <v>42</v>
      </c>
      <c r="Y5119" t="s">
        <v>42</v>
      </c>
      <c r="Z5119" t="s">
        <v>42</v>
      </c>
      <c r="AA5119" t="s">
        <v>74</v>
      </c>
      <c r="AB5119" t="s">
        <v>42</v>
      </c>
      <c r="AC5119" t="s">
        <v>47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48</v>
      </c>
      <c r="AK5119">
        <v>0</v>
      </c>
      <c r="AL5119">
        <v>0</v>
      </c>
      <c r="AM5119" t="s">
        <v>44</v>
      </c>
      <c r="AN5119" t="s">
        <v>42</v>
      </c>
    </row>
    <row r="5120" spans="1:40" x14ac:dyDescent="0.3">
      <c r="A5120" t="s">
        <v>6303</v>
      </c>
      <c r="B5120" t="s">
        <v>50</v>
      </c>
      <c r="C5120">
        <v>33</v>
      </c>
      <c r="D5120" t="s">
        <v>44</v>
      </c>
      <c r="E5120">
        <v>0</v>
      </c>
      <c r="F5120" t="s">
        <v>1295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>
        <v>0</v>
      </c>
      <c r="M5120" t="s">
        <v>42</v>
      </c>
      <c r="N5120">
        <v>48.66</v>
      </c>
      <c r="O5120" t="s">
        <v>44</v>
      </c>
      <c r="P5120" t="s">
        <v>42</v>
      </c>
      <c r="Q5120" t="s">
        <v>56</v>
      </c>
      <c r="R5120">
        <v>21</v>
      </c>
      <c r="S5120" t="s">
        <v>44</v>
      </c>
      <c r="T5120" t="s">
        <v>44</v>
      </c>
      <c r="U5120" t="s">
        <v>44</v>
      </c>
      <c r="V5120" t="s">
        <v>44</v>
      </c>
      <c r="W5120" t="s">
        <v>42</v>
      </c>
      <c r="X5120" t="s">
        <v>44</v>
      </c>
      <c r="Y5120" t="s">
        <v>44</v>
      </c>
      <c r="Z5120" t="s">
        <v>42</v>
      </c>
      <c r="AA5120" t="s">
        <v>52</v>
      </c>
      <c r="AB5120" t="s">
        <v>44</v>
      </c>
      <c r="AC5120" t="s">
        <v>57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58</v>
      </c>
      <c r="AK5120" t="s">
        <v>122</v>
      </c>
      <c r="AL5120" t="s">
        <v>196</v>
      </c>
      <c r="AM5120" t="s">
        <v>44</v>
      </c>
      <c r="AN5120" t="s">
        <v>44</v>
      </c>
    </row>
    <row r="5121" spans="1:40" x14ac:dyDescent="0.3">
      <c r="A5121" t="s">
        <v>6304</v>
      </c>
      <c r="B5121" t="s">
        <v>50</v>
      </c>
      <c r="C5121">
        <v>45</v>
      </c>
      <c r="D5121" t="s">
        <v>44</v>
      </c>
      <c r="E5121">
        <v>0</v>
      </c>
      <c r="F5121" t="s">
        <v>201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>
        <v>0</v>
      </c>
      <c r="M5121" t="s">
        <v>42</v>
      </c>
      <c r="N5121">
        <v>33.93</v>
      </c>
      <c r="O5121" t="s">
        <v>42</v>
      </c>
      <c r="P5121" t="s">
        <v>42</v>
      </c>
      <c r="Q5121" t="s">
        <v>56</v>
      </c>
      <c r="R5121">
        <v>18</v>
      </c>
      <c r="S5121" t="s">
        <v>44</v>
      </c>
      <c r="T5121" t="s">
        <v>42</v>
      </c>
      <c r="U5121" t="s">
        <v>42</v>
      </c>
      <c r="V5121" t="s">
        <v>44</v>
      </c>
      <c r="W5121" t="s">
        <v>42</v>
      </c>
      <c r="X5121" t="s">
        <v>42</v>
      </c>
      <c r="Y5121" t="s">
        <v>42</v>
      </c>
      <c r="Z5121" t="s">
        <v>42</v>
      </c>
      <c r="AA5121" t="s">
        <v>46</v>
      </c>
      <c r="AB5121" t="s">
        <v>42</v>
      </c>
      <c r="AC5121" t="s">
        <v>57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48</v>
      </c>
      <c r="AK5121">
        <v>0</v>
      </c>
      <c r="AL5121">
        <v>0</v>
      </c>
      <c r="AM5121" t="s">
        <v>42</v>
      </c>
      <c r="AN5121" t="s">
        <v>44</v>
      </c>
    </row>
    <row r="5122" spans="1:40" x14ac:dyDescent="0.3">
      <c r="A5122" t="s">
        <v>6305</v>
      </c>
      <c r="B5122" t="s">
        <v>41</v>
      </c>
      <c r="C5122">
        <v>42</v>
      </c>
      <c r="D5122" t="s">
        <v>44</v>
      </c>
      <c r="E5122">
        <v>0</v>
      </c>
      <c r="F5122" t="s">
        <v>4374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>
        <v>0</v>
      </c>
      <c r="M5122" t="s">
        <v>42</v>
      </c>
      <c r="N5122">
        <v>22.89</v>
      </c>
      <c r="O5122" t="s">
        <v>44</v>
      </c>
      <c r="P5122" t="s">
        <v>44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 t="s">
        <v>74</v>
      </c>
      <c r="AB5122" t="s">
        <v>42</v>
      </c>
      <c r="AC5122" t="s">
        <v>57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48</v>
      </c>
      <c r="AK5122">
        <v>0</v>
      </c>
      <c r="AL5122">
        <v>0</v>
      </c>
      <c r="AM5122" t="s">
        <v>44</v>
      </c>
      <c r="AN5122">
        <v>0</v>
      </c>
    </row>
    <row r="5123" spans="1:40" x14ac:dyDescent="0.3">
      <c r="A5123" t="s">
        <v>6306</v>
      </c>
      <c r="B5123" t="s">
        <v>41</v>
      </c>
      <c r="C5123">
        <v>75</v>
      </c>
      <c r="D5123" t="s">
        <v>44</v>
      </c>
      <c r="E5123">
        <v>0</v>
      </c>
      <c r="F5123" t="s">
        <v>5347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55</v>
      </c>
      <c r="M5123" t="s">
        <v>42</v>
      </c>
      <c r="N5123">
        <v>29.68</v>
      </c>
      <c r="O5123" t="s">
        <v>44</v>
      </c>
      <c r="P5123" t="s">
        <v>42</v>
      </c>
      <c r="Q5123" t="s">
        <v>45</v>
      </c>
      <c r="R5123">
        <v>18</v>
      </c>
      <c r="S5123" t="s">
        <v>44</v>
      </c>
      <c r="T5123" t="s">
        <v>44</v>
      </c>
      <c r="U5123" t="s">
        <v>44</v>
      </c>
      <c r="V5123" t="s">
        <v>44</v>
      </c>
      <c r="W5123" t="s">
        <v>44</v>
      </c>
      <c r="X5123" t="s">
        <v>44</v>
      </c>
      <c r="Y5123" t="s">
        <v>44</v>
      </c>
      <c r="Z5123" t="s">
        <v>42</v>
      </c>
      <c r="AA5123" t="s">
        <v>52</v>
      </c>
      <c r="AB5123" t="s">
        <v>42</v>
      </c>
      <c r="AC5123" t="s">
        <v>57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58</v>
      </c>
      <c r="AK5123" t="s">
        <v>122</v>
      </c>
      <c r="AL5123" t="s">
        <v>196</v>
      </c>
      <c r="AM5123" t="s">
        <v>44</v>
      </c>
      <c r="AN5123" t="s">
        <v>44</v>
      </c>
    </row>
    <row r="5124" spans="1:40" x14ac:dyDescent="0.3">
      <c r="A5124" t="s">
        <v>6307</v>
      </c>
      <c r="B5124" t="s">
        <v>50</v>
      </c>
      <c r="C5124">
        <v>76</v>
      </c>
      <c r="D5124" t="s">
        <v>42</v>
      </c>
      <c r="E5124">
        <v>0</v>
      </c>
      <c r="F5124" t="s">
        <v>2950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63</v>
      </c>
      <c r="M5124" t="s">
        <v>42</v>
      </c>
      <c r="N5124">
        <v>24.42</v>
      </c>
      <c r="O5124" t="s">
        <v>44</v>
      </c>
      <c r="P5124" t="s">
        <v>42</v>
      </c>
      <c r="Q5124" t="s">
        <v>56</v>
      </c>
      <c r="R5124">
        <v>29</v>
      </c>
      <c r="S5124" t="s">
        <v>44</v>
      </c>
      <c r="T5124" t="s">
        <v>44</v>
      </c>
      <c r="U5124" t="s">
        <v>44</v>
      </c>
      <c r="V5124" t="s">
        <v>44</v>
      </c>
      <c r="W5124" t="s">
        <v>44</v>
      </c>
      <c r="X5124" t="s">
        <v>44</v>
      </c>
      <c r="Y5124" t="s">
        <v>44</v>
      </c>
      <c r="Z5124" t="s">
        <v>42</v>
      </c>
      <c r="AA5124" t="s">
        <v>74</v>
      </c>
      <c r="AB5124" t="s">
        <v>42</v>
      </c>
      <c r="AC5124" t="s">
        <v>57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48</v>
      </c>
      <c r="AK5124">
        <v>0</v>
      </c>
      <c r="AL5124">
        <v>0</v>
      </c>
      <c r="AM5124" t="s">
        <v>44</v>
      </c>
      <c r="AN5124" t="s">
        <v>44</v>
      </c>
    </row>
    <row r="5125" spans="1:40" x14ac:dyDescent="0.3">
      <c r="A5125" t="s">
        <v>6308</v>
      </c>
      <c r="B5125" t="s">
        <v>41</v>
      </c>
      <c r="C5125">
        <v>20</v>
      </c>
      <c r="D5125" t="s">
        <v>42</v>
      </c>
      <c r="E5125">
        <v>0</v>
      </c>
      <c r="F5125" t="s">
        <v>659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>
        <v>0</v>
      </c>
      <c r="M5125" t="s">
        <v>42</v>
      </c>
      <c r="N5125">
        <v>34.14</v>
      </c>
      <c r="O5125" t="s">
        <v>42</v>
      </c>
      <c r="P5125" t="s">
        <v>42</v>
      </c>
      <c r="Q5125" t="s">
        <v>56</v>
      </c>
      <c r="R5125">
        <v>26</v>
      </c>
      <c r="S5125" t="s">
        <v>44</v>
      </c>
      <c r="T5125" t="s">
        <v>42</v>
      </c>
      <c r="U5125" t="s">
        <v>42</v>
      </c>
      <c r="V5125" t="s">
        <v>44</v>
      </c>
      <c r="W5125" t="s">
        <v>42</v>
      </c>
      <c r="X5125" t="s">
        <v>42</v>
      </c>
      <c r="Y5125" t="s">
        <v>42</v>
      </c>
      <c r="Z5125" t="s">
        <v>42</v>
      </c>
      <c r="AA5125" t="s">
        <v>52</v>
      </c>
      <c r="AB5125" t="s">
        <v>42</v>
      </c>
      <c r="AC5125" t="s">
        <v>57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58</v>
      </c>
      <c r="AK5125" t="s">
        <v>59</v>
      </c>
      <c r="AL5125" t="s">
        <v>60</v>
      </c>
      <c r="AM5125" t="s">
        <v>42</v>
      </c>
      <c r="AN5125" t="s">
        <v>44</v>
      </c>
    </row>
    <row r="5126" spans="1:40" x14ac:dyDescent="0.3">
      <c r="A5126" t="s">
        <v>6309</v>
      </c>
      <c r="B5126" t="s">
        <v>41</v>
      </c>
      <c r="C5126">
        <v>50</v>
      </c>
      <c r="D5126" t="s">
        <v>42</v>
      </c>
      <c r="E5126">
        <v>0</v>
      </c>
      <c r="F5126" t="s">
        <v>210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>
        <v>0</v>
      </c>
      <c r="M5126" t="s">
        <v>42</v>
      </c>
      <c r="N5126">
        <v>5.46</v>
      </c>
      <c r="O5126" t="s">
        <v>42</v>
      </c>
      <c r="P5126" t="s">
        <v>42</v>
      </c>
      <c r="Q5126" t="s">
        <v>56</v>
      </c>
      <c r="R5126">
        <v>30</v>
      </c>
      <c r="S5126" t="s">
        <v>44</v>
      </c>
      <c r="T5126" t="s">
        <v>44</v>
      </c>
      <c r="U5126" t="s">
        <v>42</v>
      </c>
      <c r="V5126" t="s">
        <v>42</v>
      </c>
      <c r="W5126" t="s">
        <v>42</v>
      </c>
      <c r="X5126" t="s">
        <v>42</v>
      </c>
      <c r="Y5126" t="s">
        <v>42</v>
      </c>
      <c r="Z5126" t="s">
        <v>44</v>
      </c>
      <c r="AA5126" t="s">
        <v>74</v>
      </c>
      <c r="AB5126" t="s">
        <v>42</v>
      </c>
      <c r="AC5126" t="s">
        <v>57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48</v>
      </c>
      <c r="AK5126">
        <v>0</v>
      </c>
      <c r="AL5126">
        <v>0</v>
      </c>
      <c r="AM5126" t="s">
        <v>42</v>
      </c>
      <c r="AN5126" t="s">
        <v>44</v>
      </c>
    </row>
    <row r="5127" spans="1:40" x14ac:dyDescent="0.3">
      <c r="A5127" t="s">
        <v>6310</v>
      </c>
      <c r="B5127" t="s">
        <v>50</v>
      </c>
      <c r="C5127">
        <v>25</v>
      </c>
      <c r="D5127" t="s">
        <v>44</v>
      </c>
      <c r="E5127">
        <v>0</v>
      </c>
      <c r="F5127" t="s">
        <v>145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63</v>
      </c>
      <c r="M5127" t="s">
        <v>42</v>
      </c>
      <c r="N5127">
        <v>40.22</v>
      </c>
      <c r="O5127" t="s">
        <v>44</v>
      </c>
      <c r="P5127" t="s">
        <v>42</v>
      </c>
      <c r="Q5127" t="s">
        <v>56</v>
      </c>
      <c r="R5127">
        <v>41</v>
      </c>
      <c r="S5127" t="s">
        <v>44</v>
      </c>
      <c r="T5127" t="s">
        <v>44</v>
      </c>
      <c r="U5127" t="s">
        <v>42</v>
      </c>
      <c r="V5127" t="s">
        <v>44</v>
      </c>
      <c r="W5127" t="s">
        <v>42</v>
      </c>
      <c r="X5127" t="s">
        <v>42</v>
      </c>
      <c r="Y5127" t="s">
        <v>42</v>
      </c>
      <c r="Z5127" t="s">
        <v>42</v>
      </c>
      <c r="AA5127" t="s">
        <v>52</v>
      </c>
      <c r="AB5127" t="s">
        <v>42</v>
      </c>
      <c r="AC5127" t="s">
        <v>57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58</v>
      </c>
      <c r="AK5127" t="s">
        <v>59</v>
      </c>
      <c r="AL5127" t="s">
        <v>60</v>
      </c>
      <c r="AM5127" t="s">
        <v>44</v>
      </c>
      <c r="AN5127" t="s">
        <v>44</v>
      </c>
    </row>
    <row r="5128" spans="1:40" x14ac:dyDescent="0.3">
      <c r="A5128" t="s">
        <v>6311</v>
      </c>
      <c r="B5128" t="s">
        <v>41</v>
      </c>
      <c r="C5128">
        <v>78</v>
      </c>
      <c r="D5128" t="s">
        <v>42</v>
      </c>
      <c r="E5128">
        <v>0</v>
      </c>
      <c r="F5128" t="s">
        <v>535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>
        <v>0</v>
      </c>
      <c r="M5128" t="s">
        <v>42</v>
      </c>
      <c r="N5128">
        <v>17.350000000000001</v>
      </c>
      <c r="O5128" t="s">
        <v>42</v>
      </c>
      <c r="P5128" t="s">
        <v>42</v>
      </c>
      <c r="Q5128" t="s">
        <v>56</v>
      </c>
      <c r="R5128">
        <v>23</v>
      </c>
      <c r="S5128" t="s">
        <v>44</v>
      </c>
      <c r="T5128" t="s">
        <v>44</v>
      </c>
      <c r="U5128" t="s">
        <v>42</v>
      </c>
      <c r="V5128" t="s">
        <v>44</v>
      </c>
      <c r="W5128" t="s">
        <v>42</v>
      </c>
      <c r="X5128" t="s">
        <v>42</v>
      </c>
      <c r="Y5128" t="s">
        <v>44</v>
      </c>
      <c r="Z5128" t="s">
        <v>42</v>
      </c>
      <c r="AA5128" t="s">
        <v>52</v>
      </c>
      <c r="AB5128" t="s">
        <v>42</v>
      </c>
      <c r="AC5128" t="s">
        <v>57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58</v>
      </c>
      <c r="AK5128" t="s">
        <v>122</v>
      </c>
      <c r="AL5128" t="s">
        <v>123</v>
      </c>
      <c r="AM5128" t="s">
        <v>42</v>
      </c>
      <c r="AN5128" t="s">
        <v>44</v>
      </c>
    </row>
    <row r="5129" spans="1:40" x14ac:dyDescent="0.3">
      <c r="A5129" t="s">
        <v>6312</v>
      </c>
      <c r="B5129" t="s">
        <v>50</v>
      </c>
      <c r="C5129">
        <v>27</v>
      </c>
      <c r="D5129" t="s">
        <v>42</v>
      </c>
      <c r="E5129">
        <v>1</v>
      </c>
      <c r="F5129" t="s">
        <v>156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77</v>
      </c>
      <c r="M5129" t="s">
        <v>42</v>
      </c>
      <c r="N5129">
        <v>39.53</v>
      </c>
      <c r="O5129" t="s">
        <v>44</v>
      </c>
      <c r="P5129" t="s">
        <v>44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 t="s">
        <v>46</v>
      </c>
      <c r="AB5129" t="s">
        <v>44</v>
      </c>
      <c r="AC5129" t="s">
        <v>57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48</v>
      </c>
      <c r="AK5129">
        <v>0</v>
      </c>
      <c r="AL5129">
        <v>0</v>
      </c>
      <c r="AM5129" t="s">
        <v>44</v>
      </c>
      <c r="AN5129">
        <v>0</v>
      </c>
    </row>
    <row r="5130" spans="1:40" x14ac:dyDescent="0.3">
      <c r="A5130" t="s">
        <v>6313</v>
      </c>
      <c r="B5130" t="s">
        <v>50</v>
      </c>
      <c r="C5130">
        <v>30</v>
      </c>
      <c r="D5130" t="s">
        <v>42</v>
      </c>
      <c r="E5130">
        <v>2</v>
      </c>
      <c r="F5130" t="s">
        <v>1227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>
        <v>0</v>
      </c>
      <c r="M5130" t="s">
        <v>42</v>
      </c>
      <c r="N5130">
        <v>44.57</v>
      </c>
      <c r="O5130" t="s">
        <v>44</v>
      </c>
      <c r="P5130" t="s">
        <v>42</v>
      </c>
      <c r="Q5130" t="s">
        <v>45</v>
      </c>
      <c r="R5130">
        <v>26</v>
      </c>
      <c r="S5130" t="s">
        <v>42</v>
      </c>
      <c r="T5130" t="s">
        <v>42</v>
      </c>
      <c r="U5130" t="s">
        <v>44</v>
      </c>
      <c r="V5130" t="s">
        <v>42</v>
      </c>
      <c r="W5130" t="s">
        <v>44</v>
      </c>
      <c r="X5130" t="s">
        <v>42</v>
      </c>
      <c r="Y5130" t="s">
        <v>42</v>
      </c>
      <c r="Z5130" t="s">
        <v>42</v>
      </c>
      <c r="AA5130" t="s">
        <v>52</v>
      </c>
      <c r="AB5130" t="s">
        <v>42</v>
      </c>
      <c r="AC5130" t="s">
        <v>47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48</v>
      </c>
      <c r="AK5130">
        <v>0</v>
      </c>
      <c r="AL5130">
        <v>0</v>
      </c>
      <c r="AM5130" t="s">
        <v>44</v>
      </c>
      <c r="AN5130" t="s">
        <v>42</v>
      </c>
    </row>
    <row r="5131" spans="1:40" x14ac:dyDescent="0.3">
      <c r="A5131" t="s">
        <v>6314</v>
      </c>
      <c r="B5131" t="s">
        <v>50</v>
      </c>
      <c r="C5131">
        <v>49</v>
      </c>
      <c r="D5131" t="s">
        <v>42</v>
      </c>
      <c r="E5131">
        <v>0</v>
      </c>
      <c r="F5131" t="s">
        <v>3563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>
        <v>0</v>
      </c>
      <c r="M5131" t="s">
        <v>42</v>
      </c>
      <c r="N5131">
        <v>18.79</v>
      </c>
      <c r="O5131" t="s">
        <v>44</v>
      </c>
      <c r="P5131" t="s">
        <v>42</v>
      </c>
      <c r="Q5131" t="s">
        <v>56</v>
      </c>
      <c r="R5131">
        <v>19</v>
      </c>
      <c r="S5131" t="s">
        <v>44</v>
      </c>
      <c r="T5131" t="s">
        <v>44</v>
      </c>
      <c r="U5131" t="s">
        <v>44</v>
      </c>
      <c r="V5131" t="s">
        <v>42</v>
      </c>
      <c r="W5131" t="s">
        <v>42</v>
      </c>
      <c r="X5131" t="s">
        <v>42</v>
      </c>
      <c r="Y5131" t="s">
        <v>42</v>
      </c>
      <c r="Z5131" t="s">
        <v>42</v>
      </c>
      <c r="AA5131" t="s">
        <v>52</v>
      </c>
      <c r="AB5131" t="s">
        <v>42</v>
      </c>
      <c r="AC5131" t="s">
        <v>57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58</v>
      </c>
      <c r="AK5131" t="s">
        <v>110</v>
      </c>
      <c r="AL5131" t="s">
        <v>111</v>
      </c>
      <c r="AM5131" t="s">
        <v>44</v>
      </c>
      <c r="AN5131" t="s">
        <v>44</v>
      </c>
    </row>
    <row r="5132" spans="1:40" x14ac:dyDescent="0.3">
      <c r="A5132" t="s">
        <v>6315</v>
      </c>
      <c r="B5132" t="s">
        <v>41</v>
      </c>
      <c r="C5132">
        <v>27</v>
      </c>
      <c r="D5132" t="s">
        <v>42</v>
      </c>
      <c r="E5132">
        <v>1</v>
      </c>
      <c r="F5132" t="s">
        <v>5143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>
        <v>0</v>
      </c>
      <c r="M5132" t="s">
        <v>42</v>
      </c>
      <c r="N5132">
        <v>39.89</v>
      </c>
      <c r="O5132" t="s">
        <v>44</v>
      </c>
      <c r="P5132" t="s">
        <v>44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 t="s">
        <v>52</v>
      </c>
      <c r="AB5132" t="s">
        <v>44</v>
      </c>
      <c r="AC5132" t="s">
        <v>47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48</v>
      </c>
      <c r="AK5132">
        <v>0</v>
      </c>
      <c r="AL5132">
        <v>0</v>
      </c>
      <c r="AM5132" t="s">
        <v>44</v>
      </c>
      <c r="AN5132">
        <v>0</v>
      </c>
    </row>
    <row r="5133" spans="1:40" x14ac:dyDescent="0.3">
      <c r="A5133" t="s">
        <v>6316</v>
      </c>
      <c r="B5133" t="s">
        <v>50</v>
      </c>
      <c r="C5133">
        <v>79</v>
      </c>
      <c r="D5133" t="s">
        <v>42</v>
      </c>
      <c r="E5133">
        <v>0</v>
      </c>
      <c r="F5133" t="s">
        <v>5852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>
        <v>0</v>
      </c>
      <c r="M5133" t="s">
        <v>42</v>
      </c>
      <c r="N5133">
        <v>46.44</v>
      </c>
      <c r="O5133" t="s">
        <v>42</v>
      </c>
      <c r="P5133" t="s">
        <v>42</v>
      </c>
      <c r="Q5133" t="s">
        <v>56</v>
      </c>
      <c r="R5133">
        <v>13</v>
      </c>
      <c r="S5133" t="s">
        <v>44</v>
      </c>
      <c r="T5133" t="s">
        <v>44</v>
      </c>
      <c r="U5133" t="s">
        <v>44</v>
      </c>
      <c r="V5133" t="s">
        <v>44</v>
      </c>
      <c r="W5133" t="s">
        <v>42</v>
      </c>
      <c r="X5133" t="s">
        <v>42</v>
      </c>
      <c r="Y5133" t="s">
        <v>44</v>
      </c>
      <c r="Z5133" t="s">
        <v>42</v>
      </c>
      <c r="AA5133" t="s">
        <v>74</v>
      </c>
      <c r="AB5133" t="s">
        <v>42</v>
      </c>
      <c r="AC5133" t="s">
        <v>57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48</v>
      </c>
      <c r="AK5133">
        <v>0</v>
      </c>
      <c r="AL5133">
        <v>0</v>
      </c>
      <c r="AM5133" t="s">
        <v>42</v>
      </c>
      <c r="AN5133" t="s">
        <v>44</v>
      </c>
    </row>
    <row r="5134" spans="1:40" x14ac:dyDescent="0.3">
      <c r="A5134" t="s">
        <v>6317</v>
      </c>
      <c r="B5134" t="s">
        <v>50</v>
      </c>
      <c r="C5134">
        <v>36</v>
      </c>
      <c r="D5134" t="s">
        <v>42</v>
      </c>
      <c r="E5134">
        <v>1</v>
      </c>
      <c r="F5134" t="s">
        <v>326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>
        <v>0</v>
      </c>
      <c r="M5134" t="s">
        <v>42</v>
      </c>
      <c r="N5134">
        <v>26.83</v>
      </c>
      <c r="O5134" t="s">
        <v>42</v>
      </c>
      <c r="P5134" t="s">
        <v>44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 t="s">
        <v>74</v>
      </c>
      <c r="AB5134" t="s">
        <v>44</v>
      </c>
      <c r="AC5134" t="s">
        <v>184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48</v>
      </c>
      <c r="AK5134">
        <v>0</v>
      </c>
      <c r="AL5134">
        <v>0</v>
      </c>
      <c r="AM5134" t="s">
        <v>42</v>
      </c>
      <c r="AN5134">
        <v>0</v>
      </c>
    </row>
    <row r="5135" spans="1:40" x14ac:dyDescent="0.3">
      <c r="A5135" t="s">
        <v>6318</v>
      </c>
      <c r="B5135" t="s">
        <v>50</v>
      </c>
      <c r="C5135">
        <v>32</v>
      </c>
      <c r="D5135" t="s">
        <v>44</v>
      </c>
      <c r="E5135">
        <v>0</v>
      </c>
      <c r="F5135" t="s">
        <v>659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>
        <v>0</v>
      </c>
      <c r="M5135" t="s">
        <v>42</v>
      </c>
      <c r="N5135">
        <v>49.14</v>
      </c>
      <c r="O5135" t="s">
        <v>44</v>
      </c>
      <c r="P5135" t="s">
        <v>42</v>
      </c>
      <c r="Q5135" t="s">
        <v>56</v>
      </c>
      <c r="R5135">
        <v>15</v>
      </c>
      <c r="S5135" t="s">
        <v>44</v>
      </c>
      <c r="T5135" t="s">
        <v>44</v>
      </c>
      <c r="U5135" t="s">
        <v>44</v>
      </c>
      <c r="V5135" t="s">
        <v>44</v>
      </c>
      <c r="W5135" t="s">
        <v>42</v>
      </c>
      <c r="X5135" t="s">
        <v>42</v>
      </c>
      <c r="Y5135" t="s">
        <v>42</v>
      </c>
      <c r="Z5135" t="s">
        <v>42</v>
      </c>
      <c r="AA5135" t="s">
        <v>52</v>
      </c>
      <c r="AB5135" t="s">
        <v>42</v>
      </c>
      <c r="AC5135" t="s">
        <v>57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58</v>
      </c>
      <c r="AK5135" t="s">
        <v>110</v>
      </c>
      <c r="AL5135" t="s">
        <v>111</v>
      </c>
      <c r="AM5135" t="s">
        <v>44</v>
      </c>
      <c r="AN5135" t="s">
        <v>44</v>
      </c>
    </row>
    <row r="5136" spans="1:40" x14ac:dyDescent="0.3">
      <c r="A5136" t="s">
        <v>6319</v>
      </c>
      <c r="B5136" t="s">
        <v>41</v>
      </c>
      <c r="C5136">
        <v>19</v>
      </c>
      <c r="D5136" t="s">
        <v>44</v>
      </c>
      <c r="E5136">
        <v>0</v>
      </c>
      <c r="F5136" t="s">
        <v>317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63</v>
      </c>
      <c r="M5136" t="s">
        <v>42</v>
      </c>
      <c r="N5136">
        <v>34.01</v>
      </c>
      <c r="O5136" t="s">
        <v>44</v>
      </c>
      <c r="P5136" t="s">
        <v>42</v>
      </c>
      <c r="Q5136" t="s">
        <v>45</v>
      </c>
      <c r="R5136">
        <v>69</v>
      </c>
      <c r="S5136" t="s">
        <v>44</v>
      </c>
      <c r="T5136" t="s">
        <v>44</v>
      </c>
      <c r="U5136" t="s">
        <v>44</v>
      </c>
      <c r="V5136" t="s">
        <v>42</v>
      </c>
      <c r="W5136" t="s">
        <v>44</v>
      </c>
      <c r="X5136" t="s">
        <v>42</v>
      </c>
      <c r="Y5136" t="s">
        <v>42</v>
      </c>
      <c r="Z5136" t="s">
        <v>42</v>
      </c>
      <c r="AA5136" t="s">
        <v>46</v>
      </c>
      <c r="AB5136" t="s">
        <v>44</v>
      </c>
      <c r="AC5136" t="s">
        <v>47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48</v>
      </c>
      <c r="AK5136">
        <v>0</v>
      </c>
      <c r="AL5136">
        <v>0</v>
      </c>
      <c r="AM5136" t="s">
        <v>44</v>
      </c>
      <c r="AN5136" t="s">
        <v>44</v>
      </c>
    </row>
    <row r="5137" spans="1:40" x14ac:dyDescent="0.3">
      <c r="A5137" t="s">
        <v>6320</v>
      </c>
      <c r="B5137" t="s">
        <v>50</v>
      </c>
      <c r="C5137">
        <v>47</v>
      </c>
      <c r="D5137" t="s">
        <v>42</v>
      </c>
      <c r="E5137">
        <v>0</v>
      </c>
      <c r="F5137" t="s">
        <v>212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>
        <v>0</v>
      </c>
      <c r="M5137" t="s">
        <v>42</v>
      </c>
      <c r="N5137">
        <v>17.75</v>
      </c>
      <c r="O5137" t="s">
        <v>42</v>
      </c>
      <c r="P5137" t="s">
        <v>42</v>
      </c>
      <c r="Q5137" t="s">
        <v>56</v>
      </c>
      <c r="R5137">
        <v>15</v>
      </c>
      <c r="S5137" t="s">
        <v>44</v>
      </c>
      <c r="T5137" t="s">
        <v>42</v>
      </c>
      <c r="U5137" t="s">
        <v>42</v>
      </c>
      <c r="V5137" t="s">
        <v>44</v>
      </c>
      <c r="W5137" t="s">
        <v>42</v>
      </c>
      <c r="X5137" t="s">
        <v>42</v>
      </c>
      <c r="Y5137" t="s">
        <v>42</v>
      </c>
      <c r="Z5137" t="s">
        <v>42</v>
      </c>
      <c r="AA5137" t="s">
        <v>52</v>
      </c>
      <c r="AB5137" t="s">
        <v>42</v>
      </c>
      <c r="AC5137" t="s">
        <v>57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48</v>
      </c>
      <c r="AK5137">
        <v>0</v>
      </c>
      <c r="AL5137">
        <v>0</v>
      </c>
      <c r="AM5137" t="s">
        <v>42</v>
      </c>
      <c r="AN5137" t="s">
        <v>44</v>
      </c>
    </row>
    <row r="5138" spans="1:40" x14ac:dyDescent="0.3">
      <c r="A5138" t="s">
        <v>6321</v>
      </c>
      <c r="B5138" t="s">
        <v>41</v>
      </c>
      <c r="C5138">
        <v>34</v>
      </c>
      <c r="D5138" t="s">
        <v>42</v>
      </c>
      <c r="E5138">
        <v>0</v>
      </c>
      <c r="F5138" t="s">
        <v>4464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77</v>
      </c>
      <c r="M5138" t="s">
        <v>44</v>
      </c>
      <c r="N5138">
        <v>0</v>
      </c>
      <c r="O5138">
        <v>0</v>
      </c>
      <c r="P5138" t="s">
        <v>42</v>
      </c>
      <c r="Q5138" t="s">
        <v>45</v>
      </c>
      <c r="R5138">
        <v>21</v>
      </c>
      <c r="S5138" t="s">
        <v>42</v>
      </c>
      <c r="T5138" t="s">
        <v>44</v>
      </c>
      <c r="U5138" t="s">
        <v>44</v>
      </c>
      <c r="V5138" t="s">
        <v>42</v>
      </c>
      <c r="W5138" t="s">
        <v>44</v>
      </c>
      <c r="X5138" t="s">
        <v>44</v>
      </c>
      <c r="Y5138" t="s">
        <v>44</v>
      </c>
      <c r="Z5138" t="s">
        <v>42</v>
      </c>
      <c r="AA5138" t="s">
        <v>52</v>
      </c>
      <c r="AB5138" t="s">
        <v>44</v>
      </c>
      <c r="AC5138" t="s">
        <v>57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48</v>
      </c>
      <c r="AK5138">
        <v>0</v>
      </c>
      <c r="AL5138">
        <v>0</v>
      </c>
      <c r="AM5138">
        <v>0</v>
      </c>
      <c r="AN5138" t="s">
        <v>42</v>
      </c>
    </row>
    <row r="5139" spans="1:40" x14ac:dyDescent="0.3">
      <c r="A5139" t="s">
        <v>6322</v>
      </c>
      <c r="B5139" t="s">
        <v>50</v>
      </c>
      <c r="C5139">
        <v>57</v>
      </c>
      <c r="D5139" t="s">
        <v>42</v>
      </c>
      <c r="E5139">
        <v>0</v>
      </c>
      <c r="F5139" t="s">
        <v>1581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73</v>
      </c>
      <c r="M5139" t="s">
        <v>42</v>
      </c>
      <c r="N5139">
        <v>6.22</v>
      </c>
      <c r="O5139" t="s">
        <v>42</v>
      </c>
      <c r="P5139" t="s">
        <v>42</v>
      </c>
      <c r="Q5139" t="s">
        <v>80</v>
      </c>
      <c r="R5139">
        <v>26</v>
      </c>
      <c r="S5139" t="s">
        <v>42</v>
      </c>
      <c r="T5139" t="s">
        <v>44</v>
      </c>
      <c r="U5139" t="s">
        <v>42</v>
      </c>
      <c r="V5139" t="s">
        <v>42</v>
      </c>
      <c r="W5139" t="s">
        <v>42</v>
      </c>
      <c r="X5139" t="s">
        <v>42</v>
      </c>
      <c r="Y5139" t="s">
        <v>42</v>
      </c>
      <c r="Z5139" t="s">
        <v>42</v>
      </c>
      <c r="AA5139" t="s">
        <v>74</v>
      </c>
      <c r="AB5139" t="s">
        <v>42</v>
      </c>
      <c r="AC5139" t="s">
        <v>47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48</v>
      </c>
      <c r="AK5139">
        <v>0</v>
      </c>
      <c r="AL5139">
        <v>0</v>
      </c>
      <c r="AM5139" t="s">
        <v>42</v>
      </c>
      <c r="AN5139" t="s">
        <v>42</v>
      </c>
    </row>
    <row r="5140" spans="1:40" x14ac:dyDescent="0.3">
      <c r="A5140" t="s">
        <v>6323</v>
      </c>
      <c r="B5140" t="s">
        <v>41</v>
      </c>
      <c r="C5140">
        <v>78</v>
      </c>
      <c r="D5140" t="s">
        <v>44</v>
      </c>
      <c r="E5140">
        <v>0</v>
      </c>
      <c r="F5140" t="s">
        <v>2124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>
        <v>0</v>
      </c>
      <c r="M5140" t="s">
        <v>42</v>
      </c>
      <c r="N5140">
        <v>43.98</v>
      </c>
      <c r="O5140" t="s">
        <v>42</v>
      </c>
      <c r="P5140" t="s">
        <v>42</v>
      </c>
      <c r="Q5140" t="s">
        <v>56</v>
      </c>
      <c r="R5140">
        <v>27</v>
      </c>
      <c r="S5140" t="s">
        <v>44</v>
      </c>
      <c r="T5140" t="s">
        <v>44</v>
      </c>
      <c r="U5140" t="s">
        <v>42</v>
      </c>
      <c r="V5140" t="s">
        <v>44</v>
      </c>
      <c r="W5140" t="s">
        <v>42</v>
      </c>
      <c r="X5140" t="s">
        <v>42</v>
      </c>
      <c r="Y5140" t="s">
        <v>44</v>
      </c>
      <c r="Z5140" t="s">
        <v>42</v>
      </c>
      <c r="AA5140" t="s">
        <v>52</v>
      </c>
      <c r="AB5140" t="s">
        <v>44</v>
      </c>
      <c r="AC5140" t="s">
        <v>57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58</v>
      </c>
      <c r="AK5140" t="s">
        <v>122</v>
      </c>
      <c r="AL5140" t="s">
        <v>196</v>
      </c>
      <c r="AM5140" t="s">
        <v>42</v>
      </c>
      <c r="AN5140" t="s">
        <v>44</v>
      </c>
    </row>
    <row r="5141" spans="1:40" x14ac:dyDescent="0.3">
      <c r="A5141" t="s">
        <v>6324</v>
      </c>
      <c r="B5141" t="s">
        <v>50</v>
      </c>
      <c r="C5141">
        <v>21</v>
      </c>
      <c r="D5141" t="s">
        <v>44</v>
      </c>
      <c r="E5141">
        <v>0</v>
      </c>
      <c r="F5141" t="s">
        <v>1992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>
        <v>0</v>
      </c>
      <c r="M5141" t="s">
        <v>42</v>
      </c>
      <c r="N5141">
        <v>8.3800000000000008</v>
      </c>
      <c r="O5141" t="s">
        <v>44</v>
      </c>
      <c r="P5141" t="s">
        <v>44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 t="s">
        <v>52</v>
      </c>
      <c r="AB5141" t="s">
        <v>44</v>
      </c>
      <c r="AC5141" t="s">
        <v>47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48</v>
      </c>
      <c r="AK5141">
        <v>0</v>
      </c>
      <c r="AL5141">
        <v>0</v>
      </c>
      <c r="AM5141" t="s">
        <v>44</v>
      </c>
      <c r="AN5141">
        <v>0</v>
      </c>
    </row>
    <row r="5142" spans="1:40" x14ac:dyDescent="0.3">
      <c r="A5142" t="s">
        <v>6325</v>
      </c>
      <c r="B5142" t="s">
        <v>50</v>
      </c>
      <c r="C5142">
        <v>79</v>
      </c>
      <c r="D5142" t="s">
        <v>44</v>
      </c>
      <c r="E5142">
        <v>0</v>
      </c>
      <c r="F5142" t="s">
        <v>4621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55</v>
      </c>
      <c r="M5142" t="s">
        <v>42</v>
      </c>
      <c r="N5142">
        <v>45.41</v>
      </c>
      <c r="O5142" t="s">
        <v>42</v>
      </c>
      <c r="P5142" t="s">
        <v>42</v>
      </c>
      <c r="Q5142" t="s">
        <v>56</v>
      </c>
      <c r="R5142">
        <v>18</v>
      </c>
      <c r="S5142" t="s">
        <v>44</v>
      </c>
      <c r="T5142" t="s">
        <v>44</v>
      </c>
      <c r="U5142" t="s">
        <v>44</v>
      </c>
      <c r="V5142" t="s">
        <v>44</v>
      </c>
      <c r="W5142" t="s">
        <v>44</v>
      </c>
      <c r="X5142" t="s">
        <v>44</v>
      </c>
      <c r="Y5142" t="s">
        <v>44</v>
      </c>
      <c r="Z5142" t="s">
        <v>42</v>
      </c>
      <c r="AA5142" t="s">
        <v>52</v>
      </c>
      <c r="AB5142" t="s">
        <v>42</v>
      </c>
      <c r="AC5142" t="s">
        <v>184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58</v>
      </c>
      <c r="AK5142" t="s">
        <v>59</v>
      </c>
      <c r="AL5142" t="s">
        <v>105</v>
      </c>
      <c r="AM5142" t="s">
        <v>42</v>
      </c>
      <c r="AN5142" t="s">
        <v>44</v>
      </c>
    </row>
    <row r="5143" spans="1:40" x14ac:dyDescent="0.3">
      <c r="A5143" t="s">
        <v>6326</v>
      </c>
      <c r="B5143" t="s">
        <v>50</v>
      </c>
      <c r="C5143">
        <v>21</v>
      </c>
      <c r="D5143" t="s">
        <v>44</v>
      </c>
      <c r="E5143">
        <v>0</v>
      </c>
      <c r="F5143" t="s">
        <v>515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>
        <v>0</v>
      </c>
      <c r="M5143" t="s">
        <v>42</v>
      </c>
      <c r="N5143">
        <v>29.33</v>
      </c>
      <c r="O5143" t="s">
        <v>44</v>
      </c>
      <c r="P5143" t="s">
        <v>44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 t="s">
        <v>52</v>
      </c>
      <c r="AB5143" t="s">
        <v>44</v>
      </c>
      <c r="AC5143" t="s">
        <v>47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58</v>
      </c>
      <c r="AK5143" t="s">
        <v>59</v>
      </c>
      <c r="AL5143" t="s">
        <v>105</v>
      </c>
      <c r="AM5143" t="s">
        <v>44</v>
      </c>
      <c r="AN5143">
        <v>0</v>
      </c>
    </row>
    <row r="5144" spans="1:40" x14ac:dyDescent="0.3">
      <c r="A5144" t="s">
        <v>6327</v>
      </c>
      <c r="B5144" t="s">
        <v>41</v>
      </c>
      <c r="C5144">
        <v>51</v>
      </c>
      <c r="D5144" t="s">
        <v>42</v>
      </c>
      <c r="E5144">
        <v>0</v>
      </c>
      <c r="F5144" t="s">
        <v>2664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>
        <v>0</v>
      </c>
      <c r="M5144" t="s">
        <v>44</v>
      </c>
      <c r="N5144">
        <v>0</v>
      </c>
      <c r="O5144">
        <v>0</v>
      </c>
      <c r="P5144" t="s">
        <v>42</v>
      </c>
      <c r="Q5144" t="s">
        <v>80</v>
      </c>
      <c r="R5144">
        <v>10</v>
      </c>
      <c r="S5144" t="s">
        <v>44</v>
      </c>
      <c r="T5144" t="s">
        <v>44</v>
      </c>
      <c r="U5144" t="s">
        <v>42</v>
      </c>
      <c r="V5144" t="s">
        <v>44</v>
      </c>
      <c r="W5144" t="s">
        <v>42</v>
      </c>
      <c r="X5144" t="s">
        <v>42</v>
      </c>
      <c r="Y5144" t="s">
        <v>42</v>
      </c>
      <c r="Z5144" t="s">
        <v>44</v>
      </c>
      <c r="AA5144" t="s">
        <v>52</v>
      </c>
      <c r="AB5144" t="s">
        <v>42</v>
      </c>
      <c r="AC5144" t="s">
        <v>57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58</v>
      </c>
      <c r="AK5144" t="s">
        <v>118</v>
      </c>
      <c r="AL5144" t="s">
        <v>241</v>
      </c>
      <c r="AM5144">
        <v>0</v>
      </c>
      <c r="AN5144" t="s">
        <v>44</v>
      </c>
    </row>
    <row r="5145" spans="1:40" x14ac:dyDescent="0.3">
      <c r="A5145" t="s">
        <v>6328</v>
      </c>
      <c r="B5145" t="s">
        <v>41</v>
      </c>
      <c r="C5145">
        <v>68</v>
      </c>
      <c r="D5145" t="s">
        <v>42</v>
      </c>
      <c r="E5145">
        <v>0</v>
      </c>
      <c r="F5145" t="s">
        <v>152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>
        <v>0</v>
      </c>
      <c r="M5145" t="s">
        <v>42</v>
      </c>
      <c r="N5145">
        <v>25.27</v>
      </c>
      <c r="O5145" t="s">
        <v>42</v>
      </c>
      <c r="P5145" t="s">
        <v>42</v>
      </c>
      <c r="Q5145" t="s">
        <v>56</v>
      </c>
      <c r="R5145">
        <v>15</v>
      </c>
      <c r="S5145" t="s">
        <v>44</v>
      </c>
      <c r="T5145" t="s">
        <v>44</v>
      </c>
      <c r="U5145" t="s">
        <v>44</v>
      </c>
      <c r="V5145" t="s">
        <v>42</v>
      </c>
      <c r="W5145" t="s">
        <v>42</v>
      </c>
      <c r="X5145" t="s">
        <v>42</v>
      </c>
      <c r="Y5145" t="s">
        <v>44</v>
      </c>
      <c r="Z5145" t="s">
        <v>42</v>
      </c>
      <c r="AA5145" t="s">
        <v>52</v>
      </c>
      <c r="AB5145" t="s">
        <v>44</v>
      </c>
      <c r="AC5145" t="s">
        <v>57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58</v>
      </c>
      <c r="AK5145" t="s">
        <v>122</v>
      </c>
      <c r="AL5145" t="s">
        <v>196</v>
      </c>
      <c r="AM5145" t="s">
        <v>42</v>
      </c>
      <c r="AN5145" t="s">
        <v>44</v>
      </c>
    </row>
    <row r="5146" spans="1:40" x14ac:dyDescent="0.3">
      <c r="A5146" t="s">
        <v>6329</v>
      </c>
      <c r="B5146" t="s">
        <v>50</v>
      </c>
      <c r="C5146">
        <v>53</v>
      </c>
      <c r="D5146" t="s">
        <v>44</v>
      </c>
      <c r="E5146">
        <v>0</v>
      </c>
      <c r="F5146" t="s">
        <v>317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>
        <v>0</v>
      </c>
      <c r="M5146" t="s">
        <v>42</v>
      </c>
      <c r="N5146">
        <v>6.2</v>
      </c>
      <c r="O5146" t="s">
        <v>42</v>
      </c>
      <c r="P5146" t="s">
        <v>42</v>
      </c>
      <c r="Q5146" t="s">
        <v>56</v>
      </c>
      <c r="R5146">
        <v>25</v>
      </c>
      <c r="S5146" t="s">
        <v>42</v>
      </c>
      <c r="T5146" t="s">
        <v>44</v>
      </c>
      <c r="U5146" t="s">
        <v>44</v>
      </c>
      <c r="V5146" t="s">
        <v>42</v>
      </c>
      <c r="W5146" t="s">
        <v>44</v>
      </c>
      <c r="X5146" t="s">
        <v>44</v>
      </c>
      <c r="Y5146" t="s">
        <v>44</v>
      </c>
      <c r="Z5146" t="s">
        <v>44</v>
      </c>
      <c r="AA5146" t="s">
        <v>52</v>
      </c>
      <c r="AB5146" t="s">
        <v>44</v>
      </c>
      <c r="AC5146" t="s">
        <v>57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48</v>
      </c>
      <c r="AK5146">
        <v>0</v>
      </c>
      <c r="AL5146">
        <v>0</v>
      </c>
      <c r="AM5146" t="s">
        <v>42</v>
      </c>
      <c r="AN5146" t="s">
        <v>42</v>
      </c>
    </row>
    <row r="5147" spans="1:40" x14ac:dyDescent="0.3">
      <c r="A5147" t="s">
        <v>6330</v>
      </c>
      <c r="B5147" t="s">
        <v>50</v>
      </c>
      <c r="C5147">
        <v>48</v>
      </c>
      <c r="D5147" t="s">
        <v>44</v>
      </c>
      <c r="E5147">
        <v>2</v>
      </c>
      <c r="F5147" t="s">
        <v>664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77</v>
      </c>
      <c r="M5147" t="s">
        <v>42</v>
      </c>
      <c r="N5147">
        <v>14.37</v>
      </c>
      <c r="O5147" t="s">
        <v>44</v>
      </c>
      <c r="P5147" t="s">
        <v>44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 t="s">
        <v>74</v>
      </c>
      <c r="AB5147" t="s">
        <v>44</v>
      </c>
      <c r="AC5147" t="s">
        <v>57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48</v>
      </c>
      <c r="AK5147">
        <v>0</v>
      </c>
      <c r="AL5147">
        <v>0</v>
      </c>
      <c r="AM5147" t="s">
        <v>44</v>
      </c>
      <c r="AN5147">
        <v>0</v>
      </c>
    </row>
    <row r="5148" spans="1:40" x14ac:dyDescent="0.3">
      <c r="A5148" t="s">
        <v>6331</v>
      </c>
      <c r="B5148" t="s">
        <v>50</v>
      </c>
      <c r="C5148">
        <v>20</v>
      </c>
      <c r="D5148" t="s">
        <v>44</v>
      </c>
      <c r="E5148">
        <v>3</v>
      </c>
      <c r="F5148" t="s">
        <v>152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>
        <v>0</v>
      </c>
      <c r="M5148" t="s">
        <v>44</v>
      </c>
      <c r="N5148">
        <v>0</v>
      </c>
      <c r="O5148">
        <v>0</v>
      </c>
      <c r="P5148" t="s">
        <v>42</v>
      </c>
      <c r="Q5148" t="s">
        <v>45</v>
      </c>
      <c r="R5148">
        <v>51</v>
      </c>
      <c r="S5148" t="s">
        <v>44</v>
      </c>
      <c r="T5148" t="s">
        <v>44</v>
      </c>
      <c r="U5148" t="s">
        <v>44</v>
      </c>
      <c r="V5148" t="s">
        <v>44</v>
      </c>
      <c r="W5148" t="s">
        <v>44</v>
      </c>
      <c r="X5148" t="s">
        <v>44</v>
      </c>
      <c r="Y5148" t="s">
        <v>44</v>
      </c>
      <c r="Z5148" t="s">
        <v>44</v>
      </c>
      <c r="AA5148" t="s">
        <v>52</v>
      </c>
      <c r="AB5148" t="s">
        <v>42</v>
      </c>
      <c r="AC5148" t="s">
        <v>57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58</v>
      </c>
      <c r="AK5148" t="s">
        <v>59</v>
      </c>
      <c r="AL5148" t="s">
        <v>105</v>
      </c>
      <c r="AM5148">
        <v>0</v>
      </c>
      <c r="AN5148" t="s">
        <v>44</v>
      </c>
    </row>
    <row r="5149" spans="1:40" x14ac:dyDescent="0.3">
      <c r="A5149" t="s">
        <v>6332</v>
      </c>
      <c r="B5149" t="s">
        <v>41</v>
      </c>
      <c r="C5149">
        <v>28</v>
      </c>
      <c r="D5149" t="s">
        <v>44</v>
      </c>
      <c r="E5149">
        <v>0</v>
      </c>
      <c r="F5149" t="s">
        <v>234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>
        <v>0</v>
      </c>
      <c r="M5149" t="s">
        <v>42</v>
      </c>
      <c r="N5149">
        <v>10.210000000000001</v>
      </c>
      <c r="O5149" t="s">
        <v>44</v>
      </c>
      <c r="P5149" t="s">
        <v>44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 t="s">
        <v>52</v>
      </c>
      <c r="AB5149" t="s">
        <v>44</v>
      </c>
      <c r="AC5149" t="s">
        <v>184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99</v>
      </c>
      <c r="AK5149">
        <v>0</v>
      </c>
      <c r="AL5149">
        <v>0</v>
      </c>
      <c r="AM5149" t="s">
        <v>44</v>
      </c>
      <c r="AN5149">
        <v>0</v>
      </c>
    </row>
    <row r="5150" spans="1:40" x14ac:dyDescent="0.3">
      <c r="A5150" t="s">
        <v>6333</v>
      </c>
      <c r="B5150" t="s">
        <v>41</v>
      </c>
      <c r="C5150">
        <v>25</v>
      </c>
      <c r="D5150" t="s">
        <v>44</v>
      </c>
      <c r="E5150">
        <v>0</v>
      </c>
      <c r="F5150" t="s">
        <v>127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>
        <v>0</v>
      </c>
      <c r="M5150" t="s">
        <v>42</v>
      </c>
      <c r="N5150">
        <v>5.98</v>
      </c>
      <c r="O5150" t="s">
        <v>44</v>
      </c>
      <c r="P5150" t="s">
        <v>44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 t="s">
        <v>46</v>
      </c>
      <c r="AB5150" t="s">
        <v>44</v>
      </c>
      <c r="AC5150" t="s">
        <v>47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48</v>
      </c>
      <c r="AK5150">
        <v>0</v>
      </c>
      <c r="AL5150">
        <v>0</v>
      </c>
      <c r="AM5150" t="s">
        <v>44</v>
      </c>
      <c r="AN5150">
        <v>0</v>
      </c>
    </row>
    <row r="5151" spans="1:40" x14ac:dyDescent="0.3">
      <c r="A5151" t="s">
        <v>6334</v>
      </c>
      <c r="B5151" t="s">
        <v>50</v>
      </c>
      <c r="C5151">
        <v>20</v>
      </c>
      <c r="D5151" t="s">
        <v>42</v>
      </c>
      <c r="E5151">
        <v>0</v>
      </c>
      <c r="F5151" t="s">
        <v>152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77</v>
      </c>
      <c r="M5151" t="s">
        <v>44</v>
      </c>
      <c r="N5151">
        <v>0</v>
      </c>
      <c r="O5151">
        <v>0</v>
      </c>
      <c r="P5151" t="s">
        <v>42</v>
      </c>
      <c r="Q5151" t="s">
        <v>80</v>
      </c>
      <c r="R5151">
        <v>73</v>
      </c>
      <c r="S5151" t="s">
        <v>42</v>
      </c>
      <c r="T5151" t="s">
        <v>44</v>
      </c>
      <c r="U5151" t="s">
        <v>44</v>
      </c>
      <c r="V5151" t="s">
        <v>42</v>
      </c>
      <c r="W5151" t="s">
        <v>42</v>
      </c>
      <c r="X5151" t="s">
        <v>44</v>
      </c>
      <c r="Y5151" t="s">
        <v>44</v>
      </c>
      <c r="Z5151" t="s">
        <v>42</v>
      </c>
      <c r="AA5151" t="s">
        <v>46</v>
      </c>
      <c r="AB5151" t="s">
        <v>42</v>
      </c>
      <c r="AC5151" t="s">
        <v>57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48</v>
      </c>
      <c r="AK5151">
        <v>0</v>
      </c>
      <c r="AL5151">
        <v>0</v>
      </c>
      <c r="AM5151">
        <v>0</v>
      </c>
      <c r="AN5151" t="s">
        <v>42</v>
      </c>
    </row>
    <row r="5152" spans="1:40" x14ac:dyDescent="0.3">
      <c r="A5152" t="s">
        <v>6335</v>
      </c>
      <c r="B5152" t="s">
        <v>41</v>
      </c>
      <c r="C5152">
        <v>19</v>
      </c>
      <c r="D5152" t="s">
        <v>44</v>
      </c>
      <c r="E5152">
        <v>0</v>
      </c>
      <c r="F5152" t="s">
        <v>1763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77</v>
      </c>
      <c r="M5152" t="s">
        <v>42</v>
      </c>
      <c r="N5152">
        <v>43.79</v>
      </c>
      <c r="O5152" t="s">
        <v>42</v>
      </c>
      <c r="P5152" t="s">
        <v>42</v>
      </c>
      <c r="Q5152" t="s">
        <v>56</v>
      </c>
      <c r="R5152">
        <v>82</v>
      </c>
      <c r="S5152" t="s">
        <v>44</v>
      </c>
      <c r="T5152" t="s">
        <v>42</v>
      </c>
      <c r="U5152" t="s">
        <v>42</v>
      </c>
      <c r="V5152" t="s">
        <v>42</v>
      </c>
      <c r="W5152" t="s">
        <v>42</v>
      </c>
      <c r="X5152" t="s">
        <v>42</v>
      </c>
      <c r="Y5152" t="s">
        <v>42</v>
      </c>
      <c r="Z5152" t="s">
        <v>42</v>
      </c>
      <c r="AA5152" t="s">
        <v>46</v>
      </c>
      <c r="AB5152" t="s">
        <v>42</v>
      </c>
      <c r="AC5152" t="s">
        <v>57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48</v>
      </c>
      <c r="AK5152">
        <v>0</v>
      </c>
      <c r="AL5152">
        <v>0</v>
      </c>
      <c r="AM5152" t="s">
        <v>42</v>
      </c>
      <c r="AN5152" t="s">
        <v>44</v>
      </c>
    </row>
    <row r="5153" spans="1:40" x14ac:dyDescent="0.3">
      <c r="A5153" t="s">
        <v>6336</v>
      </c>
      <c r="B5153" t="s">
        <v>41</v>
      </c>
      <c r="C5153">
        <v>53</v>
      </c>
      <c r="D5153" t="s">
        <v>44</v>
      </c>
      <c r="E5153">
        <v>0</v>
      </c>
      <c r="F5153" t="s">
        <v>1532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55</v>
      </c>
      <c r="M5153" t="s">
        <v>42</v>
      </c>
      <c r="N5153">
        <v>34.76</v>
      </c>
      <c r="O5153" t="s">
        <v>44</v>
      </c>
      <c r="P5153" t="s">
        <v>42</v>
      </c>
      <c r="Q5153" t="s">
        <v>56</v>
      </c>
      <c r="R5153">
        <v>21</v>
      </c>
      <c r="S5153" t="s">
        <v>44</v>
      </c>
      <c r="T5153" t="s">
        <v>44</v>
      </c>
      <c r="U5153" t="s">
        <v>44</v>
      </c>
      <c r="V5153" t="s">
        <v>44</v>
      </c>
      <c r="W5153" t="s">
        <v>44</v>
      </c>
      <c r="X5153" t="s">
        <v>44</v>
      </c>
      <c r="Y5153" t="s">
        <v>44</v>
      </c>
      <c r="Z5153" t="s">
        <v>42</v>
      </c>
      <c r="AA5153" t="s">
        <v>52</v>
      </c>
      <c r="AB5153" t="s">
        <v>42</v>
      </c>
      <c r="AC5153" t="s">
        <v>57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99</v>
      </c>
      <c r="AK5153">
        <v>0</v>
      </c>
      <c r="AL5153">
        <v>0</v>
      </c>
      <c r="AM5153" t="s">
        <v>44</v>
      </c>
      <c r="AN5153" t="s">
        <v>44</v>
      </c>
    </row>
    <row r="5154" spans="1:40" x14ac:dyDescent="0.3">
      <c r="A5154" t="s">
        <v>6337</v>
      </c>
      <c r="B5154" t="s">
        <v>41</v>
      </c>
      <c r="C5154">
        <v>63</v>
      </c>
      <c r="D5154" t="s">
        <v>44</v>
      </c>
      <c r="E5154">
        <v>3</v>
      </c>
      <c r="F5154" t="s">
        <v>653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>
        <v>0</v>
      </c>
      <c r="M5154" t="s">
        <v>42</v>
      </c>
      <c r="N5154">
        <v>33.21</v>
      </c>
      <c r="O5154" t="s">
        <v>44</v>
      </c>
      <c r="P5154" t="s">
        <v>42</v>
      </c>
      <c r="Q5154" t="s">
        <v>80</v>
      </c>
      <c r="R5154">
        <v>75</v>
      </c>
      <c r="S5154" t="s">
        <v>42</v>
      </c>
      <c r="T5154" t="s">
        <v>44</v>
      </c>
      <c r="U5154" t="s">
        <v>44</v>
      </c>
      <c r="V5154" t="s">
        <v>42</v>
      </c>
      <c r="W5154" t="s">
        <v>44</v>
      </c>
      <c r="X5154" t="s">
        <v>44</v>
      </c>
      <c r="Y5154" t="s">
        <v>44</v>
      </c>
      <c r="Z5154" t="s">
        <v>42</v>
      </c>
      <c r="AA5154" t="s">
        <v>52</v>
      </c>
      <c r="AB5154" t="s">
        <v>44</v>
      </c>
      <c r="AC5154" t="s">
        <v>57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99</v>
      </c>
      <c r="AK5154">
        <v>0</v>
      </c>
      <c r="AL5154">
        <v>0</v>
      </c>
      <c r="AM5154" t="s">
        <v>44</v>
      </c>
      <c r="AN5154" t="s">
        <v>42</v>
      </c>
    </row>
    <row r="5155" spans="1:40" x14ac:dyDescent="0.3">
      <c r="A5155" t="s">
        <v>6338</v>
      </c>
      <c r="B5155" t="s">
        <v>50</v>
      </c>
      <c r="C5155">
        <v>52</v>
      </c>
      <c r="D5155" t="s">
        <v>42</v>
      </c>
      <c r="E5155">
        <v>0</v>
      </c>
      <c r="F5155" t="s">
        <v>2082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77</v>
      </c>
      <c r="M5155" t="s">
        <v>42</v>
      </c>
      <c r="N5155">
        <v>47.55</v>
      </c>
      <c r="O5155" t="s">
        <v>42</v>
      </c>
      <c r="P5155" t="s">
        <v>42</v>
      </c>
      <c r="Q5155" t="s">
        <v>80</v>
      </c>
      <c r="R5155">
        <v>13</v>
      </c>
      <c r="S5155" t="s">
        <v>42</v>
      </c>
      <c r="T5155" t="s">
        <v>44</v>
      </c>
      <c r="U5155" t="s">
        <v>42</v>
      </c>
      <c r="V5155" t="s">
        <v>42</v>
      </c>
      <c r="W5155" t="s">
        <v>42</v>
      </c>
      <c r="X5155" t="s">
        <v>44</v>
      </c>
      <c r="Y5155" t="s">
        <v>44</v>
      </c>
      <c r="Z5155" t="s">
        <v>42</v>
      </c>
      <c r="AA5155" t="s">
        <v>46</v>
      </c>
      <c r="AB5155" t="s">
        <v>44</v>
      </c>
      <c r="AC5155" t="s">
        <v>57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48</v>
      </c>
      <c r="AK5155">
        <v>0</v>
      </c>
      <c r="AL5155">
        <v>0</v>
      </c>
      <c r="AM5155" t="s">
        <v>42</v>
      </c>
      <c r="AN5155" t="s">
        <v>42</v>
      </c>
    </row>
    <row r="5156" spans="1:40" x14ac:dyDescent="0.3">
      <c r="A5156" t="s">
        <v>6339</v>
      </c>
      <c r="B5156" t="s">
        <v>41</v>
      </c>
      <c r="C5156">
        <v>78</v>
      </c>
      <c r="D5156" t="s">
        <v>44</v>
      </c>
      <c r="E5156">
        <v>0</v>
      </c>
      <c r="F5156" t="s">
        <v>1051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>
        <v>0</v>
      </c>
      <c r="M5156" t="s">
        <v>42</v>
      </c>
      <c r="N5156">
        <v>16.829999999999998</v>
      </c>
      <c r="O5156" t="s">
        <v>42</v>
      </c>
      <c r="P5156" t="s">
        <v>42</v>
      </c>
      <c r="Q5156" t="s">
        <v>56</v>
      </c>
      <c r="R5156">
        <v>12</v>
      </c>
      <c r="S5156" t="s">
        <v>44</v>
      </c>
      <c r="T5156" t="s">
        <v>42</v>
      </c>
      <c r="U5156" t="s">
        <v>42</v>
      </c>
      <c r="V5156" t="s">
        <v>44</v>
      </c>
      <c r="W5156" t="s">
        <v>44</v>
      </c>
      <c r="X5156" t="s">
        <v>44</v>
      </c>
      <c r="Y5156" t="s">
        <v>44</v>
      </c>
      <c r="Z5156" t="s">
        <v>42</v>
      </c>
      <c r="AA5156" t="s">
        <v>52</v>
      </c>
      <c r="AB5156" t="s">
        <v>42</v>
      </c>
      <c r="AC5156" t="s">
        <v>57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58</v>
      </c>
      <c r="AK5156" t="s">
        <v>118</v>
      </c>
      <c r="AL5156" t="s">
        <v>467</v>
      </c>
      <c r="AM5156" t="s">
        <v>42</v>
      </c>
      <c r="AN5156" t="s">
        <v>44</v>
      </c>
    </row>
    <row r="5157" spans="1:40" x14ac:dyDescent="0.3">
      <c r="A5157" t="s">
        <v>6340</v>
      </c>
      <c r="B5157" t="s">
        <v>50</v>
      </c>
      <c r="C5157">
        <v>63</v>
      </c>
      <c r="D5157" t="s">
        <v>42</v>
      </c>
      <c r="E5157">
        <v>0</v>
      </c>
      <c r="F5157" t="s">
        <v>4007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>
        <v>0</v>
      </c>
      <c r="M5157" t="s">
        <v>42</v>
      </c>
      <c r="N5157">
        <v>30.1</v>
      </c>
      <c r="O5157" t="s">
        <v>42</v>
      </c>
      <c r="P5157" t="s">
        <v>42</v>
      </c>
      <c r="Q5157" t="s">
        <v>45</v>
      </c>
      <c r="R5157">
        <v>29</v>
      </c>
      <c r="S5157" t="s">
        <v>44</v>
      </c>
      <c r="T5157" t="s">
        <v>44</v>
      </c>
      <c r="U5157" t="s">
        <v>44</v>
      </c>
      <c r="V5157" t="s">
        <v>44</v>
      </c>
      <c r="W5157" t="s">
        <v>42</v>
      </c>
      <c r="X5157" t="s">
        <v>44</v>
      </c>
      <c r="Y5157" t="s">
        <v>44</v>
      </c>
      <c r="Z5157" t="s">
        <v>42</v>
      </c>
      <c r="AA5157" t="s">
        <v>52</v>
      </c>
      <c r="AB5157" t="s">
        <v>42</v>
      </c>
      <c r="AC5157" t="s">
        <v>57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58</v>
      </c>
      <c r="AK5157" t="s">
        <v>59</v>
      </c>
      <c r="AL5157" t="s">
        <v>215</v>
      </c>
      <c r="AM5157" t="s">
        <v>42</v>
      </c>
      <c r="AN5157" t="s">
        <v>44</v>
      </c>
    </row>
    <row r="5158" spans="1:40" x14ac:dyDescent="0.3">
      <c r="A5158" t="s">
        <v>6341</v>
      </c>
      <c r="B5158" t="s">
        <v>41</v>
      </c>
      <c r="C5158">
        <v>47</v>
      </c>
      <c r="D5158" t="s">
        <v>42</v>
      </c>
      <c r="E5158">
        <v>2</v>
      </c>
      <c r="F5158" t="s">
        <v>317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55</v>
      </c>
      <c r="M5158" t="s">
        <v>42</v>
      </c>
      <c r="N5158">
        <v>9.73</v>
      </c>
      <c r="O5158" t="s">
        <v>44</v>
      </c>
      <c r="P5158" t="s">
        <v>42</v>
      </c>
      <c r="Q5158" t="s">
        <v>80</v>
      </c>
      <c r="R5158">
        <v>29</v>
      </c>
      <c r="S5158" t="s">
        <v>44</v>
      </c>
      <c r="T5158" t="s">
        <v>44</v>
      </c>
      <c r="U5158" t="s">
        <v>42</v>
      </c>
      <c r="V5158" t="s">
        <v>44</v>
      </c>
      <c r="W5158" t="s">
        <v>44</v>
      </c>
      <c r="X5158" t="s">
        <v>44</v>
      </c>
      <c r="Y5158" t="s">
        <v>44</v>
      </c>
      <c r="Z5158" t="s">
        <v>42</v>
      </c>
      <c r="AA5158" t="s">
        <v>52</v>
      </c>
      <c r="AB5158" t="s">
        <v>44</v>
      </c>
      <c r="AC5158" t="s">
        <v>184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58</v>
      </c>
      <c r="AK5158" t="s">
        <v>59</v>
      </c>
      <c r="AL5158" t="s">
        <v>105</v>
      </c>
      <c r="AM5158" t="s">
        <v>44</v>
      </c>
      <c r="AN5158" t="s">
        <v>44</v>
      </c>
    </row>
    <row r="5159" spans="1:40" x14ac:dyDescent="0.3">
      <c r="A5159" t="s">
        <v>6342</v>
      </c>
      <c r="B5159" t="s">
        <v>41</v>
      </c>
      <c r="C5159">
        <v>74</v>
      </c>
      <c r="D5159" t="s">
        <v>44</v>
      </c>
      <c r="E5159">
        <v>0</v>
      </c>
      <c r="F5159" t="s">
        <v>3148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>
        <v>0</v>
      </c>
      <c r="M5159" t="s">
        <v>42</v>
      </c>
      <c r="N5159">
        <v>28.54</v>
      </c>
      <c r="O5159" t="s">
        <v>42</v>
      </c>
      <c r="P5159" t="s">
        <v>42</v>
      </c>
      <c r="Q5159" t="s">
        <v>56</v>
      </c>
      <c r="R5159">
        <v>24</v>
      </c>
      <c r="S5159" t="s">
        <v>44</v>
      </c>
      <c r="T5159" t="s">
        <v>44</v>
      </c>
      <c r="U5159" t="s">
        <v>42</v>
      </c>
      <c r="V5159" t="s">
        <v>42</v>
      </c>
      <c r="W5159" t="s">
        <v>42</v>
      </c>
      <c r="X5159" t="s">
        <v>42</v>
      </c>
      <c r="Y5159" t="s">
        <v>44</v>
      </c>
      <c r="Z5159" t="s">
        <v>42</v>
      </c>
      <c r="AA5159" t="s">
        <v>46</v>
      </c>
      <c r="AB5159" t="s">
        <v>42</v>
      </c>
      <c r="AC5159" t="s">
        <v>47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48</v>
      </c>
      <c r="AK5159">
        <v>0</v>
      </c>
      <c r="AL5159">
        <v>0</v>
      </c>
      <c r="AM5159" t="s">
        <v>42</v>
      </c>
      <c r="AN5159" t="s">
        <v>44</v>
      </c>
    </row>
    <row r="5160" spans="1:40" x14ac:dyDescent="0.3">
      <c r="A5160" t="s">
        <v>6343</v>
      </c>
      <c r="B5160" t="s">
        <v>41</v>
      </c>
      <c r="C5160">
        <v>60</v>
      </c>
      <c r="D5160" t="s">
        <v>44</v>
      </c>
      <c r="E5160">
        <v>0</v>
      </c>
      <c r="F5160" t="s">
        <v>3189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77</v>
      </c>
      <c r="M5160" t="s">
        <v>42</v>
      </c>
      <c r="N5160">
        <v>14.52</v>
      </c>
      <c r="O5160" t="s">
        <v>42</v>
      </c>
      <c r="P5160" t="s">
        <v>42</v>
      </c>
      <c r="Q5160" t="s">
        <v>56</v>
      </c>
      <c r="R5160">
        <v>27</v>
      </c>
      <c r="S5160" t="s">
        <v>44</v>
      </c>
      <c r="T5160" t="s">
        <v>44</v>
      </c>
      <c r="U5160" t="s">
        <v>42</v>
      </c>
      <c r="V5160" t="s">
        <v>44</v>
      </c>
      <c r="W5160" t="s">
        <v>44</v>
      </c>
      <c r="X5160" t="s">
        <v>42</v>
      </c>
      <c r="Y5160" t="s">
        <v>42</v>
      </c>
      <c r="Z5160" t="s">
        <v>42</v>
      </c>
      <c r="AA5160" t="s">
        <v>52</v>
      </c>
      <c r="AB5160" t="s">
        <v>44</v>
      </c>
      <c r="AC5160" t="s">
        <v>47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48</v>
      </c>
      <c r="AK5160">
        <v>0</v>
      </c>
      <c r="AL5160">
        <v>0</v>
      </c>
      <c r="AM5160" t="s">
        <v>42</v>
      </c>
      <c r="AN5160" t="s">
        <v>44</v>
      </c>
    </row>
    <row r="5161" spans="1:40" x14ac:dyDescent="0.3">
      <c r="A5161" t="s">
        <v>6344</v>
      </c>
      <c r="B5161" t="s">
        <v>41</v>
      </c>
      <c r="C5161">
        <v>43</v>
      </c>
      <c r="D5161" t="s">
        <v>44</v>
      </c>
      <c r="E5161">
        <v>0</v>
      </c>
      <c r="F5161" t="s">
        <v>2518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>
        <v>0</v>
      </c>
      <c r="M5161" t="s">
        <v>42</v>
      </c>
      <c r="N5161">
        <v>42.34</v>
      </c>
      <c r="O5161" t="s">
        <v>44</v>
      </c>
      <c r="P5161" t="s">
        <v>42</v>
      </c>
      <c r="Q5161" t="s">
        <v>80</v>
      </c>
      <c r="R5161">
        <v>10</v>
      </c>
      <c r="S5161" t="s">
        <v>44</v>
      </c>
      <c r="T5161" t="s">
        <v>44</v>
      </c>
      <c r="U5161" t="s">
        <v>44</v>
      </c>
      <c r="V5161" t="s">
        <v>44</v>
      </c>
      <c r="W5161" t="s">
        <v>44</v>
      </c>
      <c r="X5161" t="s">
        <v>44</v>
      </c>
      <c r="Y5161" t="s">
        <v>44</v>
      </c>
      <c r="Z5161" t="s">
        <v>42</v>
      </c>
      <c r="AA5161" t="s">
        <v>52</v>
      </c>
      <c r="AB5161" t="s">
        <v>44</v>
      </c>
      <c r="AC5161" t="s">
        <v>47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99</v>
      </c>
      <c r="AK5161">
        <v>0</v>
      </c>
      <c r="AL5161">
        <v>0</v>
      </c>
      <c r="AM5161" t="s">
        <v>44</v>
      </c>
      <c r="AN5161" t="s">
        <v>44</v>
      </c>
    </row>
    <row r="5162" spans="1:40" x14ac:dyDescent="0.3">
      <c r="A5162" t="s">
        <v>6345</v>
      </c>
      <c r="B5162" t="s">
        <v>41</v>
      </c>
      <c r="C5162">
        <v>52</v>
      </c>
      <c r="D5162" t="s">
        <v>44</v>
      </c>
      <c r="E5162">
        <v>0</v>
      </c>
      <c r="F5162" t="s">
        <v>659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>
        <v>0</v>
      </c>
      <c r="M5162" t="s">
        <v>42</v>
      </c>
      <c r="N5162">
        <v>45.2</v>
      </c>
      <c r="O5162" t="s">
        <v>44</v>
      </c>
      <c r="P5162" t="s">
        <v>42</v>
      </c>
      <c r="Q5162" t="s">
        <v>80</v>
      </c>
      <c r="R5162">
        <v>17</v>
      </c>
      <c r="S5162" t="s">
        <v>44</v>
      </c>
      <c r="T5162" t="s">
        <v>44</v>
      </c>
      <c r="U5162" t="s">
        <v>42</v>
      </c>
      <c r="V5162" t="s">
        <v>42</v>
      </c>
      <c r="W5162" t="s">
        <v>44</v>
      </c>
      <c r="X5162" t="s">
        <v>44</v>
      </c>
      <c r="Y5162" t="s">
        <v>44</v>
      </c>
      <c r="Z5162" t="s">
        <v>42</v>
      </c>
      <c r="AA5162" t="s">
        <v>74</v>
      </c>
      <c r="AB5162" t="s">
        <v>44</v>
      </c>
      <c r="AC5162" t="s">
        <v>47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58</v>
      </c>
      <c r="AK5162" t="s">
        <v>64</v>
      </c>
      <c r="AL5162" t="s">
        <v>68</v>
      </c>
      <c r="AM5162" t="s">
        <v>44</v>
      </c>
      <c r="AN5162" t="s">
        <v>44</v>
      </c>
    </row>
    <row r="5163" spans="1:40" x14ac:dyDescent="0.3">
      <c r="A5163" t="s">
        <v>6346</v>
      </c>
      <c r="B5163" t="s">
        <v>50</v>
      </c>
      <c r="C5163">
        <v>30</v>
      </c>
      <c r="D5163" t="s">
        <v>44</v>
      </c>
      <c r="E5163">
        <v>0</v>
      </c>
      <c r="F5163" t="s">
        <v>141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55</v>
      </c>
      <c r="M5163" t="s">
        <v>42</v>
      </c>
      <c r="N5163">
        <v>28.7</v>
      </c>
      <c r="O5163" t="s">
        <v>44</v>
      </c>
      <c r="P5163" t="s">
        <v>42</v>
      </c>
      <c r="Q5163" t="s">
        <v>56</v>
      </c>
      <c r="R5163">
        <v>69</v>
      </c>
      <c r="S5163" t="s">
        <v>44</v>
      </c>
      <c r="T5163" t="s">
        <v>44</v>
      </c>
      <c r="U5163" t="s">
        <v>44</v>
      </c>
      <c r="V5163" t="s">
        <v>44</v>
      </c>
      <c r="W5163" t="s">
        <v>44</v>
      </c>
      <c r="X5163" t="s">
        <v>44</v>
      </c>
      <c r="Y5163" t="s">
        <v>44</v>
      </c>
      <c r="Z5163" t="s">
        <v>42</v>
      </c>
      <c r="AA5163" t="s">
        <v>52</v>
      </c>
      <c r="AB5163" t="s">
        <v>42</v>
      </c>
      <c r="AC5163" t="s">
        <v>57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58</v>
      </c>
      <c r="AK5163" t="s">
        <v>64</v>
      </c>
      <c r="AL5163" t="s">
        <v>68</v>
      </c>
      <c r="AM5163" t="s">
        <v>44</v>
      </c>
      <c r="AN5163" t="s">
        <v>44</v>
      </c>
    </row>
    <row r="5164" spans="1:40" x14ac:dyDescent="0.3">
      <c r="A5164" t="s">
        <v>6347</v>
      </c>
      <c r="B5164" t="s">
        <v>50</v>
      </c>
      <c r="C5164">
        <v>42</v>
      </c>
      <c r="D5164" t="s">
        <v>42</v>
      </c>
      <c r="E5164">
        <v>3</v>
      </c>
      <c r="F5164" t="s">
        <v>2140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73</v>
      </c>
      <c r="M5164" t="s">
        <v>42</v>
      </c>
      <c r="N5164">
        <v>11.66</v>
      </c>
      <c r="O5164" t="s">
        <v>42</v>
      </c>
      <c r="P5164" t="s">
        <v>42</v>
      </c>
      <c r="Q5164" t="s">
        <v>56</v>
      </c>
      <c r="R5164">
        <v>28</v>
      </c>
      <c r="S5164" t="s">
        <v>44</v>
      </c>
      <c r="T5164" t="s">
        <v>42</v>
      </c>
      <c r="U5164" t="s">
        <v>42</v>
      </c>
      <c r="V5164" t="s">
        <v>42</v>
      </c>
      <c r="W5164" t="s">
        <v>42</v>
      </c>
      <c r="X5164" t="s">
        <v>42</v>
      </c>
      <c r="Y5164" t="s">
        <v>42</v>
      </c>
      <c r="Z5164" t="s">
        <v>42</v>
      </c>
      <c r="AA5164" t="s">
        <v>74</v>
      </c>
      <c r="AB5164" t="s">
        <v>42</v>
      </c>
      <c r="AC5164" t="s">
        <v>57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48</v>
      </c>
      <c r="AK5164">
        <v>0</v>
      </c>
      <c r="AL5164">
        <v>0</v>
      </c>
      <c r="AM5164" t="s">
        <v>42</v>
      </c>
      <c r="AN5164" t="s">
        <v>44</v>
      </c>
    </row>
    <row r="5165" spans="1:40" x14ac:dyDescent="0.3">
      <c r="A5165" t="s">
        <v>6348</v>
      </c>
      <c r="B5165" t="s">
        <v>50</v>
      </c>
      <c r="C5165">
        <v>43</v>
      </c>
      <c r="D5165" t="s">
        <v>42</v>
      </c>
      <c r="E5165">
        <v>2</v>
      </c>
      <c r="F5165" t="s">
        <v>1508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>
        <v>0</v>
      </c>
      <c r="M5165" t="s">
        <v>42</v>
      </c>
      <c r="N5165">
        <v>16.670000000000002</v>
      </c>
      <c r="O5165" t="s">
        <v>44</v>
      </c>
      <c r="P5165" t="s">
        <v>44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 t="s">
        <v>52</v>
      </c>
      <c r="AB5165" t="s">
        <v>42</v>
      </c>
      <c r="AC5165" t="s">
        <v>57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48</v>
      </c>
      <c r="AK5165">
        <v>0</v>
      </c>
      <c r="AL5165">
        <v>0</v>
      </c>
      <c r="AM5165" t="s">
        <v>44</v>
      </c>
      <c r="AN5165">
        <v>0</v>
      </c>
    </row>
    <row r="5166" spans="1:40" x14ac:dyDescent="0.3">
      <c r="A5166" t="s">
        <v>6349</v>
      </c>
      <c r="B5166" t="s">
        <v>41</v>
      </c>
      <c r="C5166">
        <v>25</v>
      </c>
      <c r="D5166" t="s">
        <v>42</v>
      </c>
      <c r="E5166">
        <v>3</v>
      </c>
      <c r="F5166" t="s">
        <v>3418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130</v>
      </c>
      <c r="M5166" t="s">
        <v>42</v>
      </c>
      <c r="N5166">
        <v>4.57</v>
      </c>
      <c r="O5166" t="s">
        <v>44</v>
      </c>
      <c r="P5166" t="s">
        <v>44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 t="s">
        <v>74</v>
      </c>
      <c r="AB5166" t="s">
        <v>44</v>
      </c>
      <c r="AC5166" t="s">
        <v>47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48</v>
      </c>
      <c r="AK5166">
        <v>0</v>
      </c>
      <c r="AL5166">
        <v>0</v>
      </c>
      <c r="AM5166" t="s">
        <v>44</v>
      </c>
      <c r="AN5166">
        <v>0</v>
      </c>
    </row>
    <row r="5167" spans="1:40" x14ac:dyDescent="0.3">
      <c r="A5167" t="s">
        <v>6350</v>
      </c>
      <c r="B5167" t="s">
        <v>50</v>
      </c>
      <c r="C5167">
        <v>75</v>
      </c>
      <c r="D5167" t="s">
        <v>44</v>
      </c>
      <c r="E5167">
        <v>0</v>
      </c>
      <c r="F5167" t="s">
        <v>1431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63</v>
      </c>
      <c r="M5167" t="s">
        <v>42</v>
      </c>
      <c r="N5167">
        <v>1.92</v>
      </c>
      <c r="O5167" t="s">
        <v>42</v>
      </c>
      <c r="P5167" t="s">
        <v>42</v>
      </c>
      <c r="Q5167" t="s">
        <v>56</v>
      </c>
      <c r="R5167">
        <v>25</v>
      </c>
      <c r="S5167" t="s">
        <v>44</v>
      </c>
      <c r="T5167" t="s">
        <v>44</v>
      </c>
      <c r="U5167" t="s">
        <v>42</v>
      </c>
      <c r="V5167" t="s">
        <v>42</v>
      </c>
      <c r="W5167" t="s">
        <v>42</v>
      </c>
      <c r="X5167" t="s">
        <v>44</v>
      </c>
      <c r="Y5167" t="s">
        <v>44</v>
      </c>
      <c r="Z5167" t="s">
        <v>42</v>
      </c>
      <c r="AA5167" t="s">
        <v>74</v>
      </c>
      <c r="AB5167" t="s">
        <v>44</v>
      </c>
      <c r="AC5167" t="s">
        <v>57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48</v>
      </c>
      <c r="AK5167">
        <v>0</v>
      </c>
      <c r="AL5167">
        <v>0</v>
      </c>
      <c r="AM5167" t="s">
        <v>42</v>
      </c>
      <c r="AN5167" t="s">
        <v>44</v>
      </c>
    </row>
    <row r="5168" spans="1:40" x14ac:dyDescent="0.3">
      <c r="A5168" t="s">
        <v>6351</v>
      </c>
      <c r="B5168" t="s">
        <v>50</v>
      </c>
      <c r="C5168">
        <v>45</v>
      </c>
      <c r="D5168" t="s">
        <v>42</v>
      </c>
      <c r="E5168">
        <v>2</v>
      </c>
      <c r="F5168" t="s">
        <v>2602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>
        <v>0</v>
      </c>
      <c r="M5168" t="s">
        <v>42</v>
      </c>
      <c r="N5168">
        <v>1.87</v>
      </c>
      <c r="O5168" t="s">
        <v>44</v>
      </c>
      <c r="P5168" t="s">
        <v>44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 t="s">
        <v>74</v>
      </c>
      <c r="AB5168" t="s">
        <v>44</v>
      </c>
      <c r="AC5168" t="s">
        <v>57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48</v>
      </c>
      <c r="AK5168">
        <v>0</v>
      </c>
      <c r="AL5168">
        <v>0</v>
      </c>
      <c r="AM5168" t="s">
        <v>44</v>
      </c>
      <c r="AN5168">
        <v>0</v>
      </c>
    </row>
    <row r="5169" spans="1:40" x14ac:dyDescent="0.3">
      <c r="A5169" t="s">
        <v>6352</v>
      </c>
      <c r="B5169" t="s">
        <v>41</v>
      </c>
      <c r="C5169">
        <v>48</v>
      </c>
      <c r="D5169" t="s">
        <v>44</v>
      </c>
      <c r="E5169">
        <v>0</v>
      </c>
      <c r="F5169" t="s">
        <v>546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>
        <v>0</v>
      </c>
      <c r="M5169" t="s">
        <v>42</v>
      </c>
      <c r="N5169">
        <v>33.6</v>
      </c>
      <c r="O5169" t="s">
        <v>44</v>
      </c>
      <c r="P5169" t="s">
        <v>42</v>
      </c>
      <c r="Q5169" t="s">
        <v>80</v>
      </c>
      <c r="R5169">
        <v>5</v>
      </c>
      <c r="S5169" t="s">
        <v>44</v>
      </c>
      <c r="T5169" t="s">
        <v>44</v>
      </c>
      <c r="U5169" t="s">
        <v>44</v>
      </c>
      <c r="V5169" t="s">
        <v>44</v>
      </c>
      <c r="W5169" t="s">
        <v>44</v>
      </c>
      <c r="X5169" t="s">
        <v>44</v>
      </c>
      <c r="Y5169" t="s">
        <v>44</v>
      </c>
      <c r="Z5169" t="s">
        <v>42</v>
      </c>
      <c r="AA5169" t="s">
        <v>46</v>
      </c>
      <c r="AB5169" t="s">
        <v>44</v>
      </c>
      <c r="AC5169" t="s">
        <v>57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48</v>
      </c>
      <c r="AK5169">
        <v>0</v>
      </c>
      <c r="AL5169">
        <v>0</v>
      </c>
      <c r="AM5169" t="s">
        <v>44</v>
      </c>
      <c r="AN5169" t="s">
        <v>44</v>
      </c>
    </row>
    <row r="5170" spans="1:40" x14ac:dyDescent="0.3">
      <c r="A5170" t="s">
        <v>6353</v>
      </c>
      <c r="B5170" t="s">
        <v>41</v>
      </c>
      <c r="C5170">
        <v>60</v>
      </c>
      <c r="D5170" t="s">
        <v>44</v>
      </c>
      <c r="E5170">
        <v>0</v>
      </c>
      <c r="F5170" t="s">
        <v>3129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>
        <v>0</v>
      </c>
      <c r="M5170" t="s">
        <v>42</v>
      </c>
      <c r="N5170">
        <v>12.19</v>
      </c>
      <c r="O5170" t="s">
        <v>42</v>
      </c>
      <c r="P5170" t="s">
        <v>42</v>
      </c>
      <c r="Q5170" t="s">
        <v>56</v>
      </c>
      <c r="R5170">
        <v>23</v>
      </c>
      <c r="S5170" t="s">
        <v>44</v>
      </c>
      <c r="T5170" t="s">
        <v>44</v>
      </c>
      <c r="U5170" t="s">
        <v>44</v>
      </c>
      <c r="V5170" t="s">
        <v>42</v>
      </c>
      <c r="W5170" t="s">
        <v>42</v>
      </c>
      <c r="X5170" t="s">
        <v>44</v>
      </c>
      <c r="Y5170" t="s">
        <v>44</v>
      </c>
      <c r="Z5170" t="s">
        <v>42</v>
      </c>
      <c r="AA5170" t="s">
        <v>52</v>
      </c>
      <c r="AB5170" t="s">
        <v>42</v>
      </c>
      <c r="AC5170" t="s">
        <v>57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58</v>
      </c>
      <c r="AK5170" t="s">
        <v>64</v>
      </c>
      <c r="AL5170" t="s">
        <v>102</v>
      </c>
      <c r="AM5170" t="s">
        <v>42</v>
      </c>
      <c r="AN5170" t="s">
        <v>44</v>
      </c>
    </row>
    <row r="5171" spans="1:40" x14ac:dyDescent="0.3">
      <c r="A5171" t="s">
        <v>6354</v>
      </c>
      <c r="B5171" t="s">
        <v>41</v>
      </c>
      <c r="C5171">
        <v>64</v>
      </c>
      <c r="D5171" t="s">
        <v>42</v>
      </c>
      <c r="E5171">
        <v>0</v>
      </c>
      <c r="F5171" t="s">
        <v>323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>
        <v>0</v>
      </c>
      <c r="M5171" t="s">
        <v>42</v>
      </c>
      <c r="N5171">
        <v>34.61</v>
      </c>
      <c r="O5171" t="s">
        <v>42</v>
      </c>
      <c r="P5171" t="s">
        <v>42</v>
      </c>
      <c r="Q5171" t="s">
        <v>56</v>
      </c>
      <c r="R5171">
        <v>16</v>
      </c>
      <c r="S5171" t="s">
        <v>44</v>
      </c>
      <c r="T5171" t="s">
        <v>42</v>
      </c>
      <c r="U5171" t="s">
        <v>42</v>
      </c>
      <c r="V5171" t="s">
        <v>44</v>
      </c>
      <c r="W5171" t="s">
        <v>42</v>
      </c>
      <c r="X5171" t="s">
        <v>44</v>
      </c>
      <c r="Y5171" t="s">
        <v>44</v>
      </c>
      <c r="Z5171" t="s">
        <v>42</v>
      </c>
      <c r="AA5171" t="s">
        <v>52</v>
      </c>
      <c r="AB5171" t="s">
        <v>42</v>
      </c>
      <c r="AC5171" t="s">
        <v>47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48</v>
      </c>
      <c r="AK5171">
        <v>0</v>
      </c>
      <c r="AL5171">
        <v>0</v>
      </c>
      <c r="AM5171" t="s">
        <v>42</v>
      </c>
      <c r="AN5171" t="s">
        <v>44</v>
      </c>
    </row>
    <row r="5172" spans="1:40" x14ac:dyDescent="0.3">
      <c r="A5172" t="s">
        <v>6355</v>
      </c>
      <c r="B5172" t="s">
        <v>50</v>
      </c>
      <c r="C5172">
        <v>31</v>
      </c>
      <c r="D5172" t="s">
        <v>44</v>
      </c>
      <c r="E5172">
        <v>0</v>
      </c>
      <c r="F5172" t="s">
        <v>2036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130</v>
      </c>
      <c r="M5172" t="s">
        <v>42</v>
      </c>
      <c r="N5172">
        <v>12.36</v>
      </c>
      <c r="O5172" t="s">
        <v>42</v>
      </c>
      <c r="P5172" t="s">
        <v>42</v>
      </c>
      <c r="Q5172" t="s">
        <v>56</v>
      </c>
      <c r="R5172">
        <v>13</v>
      </c>
      <c r="S5172" t="s">
        <v>44</v>
      </c>
      <c r="T5172" t="s">
        <v>42</v>
      </c>
      <c r="U5172" t="s">
        <v>44</v>
      </c>
      <c r="V5172" t="s">
        <v>44</v>
      </c>
      <c r="W5172" t="s">
        <v>42</v>
      </c>
      <c r="X5172" t="s">
        <v>42</v>
      </c>
      <c r="Y5172" t="s">
        <v>42</v>
      </c>
      <c r="Z5172" t="s">
        <v>42</v>
      </c>
      <c r="AA5172" t="s">
        <v>46</v>
      </c>
      <c r="AB5172" t="s">
        <v>44</v>
      </c>
      <c r="AC5172" t="s">
        <v>57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48</v>
      </c>
      <c r="AK5172">
        <v>0</v>
      </c>
      <c r="AL5172">
        <v>0</v>
      </c>
      <c r="AM5172" t="s">
        <v>42</v>
      </c>
      <c r="AN5172" t="s">
        <v>44</v>
      </c>
    </row>
    <row r="5173" spans="1:40" x14ac:dyDescent="0.3">
      <c r="A5173" t="s">
        <v>6356</v>
      </c>
      <c r="B5173" t="s">
        <v>50</v>
      </c>
      <c r="C5173">
        <v>67</v>
      </c>
      <c r="D5173" t="s">
        <v>44</v>
      </c>
      <c r="E5173">
        <v>0</v>
      </c>
      <c r="F5173" t="s">
        <v>230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55</v>
      </c>
      <c r="M5173" t="s">
        <v>44</v>
      </c>
      <c r="N5173">
        <v>0</v>
      </c>
      <c r="O5173">
        <v>0</v>
      </c>
      <c r="P5173" t="s">
        <v>42</v>
      </c>
      <c r="Q5173" t="s">
        <v>80</v>
      </c>
      <c r="R5173">
        <v>28</v>
      </c>
      <c r="S5173" t="s">
        <v>44</v>
      </c>
      <c r="T5173" t="s">
        <v>44</v>
      </c>
      <c r="U5173" t="s">
        <v>42</v>
      </c>
      <c r="V5173" t="s">
        <v>44</v>
      </c>
      <c r="W5173" t="s">
        <v>44</v>
      </c>
      <c r="X5173" t="s">
        <v>42</v>
      </c>
      <c r="Y5173" t="s">
        <v>42</v>
      </c>
      <c r="Z5173" t="s">
        <v>42</v>
      </c>
      <c r="AA5173" t="s">
        <v>52</v>
      </c>
      <c r="AB5173" t="s">
        <v>42</v>
      </c>
      <c r="AC5173" t="s">
        <v>57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58</v>
      </c>
      <c r="AK5173" t="s">
        <v>118</v>
      </c>
      <c r="AL5173" t="s">
        <v>119</v>
      </c>
      <c r="AM5173">
        <v>0</v>
      </c>
      <c r="AN5173" t="s">
        <v>44</v>
      </c>
    </row>
    <row r="5174" spans="1:40" x14ac:dyDescent="0.3">
      <c r="A5174" t="s">
        <v>6357</v>
      </c>
      <c r="B5174" t="s">
        <v>50</v>
      </c>
      <c r="C5174">
        <v>21</v>
      </c>
      <c r="D5174" t="s">
        <v>44</v>
      </c>
      <c r="E5174">
        <v>0</v>
      </c>
      <c r="F5174" t="s">
        <v>4691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>
        <v>0</v>
      </c>
      <c r="M5174" t="s">
        <v>44</v>
      </c>
      <c r="N5174">
        <v>0</v>
      </c>
      <c r="O5174">
        <v>0</v>
      </c>
      <c r="P5174" t="s">
        <v>42</v>
      </c>
      <c r="Q5174" t="s">
        <v>80</v>
      </c>
      <c r="R5174">
        <v>51</v>
      </c>
      <c r="S5174" t="s">
        <v>42</v>
      </c>
      <c r="T5174" t="s">
        <v>42</v>
      </c>
      <c r="U5174" t="s">
        <v>42</v>
      </c>
      <c r="V5174" t="s">
        <v>42</v>
      </c>
      <c r="W5174" t="s">
        <v>44</v>
      </c>
      <c r="X5174" t="s">
        <v>44</v>
      </c>
      <c r="Y5174" t="s">
        <v>44</v>
      </c>
      <c r="Z5174" t="s">
        <v>42</v>
      </c>
      <c r="AA5174" t="s">
        <v>74</v>
      </c>
      <c r="AB5174" t="s">
        <v>42</v>
      </c>
      <c r="AC5174" t="s">
        <v>57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48</v>
      </c>
      <c r="AK5174">
        <v>0</v>
      </c>
      <c r="AL5174">
        <v>0</v>
      </c>
      <c r="AM5174">
        <v>0</v>
      </c>
      <c r="AN5174" t="s">
        <v>42</v>
      </c>
    </row>
    <row r="5175" spans="1:40" x14ac:dyDescent="0.3">
      <c r="A5175" t="s">
        <v>6358</v>
      </c>
      <c r="B5175" t="s">
        <v>50</v>
      </c>
      <c r="C5175">
        <v>20</v>
      </c>
      <c r="D5175" t="s">
        <v>44</v>
      </c>
      <c r="E5175">
        <v>0</v>
      </c>
      <c r="F5175" t="s">
        <v>442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55</v>
      </c>
      <c r="M5175" t="s">
        <v>42</v>
      </c>
      <c r="N5175">
        <v>7.15</v>
      </c>
      <c r="O5175" t="s">
        <v>44</v>
      </c>
      <c r="P5175" t="s">
        <v>42</v>
      </c>
      <c r="Q5175" t="s">
        <v>56</v>
      </c>
      <c r="R5175">
        <v>48</v>
      </c>
      <c r="S5175" t="s">
        <v>44</v>
      </c>
      <c r="T5175" t="s">
        <v>44</v>
      </c>
      <c r="U5175" t="s">
        <v>44</v>
      </c>
      <c r="V5175" t="s">
        <v>44</v>
      </c>
      <c r="W5175" t="s">
        <v>42</v>
      </c>
      <c r="X5175" t="s">
        <v>42</v>
      </c>
      <c r="Y5175" t="s">
        <v>42</v>
      </c>
      <c r="Z5175" t="s">
        <v>42</v>
      </c>
      <c r="AA5175" t="s">
        <v>52</v>
      </c>
      <c r="AB5175" t="s">
        <v>42</v>
      </c>
      <c r="AC5175" t="s">
        <v>57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58</v>
      </c>
      <c r="AK5175" t="s">
        <v>64</v>
      </c>
      <c r="AL5175" t="s">
        <v>65</v>
      </c>
      <c r="AM5175" t="s">
        <v>44</v>
      </c>
      <c r="AN5175" t="s">
        <v>44</v>
      </c>
    </row>
    <row r="5176" spans="1:40" x14ac:dyDescent="0.3">
      <c r="A5176" t="s">
        <v>6359</v>
      </c>
      <c r="B5176" t="s">
        <v>50</v>
      </c>
      <c r="C5176">
        <v>23</v>
      </c>
      <c r="D5176" t="s">
        <v>44</v>
      </c>
      <c r="E5176">
        <v>0</v>
      </c>
      <c r="F5176" t="s">
        <v>2283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63</v>
      </c>
      <c r="M5176" t="s">
        <v>42</v>
      </c>
      <c r="N5176">
        <v>1.61</v>
      </c>
      <c r="O5176" t="s">
        <v>44</v>
      </c>
      <c r="P5176" t="s">
        <v>44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 t="s">
        <v>74</v>
      </c>
      <c r="AB5176" t="s">
        <v>44</v>
      </c>
      <c r="AC5176" t="s">
        <v>47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48</v>
      </c>
      <c r="AK5176">
        <v>0</v>
      </c>
      <c r="AL5176">
        <v>0</v>
      </c>
      <c r="AM5176" t="s">
        <v>44</v>
      </c>
      <c r="AN5176">
        <v>0</v>
      </c>
    </row>
    <row r="5177" spans="1:40" x14ac:dyDescent="0.3">
      <c r="A5177" t="s">
        <v>6360</v>
      </c>
      <c r="B5177" t="s">
        <v>41</v>
      </c>
      <c r="C5177">
        <v>40</v>
      </c>
      <c r="D5177" t="s">
        <v>44</v>
      </c>
      <c r="E5177">
        <v>0</v>
      </c>
      <c r="F5177" t="s">
        <v>1311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>
        <v>0</v>
      </c>
      <c r="M5177" t="s">
        <v>42</v>
      </c>
      <c r="N5177">
        <v>6</v>
      </c>
      <c r="O5177" t="s">
        <v>44</v>
      </c>
      <c r="P5177" t="s">
        <v>42</v>
      </c>
      <c r="Q5177" t="s">
        <v>56</v>
      </c>
      <c r="R5177">
        <v>8</v>
      </c>
      <c r="S5177" t="s">
        <v>42</v>
      </c>
      <c r="T5177" t="s">
        <v>44</v>
      </c>
      <c r="U5177" t="s">
        <v>44</v>
      </c>
      <c r="V5177" t="s">
        <v>42</v>
      </c>
      <c r="W5177" t="s">
        <v>44</v>
      </c>
      <c r="X5177" t="s">
        <v>42</v>
      </c>
      <c r="Y5177" t="s">
        <v>42</v>
      </c>
      <c r="Z5177" t="s">
        <v>42</v>
      </c>
      <c r="AA5177" t="s">
        <v>52</v>
      </c>
      <c r="AB5177" t="s">
        <v>42</v>
      </c>
      <c r="AC5177" t="s">
        <v>57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48</v>
      </c>
      <c r="AK5177">
        <v>0</v>
      </c>
      <c r="AL5177">
        <v>0</v>
      </c>
      <c r="AM5177" t="s">
        <v>44</v>
      </c>
      <c r="AN5177" t="s">
        <v>42</v>
      </c>
    </row>
    <row r="5178" spans="1:40" x14ac:dyDescent="0.3">
      <c r="A5178" t="s">
        <v>6361</v>
      </c>
      <c r="B5178" t="s">
        <v>50</v>
      </c>
      <c r="C5178">
        <v>76</v>
      </c>
      <c r="D5178" t="s">
        <v>44</v>
      </c>
      <c r="E5178">
        <v>0</v>
      </c>
      <c r="F5178" t="s">
        <v>212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>
        <v>0</v>
      </c>
      <c r="M5178" t="s">
        <v>42</v>
      </c>
      <c r="N5178">
        <v>46.13</v>
      </c>
      <c r="O5178" t="s">
        <v>42</v>
      </c>
      <c r="P5178" t="s">
        <v>42</v>
      </c>
      <c r="Q5178" t="s">
        <v>56</v>
      </c>
      <c r="R5178">
        <v>23</v>
      </c>
      <c r="S5178" t="s">
        <v>44</v>
      </c>
      <c r="T5178" t="s">
        <v>42</v>
      </c>
      <c r="U5178" t="s">
        <v>44</v>
      </c>
      <c r="V5178" t="s">
        <v>44</v>
      </c>
      <c r="W5178" t="s">
        <v>44</v>
      </c>
      <c r="X5178" t="s">
        <v>44</v>
      </c>
      <c r="Y5178" t="s">
        <v>44</v>
      </c>
      <c r="Z5178" t="s">
        <v>42</v>
      </c>
      <c r="AA5178" t="s">
        <v>74</v>
      </c>
      <c r="AB5178" t="s">
        <v>42</v>
      </c>
      <c r="AC5178" t="s">
        <v>57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48</v>
      </c>
      <c r="AK5178">
        <v>0</v>
      </c>
      <c r="AL5178">
        <v>0</v>
      </c>
      <c r="AM5178" t="s">
        <v>42</v>
      </c>
      <c r="AN5178" t="s">
        <v>44</v>
      </c>
    </row>
    <row r="5179" spans="1:40" x14ac:dyDescent="0.3">
      <c r="A5179" t="s">
        <v>6362</v>
      </c>
      <c r="B5179" t="s">
        <v>41</v>
      </c>
      <c r="C5179">
        <v>66</v>
      </c>
      <c r="D5179" t="s">
        <v>44</v>
      </c>
      <c r="E5179">
        <v>0</v>
      </c>
      <c r="F5179" t="s">
        <v>889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>
        <v>0</v>
      </c>
      <c r="M5179" t="s">
        <v>42</v>
      </c>
      <c r="N5179">
        <v>27.95</v>
      </c>
      <c r="O5179" t="s">
        <v>42</v>
      </c>
      <c r="P5179" t="s">
        <v>42</v>
      </c>
      <c r="Q5179" t="s">
        <v>56</v>
      </c>
      <c r="R5179">
        <v>23</v>
      </c>
      <c r="S5179" t="s">
        <v>42</v>
      </c>
      <c r="T5179" t="s">
        <v>42</v>
      </c>
      <c r="U5179" t="s">
        <v>42</v>
      </c>
      <c r="V5179" t="s">
        <v>44</v>
      </c>
      <c r="W5179" t="s">
        <v>42</v>
      </c>
      <c r="X5179" t="s">
        <v>42</v>
      </c>
      <c r="Y5179" t="s">
        <v>42</v>
      </c>
      <c r="Z5179" t="s">
        <v>42</v>
      </c>
      <c r="AA5179" t="s">
        <v>52</v>
      </c>
      <c r="AB5179" t="s">
        <v>42</v>
      </c>
      <c r="AC5179" t="s">
        <v>57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58</v>
      </c>
      <c r="AK5179" t="s">
        <v>122</v>
      </c>
      <c r="AL5179" t="s">
        <v>196</v>
      </c>
      <c r="AM5179" t="s">
        <v>42</v>
      </c>
      <c r="AN5179" t="s">
        <v>42</v>
      </c>
    </row>
    <row r="5180" spans="1:40" x14ac:dyDescent="0.3">
      <c r="A5180" t="s">
        <v>6363</v>
      </c>
      <c r="B5180" t="s">
        <v>41</v>
      </c>
      <c r="C5180">
        <v>38</v>
      </c>
      <c r="D5180" t="s">
        <v>44</v>
      </c>
      <c r="E5180">
        <v>0</v>
      </c>
      <c r="F5180" t="s">
        <v>2202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>
        <v>0</v>
      </c>
      <c r="M5180" t="s">
        <v>42</v>
      </c>
      <c r="N5180">
        <v>25.62</v>
      </c>
      <c r="O5180" t="s">
        <v>44</v>
      </c>
      <c r="P5180" t="s">
        <v>44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 t="s">
        <v>46</v>
      </c>
      <c r="AB5180" t="s">
        <v>44</v>
      </c>
      <c r="AC5180" t="s">
        <v>57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48</v>
      </c>
      <c r="AK5180">
        <v>0</v>
      </c>
      <c r="AL5180">
        <v>0</v>
      </c>
      <c r="AM5180" t="s">
        <v>44</v>
      </c>
      <c r="AN5180">
        <v>0</v>
      </c>
    </row>
    <row r="5181" spans="1:40" x14ac:dyDescent="0.3">
      <c r="A5181" t="s">
        <v>6364</v>
      </c>
      <c r="B5181" t="s">
        <v>41</v>
      </c>
      <c r="C5181">
        <v>46</v>
      </c>
      <c r="D5181" t="s">
        <v>44</v>
      </c>
      <c r="E5181">
        <v>0</v>
      </c>
      <c r="F5181" t="s">
        <v>172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55</v>
      </c>
      <c r="M5181" t="s">
        <v>44</v>
      </c>
      <c r="N5181">
        <v>0</v>
      </c>
      <c r="O5181">
        <v>0</v>
      </c>
      <c r="P5181" t="s">
        <v>42</v>
      </c>
      <c r="Q5181" t="s">
        <v>45</v>
      </c>
      <c r="R5181">
        <v>26</v>
      </c>
      <c r="S5181" t="s">
        <v>44</v>
      </c>
      <c r="T5181" t="s">
        <v>42</v>
      </c>
      <c r="U5181" t="s">
        <v>44</v>
      </c>
      <c r="V5181" t="s">
        <v>44</v>
      </c>
      <c r="W5181" t="s">
        <v>42</v>
      </c>
      <c r="X5181" t="s">
        <v>42</v>
      </c>
      <c r="Y5181" t="s">
        <v>42</v>
      </c>
      <c r="Z5181" t="s">
        <v>42</v>
      </c>
      <c r="AA5181" t="s">
        <v>52</v>
      </c>
      <c r="AB5181" t="s">
        <v>42</v>
      </c>
      <c r="AC5181" t="s">
        <v>47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48</v>
      </c>
      <c r="AK5181">
        <v>0</v>
      </c>
      <c r="AL5181">
        <v>0</v>
      </c>
      <c r="AM5181">
        <v>0</v>
      </c>
      <c r="AN5181" t="s">
        <v>44</v>
      </c>
    </row>
    <row r="5182" spans="1:40" x14ac:dyDescent="0.3">
      <c r="A5182" t="s">
        <v>6365</v>
      </c>
      <c r="B5182" t="s">
        <v>50</v>
      </c>
      <c r="C5182">
        <v>37</v>
      </c>
      <c r="D5182" t="s">
        <v>42</v>
      </c>
      <c r="E5182">
        <v>0</v>
      </c>
      <c r="F5182" t="s">
        <v>1128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>
        <v>0</v>
      </c>
      <c r="M5182" t="s">
        <v>42</v>
      </c>
      <c r="N5182">
        <v>43.27</v>
      </c>
      <c r="O5182" t="s">
        <v>44</v>
      </c>
      <c r="P5182" t="s">
        <v>42</v>
      </c>
      <c r="Q5182" t="s">
        <v>80</v>
      </c>
      <c r="R5182">
        <v>4</v>
      </c>
      <c r="S5182" t="s">
        <v>42</v>
      </c>
      <c r="T5182" t="s">
        <v>44</v>
      </c>
      <c r="U5182" t="s">
        <v>42</v>
      </c>
      <c r="V5182" t="s">
        <v>44</v>
      </c>
      <c r="W5182" t="s">
        <v>44</v>
      </c>
      <c r="X5182" t="s">
        <v>44</v>
      </c>
      <c r="Y5182" t="s">
        <v>44</v>
      </c>
      <c r="Z5182" t="s">
        <v>44</v>
      </c>
      <c r="AA5182" t="s">
        <v>74</v>
      </c>
      <c r="AB5182" t="s">
        <v>44</v>
      </c>
      <c r="AC5182" t="s">
        <v>47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48</v>
      </c>
      <c r="AK5182">
        <v>0</v>
      </c>
      <c r="AL5182">
        <v>0</v>
      </c>
      <c r="AM5182" t="s">
        <v>44</v>
      </c>
      <c r="AN5182" t="s">
        <v>42</v>
      </c>
    </row>
    <row r="5183" spans="1:40" x14ac:dyDescent="0.3">
      <c r="A5183" t="s">
        <v>6366</v>
      </c>
      <c r="B5183" t="s">
        <v>41</v>
      </c>
      <c r="C5183">
        <v>46</v>
      </c>
      <c r="D5183" t="s">
        <v>42</v>
      </c>
      <c r="E5183">
        <v>0</v>
      </c>
      <c r="F5183" t="s">
        <v>5620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>
        <v>0</v>
      </c>
      <c r="M5183" t="s">
        <v>42</v>
      </c>
      <c r="N5183">
        <v>25.09</v>
      </c>
      <c r="O5183" t="s">
        <v>42</v>
      </c>
      <c r="P5183" t="s">
        <v>42</v>
      </c>
      <c r="Q5183" t="s">
        <v>45</v>
      </c>
      <c r="R5183">
        <v>17</v>
      </c>
      <c r="S5183" t="s">
        <v>42</v>
      </c>
      <c r="T5183" t="s">
        <v>44</v>
      </c>
      <c r="U5183" t="s">
        <v>42</v>
      </c>
      <c r="V5183" t="s">
        <v>44</v>
      </c>
      <c r="W5183" t="s">
        <v>42</v>
      </c>
      <c r="X5183" t="s">
        <v>42</v>
      </c>
      <c r="Y5183" t="s">
        <v>42</v>
      </c>
      <c r="Z5183" t="s">
        <v>42</v>
      </c>
      <c r="AA5183" t="s">
        <v>46</v>
      </c>
      <c r="AB5183" t="s">
        <v>44</v>
      </c>
      <c r="AC5183" t="s">
        <v>57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48</v>
      </c>
      <c r="AK5183">
        <v>0</v>
      </c>
      <c r="AL5183">
        <v>0</v>
      </c>
      <c r="AM5183" t="s">
        <v>42</v>
      </c>
      <c r="AN5183" t="s">
        <v>42</v>
      </c>
    </row>
    <row r="5184" spans="1:40" x14ac:dyDescent="0.3">
      <c r="A5184" t="s">
        <v>6367</v>
      </c>
      <c r="B5184" t="s">
        <v>50</v>
      </c>
      <c r="C5184">
        <v>40</v>
      </c>
      <c r="D5184" t="s">
        <v>44</v>
      </c>
      <c r="E5184">
        <v>0</v>
      </c>
      <c r="F5184" t="s">
        <v>4393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55</v>
      </c>
      <c r="M5184" t="s">
        <v>42</v>
      </c>
      <c r="N5184">
        <v>13.85</v>
      </c>
      <c r="O5184" t="s">
        <v>44</v>
      </c>
      <c r="P5184" t="s">
        <v>44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 t="s">
        <v>52</v>
      </c>
      <c r="AB5184" t="s">
        <v>42</v>
      </c>
      <c r="AC5184" t="s">
        <v>57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99</v>
      </c>
      <c r="AK5184">
        <v>0</v>
      </c>
      <c r="AL5184">
        <v>0</v>
      </c>
      <c r="AM5184" t="s">
        <v>44</v>
      </c>
      <c r="AN5184">
        <v>0</v>
      </c>
    </row>
    <row r="5185" spans="1:40" x14ac:dyDescent="0.3">
      <c r="A5185" t="s">
        <v>6368</v>
      </c>
      <c r="B5185" t="s">
        <v>41</v>
      </c>
      <c r="C5185">
        <v>32</v>
      </c>
      <c r="D5185" t="s">
        <v>42</v>
      </c>
      <c r="E5185">
        <v>3</v>
      </c>
      <c r="F5185" t="s">
        <v>431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>
        <v>0</v>
      </c>
      <c r="M5185" t="s">
        <v>42</v>
      </c>
      <c r="N5185">
        <v>23.68</v>
      </c>
      <c r="O5185" t="s">
        <v>44</v>
      </c>
      <c r="P5185" t="s">
        <v>44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 t="s">
        <v>74</v>
      </c>
      <c r="AB5185" t="s">
        <v>42</v>
      </c>
      <c r="AC5185" t="s">
        <v>47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48</v>
      </c>
      <c r="AK5185">
        <v>0</v>
      </c>
      <c r="AL5185">
        <v>0</v>
      </c>
      <c r="AM5185" t="s">
        <v>44</v>
      </c>
      <c r="AN5185">
        <v>0</v>
      </c>
    </row>
    <row r="5186" spans="1:40" x14ac:dyDescent="0.3">
      <c r="A5186" t="s">
        <v>6369</v>
      </c>
      <c r="B5186" t="s">
        <v>41</v>
      </c>
      <c r="C5186">
        <v>30</v>
      </c>
      <c r="D5186" t="s">
        <v>44</v>
      </c>
      <c r="E5186">
        <v>0</v>
      </c>
      <c r="F5186" t="s">
        <v>785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55</v>
      </c>
      <c r="M5186" t="s">
        <v>42</v>
      </c>
      <c r="N5186">
        <v>15.44</v>
      </c>
      <c r="O5186" t="s">
        <v>44</v>
      </c>
      <c r="P5186" t="s">
        <v>42</v>
      </c>
      <c r="Q5186" t="s">
        <v>56</v>
      </c>
      <c r="R5186">
        <v>51</v>
      </c>
      <c r="S5186" t="s">
        <v>44</v>
      </c>
      <c r="T5186" t="s">
        <v>44</v>
      </c>
      <c r="U5186" t="s">
        <v>44</v>
      </c>
      <c r="V5186" t="s">
        <v>44</v>
      </c>
      <c r="W5186" t="s">
        <v>42</v>
      </c>
      <c r="X5186" t="s">
        <v>42</v>
      </c>
      <c r="Y5186" t="s">
        <v>42</v>
      </c>
      <c r="Z5186" t="s">
        <v>44</v>
      </c>
      <c r="AA5186" t="s">
        <v>52</v>
      </c>
      <c r="AB5186" t="s">
        <v>44</v>
      </c>
      <c r="AC5186" t="s">
        <v>57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58</v>
      </c>
      <c r="AK5186" t="s">
        <v>59</v>
      </c>
      <c r="AL5186" t="s">
        <v>105</v>
      </c>
      <c r="AM5186" t="s">
        <v>44</v>
      </c>
      <c r="AN5186" t="s">
        <v>44</v>
      </c>
    </row>
    <row r="5187" spans="1:40" x14ac:dyDescent="0.3">
      <c r="A5187" t="s">
        <v>6370</v>
      </c>
      <c r="B5187" t="s">
        <v>41</v>
      </c>
      <c r="C5187">
        <v>34</v>
      </c>
      <c r="D5187" t="s">
        <v>44</v>
      </c>
      <c r="E5187">
        <v>0</v>
      </c>
      <c r="F5187" t="s">
        <v>158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55</v>
      </c>
      <c r="M5187" t="s">
        <v>42</v>
      </c>
      <c r="N5187">
        <v>5.63</v>
      </c>
      <c r="O5187" t="s">
        <v>44</v>
      </c>
      <c r="P5187" t="s">
        <v>42</v>
      </c>
      <c r="Q5187" t="s">
        <v>56</v>
      </c>
      <c r="R5187">
        <v>18</v>
      </c>
      <c r="S5187" t="s">
        <v>44</v>
      </c>
      <c r="T5187" t="s">
        <v>44</v>
      </c>
      <c r="U5187" t="s">
        <v>42</v>
      </c>
      <c r="V5187" t="s">
        <v>42</v>
      </c>
      <c r="W5187" t="s">
        <v>42</v>
      </c>
      <c r="X5187" t="s">
        <v>42</v>
      </c>
      <c r="Y5187" t="s">
        <v>42</v>
      </c>
      <c r="Z5187" t="s">
        <v>42</v>
      </c>
      <c r="AA5187" t="s">
        <v>52</v>
      </c>
      <c r="AB5187" t="s">
        <v>42</v>
      </c>
      <c r="AC5187" t="s">
        <v>57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58</v>
      </c>
      <c r="AK5187" t="s">
        <v>59</v>
      </c>
      <c r="AL5187" t="s">
        <v>105</v>
      </c>
      <c r="AM5187" t="s">
        <v>44</v>
      </c>
      <c r="AN5187" t="s">
        <v>44</v>
      </c>
    </row>
    <row r="5188" spans="1:40" x14ac:dyDescent="0.3">
      <c r="A5188" t="s">
        <v>6371</v>
      </c>
      <c r="B5188" t="s">
        <v>41</v>
      </c>
      <c r="C5188">
        <v>60</v>
      </c>
      <c r="D5188" t="s">
        <v>42</v>
      </c>
      <c r="E5188">
        <v>2</v>
      </c>
      <c r="F5188" t="s">
        <v>606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63</v>
      </c>
      <c r="M5188" t="s">
        <v>42</v>
      </c>
      <c r="N5188">
        <v>23</v>
      </c>
      <c r="O5188" t="s">
        <v>44</v>
      </c>
      <c r="P5188" t="s">
        <v>42</v>
      </c>
      <c r="Q5188" t="s">
        <v>56</v>
      </c>
      <c r="R5188">
        <v>17</v>
      </c>
      <c r="S5188" t="s">
        <v>44</v>
      </c>
      <c r="T5188" t="s">
        <v>44</v>
      </c>
      <c r="U5188" t="s">
        <v>44</v>
      </c>
      <c r="V5188" t="s">
        <v>44</v>
      </c>
      <c r="W5188" t="s">
        <v>44</v>
      </c>
      <c r="X5188" t="s">
        <v>44</v>
      </c>
      <c r="Y5188" t="s">
        <v>44</v>
      </c>
      <c r="Z5188" t="s">
        <v>42</v>
      </c>
      <c r="AA5188" t="s">
        <v>52</v>
      </c>
      <c r="AB5188" t="s">
        <v>44</v>
      </c>
      <c r="AC5188" t="s">
        <v>57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48</v>
      </c>
      <c r="AK5188">
        <v>0</v>
      </c>
      <c r="AL5188">
        <v>0</v>
      </c>
      <c r="AM5188" t="s">
        <v>44</v>
      </c>
      <c r="AN5188" t="s">
        <v>44</v>
      </c>
    </row>
    <row r="5189" spans="1:40" x14ac:dyDescent="0.3">
      <c r="A5189" t="s">
        <v>6372</v>
      </c>
      <c r="B5189" t="s">
        <v>41</v>
      </c>
      <c r="C5189">
        <v>61</v>
      </c>
      <c r="D5189" t="s">
        <v>44</v>
      </c>
      <c r="E5189">
        <v>0</v>
      </c>
      <c r="F5189" t="s">
        <v>1056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77</v>
      </c>
      <c r="M5189" t="s">
        <v>42</v>
      </c>
      <c r="N5189">
        <v>29.87</v>
      </c>
      <c r="O5189" t="s">
        <v>44</v>
      </c>
      <c r="P5189" t="s">
        <v>44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 t="s">
        <v>46</v>
      </c>
      <c r="AB5189" t="s">
        <v>42</v>
      </c>
      <c r="AC5189" t="s">
        <v>57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48</v>
      </c>
      <c r="AK5189">
        <v>0</v>
      </c>
      <c r="AL5189">
        <v>0</v>
      </c>
      <c r="AM5189" t="s">
        <v>44</v>
      </c>
      <c r="AN5189">
        <v>0</v>
      </c>
    </row>
    <row r="5190" spans="1:40" x14ac:dyDescent="0.3">
      <c r="A5190" t="s">
        <v>6373</v>
      </c>
      <c r="B5190" t="s">
        <v>41</v>
      </c>
      <c r="C5190">
        <v>43</v>
      </c>
      <c r="D5190" t="s">
        <v>44</v>
      </c>
      <c r="E5190">
        <v>0</v>
      </c>
      <c r="F5190" t="s">
        <v>426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>
        <v>0</v>
      </c>
      <c r="M5190" t="s">
        <v>42</v>
      </c>
      <c r="N5190">
        <v>23.97</v>
      </c>
      <c r="O5190" t="s">
        <v>44</v>
      </c>
      <c r="P5190" t="s">
        <v>44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 t="s">
        <v>52</v>
      </c>
      <c r="AB5190" t="s">
        <v>42</v>
      </c>
      <c r="AC5190" t="s">
        <v>47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99</v>
      </c>
      <c r="AK5190">
        <v>0</v>
      </c>
      <c r="AL5190">
        <v>0</v>
      </c>
      <c r="AM5190" t="s">
        <v>44</v>
      </c>
      <c r="AN5190">
        <v>0</v>
      </c>
    </row>
    <row r="5191" spans="1:40" x14ac:dyDescent="0.3">
      <c r="A5191" t="s">
        <v>6374</v>
      </c>
      <c r="B5191" t="s">
        <v>41</v>
      </c>
      <c r="C5191">
        <v>19</v>
      </c>
      <c r="D5191" t="s">
        <v>42</v>
      </c>
      <c r="E5191">
        <v>2</v>
      </c>
      <c r="F5191" t="s">
        <v>166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>
        <v>0</v>
      </c>
      <c r="M5191" t="s">
        <v>42</v>
      </c>
      <c r="N5191">
        <v>27.24</v>
      </c>
      <c r="O5191" t="s">
        <v>44</v>
      </c>
      <c r="P5191" t="s">
        <v>42</v>
      </c>
      <c r="Q5191" t="s">
        <v>56</v>
      </c>
      <c r="R5191">
        <v>82</v>
      </c>
      <c r="S5191" t="s">
        <v>42</v>
      </c>
      <c r="T5191" t="s">
        <v>42</v>
      </c>
      <c r="U5191" t="s">
        <v>44</v>
      </c>
      <c r="V5191" t="s">
        <v>42</v>
      </c>
      <c r="W5191" t="s">
        <v>44</v>
      </c>
      <c r="X5191" t="s">
        <v>44</v>
      </c>
      <c r="Y5191" t="s">
        <v>44</v>
      </c>
      <c r="Z5191" t="s">
        <v>42</v>
      </c>
      <c r="AA5191" t="s">
        <v>52</v>
      </c>
      <c r="AB5191" t="s">
        <v>44</v>
      </c>
      <c r="AC5191" t="s">
        <v>184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48</v>
      </c>
      <c r="AK5191">
        <v>0</v>
      </c>
      <c r="AL5191">
        <v>0</v>
      </c>
      <c r="AM5191" t="s">
        <v>44</v>
      </c>
      <c r="AN5191" t="s">
        <v>42</v>
      </c>
    </row>
    <row r="5192" spans="1:40" x14ac:dyDescent="0.3">
      <c r="A5192" t="s">
        <v>6375</v>
      </c>
      <c r="B5192" t="s">
        <v>41</v>
      </c>
      <c r="C5192">
        <v>37</v>
      </c>
      <c r="D5192" t="s">
        <v>44</v>
      </c>
      <c r="E5192">
        <v>0</v>
      </c>
      <c r="F5192" t="s">
        <v>986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>
        <v>0</v>
      </c>
      <c r="M5192" t="s">
        <v>42</v>
      </c>
      <c r="N5192">
        <v>8.2899999999999991</v>
      </c>
      <c r="O5192" t="s">
        <v>42</v>
      </c>
      <c r="P5192" t="s">
        <v>42</v>
      </c>
      <c r="Q5192" t="s">
        <v>45</v>
      </c>
      <c r="R5192">
        <v>13</v>
      </c>
      <c r="S5192" t="s">
        <v>44</v>
      </c>
      <c r="T5192" t="s">
        <v>42</v>
      </c>
      <c r="U5192" t="s">
        <v>42</v>
      </c>
      <c r="V5192" t="s">
        <v>42</v>
      </c>
      <c r="W5192" t="s">
        <v>42</v>
      </c>
      <c r="X5192" t="s">
        <v>42</v>
      </c>
      <c r="Y5192" t="s">
        <v>42</v>
      </c>
      <c r="Z5192" t="s">
        <v>42</v>
      </c>
      <c r="AA5192" t="s">
        <v>74</v>
      </c>
      <c r="AB5192" t="s">
        <v>44</v>
      </c>
      <c r="AC5192" t="s">
        <v>57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48</v>
      </c>
      <c r="AK5192">
        <v>0</v>
      </c>
      <c r="AL5192">
        <v>0</v>
      </c>
      <c r="AM5192" t="s">
        <v>42</v>
      </c>
      <c r="AN5192" t="s">
        <v>44</v>
      </c>
    </row>
    <row r="5193" spans="1:40" x14ac:dyDescent="0.3">
      <c r="A5193" t="s">
        <v>6376</v>
      </c>
      <c r="B5193" t="s">
        <v>41</v>
      </c>
      <c r="C5193">
        <v>35</v>
      </c>
      <c r="D5193" t="s">
        <v>44</v>
      </c>
      <c r="E5193">
        <v>0</v>
      </c>
      <c r="F5193" t="s">
        <v>1656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>
        <v>0</v>
      </c>
      <c r="M5193" t="s">
        <v>42</v>
      </c>
      <c r="N5193">
        <v>22.37</v>
      </c>
      <c r="O5193" t="s">
        <v>44</v>
      </c>
      <c r="P5193" t="s">
        <v>44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 t="s">
        <v>52</v>
      </c>
      <c r="AB5193" t="s">
        <v>44</v>
      </c>
      <c r="AC5193" t="s">
        <v>47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99</v>
      </c>
      <c r="AK5193">
        <v>0</v>
      </c>
      <c r="AL5193">
        <v>0</v>
      </c>
      <c r="AM5193" t="s">
        <v>44</v>
      </c>
      <c r="AN5193">
        <v>0</v>
      </c>
    </row>
    <row r="5194" spans="1:40" x14ac:dyDescent="0.3">
      <c r="A5194" t="s">
        <v>6377</v>
      </c>
      <c r="B5194" t="s">
        <v>50</v>
      </c>
      <c r="C5194">
        <v>45</v>
      </c>
      <c r="D5194" t="s">
        <v>42</v>
      </c>
      <c r="E5194">
        <v>0</v>
      </c>
      <c r="F5194" t="s">
        <v>1617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>
        <v>0</v>
      </c>
      <c r="M5194" t="s">
        <v>42</v>
      </c>
      <c r="N5194">
        <v>22.89</v>
      </c>
      <c r="O5194" t="s">
        <v>44</v>
      </c>
      <c r="P5194" t="s">
        <v>44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 t="s">
        <v>46</v>
      </c>
      <c r="AB5194" t="s">
        <v>44</v>
      </c>
      <c r="AC5194" t="s">
        <v>47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48</v>
      </c>
      <c r="AK5194">
        <v>0</v>
      </c>
      <c r="AL5194">
        <v>0</v>
      </c>
      <c r="AM5194" t="s">
        <v>44</v>
      </c>
      <c r="AN5194">
        <v>0</v>
      </c>
    </row>
    <row r="5195" spans="1:40" x14ac:dyDescent="0.3">
      <c r="A5195" t="s">
        <v>6378</v>
      </c>
      <c r="B5195" t="s">
        <v>50</v>
      </c>
      <c r="C5195">
        <v>32</v>
      </c>
      <c r="D5195" t="s">
        <v>42</v>
      </c>
      <c r="E5195">
        <v>1</v>
      </c>
      <c r="F5195" t="s">
        <v>1336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73</v>
      </c>
      <c r="M5195" t="s">
        <v>42</v>
      </c>
      <c r="N5195">
        <v>49.4</v>
      </c>
      <c r="O5195" t="s">
        <v>44</v>
      </c>
      <c r="P5195" t="s">
        <v>42</v>
      </c>
      <c r="Q5195" t="s">
        <v>80</v>
      </c>
      <c r="R5195">
        <v>12</v>
      </c>
      <c r="S5195" t="s">
        <v>42</v>
      </c>
      <c r="T5195" t="s">
        <v>42</v>
      </c>
      <c r="U5195" t="s">
        <v>42</v>
      </c>
      <c r="V5195" t="s">
        <v>44</v>
      </c>
      <c r="W5195" t="s">
        <v>44</v>
      </c>
      <c r="X5195" t="s">
        <v>44</v>
      </c>
      <c r="Y5195" t="s">
        <v>44</v>
      </c>
      <c r="Z5195" t="s">
        <v>42</v>
      </c>
      <c r="AA5195" t="s">
        <v>74</v>
      </c>
      <c r="AB5195" t="s">
        <v>42</v>
      </c>
      <c r="AC5195" t="s">
        <v>57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48</v>
      </c>
      <c r="AK5195">
        <v>0</v>
      </c>
      <c r="AL5195">
        <v>0</v>
      </c>
      <c r="AM5195" t="s">
        <v>44</v>
      </c>
      <c r="AN5195" t="s">
        <v>42</v>
      </c>
    </row>
    <row r="5196" spans="1:40" x14ac:dyDescent="0.3">
      <c r="A5196" t="s">
        <v>6379</v>
      </c>
      <c r="B5196" t="s">
        <v>50</v>
      </c>
      <c r="C5196">
        <v>35</v>
      </c>
      <c r="D5196" t="s">
        <v>44</v>
      </c>
      <c r="E5196">
        <v>0</v>
      </c>
      <c r="F5196" t="s">
        <v>136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55</v>
      </c>
      <c r="M5196" t="s">
        <v>42</v>
      </c>
      <c r="N5196">
        <v>24.48</v>
      </c>
      <c r="O5196" t="s">
        <v>44</v>
      </c>
      <c r="P5196" t="s">
        <v>44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 t="s">
        <v>52</v>
      </c>
      <c r="AB5196" t="s">
        <v>44</v>
      </c>
      <c r="AC5196" t="s">
        <v>57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99</v>
      </c>
      <c r="AK5196">
        <v>0</v>
      </c>
      <c r="AL5196">
        <v>0</v>
      </c>
      <c r="AM5196" t="s">
        <v>44</v>
      </c>
      <c r="AN5196">
        <v>0</v>
      </c>
    </row>
    <row r="5197" spans="1:40" x14ac:dyDescent="0.3">
      <c r="A5197" t="s">
        <v>6380</v>
      </c>
      <c r="B5197" t="s">
        <v>41</v>
      </c>
      <c r="C5197">
        <v>54</v>
      </c>
      <c r="D5197" t="s">
        <v>44</v>
      </c>
      <c r="E5197">
        <v>0</v>
      </c>
      <c r="F5197" t="s">
        <v>244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>
        <v>0</v>
      </c>
      <c r="M5197" t="s">
        <v>42</v>
      </c>
      <c r="N5197">
        <v>37.97</v>
      </c>
      <c r="O5197" t="s">
        <v>44</v>
      </c>
      <c r="P5197" t="s">
        <v>44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 t="s">
        <v>46</v>
      </c>
      <c r="AB5197" t="s">
        <v>44</v>
      </c>
      <c r="AC5197" t="s">
        <v>57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48</v>
      </c>
      <c r="AK5197">
        <v>0</v>
      </c>
      <c r="AL5197">
        <v>0</v>
      </c>
      <c r="AM5197" t="s">
        <v>44</v>
      </c>
      <c r="AN5197">
        <v>0</v>
      </c>
    </row>
    <row r="5198" spans="1:40" x14ac:dyDescent="0.3">
      <c r="A5198" t="s">
        <v>6381</v>
      </c>
      <c r="B5198" t="s">
        <v>50</v>
      </c>
      <c r="C5198">
        <v>47</v>
      </c>
      <c r="D5198" t="s">
        <v>44</v>
      </c>
      <c r="E5198">
        <v>0</v>
      </c>
      <c r="F5198" t="s">
        <v>764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55</v>
      </c>
      <c r="M5198" t="s">
        <v>42</v>
      </c>
      <c r="N5198">
        <v>41.79</v>
      </c>
      <c r="O5198" t="s">
        <v>44</v>
      </c>
      <c r="P5198" t="s">
        <v>42</v>
      </c>
      <c r="Q5198" t="s">
        <v>80</v>
      </c>
      <c r="R5198">
        <v>14</v>
      </c>
      <c r="S5198" t="s">
        <v>42</v>
      </c>
      <c r="T5198" t="s">
        <v>44</v>
      </c>
      <c r="U5198" t="s">
        <v>44</v>
      </c>
      <c r="V5198" t="s">
        <v>44</v>
      </c>
      <c r="W5198" t="s">
        <v>44</v>
      </c>
      <c r="X5198" t="s">
        <v>44</v>
      </c>
      <c r="Y5198" t="s">
        <v>44</v>
      </c>
      <c r="Z5198" t="s">
        <v>42</v>
      </c>
      <c r="AA5198" t="s">
        <v>52</v>
      </c>
      <c r="AB5198" t="s">
        <v>44</v>
      </c>
      <c r="AC5198" t="s">
        <v>57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99</v>
      </c>
      <c r="AK5198">
        <v>0</v>
      </c>
      <c r="AL5198">
        <v>0</v>
      </c>
      <c r="AM5198" t="s">
        <v>44</v>
      </c>
      <c r="AN5198" t="s">
        <v>42</v>
      </c>
    </row>
    <row r="5199" spans="1:40" x14ac:dyDescent="0.3">
      <c r="A5199" t="s">
        <v>6382</v>
      </c>
      <c r="B5199" t="s">
        <v>50</v>
      </c>
      <c r="C5199">
        <v>42</v>
      </c>
      <c r="D5199" t="s">
        <v>44</v>
      </c>
      <c r="E5199">
        <v>0</v>
      </c>
      <c r="F5199" t="s">
        <v>244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>
        <v>0</v>
      </c>
      <c r="M5199" t="s">
        <v>42</v>
      </c>
      <c r="N5199">
        <v>41.18</v>
      </c>
      <c r="O5199" t="s">
        <v>42</v>
      </c>
      <c r="P5199" t="s">
        <v>42</v>
      </c>
      <c r="Q5199" t="s">
        <v>56</v>
      </c>
      <c r="R5199">
        <v>14</v>
      </c>
      <c r="S5199" t="s">
        <v>44</v>
      </c>
      <c r="T5199" t="s">
        <v>42</v>
      </c>
      <c r="U5199" t="s">
        <v>44</v>
      </c>
      <c r="V5199" t="s">
        <v>44</v>
      </c>
      <c r="W5199" t="s">
        <v>44</v>
      </c>
      <c r="X5199" t="s">
        <v>44</v>
      </c>
      <c r="Y5199" t="s">
        <v>44</v>
      </c>
      <c r="Z5199" t="s">
        <v>42</v>
      </c>
      <c r="AA5199" t="s">
        <v>52</v>
      </c>
      <c r="AB5199" t="s">
        <v>42</v>
      </c>
      <c r="AC5199" t="s">
        <v>57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58</v>
      </c>
      <c r="AK5199" t="s">
        <v>59</v>
      </c>
      <c r="AL5199" t="s">
        <v>105</v>
      </c>
      <c r="AM5199" t="s">
        <v>42</v>
      </c>
      <c r="AN5199" t="s">
        <v>44</v>
      </c>
    </row>
    <row r="5200" spans="1:40" x14ac:dyDescent="0.3">
      <c r="A5200" t="s">
        <v>6383</v>
      </c>
      <c r="B5200" t="s">
        <v>50</v>
      </c>
      <c r="C5200">
        <v>29</v>
      </c>
      <c r="D5200" t="s">
        <v>44</v>
      </c>
      <c r="E5200">
        <v>0</v>
      </c>
      <c r="F5200" t="s">
        <v>236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63</v>
      </c>
      <c r="M5200" t="s">
        <v>42</v>
      </c>
      <c r="N5200">
        <v>44.43</v>
      </c>
      <c r="O5200" t="s">
        <v>42</v>
      </c>
      <c r="P5200" t="s">
        <v>42</v>
      </c>
      <c r="Q5200" t="s">
        <v>56</v>
      </c>
      <c r="R5200">
        <v>41</v>
      </c>
      <c r="S5200" t="s">
        <v>44</v>
      </c>
      <c r="T5200" t="s">
        <v>44</v>
      </c>
      <c r="U5200" t="s">
        <v>44</v>
      </c>
      <c r="V5200" t="s">
        <v>42</v>
      </c>
      <c r="W5200" t="s">
        <v>42</v>
      </c>
      <c r="X5200" t="s">
        <v>42</v>
      </c>
      <c r="Y5200" t="s">
        <v>42</v>
      </c>
      <c r="Z5200" t="s">
        <v>44</v>
      </c>
      <c r="AA5200" t="s">
        <v>52</v>
      </c>
      <c r="AB5200" t="s">
        <v>44</v>
      </c>
      <c r="AC5200" t="s">
        <v>57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48</v>
      </c>
      <c r="AK5200">
        <v>0</v>
      </c>
      <c r="AL5200">
        <v>0</v>
      </c>
      <c r="AM5200" t="s">
        <v>42</v>
      </c>
      <c r="AN5200" t="s">
        <v>44</v>
      </c>
    </row>
    <row r="5201" spans="1:40" x14ac:dyDescent="0.3">
      <c r="A5201" t="s">
        <v>6384</v>
      </c>
      <c r="B5201" t="s">
        <v>50</v>
      </c>
      <c r="C5201">
        <v>57</v>
      </c>
      <c r="D5201" t="s">
        <v>42</v>
      </c>
      <c r="E5201">
        <v>0</v>
      </c>
      <c r="F5201" t="s">
        <v>386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73</v>
      </c>
      <c r="M5201" t="s">
        <v>42</v>
      </c>
      <c r="N5201">
        <v>5.76</v>
      </c>
      <c r="O5201" t="s">
        <v>42</v>
      </c>
      <c r="P5201" t="s">
        <v>42</v>
      </c>
      <c r="Q5201" t="s">
        <v>56</v>
      </c>
      <c r="R5201">
        <v>11</v>
      </c>
      <c r="S5201" t="s">
        <v>44</v>
      </c>
      <c r="T5201" t="s">
        <v>42</v>
      </c>
      <c r="U5201" t="s">
        <v>42</v>
      </c>
      <c r="V5201" t="s">
        <v>42</v>
      </c>
      <c r="W5201" t="s">
        <v>42</v>
      </c>
      <c r="X5201" t="s">
        <v>42</v>
      </c>
      <c r="Y5201" t="s">
        <v>42</v>
      </c>
      <c r="Z5201" t="s">
        <v>44</v>
      </c>
      <c r="AA5201" t="s">
        <v>74</v>
      </c>
      <c r="AB5201" t="s">
        <v>42</v>
      </c>
      <c r="AC5201" t="s">
        <v>47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58</v>
      </c>
      <c r="AK5201" t="s">
        <v>64</v>
      </c>
      <c r="AL5201" t="s">
        <v>65</v>
      </c>
      <c r="AM5201" t="s">
        <v>42</v>
      </c>
      <c r="AN5201" t="s">
        <v>44</v>
      </c>
    </row>
    <row r="5202" spans="1:40" x14ac:dyDescent="0.3">
      <c r="A5202" t="s">
        <v>6385</v>
      </c>
      <c r="B5202" t="s">
        <v>50</v>
      </c>
      <c r="C5202">
        <v>38</v>
      </c>
      <c r="D5202" t="s">
        <v>44</v>
      </c>
      <c r="E5202">
        <v>0</v>
      </c>
      <c r="F5202" t="s">
        <v>1951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55</v>
      </c>
      <c r="M5202" t="s">
        <v>42</v>
      </c>
      <c r="N5202">
        <v>48.2</v>
      </c>
      <c r="O5202" t="s">
        <v>42</v>
      </c>
      <c r="P5202" t="s">
        <v>42</v>
      </c>
      <c r="Q5202" t="s">
        <v>80</v>
      </c>
      <c r="R5202">
        <v>22</v>
      </c>
      <c r="S5202" t="s">
        <v>44</v>
      </c>
      <c r="T5202" t="s">
        <v>44</v>
      </c>
      <c r="U5202" t="s">
        <v>44</v>
      </c>
      <c r="V5202" t="s">
        <v>44</v>
      </c>
      <c r="W5202" t="s">
        <v>42</v>
      </c>
      <c r="X5202" t="s">
        <v>44</v>
      </c>
      <c r="Y5202" t="s">
        <v>44</v>
      </c>
      <c r="Z5202" t="s">
        <v>42</v>
      </c>
      <c r="AA5202" t="s">
        <v>52</v>
      </c>
      <c r="AB5202" t="s">
        <v>42</v>
      </c>
      <c r="AC5202" t="s">
        <v>57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48</v>
      </c>
      <c r="AK5202">
        <v>0</v>
      </c>
      <c r="AL5202">
        <v>0</v>
      </c>
      <c r="AM5202" t="s">
        <v>42</v>
      </c>
      <c r="AN5202" t="s">
        <v>44</v>
      </c>
    </row>
    <row r="5203" spans="1:40" x14ac:dyDescent="0.3">
      <c r="A5203" t="s">
        <v>6386</v>
      </c>
      <c r="B5203" t="s">
        <v>50</v>
      </c>
      <c r="C5203">
        <v>19</v>
      </c>
      <c r="D5203" t="s">
        <v>44</v>
      </c>
      <c r="E5203">
        <v>0</v>
      </c>
      <c r="F5203" t="s">
        <v>1611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55</v>
      </c>
      <c r="M5203" t="s">
        <v>42</v>
      </c>
      <c r="N5203">
        <v>31.84</v>
      </c>
      <c r="O5203" t="s">
        <v>44</v>
      </c>
      <c r="P5203" t="s">
        <v>42</v>
      </c>
      <c r="Q5203" t="s">
        <v>45</v>
      </c>
      <c r="R5203">
        <v>58</v>
      </c>
      <c r="S5203" t="s">
        <v>44</v>
      </c>
      <c r="T5203" t="s">
        <v>44</v>
      </c>
      <c r="U5203" t="s">
        <v>42</v>
      </c>
      <c r="V5203" t="s">
        <v>42</v>
      </c>
      <c r="W5203" t="s">
        <v>42</v>
      </c>
      <c r="X5203" t="s">
        <v>44</v>
      </c>
      <c r="Y5203" t="s">
        <v>44</v>
      </c>
      <c r="Z5203" t="s">
        <v>42</v>
      </c>
      <c r="AA5203" t="s">
        <v>52</v>
      </c>
      <c r="AB5203" t="s">
        <v>44</v>
      </c>
      <c r="AC5203" t="s">
        <v>57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48</v>
      </c>
      <c r="AK5203">
        <v>0</v>
      </c>
      <c r="AL5203">
        <v>0</v>
      </c>
      <c r="AM5203" t="s">
        <v>44</v>
      </c>
      <c r="AN5203" t="s">
        <v>44</v>
      </c>
    </row>
    <row r="5204" spans="1:40" x14ac:dyDescent="0.3">
      <c r="A5204" t="s">
        <v>6387</v>
      </c>
      <c r="B5204" t="s">
        <v>50</v>
      </c>
      <c r="C5204">
        <v>43</v>
      </c>
      <c r="D5204" t="s">
        <v>42</v>
      </c>
      <c r="E5204">
        <v>2</v>
      </c>
      <c r="F5204" t="s">
        <v>3891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>
        <v>0</v>
      </c>
      <c r="M5204" t="s">
        <v>42</v>
      </c>
      <c r="N5204">
        <v>15.76</v>
      </c>
      <c r="O5204" t="s">
        <v>44</v>
      </c>
      <c r="P5204" t="s">
        <v>44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 t="s">
        <v>46</v>
      </c>
      <c r="AB5204" t="s">
        <v>44</v>
      </c>
      <c r="AC5204" t="s">
        <v>57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48</v>
      </c>
      <c r="AK5204">
        <v>0</v>
      </c>
      <c r="AL5204">
        <v>0</v>
      </c>
      <c r="AM5204" t="s">
        <v>44</v>
      </c>
      <c r="AN5204">
        <v>0</v>
      </c>
    </row>
    <row r="5205" spans="1:40" x14ac:dyDescent="0.3">
      <c r="A5205" t="s">
        <v>6388</v>
      </c>
      <c r="B5205" t="s">
        <v>50</v>
      </c>
      <c r="C5205">
        <v>38</v>
      </c>
      <c r="D5205" t="s">
        <v>44</v>
      </c>
      <c r="E5205">
        <v>2</v>
      </c>
      <c r="F5205" t="s">
        <v>2866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>
        <v>0</v>
      </c>
      <c r="M5205" t="s">
        <v>42</v>
      </c>
      <c r="N5205">
        <v>16.940000000000001</v>
      </c>
      <c r="O5205" t="s">
        <v>44</v>
      </c>
      <c r="P5205" t="s">
        <v>44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 t="s">
        <v>74</v>
      </c>
      <c r="AB5205" t="s">
        <v>44</v>
      </c>
      <c r="AC5205" t="s">
        <v>47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48</v>
      </c>
      <c r="AK5205">
        <v>0</v>
      </c>
      <c r="AL5205">
        <v>0</v>
      </c>
      <c r="AM5205" t="s">
        <v>44</v>
      </c>
      <c r="AN5205">
        <v>0</v>
      </c>
    </row>
    <row r="5206" spans="1:40" x14ac:dyDescent="0.3">
      <c r="A5206" t="s">
        <v>6389</v>
      </c>
      <c r="B5206" t="s">
        <v>41</v>
      </c>
      <c r="C5206">
        <v>46</v>
      </c>
      <c r="D5206" t="s">
        <v>44</v>
      </c>
      <c r="E5206">
        <v>0</v>
      </c>
      <c r="F5206" t="s">
        <v>880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63</v>
      </c>
      <c r="M5206" t="s">
        <v>42</v>
      </c>
      <c r="N5206">
        <v>22.36</v>
      </c>
      <c r="O5206" t="s">
        <v>42</v>
      </c>
      <c r="P5206" t="s">
        <v>42</v>
      </c>
      <c r="Q5206" t="s">
        <v>45</v>
      </c>
      <c r="R5206">
        <v>3</v>
      </c>
      <c r="S5206" t="s">
        <v>44</v>
      </c>
      <c r="T5206" t="s">
        <v>44</v>
      </c>
      <c r="U5206" t="s">
        <v>44</v>
      </c>
      <c r="V5206" t="s">
        <v>42</v>
      </c>
      <c r="W5206" t="s">
        <v>42</v>
      </c>
      <c r="X5206" t="s">
        <v>44</v>
      </c>
      <c r="Y5206" t="s">
        <v>44</v>
      </c>
      <c r="Z5206" t="s">
        <v>42</v>
      </c>
      <c r="AA5206" t="s">
        <v>52</v>
      </c>
      <c r="AB5206" t="s">
        <v>44</v>
      </c>
      <c r="AC5206" t="s">
        <v>57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58</v>
      </c>
      <c r="AK5206" t="s">
        <v>59</v>
      </c>
      <c r="AL5206" t="s">
        <v>60</v>
      </c>
      <c r="AM5206" t="s">
        <v>42</v>
      </c>
      <c r="AN5206" t="s">
        <v>44</v>
      </c>
    </row>
    <row r="5207" spans="1:40" x14ac:dyDescent="0.3">
      <c r="A5207" t="s">
        <v>6390</v>
      </c>
      <c r="B5207" t="s">
        <v>41</v>
      </c>
      <c r="C5207">
        <v>45</v>
      </c>
      <c r="D5207" t="s">
        <v>42</v>
      </c>
      <c r="E5207">
        <v>0</v>
      </c>
      <c r="F5207" t="s">
        <v>6266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55</v>
      </c>
      <c r="M5207" t="s">
        <v>42</v>
      </c>
      <c r="N5207">
        <v>7.7</v>
      </c>
      <c r="O5207" t="s">
        <v>44</v>
      </c>
      <c r="P5207" t="s">
        <v>42</v>
      </c>
      <c r="Q5207" t="s">
        <v>56</v>
      </c>
      <c r="R5207">
        <v>22</v>
      </c>
      <c r="S5207" t="s">
        <v>44</v>
      </c>
      <c r="T5207" t="s">
        <v>44</v>
      </c>
      <c r="U5207" t="s">
        <v>44</v>
      </c>
      <c r="V5207" t="s">
        <v>44</v>
      </c>
      <c r="W5207" t="s">
        <v>44</v>
      </c>
      <c r="X5207" t="s">
        <v>44</v>
      </c>
      <c r="Y5207" t="s">
        <v>44</v>
      </c>
      <c r="Z5207" t="s">
        <v>44</v>
      </c>
      <c r="AA5207" t="s">
        <v>52</v>
      </c>
      <c r="AB5207" t="s">
        <v>42</v>
      </c>
      <c r="AC5207" t="s">
        <v>57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99</v>
      </c>
      <c r="AK5207">
        <v>0</v>
      </c>
      <c r="AL5207">
        <v>0</v>
      </c>
      <c r="AM5207" t="s">
        <v>44</v>
      </c>
      <c r="AN5207" t="s">
        <v>44</v>
      </c>
    </row>
    <row r="5208" spans="1:40" x14ac:dyDescent="0.3">
      <c r="A5208" t="s">
        <v>6391</v>
      </c>
      <c r="B5208" t="s">
        <v>50</v>
      </c>
      <c r="C5208">
        <v>58</v>
      </c>
      <c r="D5208" t="s">
        <v>42</v>
      </c>
      <c r="E5208">
        <v>3</v>
      </c>
      <c r="F5208" t="s">
        <v>1572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>
        <v>0</v>
      </c>
      <c r="M5208" t="s">
        <v>44</v>
      </c>
      <c r="N5208">
        <v>0</v>
      </c>
      <c r="O5208">
        <v>0</v>
      </c>
      <c r="P5208" t="s">
        <v>42</v>
      </c>
      <c r="Q5208" t="s">
        <v>80</v>
      </c>
      <c r="R5208">
        <v>57</v>
      </c>
      <c r="S5208" t="s">
        <v>42</v>
      </c>
      <c r="T5208" t="s">
        <v>42</v>
      </c>
      <c r="U5208" t="s">
        <v>44</v>
      </c>
      <c r="V5208" t="s">
        <v>42</v>
      </c>
      <c r="W5208" t="s">
        <v>44</v>
      </c>
      <c r="X5208" t="s">
        <v>44</v>
      </c>
      <c r="Y5208" t="s">
        <v>44</v>
      </c>
      <c r="Z5208" t="s">
        <v>42</v>
      </c>
      <c r="AA5208" t="s">
        <v>74</v>
      </c>
      <c r="AB5208" t="s">
        <v>44</v>
      </c>
      <c r="AC5208" t="s">
        <v>47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48</v>
      </c>
      <c r="AK5208">
        <v>0</v>
      </c>
      <c r="AL5208">
        <v>0</v>
      </c>
      <c r="AM5208">
        <v>0</v>
      </c>
      <c r="AN5208" t="s">
        <v>42</v>
      </c>
    </row>
    <row r="5209" spans="1:40" x14ac:dyDescent="0.3">
      <c r="A5209" t="s">
        <v>6392</v>
      </c>
      <c r="B5209" t="s">
        <v>50</v>
      </c>
      <c r="C5209">
        <v>73</v>
      </c>
      <c r="D5209" t="s">
        <v>42</v>
      </c>
      <c r="E5209">
        <v>0</v>
      </c>
      <c r="F5209" t="s">
        <v>877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73</v>
      </c>
      <c r="M5209" t="s">
        <v>42</v>
      </c>
      <c r="N5209">
        <v>1.34</v>
      </c>
      <c r="O5209" t="s">
        <v>42</v>
      </c>
      <c r="P5209" t="s">
        <v>42</v>
      </c>
      <c r="Q5209" t="s">
        <v>56</v>
      </c>
      <c r="R5209">
        <v>30</v>
      </c>
      <c r="S5209" t="s">
        <v>42</v>
      </c>
      <c r="T5209" t="s">
        <v>42</v>
      </c>
      <c r="U5209" t="s">
        <v>42</v>
      </c>
      <c r="V5209" t="s">
        <v>42</v>
      </c>
      <c r="W5209" t="s">
        <v>44</v>
      </c>
      <c r="X5209" t="s">
        <v>44</v>
      </c>
      <c r="Y5209" t="s">
        <v>44</v>
      </c>
      <c r="Z5209" t="s">
        <v>42</v>
      </c>
      <c r="AA5209" t="s">
        <v>74</v>
      </c>
      <c r="AB5209" t="s">
        <v>42</v>
      </c>
      <c r="AC5209" t="s">
        <v>57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48</v>
      </c>
      <c r="AK5209">
        <v>0</v>
      </c>
      <c r="AL5209">
        <v>0</v>
      </c>
      <c r="AM5209" t="s">
        <v>42</v>
      </c>
      <c r="AN5209" t="s">
        <v>42</v>
      </c>
    </row>
    <row r="5210" spans="1:40" x14ac:dyDescent="0.3">
      <c r="A5210" t="s">
        <v>6393</v>
      </c>
      <c r="B5210" t="s">
        <v>41</v>
      </c>
      <c r="C5210">
        <v>37</v>
      </c>
      <c r="D5210" t="s">
        <v>44</v>
      </c>
      <c r="E5210">
        <v>0</v>
      </c>
      <c r="F5210" t="s">
        <v>489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>
        <v>0</v>
      </c>
      <c r="M5210" t="s">
        <v>44</v>
      </c>
      <c r="N5210">
        <v>0</v>
      </c>
      <c r="O5210">
        <v>0</v>
      </c>
      <c r="P5210" t="s">
        <v>42</v>
      </c>
      <c r="Q5210" t="s">
        <v>80</v>
      </c>
      <c r="R5210">
        <v>19</v>
      </c>
      <c r="S5210" t="s">
        <v>42</v>
      </c>
      <c r="T5210" t="s">
        <v>42</v>
      </c>
      <c r="U5210" t="s">
        <v>44</v>
      </c>
      <c r="V5210" t="s">
        <v>42</v>
      </c>
      <c r="W5210" t="s">
        <v>44</v>
      </c>
      <c r="X5210" t="s">
        <v>44</v>
      </c>
      <c r="Y5210" t="s">
        <v>44</v>
      </c>
      <c r="Z5210" t="s">
        <v>42</v>
      </c>
      <c r="AA5210" t="s">
        <v>46</v>
      </c>
      <c r="AB5210" t="s">
        <v>42</v>
      </c>
      <c r="AC5210" t="s">
        <v>57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48</v>
      </c>
      <c r="AK5210">
        <v>0</v>
      </c>
      <c r="AL5210">
        <v>0</v>
      </c>
      <c r="AM5210">
        <v>0</v>
      </c>
      <c r="AN5210" t="s">
        <v>42</v>
      </c>
    </row>
    <row r="5211" spans="1:40" x14ac:dyDescent="0.3">
      <c r="A5211" t="s">
        <v>6394</v>
      </c>
      <c r="B5211" t="s">
        <v>50</v>
      </c>
      <c r="C5211">
        <v>48</v>
      </c>
      <c r="D5211" t="s">
        <v>42</v>
      </c>
      <c r="E5211">
        <v>3</v>
      </c>
      <c r="F5211" t="s">
        <v>1619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>
        <v>0</v>
      </c>
      <c r="M5211" t="s">
        <v>42</v>
      </c>
      <c r="N5211">
        <v>38.5</v>
      </c>
      <c r="O5211" t="s">
        <v>44</v>
      </c>
      <c r="P5211" t="s">
        <v>42</v>
      </c>
      <c r="Q5211" t="s">
        <v>56</v>
      </c>
      <c r="R5211">
        <v>20</v>
      </c>
      <c r="S5211" t="s">
        <v>44</v>
      </c>
      <c r="T5211" t="s">
        <v>44</v>
      </c>
      <c r="U5211" t="s">
        <v>44</v>
      </c>
      <c r="V5211" t="s">
        <v>44</v>
      </c>
      <c r="W5211" t="s">
        <v>44</v>
      </c>
      <c r="X5211" t="s">
        <v>44</v>
      </c>
      <c r="Y5211" t="s">
        <v>44</v>
      </c>
      <c r="Z5211" t="s">
        <v>42</v>
      </c>
      <c r="AA5211" t="s">
        <v>52</v>
      </c>
      <c r="AB5211" t="s">
        <v>42</v>
      </c>
      <c r="AC5211" t="s">
        <v>57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48</v>
      </c>
      <c r="AK5211">
        <v>0</v>
      </c>
      <c r="AL5211">
        <v>0</v>
      </c>
      <c r="AM5211" t="s">
        <v>44</v>
      </c>
      <c r="AN5211" t="s">
        <v>44</v>
      </c>
    </row>
    <row r="5212" spans="1:40" x14ac:dyDescent="0.3">
      <c r="A5212" t="s">
        <v>6395</v>
      </c>
      <c r="B5212" t="s">
        <v>41</v>
      </c>
      <c r="C5212">
        <v>63</v>
      </c>
      <c r="D5212" t="s">
        <v>44</v>
      </c>
      <c r="E5212">
        <v>0</v>
      </c>
      <c r="F5212" t="s">
        <v>152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130</v>
      </c>
      <c r="M5212" t="s">
        <v>42</v>
      </c>
      <c r="N5212">
        <v>33.71</v>
      </c>
      <c r="O5212" t="s">
        <v>44</v>
      </c>
      <c r="P5212" t="s">
        <v>44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 t="s">
        <v>46</v>
      </c>
      <c r="AB5212" t="s">
        <v>44</v>
      </c>
      <c r="AC5212" t="s">
        <v>47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48</v>
      </c>
      <c r="AK5212">
        <v>0</v>
      </c>
      <c r="AL5212">
        <v>0</v>
      </c>
      <c r="AM5212" t="s">
        <v>44</v>
      </c>
      <c r="AN5212">
        <v>0</v>
      </c>
    </row>
    <row r="5213" spans="1:40" x14ac:dyDescent="0.3">
      <c r="A5213" t="s">
        <v>6396</v>
      </c>
      <c r="B5213" t="s">
        <v>41</v>
      </c>
      <c r="C5213">
        <v>19</v>
      </c>
      <c r="D5213" t="s">
        <v>42</v>
      </c>
      <c r="E5213">
        <v>2</v>
      </c>
      <c r="F5213" t="s">
        <v>156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>
        <v>0</v>
      </c>
      <c r="M5213" t="s">
        <v>42</v>
      </c>
      <c r="N5213">
        <v>9.51</v>
      </c>
      <c r="O5213" t="s">
        <v>44</v>
      </c>
      <c r="P5213" t="s">
        <v>44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 t="s">
        <v>74</v>
      </c>
      <c r="AB5213" t="s">
        <v>44</v>
      </c>
      <c r="AC5213" t="s">
        <v>47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48</v>
      </c>
      <c r="AK5213">
        <v>0</v>
      </c>
      <c r="AL5213">
        <v>0</v>
      </c>
      <c r="AM5213" t="s">
        <v>44</v>
      </c>
      <c r="AN5213">
        <v>0</v>
      </c>
    </row>
    <row r="5214" spans="1:40" x14ac:dyDescent="0.3">
      <c r="A5214" t="s">
        <v>6397</v>
      </c>
      <c r="B5214" t="s">
        <v>41</v>
      </c>
      <c r="C5214">
        <v>25</v>
      </c>
      <c r="D5214" t="s">
        <v>44</v>
      </c>
      <c r="E5214">
        <v>0</v>
      </c>
      <c r="F5214" t="s">
        <v>5281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55</v>
      </c>
      <c r="M5214" t="s">
        <v>42</v>
      </c>
      <c r="N5214">
        <v>1.49</v>
      </c>
      <c r="O5214" t="s">
        <v>42</v>
      </c>
      <c r="P5214" t="s">
        <v>42</v>
      </c>
      <c r="Q5214" t="s">
        <v>56</v>
      </c>
      <c r="R5214">
        <v>51</v>
      </c>
      <c r="S5214" t="s">
        <v>44</v>
      </c>
      <c r="T5214" t="s">
        <v>42</v>
      </c>
      <c r="U5214" t="s">
        <v>44</v>
      </c>
      <c r="V5214" t="s">
        <v>44</v>
      </c>
      <c r="W5214" t="s">
        <v>42</v>
      </c>
      <c r="X5214" t="s">
        <v>44</v>
      </c>
      <c r="Y5214" t="s">
        <v>42</v>
      </c>
      <c r="Z5214" t="s">
        <v>42</v>
      </c>
      <c r="AA5214" t="s">
        <v>52</v>
      </c>
      <c r="AB5214" t="s">
        <v>42</v>
      </c>
      <c r="AC5214" t="s">
        <v>57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58</v>
      </c>
      <c r="AK5214" t="s">
        <v>59</v>
      </c>
      <c r="AL5214" t="s">
        <v>215</v>
      </c>
      <c r="AM5214" t="s">
        <v>42</v>
      </c>
      <c r="AN5214" t="s">
        <v>44</v>
      </c>
    </row>
    <row r="5215" spans="1:40" x14ac:dyDescent="0.3">
      <c r="A5215" t="s">
        <v>6398</v>
      </c>
      <c r="B5215" t="s">
        <v>50</v>
      </c>
      <c r="C5215">
        <v>42</v>
      </c>
      <c r="D5215" t="s">
        <v>42</v>
      </c>
      <c r="E5215">
        <v>0</v>
      </c>
      <c r="F5215" t="s">
        <v>2423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130</v>
      </c>
      <c r="M5215" t="s">
        <v>42</v>
      </c>
      <c r="N5215">
        <v>11.83</v>
      </c>
      <c r="O5215" t="s">
        <v>42</v>
      </c>
      <c r="P5215" t="s">
        <v>42</v>
      </c>
      <c r="Q5215" t="s">
        <v>80</v>
      </c>
      <c r="R5215">
        <v>14</v>
      </c>
      <c r="S5215" t="s">
        <v>42</v>
      </c>
      <c r="T5215" t="s">
        <v>44</v>
      </c>
      <c r="U5215" t="s">
        <v>44</v>
      </c>
      <c r="V5215" t="s">
        <v>42</v>
      </c>
      <c r="W5215" t="s">
        <v>42</v>
      </c>
      <c r="X5215" t="s">
        <v>42</v>
      </c>
      <c r="Y5215" t="s">
        <v>42</v>
      </c>
      <c r="Z5215" t="s">
        <v>42</v>
      </c>
      <c r="AA5215" t="s">
        <v>46</v>
      </c>
      <c r="AB5215" t="s">
        <v>44</v>
      </c>
      <c r="AC5215" t="s">
        <v>47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48</v>
      </c>
      <c r="AK5215">
        <v>0</v>
      </c>
      <c r="AL5215">
        <v>0</v>
      </c>
      <c r="AM5215" t="s">
        <v>42</v>
      </c>
      <c r="AN5215" t="s">
        <v>42</v>
      </c>
    </row>
    <row r="5216" spans="1:40" x14ac:dyDescent="0.3">
      <c r="A5216" t="s">
        <v>6399</v>
      </c>
      <c r="B5216" t="s">
        <v>41</v>
      </c>
      <c r="C5216">
        <v>48</v>
      </c>
      <c r="D5216" t="s">
        <v>42</v>
      </c>
      <c r="E5216">
        <v>3</v>
      </c>
      <c r="F5216" t="s">
        <v>1142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>
        <v>0</v>
      </c>
      <c r="M5216" t="s">
        <v>42</v>
      </c>
      <c r="N5216">
        <v>17.2</v>
      </c>
      <c r="O5216" t="s">
        <v>44</v>
      </c>
      <c r="P5216" t="s">
        <v>44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 t="s">
        <v>74</v>
      </c>
      <c r="AB5216" t="s">
        <v>44</v>
      </c>
      <c r="AC5216" t="s">
        <v>57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48</v>
      </c>
      <c r="AK5216">
        <v>0</v>
      </c>
      <c r="AL5216">
        <v>0</v>
      </c>
      <c r="AM5216" t="s">
        <v>44</v>
      </c>
      <c r="AN5216">
        <v>0</v>
      </c>
    </row>
    <row r="5217" spans="1:40" x14ac:dyDescent="0.3">
      <c r="A5217" t="s">
        <v>6400</v>
      </c>
      <c r="B5217" t="s">
        <v>50</v>
      </c>
      <c r="C5217">
        <v>40</v>
      </c>
      <c r="D5217" t="s">
        <v>44</v>
      </c>
      <c r="E5217">
        <v>0</v>
      </c>
      <c r="F5217" t="s">
        <v>767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130</v>
      </c>
      <c r="M5217" t="s">
        <v>44</v>
      </c>
      <c r="N5217">
        <v>0</v>
      </c>
      <c r="O5217">
        <v>0</v>
      </c>
      <c r="P5217" t="s">
        <v>42</v>
      </c>
      <c r="Q5217" t="s">
        <v>80</v>
      </c>
      <c r="R5217">
        <v>13</v>
      </c>
      <c r="S5217" t="s">
        <v>42</v>
      </c>
      <c r="T5217" t="s">
        <v>44</v>
      </c>
      <c r="U5217" t="s">
        <v>44</v>
      </c>
      <c r="V5217" t="s">
        <v>42</v>
      </c>
      <c r="W5217" t="s">
        <v>42</v>
      </c>
      <c r="X5217" t="s">
        <v>44</v>
      </c>
      <c r="Y5217" t="s">
        <v>44</v>
      </c>
      <c r="Z5217" t="s">
        <v>42</v>
      </c>
      <c r="AA5217" t="s">
        <v>46</v>
      </c>
      <c r="AB5217" t="s">
        <v>44</v>
      </c>
      <c r="AC5217" t="s">
        <v>57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48</v>
      </c>
      <c r="AK5217">
        <v>0</v>
      </c>
      <c r="AL5217">
        <v>0</v>
      </c>
      <c r="AM5217">
        <v>0</v>
      </c>
      <c r="AN5217" t="s">
        <v>42</v>
      </c>
    </row>
    <row r="5218" spans="1:40" x14ac:dyDescent="0.3">
      <c r="A5218" t="s">
        <v>6401</v>
      </c>
      <c r="B5218" t="s">
        <v>41</v>
      </c>
      <c r="C5218">
        <v>24</v>
      </c>
      <c r="D5218" t="s">
        <v>44</v>
      </c>
      <c r="E5218">
        <v>0</v>
      </c>
      <c r="F5218" t="s">
        <v>808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>
        <v>0</v>
      </c>
      <c r="M5218" t="s">
        <v>42</v>
      </c>
      <c r="N5218">
        <v>16.25</v>
      </c>
      <c r="O5218" t="s">
        <v>42</v>
      </c>
      <c r="P5218" t="s">
        <v>42</v>
      </c>
      <c r="Q5218" t="s">
        <v>80</v>
      </c>
      <c r="R5218">
        <v>51</v>
      </c>
      <c r="S5218" t="s">
        <v>44</v>
      </c>
      <c r="T5218" t="s">
        <v>44</v>
      </c>
      <c r="U5218" t="s">
        <v>44</v>
      </c>
      <c r="V5218" t="s">
        <v>44</v>
      </c>
      <c r="W5218" t="s">
        <v>44</v>
      </c>
      <c r="X5218" t="s">
        <v>44</v>
      </c>
      <c r="Y5218" t="s">
        <v>44</v>
      </c>
      <c r="Z5218" t="s">
        <v>42</v>
      </c>
      <c r="AA5218" t="s">
        <v>52</v>
      </c>
      <c r="AB5218" t="s">
        <v>44</v>
      </c>
      <c r="AC5218" t="s">
        <v>57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48</v>
      </c>
      <c r="AK5218">
        <v>0</v>
      </c>
      <c r="AL5218">
        <v>0</v>
      </c>
      <c r="AM5218" t="s">
        <v>42</v>
      </c>
      <c r="AN5218" t="s">
        <v>44</v>
      </c>
    </row>
    <row r="5219" spans="1:40" x14ac:dyDescent="0.3">
      <c r="A5219" t="s">
        <v>6402</v>
      </c>
      <c r="B5219" t="s">
        <v>41</v>
      </c>
      <c r="C5219">
        <v>23</v>
      </c>
      <c r="D5219" t="s">
        <v>42</v>
      </c>
      <c r="E5219">
        <v>2</v>
      </c>
      <c r="F5219" t="s">
        <v>431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77</v>
      </c>
      <c r="M5219" t="s">
        <v>44</v>
      </c>
      <c r="N5219">
        <v>0</v>
      </c>
      <c r="O5219">
        <v>0</v>
      </c>
      <c r="P5219" t="s">
        <v>42</v>
      </c>
      <c r="Q5219" t="s">
        <v>45</v>
      </c>
      <c r="R5219">
        <v>27</v>
      </c>
      <c r="S5219" t="s">
        <v>42</v>
      </c>
      <c r="T5219" t="s">
        <v>44</v>
      </c>
      <c r="U5219" t="s">
        <v>44</v>
      </c>
      <c r="V5219" t="s">
        <v>42</v>
      </c>
      <c r="W5219" t="s">
        <v>44</v>
      </c>
      <c r="X5219" t="s">
        <v>44</v>
      </c>
      <c r="Y5219" t="s">
        <v>42</v>
      </c>
      <c r="Z5219" t="s">
        <v>42</v>
      </c>
      <c r="AA5219" t="s">
        <v>74</v>
      </c>
      <c r="AB5219" t="s">
        <v>44</v>
      </c>
      <c r="AC5219" t="s">
        <v>57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48</v>
      </c>
      <c r="AK5219">
        <v>0</v>
      </c>
      <c r="AL5219">
        <v>0</v>
      </c>
      <c r="AM5219">
        <v>0</v>
      </c>
      <c r="AN5219" t="s">
        <v>42</v>
      </c>
    </row>
    <row r="5220" spans="1:40" x14ac:dyDescent="0.3">
      <c r="A5220" t="s">
        <v>6403</v>
      </c>
      <c r="B5220" t="s">
        <v>50</v>
      </c>
      <c r="C5220">
        <v>24</v>
      </c>
      <c r="D5220" t="s">
        <v>42</v>
      </c>
      <c r="E5220">
        <v>0</v>
      </c>
      <c r="F5220" t="s">
        <v>306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>
        <v>0</v>
      </c>
      <c r="M5220" t="s">
        <v>42</v>
      </c>
      <c r="N5220">
        <v>48.64</v>
      </c>
      <c r="O5220" t="s">
        <v>42</v>
      </c>
      <c r="P5220" t="s">
        <v>42</v>
      </c>
      <c r="Q5220" t="s">
        <v>56</v>
      </c>
      <c r="R5220">
        <v>30</v>
      </c>
      <c r="S5220" t="s">
        <v>44</v>
      </c>
      <c r="T5220" t="s">
        <v>44</v>
      </c>
      <c r="U5220" t="s">
        <v>44</v>
      </c>
      <c r="V5220" t="s">
        <v>44</v>
      </c>
      <c r="W5220" t="s">
        <v>44</v>
      </c>
      <c r="X5220" t="s">
        <v>44</v>
      </c>
      <c r="Y5220" t="s">
        <v>44</v>
      </c>
      <c r="Z5220" t="s">
        <v>42</v>
      </c>
      <c r="AA5220" t="s">
        <v>52</v>
      </c>
      <c r="AB5220" t="s">
        <v>42</v>
      </c>
      <c r="AC5220" t="s">
        <v>57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58</v>
      </c>
      <c r="AK5220" t="s">
        <v>64</v>
      </c>
      <c r="AL5220" t="s">
        <v>65</v>
      </c>
      <c r="AM5220" t="s">
        <v>42</v>
      </c>
      <c r="AN5220" t="s">
        <v>44</v>
      </c>
    </row>
    <row r="5221" spans="1:40" x14ac:dyDescent="0.3">
      <c r="A5221" t="s">
        <v>6404</v>
      </c>
      <c r="B5221" t="s">
        <v>50</v>
      </c>
      <c r="C5221">
        <v>19</v>
      </c>
      <c r="D5221" t="s">
        <v>42</v>
      </c>
      <c r="E5221">
        <v>0</v>
      </c>
      <c r="F5221" t="s">
        <v>4842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55</v>
      </c>
      <c r="M5221" t="s">
        <v>42</v>
      </c>
      <c r="N5221">
        <v>14.1</v>
      </c>
      <c r="O5221" t="s">
        <v>42</v>
      </c>
      <c r="P5221" t="s">
        <v>44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 t="s">
        <v>52</v>
      </c>
      <c r="AB5221" t="s">
        <v>42</v>
      </c>
      <c r="AC5221" t="s">
        <v>47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99</v>
      </c>
      <c r="AK5221">
        <v>0</v>
      </c>
      <c r="AL5221">
        <v>0</v>
      </c>
      <c r="AM5221" t="s">
        <v>42</v>
      </c>
      <c r="AN5221">
        <v>0</v>
      </c>
    </row>
    <row r="5222" spans="1:40" x14ac:dyDescent="0.3">
      <c r="A5222" t="s">
        <v>6405</v>
      </c>
      <c r="B5222" t="s">
        <v>41</v>
      </c>
      <c r="C5222">
        <v>48</v>
      </c>
      <c r="D5222" t="s">
        <v>44</v>
      </c>
      <c r="E5222">
        <v>0</v>
      </c>
      <c r="F5222" t="s">
        <v>1383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77</v>
      </c>
      <c r="M5222" t="s">
        <v>42</v>
      </c>
      <c r="N5222">
        <v>31.23</v>
      </c>
      <c r="O5222" t="s">
        <v>42</v>
      </c>
      <c r="P5222" t="s">
        <v>42</v>
      </c>
      <c r="Q5222" t="s">
        <v>56</v>
      </c>
      <c r="R5222">
        <v>16</v>
      </c>
      <c r="S5222" t="s">
        <v>44</v>
      </c>
      <c r="T5222" t="s">
        <v>42</v>
      </c>
      <c r="U5222" t="s">
        <v>42</v>
      </c>
      <c r="V5222" t="s">
        <v>44</v>
      </c>
      <c r="W5222" t="s">
        <v>44</v>
      </c>
      <c r="X5222" t="s">
        <v>44</v>
      </c>
      <c r="Y5222" t="s">
        <v>44</v>
      </c>
      <c r="Z5222" t="s">
        <v>42</v>
      </c>
      <c r="AA5222" t="s">
        <v>52</v>
      </c>
      <c r="AB5222" t="s">
        <v>42</v>
      </c>
      <c r="AC5222" t="s">
        <v>57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48</v>
      </c>
      <c r="AK5222">
        <v>0</v>
      </c>
      <c r="AL5222">
        <v>0</v>
      </c>
      <c r="AM5222" t="s">
        <v>42</v>
      </c>
      <c r="AN5222" t="s">
        <v>44</v>
      </c>
    </row>
    <row r="5223" spans="1:40" x14ac:dyDescent="0.3">
      <c r="A5223" t="s">
        <v>6406</v>
      </c>
      <c r="B5223" t="s">
        <v>50</v>
      </c>
      <c r="C5223">
        <v>35</v>
      </c>
      <c r="D5223" t="s">
        <v>44</v>
      </c>
      <c r="E5223">
        <v>0</v>
      </c>
      <c r="F5223" t="s">
        <v>853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>
        <v>0</v>
      </c>
      <c r="M5223" t="s">
        <v>42</v>
      </c>
      <c r="N5223">
        <v>38.43</v>
      </c>
      <c r="O5223" t="s">
        <v>44</v>
      </c>
      <c r="P5223" t="s">
        <v>42</v>
      </c>
      <c r="Q5223" t="s">
        <v>45</v>
      </c>
      <c r="R5223">
        <v>30</v>
      </c>
      <c r="S5223" t="s">
        <v>42</v>
      </c>
      <c r="T5223" t="s">
        <v>42</v>
      </c>
      <c r="U5223" t="s">
        <v>42</v>
      </c>
      <c r="V5223" t="s">
        <v>42</v>
      </c>
      <c r="W5223" t="s">
        <v>44</v>
      </c>
      <c r="X5223" t="s">
        <v>44</v>
      </c>
      <c r="Y5223" t="s">
        <v>44</v>
      </c>
      <c r="Z5223" t="s">
        <v>42</v>
      </c>
      <c r="AA5223" t="s">
        <v>74</v>
      </c>
      <c r="AB5223" t="s">
        <v>44</v>
      </c>
      <c r="AC5223" t="s">
        <v>57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48</v>
      </c>
      <c r="AK5223">
        <v>0</v>
      </c>
      <c r="AL5223">
        <v>0</v>
      </c>
      <c r="AM5223" t="s">
        <v>44</v>
      </c>
      <c r="AN5223" t="s">
        <v>42</v>
      </c>
    </row>
    <row r="5224" spans="1:40" x14ac:dyDescent="0.3">
      <c r="A5224" t="s">
        <v>6407</v>
      </c>
      <c r="B5224" t="s">
        <v>41</v>
      </c>
      <c r="C5224">
        <v>67</v>
      </c>
      <c r="D5224" t="s">
        <v>44</v>
      </c>
      <c r="E5224">
        <v>0</v>
      </c>
      <c r="F5224" t="s">
        <v>246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>
        <v>0</v>
      </c>
      <c r="M5224" t="s">
        <v>42</v>
      </c>
      <c r="N5224">
        <v>7.82</v>
      </c>
      <c r="O5224" t="s">
        <v>44</v>
      </c>
      <c r="P5224" t="s">
        <v>42</v>
      </c>
      <c r="Q5224" t="s">
        <v>45</v>
      </c>
      <c r="R5224">
        <v>7</v>
      </c>
      <c r="S5224" t="s">
        <v>44</v>
      </c>
      <c r="T5224" t="s">
        <v>42</v>
      </c>
      <c r="U5224" t="s">
        <v>42</v>
      </c>
      <c r="V5224" t="s">
        <v>44</v>
      </c>
      <c r="W5224" t="s">
        <v>42</v>
      </c>
      <c r="X5224" t="s">
        <v>44</v>
      </c>
      <c r="Y5224" t="s">
        <v>44</v>
      </c>
      <c r="Z5224" t="s">
        <v>42</v>
      </c>
      <c r="AA5224" t="s">
        <v>74</v>
      </c>
      <c r="AB5224" t="s">
        <v>42</v>
      </c>
      <c r="AC5224" t="s">
        <v>57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48</v>
      </c>
      <c r="AK5224">
        <v>0</v>
      </c>
      <c r="AL5224">
        <v>0</v>
      </c>
      <c r="AM5224" t="s">
        <v>44</v>
      </c>
      <c r="AN5224" t="s">
        <v>44</v>
      </c>
    </row>
    <row r="5225" spans="1:40" x14ac:dyDescent="0.3">
      <c r="A5225" t="s">
        <v>6408</v>
      </c>
      <c r="B5225" t="s">
        <v>41</v>
      </c>
      <c r="C5225">
        <v>43</v>
      </c>
      <c r="D5225" t="s">
        <v>44</v>
      </c>
      <c r="E5225">
        <v>0</v>
      </c>
      <c r="F5225" t="s">
        <v>1500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55</v>
      </c>
      <c r="M5225" t="s">
        <v>44</v>
      </c>
      <c r="N5225">
        <v>0</v>
      </c>
      <c r="O5225">
        <v>0</v>
      </c>
      <c r="P5225" t="s">
        <v>42</v>
      </c>
      <c r="Q5225" t="s">
        <v>45</v>
      </c>
      <c r="R5225">
        <v>23</v>
      </c>
      <c r="S5225" t="s">
        <v>42</v>
      </c>
      <c r="T5225" t="s">
        <v>42</v>
      </c>
      <c r="U5225" t="s">
        <v>44</v>
      </c>
      <c r="V5225" t="s">
        <v>42</v>
      </c>
      <c r="W5225" t="s">
        <v>44</v>
      </c>
      <c r="X5225" t="s">
        <v>42</v>
      </c>
      <c r="Y5225" t="s">
        <v>42</v>
      </c>
      <c r="Z5225" t="s">
        <v>42</v>
      </c>
      <c r="AA5225" t="s">
        <v>52</v>
      </c>
      <c r="AB5225" t="s">
        <v>44</v>
      </c>
      <c r="AC5225" t="s">
        <v>47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48</v>
      </c>
      <c r="AK5225">
        <v>0</v>
      </c>
      <c r="AL5225">
        <v>0</v>
      </c>
      <c r="AM5225">
        <v>0</v>
      </c>
      <c r="AN5225" t="s">
        <v>42</v>
      </c>
    </row>
    <row r="5226" spans="1:40" x14ac:dyDescent="0.3">
      <c r="A5226" t="s">
        <v>6409</v>
      </c>
      <c r="B5226" t="s">
        <v>41</v>
      </c>
      <c r="C5226">
        <v>41</v>
      </c>
      <c r="D5226" t="s">
        <v>44</v>
      </c>
      <c r="E5226">
        <v>0</v>
      </c>
      <c r="F5226" t="s">
        <v>1378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>
        <v>0</v>
      </c>
      <c r="M5226" t="s">
        <v>42</v>
      </c>
      <c r="N5226">
        <v>39.590000000000003</v>
      </c>
      <c r="O5226" t="s">
        <v>44</v>
      </c>
      <c r="P5226" t="s">
        <v>44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 t="s">
        <v>46</v>
      </c>
      <c r="AB5226" t="s">
        <v>44</v>
      </c>
      <c r="AC5226" t="s">
        <v>47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48</v>
      </c>
      <c r="AK5226">
        <v>0</v>
      </c>
      <c r="AL5226">
        <v>0</v>
      </c>
      <c r="AM5226" t="s">
        <v>44</v>
      </c>
      <c r="AN5226">
        <v>0</v>
      </c>
    </row>
    <row r="5227" spans="1:40" x14ac:dyDescent="0.3">
      <c r="A5227" t="s">
        <v>6410</v>
      </c>
      <c r="B5227" t="s">
        <v>50</v>
      </c>
      <c r="C5227">
        <v>52</v>
      </c>
      <c r="D5227" t="s">
        <v>44</v>
      </c>
      <c r="E5227">
        <v>0</v>
      </c>
      <c r="F5227" t="s">
        <v>400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55</v>
      </c>
      <c r="M5227" t="s">
        <v>42</v>
      </c>
      <c r="N5227">
        <v>7.32</v>
      </c>
      <c r="O5227" t="s">
        <v>42</v>
      </c>
      <c r="P5227" t="s">
        <v>42</v>
      </c>
      <c r="Q5227" t="s">
        <v>56</v>
      </c>
      <c r="R5227">
        <v>11</v>
      </c>
      <c r="S5227" t="s">
        <v>44</v>
      </c>
      <c r="T5227" t="s">
        <v>44</v>
      </c>
      <c r="U5227" t="s">
        <v>44</v>
      </c>
      <c r="V5227" t="s">
        <v>44</v>
      </c>
      <c r="W5227" t="s">
        <v>44</v>
      </c>
      <c r="X5227" t="s">
        <v>44</v>
      </c>
      <c r="Y5227" t="s">
        <v>44</v>
      </c>
      <c r="Z5227" t="s">
        <v>42</v>
      </c>
      <c r="AA5227" t="s">
        <v>52</v>
      </c>
      <c r="AB5227" t="s">
        <v>42</v>
      </c>
      <c r="AC5227" t="s">
        <v>57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48</v>
      </c>
      <c r="AK5227">
        <v>0</v>
      </c>
      <c r="AL5227">
        <v>0</v>
      </c>
      <c r="AM5227" t="s">
        <v>42</v>
      </c>
      <c r="AN5227" t="s">
        <v>44</v>
      </c>
    </row>
    <row r="5228" spans="1:40" x14ac:dyDescent="0.3">
      <c r="A5228" t="s">
        <v>6411</v>
      </c>
      <c r="B5228" t="s">
        <v>41</v>
      </c>
      <c r="C5228">
        <v>33</v>
      </c>
      <c r="D5228" t="s">
        <v>44</v>
      </c>
      <c r="E5228">
        <v>0</v>
      </c>
      <c r="F5228" t="s">
        <v>145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55</v>
      </c>
      <c r="M5228" t="s">
        <v>42</v>
      </c>
      <c r="N5228">
        <v>6.36</v>
      </c>
      <c r="O5228" t="s">
        <v>42</v>
      </c>
      <c r="P5228" t="s">
        <v>44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 t="s">
        <v>46</v>
      </c>
      <c r="AB5228" t="s">
        <v>44</v>
      </c>
      <c r="AC5228" t="s">
        <v>57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48</v>
      </c>
      <c r="AK5228">
        <v>0</v>
      </c>
      <c r="AL5228">
        <v>0</v>
      </c>
      <c r="AM5228" t="s">
        <v>42</v>
      </c>
      <c r="AN5228">
        <v>0</v>
      </c>
    </row>
    <row r="5229" spans="1:40" x14ac:dyDescent="0.3">
      <c r="A5229" t="s">
        <v>6412</v>
      </c>
      <c r="B5229" t="s">
        <v>50</v>
      </c>
      <c r="C5229">
        <v>43</v>
      </c>
      <c r="D5229" t="s">
        <v>42</v>
      </c>
      <c r="E5229">
        <v>1</v>
      </c>
      <c r="F5229" t="s">
        <v>2121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77</v>
      </c>
      <c r="M5229" t="s">
        <v>42</v>
      </c>
      <c r="N5229">
        <v>5.52</v>
      </c>
      <c r="O5229" t="s">
        <v>42</v>
      </c>
      <c r="P5229" t="s">
        <v>42</v>
      </c>
      <c r="Q5229" t="s">
        <v>56</v>
      </c>
      <c r="R5229">
        <v>16</v>
      </c>
      <c r="S5229" t="s">
        <v>44</v>
      </c>
      <c r="T5229" t="s">
        <v>42</v>
      </c>
      <c r="U5229" t="s">
        <v>44</v>
      </c>
      <c r="V5229" t="s">
        <v>44</v>
      </c>
      <c r="W5229" t="s">
        <v>44</v>
      </c>
      <c r="X5229" t="s">
        <v>44</v>
      </c>
      <c r="Y5229" t="s">
        <v>44</v>
      </c>
      <c r="Z5229" t="s">
        <v>42</v>
      </c>
      <c r="AA5229" t="s">
        <v>52</v>
      </c>
      <c r="AB5229" t="s">
        <v>42</v>
      </c>
      <c r="AC5229" t="s">
        <v>57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48</v>
      </c>
      <c r="AK5229">
        <v>0</v>
      </c>
      <c r="AL5229">
        <v>0</v>
      </c>
      <c r="AM5229" t="s">
        <v>42</v>
      </c>
      <c r="AN5229" t="s">
        <v>44</v>
      </c>
    </row>
    <row r="5230" spans="1:40" x14ac:dyDescent="0.3">
      <c r="A5230" t="s">
        <v>6413</v>
      </c>
      <c r="B5230" t="s">
        <v>50</v>
      </c>
      <c r="C5230">
        <v>36</v>
      </c>
      <c r="D5230" t="s">
        <v>44</v>
      </c>
      <c r="E5230">
        <v>0</v>
      </c>
      <c r="F5230" t="s">
        <v>990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>
        <v>0</v>
      </c>
      <c r="M5230" t="s">
        <v>42</v>
      </c>
      <c r="N5230">
        <v>24.24</v>
      </c>
      <c r="O5230" t="s">
        <v>44</v>
      </c>
      <c r="P5230" t="s">
        <v>42</v>
      </c>
      <c r="Q5230" t="s">
        <v>80</v>
      </c>
      <c r="R5230">
        <v>28</v>
      </c>
      <c r="S5230" t="s">
        <v>44</v>
      </c>
      <c r="T5230" t="s">
        <v>44</v>
      </c>
      <c r="U5230" t="s">
        <v>44</v>
      </c>
      <c r="V5230" t="s">
        <v>44</v>
      </c>
      <c r="W5230" t="s">
        <v>44</v>
      </c>
      <c r="X5230" t="s">
        <v>44</v>
      </c>
      <c r="Y5230" t="s">
        <v>44</v>
      </c>
      <c r="Z5230" t="s">
        <v>42</v>
      </c>
      <c r="AA5230" t="s">
        <v>52</v>
      </c>
      <c r="AB5230" t="s">
        <v>44</v>
      </c>
      <c r="AC5230" t="s">
        <v>57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58</v>
      </c>
      <c r="AK5230" t="s">
        <v>122</v>
      </c>
      <c r="AL5230" t="s">
        <v>196</v>
      </c>
      <c r="AM5230" t="s">
        <v>44</v>
      </c>
      <c r="AN5230" t="s">
        <v>44</v>
      </c>
    </row>
    <row r="5231" spans="1:40" x14ac:dyDescent="0.3">
      <c r="A5231" t="s">
        <v>6414</v>
      </c>
      <c r="B5231" t="s">
        <v>41</v>
      </c>
      <c r="C5231">
        <v>80</v>
      </c>
      <c r="D5231" t="s">
        <v>44</v>
      </c>
      <c r="E5231">
        <v>0</v>
      </c>
      <c r="F5231" t="s">
        <v>569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77</v>
      </c>
      <c r="M5231" t="s">
        <v>42</v>
      </c>
      <c r="N5231">
        <v>29.12</v>
      </c>
      <c r="O5231" t="s">
        <v>44</v>
      </c>
      <c r="P5231" t="s">
        <v>42</v>
      </c>
      <c r="Q5231" t="s">
        <v>80</v>
      </c>
      <c r="R5231">
        <v>24</v>
      </c>
      <c r="S5231" t="s">
        <v>42</v>
      </c>
      <c r="T5231" t="s">
        <v>42</v>
      </c>
      <c r="U5231" t="s">
        <v>44</v>
      </c>
      <c r="V5231" t="s">
        <v>42</v>
      </c>
      <c r="W5231" t="s">
        <v>42</v>
      </c>
      <c r="X5231" t="s">
        <v>44</v>
      </c>
      <c r="Y5231" t="s">
        <v>44</v>
      </c>
      <c r="Z5231" t="s">
        <v>42</v>
      </c>
      <c r="AA5231" t="s">
        <v>74</v>
      </c>
      <c r="AB5231" t="s">
        <v>42</v>
      </c>
      <c r="AC5231" t="s">
        <v>47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58</v>
      </c>
      <c r="AK5231" t="s">
        <v>118</v>
      </c>
      <c r="AL5231" t="s">
        <v>241</v>
      </c>
      <c r="AM5231" t="s">
        <v>44</v>
      </c>
      <c r="AN5231" t="s">
        <v>42</v>
      </c>
    </row>
    <row r="5232" spans="1:40" x14ac:dyDescent="0.3">
      <c r="A5232" t="s">
        <v>6415</v>
      </c>
      <c r="B5232" t="s">
        <v>50</v>
      </c>
      <c r="C5232">
        <v>53</v>
      </c>
      <c r="D5232" t="s">
        <v>42</v>
      </c>
      <c r="E5232">
        <v>0</v>
      </c>
      <c r="F5232" t="s">
        <v>136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>
        <v>0</v>
      </c>
      <c r="M5232" t="s">
        <v>42</v>
      </c>
      <c r="N5232">
        <v>6.29</v>
      </c>
      <c r="O5232" t="s">
        <v>42</v>
      </c>
      <c r="P5232" t="s">
        <v>42</v>
      </c>
      <c r="Q5232" t="s">
        <v>56</v>
      </c>
      <c r="R5232">
        <v>8</v>
      </c>
      <c r="S5232" t="s">
        <v>42</v>
      </c>
      <c r="T5232" t="s">
        <v>42</v>
      </c>
      <c r="U5232" t="s">
        <v>42</v>
      </c>
      <c r="V5232" t="s">
        <v>42</v>
      </c>
      <c r="W5232" t="s">
        <v>42</v>
      </c>
      <c r="X5232" t="s">
        <v>42</v>
      </c>
      <c r="Y5232" t="s">
        <v>42</v>
      </c>
      <c r="Z5232" t="s">
        <v>42</v>
      </c>
      <c r="AA5232" t="s">
        <v>74</v>
      </c>
      <c r="AB5232" t="s">
        <v>44</v>
      </c>
      <c r="AC5232" t="s">
        <v>47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48</v>
      </c>
      <c r="AK5232">
        <v>0</v>
      </c>
      <c r="AL5232">
        <v>0</v>
      </c>
      <c r="AM5232" t="s">
        <v>42</v>
      </c>
      <c r="AN5232" t="s">
        <v>42</v>
      </c>
    </row>
    <row r="5233" spans="1:40" x14ac:dyDescent="0.3">
      <c r="A5233" t="s">
        <v>6416</v>
      </c>
      <c r="B5233" t="s">
        <v>41</v>
      </c>
      <c r="C5233">
        <v>67</v>
      </c>
      <c r="D5233" t="s">
        <v>44</v>
      </c>
      <c r="E5233">
        <v>0</v>
      </c>
      <c r="F5233" t="s">
        <v>971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>
        <v>0</v>
      </c>
      <c r="M5233" t="s">
        <v>42</v>
      </c>
      <c r="N5233">
        <v>12.72</v>
      </c>
      <c r="O5233" t="s">
        <v>42</v>
      </c>
      <c r="P5233" t="s">
        <v>42</v>
      </c>
      <c r="Q5233" t="s">
        <v>45</v>
      </c>
      <c r="R5233">
        <v>23</v>
      </c>
      <c r="S5233" t="s">
        <v>44</v>
      </c>
      <c r="T5233" t="s">
        <v>42</v>
      </c>
      <c r="U5233" t="s">
        <v>42</v>
      </c>
      <c r="V5233" t="s">
        <v>42</v>
      </c>
      <c r="W5233" t="s">
        <v>44</v>
      </c>
      <c r="X5233" t="s">
        <v>44</v>
      </c>
      <c r="Y5233" t="s">
        <v>44</v>
      </c>
      <c r="Z5233" t="s">
        <v>42</v>
      </c>
      <c r="AA5233" t="s">
        <v>74</v>
      </c>
      <c r="AB5233" t="s">
        <v>44</v>
      </c>
      <c r="AC5233" t="s">
        <v>57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48</v>
      </c>
      <c r="AK5233">
        <v>0</v>
      </c>
      <c r="AL5233">
        <v>0</v>
      </c>
      <c r="AM5233" t="s">
        <v>42</v>
      </c>
      <c r="AN5233" t="s">
        <v>44</v>
      </c>
    </row>
    <row r="5234" spans="1:40" x14ac:dyDescent="0.3">
      <c r="A5234" t="s">
        <v>6417</v>
      </c>
      <c r="B5234" t="s">
        <v>41</v>
      </c>
      <c r="C5234">
        <v>24</v>
      </c>
      <c r="D5234" t="s">
        <v>42</v>
      </c>
      <c r="E5234">
        <v>0</v>
      </c>
      <c r="F5234" t="s">
        <v>291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>
        <v>0</v>
      </c>
      <c r="M5234" t="s">
        <v>42</v>
      </c>
      <c r="N5234">
        <v>6.78</v>
      </c>
      <c r="O5234" t="s">
        <v>44</v>
      </c>
      <c r="P5234" t="s">
        <v>42</v>
      </c>
      <c r="Q5234" t="s">
        <v>56</v>
      </c>
      <c r="R5234">
        <v>59</v>
      </c>
      <c r="S5234" t="s">
        <v>44</v>
      </c>
      <c r="T5234" t="s">
        <v>44</v>
      </c>
      <c r="U5234" t="s">
        <v>44</v>
      </c>
      <c r="V5234" t="s">
        <v>44</v>
      </c>
      <c r="W5234" t="s">
        <v>44</v>
      </c>
      <c r="X5234" t="s">
        <v>42</v>
      </c>
      <c r="Y5234" t="s">
        <v>42</v>
      </c>
      <c r="Z5234" t="s">
        <v>42</v>
      </c>
      <c r="AA5234" t="s">
        <v>52</v>
      </c>
      <c r="AB5234" t="s">
        <v>42</v>
      </c>
      <c r="AC5234" t="s">
        <v>57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48</v>
      </c>
      <c r="AK5234">
        <v>0</v>
      </c>
      <c r="AL5234">
        <v>0</v>
      </c>
      <c r="AM5234" t="s">
        <v>44</v>
      </c>
      <c r="AN5234" t="s">
        <v>44</v>
      </c>
    </row>
    <row r="5235" spans="1:40" x14ac:dyDescent="0.3">
      <c r="A5235" t="s">
        <v>6418</v>
      </c>
      <c r="B5235" t="s">
        <v>50</v>
      </c>
      <c r="C5235">
        <v>40</v>
      </c>
      <c r="D5235" t="s">
        <v>44</v>
      </c>
      <c r="E5235">
        <v>0</v>
      </c>
      <c r="F5235" t="s">
        <v>3565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55</v>
      </c>
      <c r="M5235" t="s">
        <v>44</v>
      </c>
      <c r="N5235">
        <v>0</v>
      </c>
      <c r="O5235">
        <v>0</v>
      </c>
      <c r="P5235" t="s">
        <v>42</v>
      </c>
      <c r="Q5235" t="s">
        <v>80</v>
      </c>
      <c r="R5235">
        <v>6</v>
      </c>
      <c r="S5235" t="s">
        <v>44</v>
      </c>
      <c r="T5235" t="s">
        <v>44</v>
      </c>
      <c r="U5235" t="s">
        <v>44</v>
      </c>
      <c r="V5235" t="s">
        <v>44</v>
      </c>
      <c r="W5235" t="s">
        <v>44</v>
      </c>
      <c r="X5235" t="s">
        <v>44</v>
      </c>
      <c r="Y5235" t="s">
        <v>44</v>
      </c>
      <c r="Z5235" t="s">
        <v>42</v>
      </c>
      <c r="AA5235" t="s">
        <v>52</v>
      </c>
      <c r="AB5235" t="s">
        <v>42</v>
      </c>
      <c r="AC5235" t="s">
        <v>57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99</v>
      </c>
      <c r="AK5235">
        <v>0</v>
      </c>
      <c r="AL5235">
        <v>0</v>
      </c>
      <c r="AM5235">
        <v>0</v>
      </c>
      <c r="AN5235" t="s">
        <v>44</v>
      </c>
    </row>
    <row r="5236" spans="1:40" x14ac:dyDescent="0.3">
      <c r="A5236" t="s">
        <v>6419</v>
      </c>
      <c r="B5236" t="s">
        <v>50</v>
      </c>
      <c r="C5236">
        <v>62</v>
      </c>
      <c r="D5236" t="s">
        <v>44</v>
      </c>
      <c r="E5236">
        <v>0</v>
      </c>
      <c r="F5236" t="s">
        <v>2257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63</v>
      </c>
      <c r="M5236" t="s">
        <v>42</v>
      </c>
      <c r="N5236">
        <v>17.170000000000002</v>
      </c>
      <c r="O5236" t="s">
        <v>44</v>
      </c>
      <c r="P5236" t="s">
        <v>44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 t="s">
        <v>46</v>
      </c>
      <c r="AB5236" t="s">
        <v>44</v>
      </c>
      <c r="AC5236" t="s">
        <v>47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48</v>
      </c>
      <c r="AK5236">
        <v>0</v>
      </c>
      <c r="AL5236">
        <v>0</v>
      </c>
      <c r="AM5236" t="s">
        <v>44</v>
      </c>
      <c r="AN5236">
        <v>0</v>
      </c>
    </row>
    <row r="5237" spans="1:40" x14ac:dyDescent="0.3">
      <c r="A5237" t="s">
        <v>6420</v>
      </c>
      <c r="B5237" t="s">
        <v>50</v>
      </c>
      <c r="C5237">
        <v>75</v>
      </c>
      <c r="D5237" t="s">
        <v>42</v>
      </c>
      <c r="E5237">
        <v>0</v>
      </c>
      <c r="F5237" t="s">
        <v>4186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>
        <v>0</v>
      </c>
      <c r="M5237" t="s">
        <v>42</v>
      </c>
      <c r="N5237">
        <v>1.23</v>
      </c>
      <c r="O5237" t="s">
        <v>44</v>
      </c>
      <c r="P5237" t="s">
        <v>42</v>
      </c>
      <c r="Q5237" t="s">
        <v>56</v>
      </c>
      <c r="R5237">
        <v>9</v>
      </c>
      <c r="S5237" t="s">
        <v>44</v>
      </c>
      <c r="T5237" t="s">
        <v>42</v>
      </c>
      <c r="U5237" t="s">
        <v>42</v>
      </c>
      <c r="V5237" t="s">
        <v>42</v>
      </c>
      <c r="W5237" t="s">
        <v>44</v>
      </c>
      <c r="X5237" t="s">
        <v>42</v>
      </c>
      <c r="Y5237" t="s">
        <v>44</v>
      </c>
      <c r="Z5237" t="s">
        <v>42</v>
      </c>
      <c r="AA5237" t="s">
        <v>74</v>
      </c>
      <c r="AB5237" t="s">
        <v>42</v>
      </c>
      <c r="AC5237" t="s">
        <v>47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48</v>
      </c>
      <c r="AK5237">
        <v>0</v>
      </c>
      <c r="AL5237">
        <v>0</v>
      </c>
      <c r="AM5237" t="s">
        <v>44</v>
      </c>
      <c r="AN5237" t="s">
        <v>44</v>
      </c>
    </row>
    <row r="5238" spans="1:40" x14ac:dyDescent="0.3">
      <c r="A5238" t="s">
        <v>6421</v>
      </c>
      <c r="B5238" t="s">
        <v>50</v>
      </c>
      <c r="C5238">
        <v>35</v>
      </c>
      <c r="D5238" t="s">
        <v>44</v>
      </c>
      <c r="E5238">
        <v>0</v>
      </c>
      <c r="F5238" t="s">
        <v>2128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55</v>
      </c>
      <c r="M5238" t="s">
        <v>42</v>
      </c>
      <c r="N5238">
        <v>13.73</v>
      </c>
      <c r="O5238" t="s">
        <v>44</v>
      </c>
      <c r="P5238" t="s">
        <v>42</v>
      </c>
      <c r="Q5238" t="s">
        <v>80</v>
      </c>
      <c r="R5238">
        <v>11</v>
      </c>
      <c r="S5238" t="s">
        <v>42</v>
      </c>
      <c r="T5238" t="s">
        <v>44</v>
      </c>
      <c r="U5238" t="s">
        <v>44</v>
      </c>
      <c r="V5238" t="s">
        <v>44</v>
      </c>
      <c r="W5238" t="s">
        <v>44</v>
      </c>
      <c r="X5238" t="s">
        <v>44</v>
      </c>
      <c r="Y5238" t="s">
        <v>44</v>
      </c>
      <c r="Z5238" t="s">
        <v>42</v>
      </c>
      <c r="AA5238" t="s">
        <v>52</v>
      </c>
      <c r="AB5238" t="s">
        <v>42</v>
      </c>
      <c r="AC5238" t="s">
        <v>57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58</v>
      </c>
      <c r="AK5238" t="s">
        <v>122</v>
      </c>
      <c r="AL5238" t="s">
        <v>196</v>
      </c>
      <c r="AM5238" t="s">
        <v>44</v>
      </c>
      <c r="AN5238" t="s">
        <v>42</v>
      </c>
    </row>
    <row r="5239" spans="1:40" x14ac:dyDescent="0.3">
      <c r="A5239" t="s">
        <v>6422</v>
      </c>
      <c r="B5239" t="s">
        <v>50</v>
      </c>
      <c r="C5239">
        <v>49</v>
      </c>
      <c r="D5239" t="s">
        <v>44</v>
      </c>
      <c r="E5239">
        <v>0</v>
      </c>
      <c r="F5239" t="s">
        <v>1623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55</v>
      </c>
      <c r="M5239" t="s">
        <v>42</v>
      </c>
      <c r="N5239">
        <v>22.56</v>
      </c>
      <c r="O5239" t="s">
        <v>44</v>
      </c>
      <c r="P5239" t="s">
        <v>42</v>
      </c>
      <c r="Q5239" t="s">
        <v>56</v>
      </c>
      <c r="R5239">
        <v>15</v>
      </c>
      <c r="S5239" t="s">
        <v>42</v>
      </c>
      <c r="T5239" t="s">
        <v>42</v>
      </c>
      <c r="U5239" t="s">
        <v>44</v>
      </c>
      <c r="V5239" t="s">
        <v>44</v>
      </c>
      <c r="W5239" t="s">
        <v>42</v>
      </c>
      <c r="X5239" t="s">
        <v>42</v>
      </c>
      <c r="Y5239" t="s">
        <v>42</v>
      </c>
      <c r="Z5239" t="s">
        <v>44</v>
      </c>
      <c r="AA5239" t="s">
        <v>52</v>
      </c>
      <c r="AB5239" t="s">
        <v>44</v>
      </c>
      <c r="AC5239" t="s">
        <v>57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99</v>
      </c>
      <c r="AK5239">
        <v>0</v>
      </c>
      <c r="AL5239">
        <v>0</v>
      </c>
      <c r="AM5239" t="s">
        <v>44</v>
      </c>
      <c r="AN5239" t="s">
        <v>42</v>
      </c>
    </row>
    <row r="5240" spans="1:40" x14ac:dyDescent="0.3">
      <c r="A5240" t="s">
        <v>6423</v>
      </c>
      <c r="B5240" t="s">
        <v>50</v>
      </c>
      <c r="C5240">
        <v>31</v>
      </c>
      <c r="D5240" t="s">
        <v>42</v>
      </c>
      <c r="E5240">
        <v>0</v>
      </c>
      <c r="F5240" t="s">
        <v>515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>
        <v>0</v>
      </c>
      <c r="M5240" t="s">
        <v>42</v>
      </c>
      <c r="N5240">
        <v>26.71</v>
      </c>
      <c r="O5240" t="s">
        <v>44</v>
      </c>
      <c r="P5240" t="s">
        <v>42</v>
      </c>
      <c r="Q5240" t="s">
        <v>56</v>
      </c>
      <c r="R5240">
        <v>11</v>
      </c>
      <c r="S5240" t="s">
        <v>44</v>
      </c>
      <c r="T5240" t="s">
        <v>44</v>
      </c>
      <c r="U5240" t="s">
        <v>44</v>
      </c>
      <c r="V5240" t="s">
        <v>44</v>
      </c>
      <c r="W5240" t="s">
        <v>44</v>
      </c>
      <c r="X5240" t="s">
        <v>44</v>
      </c>
      <c r="Y5240" t="s">
        <v>44</v>
      </c>
      <c r="Z5240" t="s">
        <v>42</v>
      </c>
      <c r="AA5240" t="s">
        <v>52</v>
      </c>
      <c r="AB5240" t="s">
        <v>42</v>
      </c>
      <c r="AC5240" t="s">
        <v>57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58</v>
      </c>
      <c r="AK5240" t="s">
        <v>59</v>
      </c>
      <c r="AL5240" t="s">
        <v>60</v>
      </c>
      <c r="AM5240" t="s">
        <v>44</v>
      </c>
      <c r="AN5240" t="s">
        <v>44</v>
      </c>
    </row>
    <row r="5241" spans="1:40" x14ac:dyDescent="0.3">
      <c r="A5241" t="s">
        <v>6424</v>
      </c>
      <c r="B5241" t="s">
        <v>50</v>
      </c>
      <c r="C5241">
        <v>63</v>
      </c>
      <c r="D5241" t="s">
        <v>44</v>
      </c>
      <c r="E5241">
        <v>0</v>
      </c>
      <c r="F5241" t="s">
        <v>1633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63</v>
      </c>
      <c r="M5241" t="s">
        <v>42</v>
      </c>
      <c r="N5241">
        <v>47.72</v>
      </c>
      <c r="O5241" t="s">
        <v>44</v>
      </c>
      <c r="P5241" t="s">
        <v>42</v>
      </c>
      <c r="Q5241" t="s">
        <v>80</v>
      </c>
      <c r="R5241">
        <v>28</v>
      </c>
      <c r="S5241" t="s">
        <v>44</v>
      </c>
      <c r="T5241" t="s">
        <v>44</v>
      </c>
      <c r="U5241" t="s">
        <v>42</v>
      </c>
      <c r="V5241" t="s">
        <v>42</v>
      </c>
      <c r="W5241" t="s">
        <v>44</v>
      </c>
      <c r="X5241" t="s">
        <v>44</v>
      </c>
      <c r="Y5241" t="s">
        <v>44</v>
      </c>
      <c r="Z5241" t="s">
        <v>42</v>
      </c>
      <c r="AA5241" t="s">
        <v>52</v>
      </c>
      <c r="AB5241" t="s">
        <v>44</v>
      </c>
      <c r="AC5241" t="s">
        <v>47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48</v>
      </c>
      <c r="AK5241">
        <v>0</v>
      </c>
      <c r="AL5241">
        <v>0</v>
      </c>
      <c r="AM5241" t="s">
        <v>44</v>
      </c>
      <c r="AN5241" t="s">
        <v>44</v>
      </c>
    </row>
    <row r="5242" spans="1:40" x14ac:dyDescent="0.3">
      <c r="A5242" t="s">
        <v>6425</v>
      </c>
      <c r="B5242" t="s">
        <v>50</v>
      </c>
      <c r="C5242">
        <v>61</v>
      </c>
      <c r="D5242" t="s">
        <v>42</v>
      </c>
      <c r="E5242">
        <v>0</v>
      </c>
      <c r="F5242" t="s">
        <v>379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55</v>
      </c>
      <c r="M5242" t="s">
        <v>44</v>
      </c>
      <c r="N5242">
        <v>0</v>
      </c>
      <c r="O5242">
        <v>0</v>
      </c>
      <c r="P5242" t="s">
        <v>42</v>
      </c>
      <c r="Q5242" t="s">
        <v>45</v>
      </c>
      <c r="R5242">
        <v>13</v>
      </c>
      <c r="S5242" t="s">
        <v>44</v>
      </c>
      <c r="T5242" t="s">
        <v>44</v>
      </c>
      <c r="U5242" t="s">
        <v>44</v>
      </c>
      <c r="V5242" t="s">
        <v>44</v>
      </c>
      <c r="W5242" t="s">
        <v>44</v>
      </c>
      <c r="X5242" t="s">
        <v>42</v>
      </c>
      <c r="Y5242" t="s">
        <v>42</v>
      </c>
      <c r="Z5242" t="s">
        <v>42</v>
      </c>
      <c r="AA5242" t="s">
        <v>52</v>
      </c>
      <c r="AB5242" t="s">
        <v>42</v>
      </c>
      <c r="AC5242" t="s">
        <v>57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58</v>
      </c>
      <c r="AK5242" t="s">
        <v>122</v>
      </c>
      <c r="AL5242" t="s">
        <v>196</v>
      </c>
      <c r="AM5242">
        <v>0</v>
      </c>
      <c r="AN5242" t="s">
        <v>44</v>
      </c>
    </row>
    <row r="5243" spans="1:40" x14ac:dyDescent="0.3">
      <c r="A5243" t="s">
        <v>6426</v>
      </c>
      <c r="B5243" t="s">
        <v>41</v>
      </c>
      <c r="C5243">
        <v>31</v>
      </c>
      <c r="D5243" t="s">
        <v>42</v>
      </c>
      <c r="E5243">
        <v>2</v>
      </c>
      <c r="F5243" t="s">
        <v>2735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55</v>
      </c>
      <c r="M5243" t="s">
        <v>44</v>
      </c>
      <c r="N5243">
        <v>0</v>
      </c>
      <c r="O5243">
        <v>0</v>
      </c>
      <c r="P5243" t="s">
        <v>42</v>
      </c>
      <c r="Q5243" t="s">
        <v>80</v>
      </c>
      <c r="R5243">
        <v>20</v>
      </c>
      <c r="S5243" t="s">
        <v>44</v>
      </c>
      <c r="T5243" t="s">
        <v>42</v>
      </c>
      <c r="U5243" t="s">
        <v>44</v>
      </c>
      <c r="V5243" t="s">
        <v>44</v>
      </c>
      <c r="W5243" t="s">
        <v>44</v>
      </c>
      <c r="X5243" t="s">
        <v>44</v>
      </c>
      <c r="Y5243" t="s">
        <v>44</v>
      </c>
      <c r="Z5243" t="s">
        <v>42</v>
      </c>
      <c r="AA5243" t="s">
        <v>52</v>
      </c>
      <c r="AB5243" t="s">
        <v>42</v>
      </c>
      <c r="AC5243" t="s">
        <v>184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99</v>
      </c>
      <c r="AK5243">
        <v>0</v>
      </c>
      <c r="AL5243">
        <v>0</v>
      </c>
      <c r="AM5243">
        <v>0</v>
      </c>
      <c r="AN5243" t="s">
        <v>44</v>
      </c>
    </row>
    <row r="5244" spans="1:40" x14ac:dyDescent="0.3">
      <c r="A5244" t="s">
        <v>6427</v>
      </c>
      <c r="B5244" t="s">
        <v>50</v>
      </c>
      <c r="C5244">
        <v>26</v>
      </c>
      <c r="D5244" t="s">
        <v>44</v>
      </c>
      <c r="E5244">
        <v>0</v>
      </c>
      <c r="F5244" t="s">
        <v>431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63</v>
      </c>
      <c r="M5244" t="s">
        <v>42</v>
      </c>
      <c r="N5244">
        <v>28.42</v>
      </c>
      <c r="O5244" t="s">
        <v>42</v>
      </c>
      <c r="P5244" t="s">
        <v>42</v>
      </c>
      <c r="Q5244" t="s">
        <v>56</v>
      </c>
      <c r="R5244">
        <v>73</v>
      </c>
      <c r="S5244" t="s">
        <v>44</v>
      </c>
      <c r="T5244" t="s">
        <v>42</v>
      </c>
      <c r="U5244" t="s">
        <v>44</v>
      </c>
      <c r="V5244" t="s">
        <v>44</v>
      </c>
      <c r="W5244" t="s">
        <v>42</v>
      </c>
      <c r="X5244" t="s">
        <v>42</v>
      </c>
      <c r="Y5244" t="s">
        <v>42</v>
      </c>
      <c r="Z5244" t="s">
        <v>42</v>
      </c>
      <c r="AA5244" t="s">
        <v>52</v>
      </c>
      <c r="AB5244" t="s">
        <v>42</v>
      </c>
      <c r="AC5244" t="s">
        <v>57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48</v>
      </c>
      <c r="AK5244">
        <v>0</v>
      </c>
      <c r="AL5244">
        <v>0</v>
      </c>
      <c r="AM5244" t="s">
        <v>42</v>
      </c>
      <c r="AN5244" t="s">
        <v>44</v>
      </c>
    </row>
    <row r="5245" spans="1:40" x14ac:dyDescent="0.3">
      <c r="A5245" t="s">
        <v>6428</v>
      </c>
      <c r="B5245" t="s">
        <v>41</v>
      </c>
      <c r="C5245">
        <v>62</v>
      </c>
      <c r="D5245" t="s">
        <v>42</v>
      </c>
      <c r="E5245">
        <v>0</v>
      </c>
      <c r="F5245" t="s">
        <v>152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55</v>
      </c>
      <c r="M5245" t="s">
        <v>42</v>
      </c>
      <c r="N5245">
        <v>26.51</v>
      </c>
      <c r="O5245" t="s">
        <v>44</v>
      </c>
      <c r="P5245" t="s">
        <v>42</v>
      </c>
      <c r="Q5245" t="s">
        <v>56</v>
      </c>
      <c r="R5245">
        <v>18</v>
      </c>
      <c r="S5245" t="s">
        <v>44</v>
      </c>
      <c r="T5245" t="s">
        <v>44</v>
      </c>
      <c r="U5245" t="s">
        <v>44</v>
      </c>
      <c r="V5245" t="s">
        <v>44</v>
      </c>
      <c r="W5245" t="s">
        <v>42</v>
      </c>
      <c r="X5245" t="s">
        <v>42</v>
      </c>
      <c r="Y5245" t="s">
        <v>42</v>
      </c>
      <c r="Z5245" t="s">
        <v>42</v>
      </c>
      <c r="AA5245" t="s">
        <v>52</v>
      </c>
      <c r="AB5245" t="s">
        <v>44</v>
      </c>
      <c r="AC5245" t="s">
        <v>57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58</v>
      </c>
      <c r="AK5245" t="s">
        <v>59</v>
      </c>
      <c r="AL5245" t="s">
        <v>105</v>
      </c>
      <c r="AM5245" t="s">
        <v>44</v>
      </c>
      <c r="AN5245" t="s">
        <v>44</v>
      </c>
    </row>
    <row r="5246" spans="1:40" x14ac:dyDescent="0.3">
      <c r="A5246" t="s">
        <v>6429</v>
      </c>
      <c r="B5246" t="s">
        <v>41</v>
      </c>
      <c r="C5246">
        <v>57</v>
      </c>
      <c r="D5246" t="s">
        <v>44</v>
      </c>
      <c r="E5246">
        <v>0</v>
      </c>
      <c r="F5246" t="s">
        <v>353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>
        <v>0</v>
      </c>
      <c r="M5246" t="s">
        <v>42</v>
      </c>
      <c r="N5246">
        <v>33.75</v>
      </c>
      <c r="O5246" t="s">
        <v>44</v>
      </c>
      <c r="P5246" t="s">
        <v>42</v>
      </c>
      <c r="Q5246" t="s">
        <v>56</v>
      </c>
      <c r="R5246">
        <v>10</v>
      </c>
      <c r="S5246" t="s">
        <v>44</v>
      </c>
      <c r="T5246" t="s">
        <v>44</v>
      </c>
      <c r="U5246" t="s">
        <v>44</v>
      </c>
      <c r="V5246" t="s">
        <v>44</v>
      </c>
      <c r="W5246" t="s">
        <v>44</v>
      </c>
      <c r="X5246" t="s">
        <v>44</v>
      </c>
      <c r="Y5246" t="s">
        <v>44</v>
      </c>
      <c r="Z5246" t="s">
        <v>42</v>
      </c>
      <c r="AA5246" t="s">
        <v>52</v>
      </c>
      <c r="AB5246" t="s">
        <v>42</v>
      </c>
      <c r="AC5246" t="s">
        <v>57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99</v>
      </c>
      <c r="AK5246">
        <v>0</v>
      </c>
      <c r="AL5246">
        <v>0</v>
      </c>
      <c r="AM5246" t="s">
        <v>44</v>
      </c>
      <c r="AN5246" t="s">
        <v>44</v>
      </c>
    </row>
    <row r="5247" spans="1:40" x14ac:dyDescent="0.3">
      <c r="A5247" t="s">
        <v>6430</v>
      </c>
      <c r="B5247" t="s">
        <v>50</v>
      </c>
      <c r="C5247">
        <v>70</v>
      </c>
      <c r="D5247" t="s">
        <v>42</v>
      </c>
      <c r="E5247">
        <v>0</v>
      </c>
      <c r="F5247" t="s">
        <v>4135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>
        <v>0</v>
      </c>
      <c r="M5247" t="s">
        <v>42</v>
      </c>
      <c r="N5247">
        <v>9.5</v>
      </c>
      <c r="O5247" t="s">
        <v>44</v>
      </c>
      <c r="P5247" t="s">
        <v>42</v>
      </c>
      <c r="Q5247" t="s">
        <v>56</v>
      </c>
      <c r="R5247">
        <v>16</v>
      </c>
      <c r="S5247" t="s">
        <v>44</v>
      </c>
      <c r="T5247" t="s">
        <v>44</v>
      </c>
      <c r="U5247" t="s">
        <v>44</v>
      </c>
      <c r="V5247" t="s">
        <v>44</v>
      </c>
      <c r="W5247" t="s">
        <v>44</v>
      </c>
      <c r="X5247" t="s">
        <v>42</v>
      </c>
      <c r="Y5247" t="s">
        <v>44</v>
      </c>
      <c r="Z5247" t="s">
        <v>42</v>
      </c>
      <c r="AA5247" t="s">
        <v>52</v>
      </c>
      <c r="AB5247" t="s">
        <v>44</v>
      </c>
      <c r="AC5247" t="s">
        <v>57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58</v>
      </c>
      <c r="AK5247" t="s">
        <v>59</v>
      </c>
      <c r="AL5247" t="s">
        <v>105</v>
      </c>
      <c r="AM5247" t="s">
        <v>44</v>
      </c>
      <c r="AN5247" t="s">
        <v>44</v>
      </c>
    </row>
    <row r="5248" spans="1:40" x14ac:dyDescent="0.3">
      <c r="A5248" t="s">
        <v>6431</v>
      </c>
      <c r="B5248" t="s">
        <v>50</v>
      </c>
      <c r="C5248">
        <v>45</v>
      </c>
      <c r="D5248" t="s">
        <v>44</v>
      </c>
      <c r="E5248">
        <v>0</v>
      </c>
      <c r="F5248" t="s">
        <v>2625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>
        <v>0</v>
      </c>
      <c r="M5248" t="s">
        <v>44</v>
      </c>
      <c r="N5248">
        <v>0</v>
      </c>
      <c r="O5248">
        <v>0</v>
      </c>
      <c r="P5248" t="s">
        <v>42</v>
      </c>
      <c r="Q5248" t="s">
        <v>80</v>
      </c>
      <c r="R5248">
        <v>20</v>
      </c>
      <c r="S5248" t="s">
        <v>42</v>
      </c>
      <c r="T5248" t="s">
        <v>42</v>
      </c>
      <c r="U5248" t="s">
        <v>42</v>
      </c>
      <c r="V5248" t="s">
        <v>42</v>
      </c>
      <c r="W5248" t="s">
        <v>42</v>
      </c>
      <c r="X5248" t="s">
        <v>44</v>
      </c>
      <c r="Y5248" t="s">
        <v>44</v>
      </c>
      <c r="Z5248" t="s">
        <v>42</v>
      </c>
      <c r="AA5248" t="s">
        <v>52</v>
      </c>
      <c r="AB5248" t="s">
        <v>42</v>
      </c>
      <c r="AC5248" t="s">
        <v>47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48</v>
      </c>
      <c r="AK5248">
        <v>0</v>
      </c>
      <c r="AL5248">
        <v>0</v>
      </c>
      <c r="AM5248">
        <v>0</v>
      </c>
      <c r="AN5248" t="s">
        <v>42</v>
      </c>
    </row>
    <row r="5249" spans="1:40" x14ac:dyDescent="0.3">
      <c r="A5249" t="s">
        <v>6432</v>
      </c>
      <c r="B5249" t="s">
        <v>50</v>
      </c>
      <c r="C5249">
        <v>33</v>
      </c>
      <c r="D5249" t="s">
        <v>42</v>
      </c>
      <c r="E5249">
        <v>2</v>
      </c>
      <c r="F5249" t="s">
        <v>2318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55</v>
      </c>
      <c r="M5249" t="s">
        <v>42</v>
      </c>
      <c r="N5249">
        <v>35.090000000000003</v>
      </c>
      <c r="O5249" t="s">
        <v>44</v>
      </c>
      <c r="P5249" t="s">
        <v>42</v>
      </c>
      <c r="Q5249" t="s">
        <v>80</v>
      </c>
      <c r="R5249">
        <v>30</v>
      </c>
      <c r="S5249" t="s">
        <v>44</v>
      </c>
      <c r="T5249" t="s">
        <v>44</v>
      </c>
      <c r="U5249" t="s">
        <v>44</v>
      </c>
      <c r="V5249" t="s">
        <v>44</v>
      </c>
      <c r="W5249" t="s">
        <v>44</v>
      </c>
      <c r="X5249" t="s">
        <v>44</v>
      </c>
      <c r="Y5249" t="s">
        <v>44</v>
      </c>
      <c r="Z5249" t="s">
        <v>42</v>
      </c>
      <c r="AA5249" t="s">
        <v>52</v>
      </c>
      <c r="AB5249" t="s">
        <v>44</v>
      </c>
      <c r="AC5249" t="s">
        <v>47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48</v>
      </c>
      <c r="AK5249">
        <v>0</v>
      </c>
      <c r="AL5249">
        <v>0</v>
      </c>
      <c r="AM5249" t="s">
        <v>44</v>
      </c>
      <c r="AN5249" t="s">
        <v>44</v>
      </c>
    </row>
    <row r="5250" spans="1:40" x14ac:dyDescent="0.3">
      <c r="A5250" t="s">
        <v>6433</v>
      </c>
      <c r="B5250" t="s">
        <v>50</v>
      </c>
      <c r="C5250">
        <v>30</v>
      </c>
      <c r="D5250" t="s">
        <v>42</v>
      </c>
      <c r="E5250">
        <v>0</v>
      </c>
      <c r="F5250" t="s">
        <v>4004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73</v>
      </c>
      <c r="M5250" t="s">
        <v>42</v>
      </c>
      <c r="N5250">
        <v>28.58</v>
      </c>
      <c r="O5250" t="s">
        <v>42</v>
      </c>
      <c r="P5250" t="s">
        <v>42</v>
      </c>
      <c r="Q5250" t="s">
        <v>45</v>
      </c>
      <c r="R5250">
        <v>30</v>
      </c>
      <c r="S5250" t="s">
        <v>42</v>
      </c>
      <c r="T5250" t="s">
        <v>42</v>
      </c>
      <c r="U5250" t="s">
        <v>42</v>
      </c>
      <c r="V5250" t="s">
        <v>42</v>
      </c>
      <c r="W5250" t="s">
        <v>42</v>
      </c>
      <c r="X5250" t="s">
        <v>42</v>
      </c>
      <c r="Y5250" t="s">
        <v>42</v>
      </c>
      <c r="Z5250" t="s">
        <v>42</v>
      </c>
      <c r="AA5250" t="s">
        <v>74</v>
      </c>
      <c r="AB5250" t="s">
        <v>44</v>
      </c>
      <c r="AC5250" t="s">
        <v>57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48</v>
      </c>
      <c r="AK5250">
        <v>0</v>
      </c>
      <c r="AL5250">
        <v>0</v>
      </c>
      <c r="AM5250" t="s">
        <v>42</v>
      </c>
      <c r="AN5250" t="s">
        <v>42</v>
      </c>
    </row>
    <row r="5251" spans="1:40" x14ac:dyDescent="0.3">
      <c r="A5251" t="s">
        <v>6434</v>
      </c>
      <c r="B5251" t="s">
        <v>50</v>
      </c>
      <c r="C5251">
        <v>53</v>
      </c>
      <c r="D5251" t="s">
        <v>42</v>
      </c>
      <c r="E5251">
        <v>0</v>
      </c>
      <c r="F5251" t="s">
        <v>1308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77</v>
      </c>
      <c r="M5251" t="s">
        <v>42</v>
      </c>
      <c r="N5251">
        <v>21.39</v>
      </c>
      <c r="O5251" t="s">
        <v>42</v>
      </c>
      <c r="P5251" t="s">
        <v>42</v>
      </c>
      <c r="Q5251" t="s">
        <v>56</v>
      </c>
      <c r="R5251">
        <v>10</v>
      </c>
      <c r="S5251" t="s">
        <v>42</v>
      </c>
      <c r="T5251" t="s">
        <v>44</v>
      </c>
      <c r="U5251" t="s">
        <v>42</v>
      </c>
      <c r="V5251" t="s">
        <v>44</v>
      </c>
      <c r="W5251" t="s">
        <v>44</v>
      </c>
      <c r="X5251" t="s">
        <v>44</v>
      </c>
      <c r="Y5251" t="s">
        <v>44</v>
      </c>
      <c r="Z5251" t="s">
        <v>42</v>
      </c>
      <c r="AA5251" t="s">
        <v>52</v>
      </c>
      <c r="AB5251" t="s">
        <v>42</v>
      </c>
      <c r="AC5251" t="s">
        <v>47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48</v>
      </c>
      <c r="AK5251">
        <v>0</v>
      </c>
      <c r="AL5251">
        <v>0</v>
      </c>
      <c r="AM5251" t="s">
        <v>42</v>
      </c>
      <c r="AN5251" t="s">
        <v>42</v>
      </c>
    </row>
    <row r="5252" spans="1:40" x14ac:dyDescent="0.3">
      <c r="A5252" t="s">
        <v>6435</v>
      </c>
      <c r="B5252" t="s">
        <v>41</v>
      </c>
      <c r="C5252">
        <v>51</v>
      </c>
      <c r="D5252" t="s">
        <v>42</v>
      </c>
      <c r="E5252">
        <v>0</v>
      </c>
      <c r="F5252" t="s">
        <v>364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>
        <v>0</v>
      </c>
      <c r="M5252" t="s">
        <v>42</v>
      </c>
      <c r="N5252">
        <v>2.97</v>
      </c>
      <c r="O5252" t="s">
        <v>42</v>
      </c>
      <c r="P5252" t="s">
        <v>42</v>
      </c>
      <c r="Q5252" t="s">
        <v>56</v>
      </c>
      <c r="R5252">
        <v>7</v>
      </c>
      <c r="S5252" t="s">
        <v>44</v>
      </c>
      <c r="T5252" t="s">
        <v>44</v>
      </c>
      <c r="U5252" t="s">
        <v>44</v>
      </c>
      <c r="V5252" t="s">
        <v>44</v>
      </c>
      <c r="W5252" t="s">
        <v>42</v>
      </c>
      <c r="X5252" t="s">
        <v>42</v>
      </c>
      <c r="Y5252" t="s">
        <v>42</v>
      </c>
      <c r="Z5252" t="s">
        <v>42</v>
      </c>
      <c r="AA5252" t="s">
        <v>52</v>
      </c>
      <c r="AB5252" t="s">
        <v>44</v>
      </c>
      <c r="AC5252" t="s">
        <v>57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99</v>
      </c>
      <c r="AK5252">
        <v>0</v>
      </c>
      <c r="AL5252">
        <v>0</v>
      </c>
      <c r="AM5252" t="s">
        <v>42</v>
      </c>
      <c r="AN5252" t="s">
        <v>44</v>
      </c>
    </row>
    <row r="5253" spans="1:40" x14ac:dyDescent="0.3">
      <c r="A5253" t="s">
        <v>6436</v>
      </c>
      <c r="B5253" t="s">
        <v>41</v>
      </c>
      <c r="C5253">
        <v>56</v>
      </c>
      <c r="D5253" t="s">
        <v>42</v>
      </c>
      <c r="E5253">
        <v>3</v>
      </c>
      <c r="F5253" t="s">
        <v>317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>
        <v>0</v>
      </c>
      <c r="M5253" t="s">
        <v>42</v>
      </c>
      <c r="N5253">
        <v>22.62</v>
      </c>
      <c r="O5253" t="s">
        <v>42</v>
      </c>
      <c r="P5253" t="s">
        <v>42</v>
      </c>
      <c r="Q5253" t="s">
        <v>45</v>
      </c>
      <c r="R5253">
        <v>27</v>
      </c>
      <c r="S5253" t="s">
        <v>42</v>
      </c>
      <c r="T5253" t="s">
        <v>42</v>
      </c>
      <c r="U5253" t="s">
        <v>44</v>
      </c>
      <c r="V5253" t="s">
        <v>42</v>
      </c>
      <c r="W5253" t="s">
        <v>44</v>
      </c>
      <c r="X5253" t="s">
        <v>44</v>
      </c>
      <c r="Y5253" t="s">
        <v>44</v>
      </c>
      <c r="Z5253" t="s">
        <v>42</v>
      </c>
      <c r="AA5253" t="s">
        <v>74</v>
      </c>
      <c r="AB5253" t="s">
        <v>44</v>
      </c>
      <c r="AC5253" t="s">
        <v>47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48</v>
      </c>
      <c r="AK5253">
        <v>0</v>
      </c>
      <c r="AL5253">
        <v>0</v>
      </c>
      <c r="AM5253" t="s">
        <v>42</v>
      </c>
      <c r="AN5253" t="s">
        <v>42</v>
      </c>
    </row>
    <row r="5254" spans="1:40" x14ac:dyDescent="0.3">
      <c r="A5254" t="s">
        <v>6437</v>
      </c>
      <c r="B5254" t="s">
        <v>41</v>
      </c>
      <c r="C5254">
        <v>27</v>
      </c>
      <c r="D5254" t="s">
        <v>42</v>
      </c>
      <c r="E5254">
        <v>0</v>
      </c>
      <c r="F5254" t="s">
        <v>4274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>
        <v>0</v>
      </c>
      <c r="M5254" t="s">
        <v>42</v>
      </c>
      <c r="N5254">
        <v>29.66</v>
      </c>
      <c r="O5254" t="s">
        <v>42</v>
      </c>
      <c r="P5254" t="s">
        <v>42</v>
      </c>
      <c r="Q5254" t="s">
        <v>45</v>
      </c>
      <c r="R5254">
        <v>76</v>
      </c>
      <c r="S5254" t="s">
        <v>42</v>
      </c>
      <c r="T5254" t="s">
        <v>42</v>
      </c>
      <c r="U5254" t="s">
        <v>42</v>
      </c>
      <c r="V5254" t="s">
        <v>42</v>
      </c>
      <c r="W5254" t="s">
        <v>42</v>
      </c>
      <c r="X5254" t="s">
        <v>42</v>
      </c>
      <c r="Y5254" t="s">
        <v>42</v>
      </c>
      <c r="Z5254" t="s">
        <v>42</v>
      </c>
      <c r="AA5254" t="s">
        <v>74</v>
      </c>
      <c r="AB5254" t="s">
        <v>44</v>
      </c>
      <c r="AC5254" t="s">
        <v>47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48</v>
      </c>
      <c r="AK5254">
        <v>0</v>
      </c>
      <c r="AL5254">
        <v>0</v>
      </c>
      <c r="AM5254" t="s">
        <v>42</v>
      </c>
      <c r="AN5254" t="s">
        <v>42</v>
      </c>
    </row>
    <row r="5255" spans="1:40" x14ac:dyDescent="0.3">
      <c r="A5255" t="s">
        <v>6438</v>
      </c>
      <c r="B5255" t="s">
        <v>41</v>
      </c>
      <c r="C5255">
        <v>25</v>
      </c>
      <c r="D5255" t="s">
        <v>42</v>
      </c>
      <c r="E5255">
        <v>0</v>
      </c>
      <c r="F5255" t="s">
        <v>554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63</v>
      </c>
      <c r="M5255" t="s">
        <v>42</v>
      </c>
      <c r="N5255">
        <v>43.29</v>
      </c>
      <c r="O5255" t="s">
        <v>44</v>
      </c>
      <c r="P5255" t="s">
        <v>42</v>
      </c>
      <c r="Q5255" t="s">
        <v>56</v>
      </c>
      <c r="R5255">
        <v>41</v>
      </c>
      <c r="S5255" t="s">
        <v>42</v>
      </c>
      <c r="T5255" t="s">
        <v>44</v>
      </c>
      <c r="U5255" t="s">
        <v>44</v>
      </c>
      <c r="V5255" t="s">
        <v>44</v>
      </c>
      <c r="W5255" t="s">
        <v>44</v>
      </c>
      <c r="X5255" t="s">
        <v>44</v>
      </c>
      <c r="Y5255" t="s">
        <v>44</v>
      </c>
      <c r="Z5255" t="s">
        <v>42</v>
      </c>
      <c r="AA5255" t="s">
        <v>52</v>
      </c>
      <c r="AB5255" t="s">
        <v>44</v>
      </c>
      <c r="AC5255" t="s">
        <v>57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48</v>
      </c>
      <c r="AK5255">
        <v>0</v>
      </c>
      <c r="AL5255">
        <v>0</v>
      </c>
      <c r="AM5255" t="s">
        <v>44</v>
      </c>
      <c r="AN5255" t="s">
        <v>42</v>
      </c>
    </row>
    <row r="5256" spans="1:40" x14ac:dyDescent="0.3">
      <c r="A5256" t="s">
        <v>6439</v>
      </c>
      <c r="B5256" t="s">
        <v>50</v>
      </c>
      <c r="C5256">
        <v>65</v>
      </c>
      <c r="D5256" t="s">
        <v>44</v>
      </c>
      <c r="E5256">
        <v>0</v>
      </c>
      <c r="F5256" t="s">
        <v>2930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130</v>
      </c>
      <c r="M5256" t="s">
        <v>42</v>
      </c>
      <c r="N5256">
        <v>25.04</v>
      </c>
      <c r="O5256" t="s">
        <v>42</v>
      </c>
      <c r="P5256" t="s">
        <v>42</v>
      </c>
      <c r="Q5256" t="s">
        <v>56</v>
      </c>
      <c r="R5256">
        <v>9</v>
      </c>
      <c r="S5256" t="s">
        <v>44</v>
      </c>
      <c r="T5256" t="s">
        <v>44</v>
      </c>
      <c r="U5256" t="s">
        <v>44</v>
      </c>
      <c r="V5256" t="s">
        <v>44</v>
      </c>
      <c r="W5256" t="s">
        <v>42</v>
      </c>
      <c r="X5256" t="s">
        <v>42</v>
      </c>
      <c r="Y5256" t="s">
        <v>42</v>
      </c>
      <c r="Z5256" t="s">
        <v>42</v>
      </c>
      <c r="AA5256" t="s">
        <v>74</v>
      </c>
      <c r="AB5256" t="s">
        <v>42</v>
      </c>
      <c r="AC5256" t="s">
        <v>57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48</v>
      </c>
      <c r="AK5256">
        <v>0</v>
      </c>
      <c r="AL5256">
        <v>0</v>
      </c>
      <c r="AM5256" t="s">
        <v>42</v>
      </c>
      <c r="AN5256" t="s">
        <v>44</v>
      </c>
    </row>
    <row r="5257" spans="1:40" x14ac:dyDescent="0.3">
      <c r="A5257" t="s">
        <v>6440</v>
      </c>
      <c r="B5257" t="s">
        <v>41</v>
      </c>
      <c r="C5257">
        <v>21</v>
      </c>
      <c r="D5257" t="s">
        <v>42</v>
      </c>
      <c r="E5257">
        <v>0</v>
      </c>
      <c r="F5257" t="s">
        <v>323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77</v>
      </c>
      <c r="M5257" t="s">
        <v>42</v>
      </c>
      <c r="N5257">
        <v>42.18</v>
      </c>
      <c r="O5257" t="s">
        <v>42</v>
      </c>
      <c r="P5257" t="s">
        <v>42</v>
      </c>
      <c r="Q5257" t="s">
        <v>56</v>
      </c>
      <c r="R5257">
        <v>53</v>
      </c>
      <c r="S5257" t="s">
        <v>44</v>
      </c>
      <c r="T5257" t="s">
        <v>44</v>
      </c>
      <c r="U5257" t="s">
        <v>44</v>
      </c>
      <c r="V5257" t="s">
        <v>42</v>
      </c>
      <c r="W5257" t="s">
        <v>44</v>
      </c>
      <c r="X5257" t="s">
        <v>42</v>
      </c>
      <c r="Y5257" t="s">
        <v>42</v>
      </c>
      <c r="Z5257" t="s">
        <v>44</v>
      </c>
      <c r="AA5257" t="s">
        <v>46</v>
      </c>
      <c r="AB5257" t="s">
        <v>42</v>
      </c>
      <c r="AC5257" t="s">
        <v>57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48</v>
      </c>
      <c r="AK5257">
        <v>0</v>
      </c>
      <c r="AL5257">
        <v>0</v>
      </c>
      <c r="AM5257" t="s">
        <v>42</v>
      </c>
      <c r="AN5257" t="s">
        <v>44</v>
      </c>
    </row>
    <row r="5258" spans="1:40" x14ac:dyDescent="0.3">
      <c r="A5258" t="s">
        <v>6441</v>
      </c>
      <c r="B5258" t="s">
        <v>41</v>
      </c>
      <c r="C5258">
        <v>21</v>
      </c>
      <c r="D5258" t="s">
        <v>44</v>
      </c>
      <c r="E5258">
        <v>0</v>
      </c>
      <c r="F5258" t="s">
        <v>3321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>
        <v>0</v>
      </c>
      <c r="M5258" t="s">
        <v>42</v>
      </c>
      <c r="N5258">
        <v>48.3</v>
      </c>
      <c r="O5258" t="s">
        <v>44</v>
      </c>
      <c r="P5258" t="s">
        <v>42</v>
      </c>
      <c r="Q5258" t="s">
        <v>45</v>
      </c>
      <c r="R5258">
        <v>42</v>
      </c>
      <c r="S5258" t="s">
        <v>44</v>
      </c>
      <c r="T5258" t="s">
        <v>44</v>
      </c>
      <c r="U5258" t="s">
        <v>42</v>
      </c>
      <c r="V5258" t="s">
        <v>44</v>
      </c>
      <c r="W5258" t="s">
        <v>42</v>
      </c>
      <c r="X5258" t="s">
        <v>44</v>
      </c>
      <c r="Y5258" t="s">
        <v>44</v>
      </c>
      <c r="Z5258" t="s">
        <v>42</v>
      </c>
      <c r="AA5258" t="s">
        <v>52</v>
      </c>
      <c r="AB5258" t="s">
        <v>44</v>
      </c>
      <c r="AC5258" t="s">
        <v>57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99</v>
      </c>
      <c r="AK5258">
        <v>0</v>
      </c>
      <c r="AL5258">
        <v>0</v>
      </c>
      <c r="AM5258" t="s">
        <v>44</v>
      </c>
      <c r="AN5258" t="s">
        <v>44</v>
      </c>
    </row>
    <row r="5259" spans="1:40" x14ac:dyDescent="0.3">
      <c r="A5259" t="s">
        <v>6442</v>
      </c>
      <c r="B5259" t="s">
        <v>50</v>
      </c>
      <c r="C5259">
        <v>33</v>
      </c>
      <c r="D5259" t="s">
        <v>44</v>
      </c>
      <c r="E5259">
        <v>0</v>
      </c>
      <c r="F5259" t="s">
        <v>136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130</v>
      </c>
      <c r="M5259" t="s">
        <v>42</v>
      </c>
      <c r="N5259">
        <v>13.36</v>
      </c>
      <c r="O5259" t="s">
        <v>44</v>
      </c>
      <c r="P5259" t="s">
        <v>44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 t="s">
        <v>52</v>
      </c>
      <c r="AB5259" t="s">
        <v>44</v>
      </c>
      <c r="AC5259" t="s">
        <v>47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48</v>
      </c>
      <c r="AK5259">
        <v>0</v>
      </c>
      <c r="AL5259">
        <v>0</v>
      </c>
      <c r="AM5259" t="s">
        <v>44</v>
      </c>
      <c r="AN5259">
        <v>0</v>
      </c>
    </row>
    <row r="5260" spans="1:40" x14ac:dyDescent="0.3">
      <c r="A5260" t="s">
        <v>6443</v>
      </c>
      <c r="B5260" t="s">
        <v>41</v>
      </c>
      <c r="C5260">
        <v>23</v>
      </c>
      <c r="D5260" t="s">
        <v>42</v>
      </c>
      <c r="E5260">
        <v>0</v>
      </c>
      <c r="F5260" t="s">
        <v>212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>
        <v>0</v>
      </c>
      <c r="M5260" t="s">
        <v>42</v>
      </c>
      <c r="N5260">
        <v>44.92</v>
      </c>
      <c r="O5260" t="s">
        <v>42</v>
      </c>
      <c r="P5260" t="s">
        <v>42</v>
      </c>
      <c r="Q5260" t="s">
        <v>80</v>
      </c>
      <c r="R5260">
        <v>69</v>
      </c>
      <c r="S5260" t="s">
        <v>42</v>
      </c>
      <c r="T5260" t="s">
        <v>42</v>
      </c>
      <c r="U5260" t="s">
        <v>42</v>
      </c>
      <c r="V5260" t="s">
        <v>42</v>
      </c>
      <c r="W5260" t="s">
        <v>42</v>
      </c>
      <c r="X5260" t="s">
        <v>42</v>
      </c>
      <c r="Y5260" t="s">
        <v>42</v>
      </c>
      <c r="Z5260" t="s">
        <v>42</v>
      </c>
      <c r="AA5260" t="s">
        <v>74</v>
      </c>
      <c r="AB5260" t="s">
        <v>44</v>
      </c>
      <c r="AC5260" t="s">
        <v>47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48</v>
      </c>
      <c r="AK5260">
        <v>0</v>
      </c>
      <c r="AL5260">
        <v>0</v>
      </c>
      <c r="AM5260" t="s">
        <v>42</v>
      </c>
      <c r="AN5260" t="s">
        <v>42</v>
      </c>
    </row>
    <row r="5261" spans="1:40" x14ac:dyDescent="0.3">
      <c r="A5261" t="s">
        <v>6444</v>
      </c>
      <c r="B5261" t="s">
        <v>41</v>
      </c>
      <c r="C5261">
        <v>29</v>
      </c>
      <c r="D5261" t="s">
        <v>42</v>
      </c>
      <c r="E5261">
        <v>0</v>
      </c>
      <c r="F5261" t="s">
        <v>2406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>
        <v>0</v>
      </c>
      <c r="M5261" t="s">
        <v>42</v>
      </c>
      <c r="N5261">
        <v>41.82</v>
      </c>
      <c r="O5261" t="s">
        <v>42</v>
      </c>
      <c r="P5261" t="s">
        <v>42</v>
      </c>
      <c r="Q5261" t="s">
        <v>56</v>
      </c>
      <c r="R5261">
        <v>69</v>
      </c>
      <c r="S5261" t="s">
        <v>44</v>
      </c>
      <c r="T5261" t="s">
        <v>42</v>
      </c>
      <c r="U5261" t="s">
        <v>42</v>
      </c>
      <c r="V5261" t="s">
        <v>42</v>
      </c>
      <c r="W5261" t="s">
        <v>42</v>
      </c>
      <c r="X5261" t="s">
        <v>42</v>
      </c>
      <c r="Y5261" t="s">
        <v>42</v>
      </c>
      <c r="Z5261" t="s">
        <v>42</v>
      </c>
      <c r="AA5261" t="s">
        <v>46</v>
      </c>
      <c r="AB5261" t="s">
        <v>42</v>
      </c>
      <c r="AC5261" t="s">
        <v>57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48</v>
      </c>
      <c r="AK5261">
        <v>0</v>
      </c>
      <c r="AL5261">
        <v>0</v>
      </c>
      <c r="AM5261" t="s">
        <v>42</v>
      </c>
      <c r="AN5261" t="s">
        <v>44</v>
      </c>
    </row>
    <row r="5262" spans="1:40" x14ac:dyDescent="0.3">
      <c r="A5262" t="s">
        <v>6445</v>
      </c>
      <c r="B5262" t="s">
        <v>41</v>
      </c>
      <c r="C5262">
        <v>80</v>
      </c>
      <c r="D5262" t="s">
        <v>44</v>
      </c>
      <c r="E5262">
        <v>0</v>
      </c>
      <c r="F5262" t="s">
        <v>317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>
        <v>0</v>
      </c>
      <c r="M5262" t="s">
        <v>42</v>
      </c>
      <c r="N5262">
        <v>28.64</v>
      </c>
      <c r="O5262" t="s">
        <v>44</v>
      </c>
      <c r="P5262" t="s">
        <v>42</v>
      </c>
      <c r="Q5262" t="s">
        <v>56</v>
      </c>
      <c r="R5262">
        <v>5</v>
      </c>
      <c r="S5262" t="s">
        <v>44</v>
      </c>
      <c r="T5262" t="s">
        <v>44</v>
      </c>
      <c r="U5262" t="s">
        <v>44</v>
      </c>
      <c r="V5262" t="s">
        <v>44</v>
      </c>
      <c r="W5262" t="s">
        <v>44</v>
      </c>
      <c r="X5262" t="s">
        <v>44</v>
      </c>
      <c r="Y5262" t="s">
        <v>44</v>
      </c>
      <c r="Z5262" t="s">
        <v>42</v>
      </c>
      <c r="AA5262" t="s">
        <v>52</v>
      </c>
      <c r="AB5262" t="s">
        <v>42</v>
      </c>
      <c r="AC5262" t="s">
        <v>57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58</v>
      </c>
      <c r="AK5262" t="s">
        <v>59</v>
      </c>
      <c r="AL5262" t="s">
        <v>105</v>
      </c>
      <c r="AM5262" t="s">
        <v>44</v>
      </c>
      <c r="AN5262" t="s">
        <v>44</v>
      </c>
    </row>
    <row r="5263" spans="1:40" x14ac:dyDescent="0.3">
      <c r="A5263" t="s">
        <v>6446</v>
      </c>
      <c r="B5263" t="s">
        <v>50</v>
      </c>
      <c r="C5263">
        <v>53</v>
      </c>
      <c r="D5263" t="s">
        <v>42</v>
      </c>
      <c r="E5263">
        <v>0</v>
      </c>
      <c r="F5263" t="s">
        <v>1325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>
        <v>0</v>
      </c>
      <c r="M5263" t="s">
        <v>42</v>
      </c>
      <c r="N5263">
        <v>19.05</v>
      </c>
      <c r="O5263" t="s">
        <v>44</v>
      </c>
      <c r="P5263" t="s">
        <v>42</v>
      </c>
      <c r="Q5263" t="s">
        <v>80</v>
      </c>
      <c r="R5263">
        <v>26</v>
      </c>
      <c r="S5263" t="s">
        <v>44</v>
      </c>
      <c r="T5263" t="s">
        <v>44</v>
      </c>
      <c r="U5263" t="s">
        <v>42</v>
      </c>
      <c r="V5263" t="s">
        <v>44</v>
      </c>
      <c r="W5263" t="s">
        <v>44</v>
      </c>
      <c r="X5263" t="s">
        <v>44</v>
      </c>
      <c r="Y5263" t="s">
        <v>44</v>
      </c>
      <c r="Z5263" t="s">
        <v>42</v>
      </c>
      <c r="AA5263" t="s">
        <v>52</v>
      </c>
      <c r="AB5263" t="s">
        <v>42</v>
      </c>
      <c r="AC5263" t="s">
        <v>184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58</v>
      </c>
      <c r="AK5263" t="s">
        <v>59</v>
      </c>
      <c r="AL5263" t="s">
        <v>60</v>
      </c>
      <c r="AM5263" t="s">
        <v>44</v>
      </c>
      <c r="AN5263" t="s">
        <v>44</v>
      </c>
    </row>
    <row r="5264" spans="1:40" x14ac:dyDescent="0.3">
      <c r="A5264" t="s">
        <v>6447</v>
      </c>
      <c r="B5264" t="s">
        <v>50</v>
      </c>
      <c r="C5264">
        <v>29</v>
      </c>
      <c r="D5264" t="s">
        <v>44</v>
      </c>
      <c r="E5264">
        <v>0</v>
      </c>
      <c r="F5264" t="s">
        <v>1619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>
        <v>0</v>
      </c>
      <c r="M5264" t="s">
        <v>42</v>
      </c>
      <c r="N5264">
        <v>48.38</v>
      </c>
      <c r="O5264" t="s">
        <v>44</v>
      </c>
      <c r="P5264" t="s">
        <v>42</v>
      </c>
      <c r="Q5264" t="s">
        <v>56</v>
      </c>
      <c r="R5264">
        <v>42</v>
      </c>
      <c r="S5264" t="s">
        <v>42</v>
      </c>
      <c r="T5264" t="s">
        <v>44</v>
      </c>
      <c r="U5264" t="s">
        <v>42</v>
      </c>
      <c r="V5264" t="s">
        <v>44</v>
      </c>
      <c r="W5264" t="s">
        <v>44</v>
      </c>
      <c r="X5264" t="s">
        <v>44</v>
      </c>
      <c r="Y5264" t="s">
        <v>44</v>
      </c>
      <c r="Z5264" t="s">
        <v>42</v>
      </c>
      <c r="AA5264" t="s">
        <v>52</v>
      </c>
      <c r="AB5264" t="s">
        <v>42</v>
      </c>
      <c r="AC5264" t="s">
        <v>47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48</v>
      </c>
      <c r="AK5264">
        <v>0</v>
      </c>
      <c r="AL5264">
        <v>0</v>
      </c>
      <c r="AM5264" t="s">
        <v>44</v>
      </c>
      <c r="AN5264" t="s">
        <v>42</v>
      </c>
    </row>
    <row r="5265" spans="1:40" x14ac:dyDescent="0.3">
      <c r="A5265" t="s">
        <v>6448</v>
      </c>
      <c r="B5265" t="s">
        <v>41</v>
      </c>
      <c r="C5265">
        <v>35</v>
      </c>
      <c r="D5265" t="s">
        <v>44</v>
      </c>
      <c r="E5265">
        <v>0</v>
      </c>
      <c r="F5265" t="s">
        <v>132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>
        <v>0</v>
      </c>
      <c r="M5265" t="s">
        <v>42</v>
      </c>
      <c r="N5265">
        <v>18.100000000000001</v>
      </c>
      <c r="O5265" t="s">
        <v>42</v>
      </c>
      <c r="P5265" t="s">
        <v>42</v>
      </c>
      <c r="Q5265" t="s">
        <v>56</v>
      </c>
      <c r="R5265">
        <v>15</v>
      </c>
      <c r="S5265" t="s">
        <v>44</v>
      </c>
      <c r="T5265" t="s">
        <v>44</v>
      </c>
      <c r="U5265" t="s">
        <v>44</v>
      </c>
      <c r="V5265" t="s">
        <v>44</v>
      </c>
      <c r="W5265" t="s">
        <v>44</v>
      </c>
      <c r="X5265" t="s">
        <v>44</v>
      </c>
      <c r="Y5265" t="s">
        <v>44</v>
      </c>
      <c r="Z5265" t="s">
        <v>42</v>
      </c>
      <c r="AA5265" t="s">
        <v>52</v>
      </c>
      <c r="AB5265" t="s">
        <v>44</v>
      </c>
      <c r="AC5265" t="s">
        <v>47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58</v>
      </c>
      <c r="AK5265" t="s">
        <v>59</v>
      </c>
      <c r="AL5265" t="s">
        <v>60</v>
      </c>
      <c r="AM5265" t="s">
        <v>42</v>
      </c>
      <c r="AN5265" t="s">
        <v>44</v>
      </c>
    </row>
    <row r="5266" spans="1:40" x14ac:dyDescent="0.3">
      <c r="A5266" t="s">
        <v>6449</v>
      </c>
      <c r="B5266" t="s">
        <v>41</v>
      </c>
      <c r="C5266">
        <v>54</v>
      </c>
      <c r="D5266" t="s">
        <v>42</v>
      </c>
      <c r="E5266">
        <v>0</v>
      </c>
      <c r="F5266" t="s">
        <v>1121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77</v>
      </c>
      <c r="M5266" t="s">
        <v>42</v>
      </c>
      <c r="N5266">
        <v>23.28</v>
      </c>
      <c r="O5266" t="s">
        <v>44</v>
      </c>
      <c r="P5266" t="s">
        <v>44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 t="s">
        <v>74</v>
      </c>
      <c r="AB5266" t="s">
        <v>42</v>
      </c>
      <c r="AC5266" t="s">
        <v>57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48</v>
      </c>
      <c r="AK5266">
        <v>0</v>
      </c>
      <c r="AL5266">
        <v>0</v>
      </c>
      <c r="AM5266" t="s">
        <v>44</v>
      </c>
      <c r="AN5266">
        <v>0</v>
      </c>
    </row>
    <row r="5267" spans="1:40" x14ac:dyDescent="0.3">
      <c r="A5267" t="s">
        <v>6450</v>
      </c>
      <c r="B5267" t="s">
        <v>41</v>
      </c>
      <c r="C5267">
        <v>57</v>
      </c>
      <c r="D5267" t="s">
        <v>44</v>
      </c>
      <c r="E5267">
        <v>0</v>
      </c>
      <c r="F5267" t="s">
        <v>3816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>
        <v>0</v>
      </c>
      <c r="M5267" t="s">
        <v>44</v>
      </c>
      <c r="N5267">
        <v>0</v>
      </c>
      <c r="O5267">
        <v>0</v>
      </c>
      <c r="P5267" t="s">
        <v>42</v>
      </c>
      <c r="Q5267" t="s">
        <v>80</v>
      </c>
      <c r="R5267">
        <v>2</v>
      </c>
      <c r="S5267" t="s">
        <v>44</v>
      </c>
      <c r="T5267" t="s">
        <v>42</v>
      </c>
      <c r="U5267" t="s">
        <v>44</v>
      </c>
      <c r="V5267" t="s">
        <v>44</v>
      </c>
      <c r="W5267" t="s">
        <v>44</v>
      </c>
      <c r="X5267" t="s">
        <v>44</v>
      </c>
      <c r="Y5267" t="s">
        <v>44</v>
      </c>
      <c r="Z5267" t="s">
        <v>42</v>
      </c>
      <c r="AA5267" t="s">
        <v>52</v>
      </c>
      <c r="AB5267" t="s">
        <v>42</v>
      </c>
      <c r="AC5267" t="s">
        <v>47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48</v>
      </c>
      <c r="AK5267">
        <v>0</v>
      </c>
      <c r="AL5267">
        <v>0</v>
      </c>
      <c r="AM5267">
        <v>0</v>
      </c>
      <c r="AN5267" t="s">
        <v>44</v>
      </c>
    </row>
    <row r="5268" spans="1:40" x14ac:dyDescent="0.3">
      <c r="A5268" t="s">
        <v>6451</v>
      </c>
      <c r="B5268" t="s">
        <v>50</v>
      </c>
      <c r="C5268">
        <v>35</v>
      </c>
      <c r="D5268" t="s">
        <v>42</v>
      </c>
      <c r="E5268">
        <v>0</v>
      </c>
      <c r="F5268" t="s">
        <v>6452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>
        <v>0</v>
      </c>
      <c r="M5268" t="s">
        <v>42</v>
      </c>
      <c r="N5268">
        <v>31.76</v>
      </c>
      <c r="O5268" t="s">
        <v>42</v>
      </c>
      <c r="P5268" t="s">
        <v>42</v>
      </c>
      <c r="Q5268" t="s">
        <v>56</v>
      </c>
      <c r="R5268">
        <v>7</v>
      </c>
      <c r="S5268" t="s">
        <v>44</v>
      </c>
      <c r="T5268" t="s">
        <v>42</v>
      </c>
      <c r="U5268" t="s">
        <v>42</v>
      </c>
      <c r="V5268" t="s">
        <v>44</v>
      </c>
      <c r="W5268" t="s">
        <v>44</v>
      </c>
      <c r="X5268" t="s">
        <v>42</v>
      </c>
      <c r="Y5268" t="s">
        <v>42</v>
      </c>
      <c r="Z5268" t="s">
        <v>42</v>
      </c>
      <c r="AA5268" t="s">
        <v>52</v>
      </c>
      <c r="AB5268" t="s">
        <v>42</v>
      </c>
      <c r="AC5268" t="s">
        <v>57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48</v>
      </c>
      <c r="AK5268">
        <v>0</v>
      </c>
      <c r="AL5268">
        <v>0</v>
      </c>
      <c r="AM5268" t="s">
        <v>42</v>
      </c>
      <c r="AN5268" t="s">
        <v>44</v>
      </c>
    </row>
    <row r="5269" spans="1:40" x14ac:dyDescent="0.3">
      <c r="A5269" t="s">
        <v>6453</v>
      </c>
      <c r="B5269" t="s">
        <v>50</v>
      </c>
      <c r="C5269">
        <v>78</v>
      </c>
      <c r="D5269" t="s">
        <v>44</v>
      </c>
      <c r="E5269">
        <v>0</v>
      </c>
      <c r="F5269" t="s">
        <v>1278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77</v>
      </c>
      <c r="M5269" t="s">
        <v>42</v>
      </c>
      <c r="N5269">
        <v>19.2</v>
      </c>
      <c r="O5269" t="s">
        <v>42</v>
      </c>
      <c r="P5269" t="s">
        <v>42</v>
      </c>
      <c r="Q5269" t="s">
        <v>56</v>
      </c>
      <c r="R5269">
        <v>18</v>
      </c>
      <c r="S5269" t="s">
        <v>42</v>
      </c>
      <c r="T5269" t="s">
        <v>42</v>
      </c>
      <c r="U5269" t="s">
        <v>44</v>
      </c>
      <c r="V5269" t="s">
        <v>44</v>
      </c>
      <c r="W5269" t="s">
        <v>42</v>
      </c>
      <c r="X5269" t="s">
        <v>42</v>
      </c>
      <c r="Y5269" t="s">
        <v>42</v>
      </c>
      <c r="Z5269" t="s">
        <v>42</v>
      </c>
      <c r="AA5269" t="s">
        <v>52</v>
      </c>
      <c r="AB5269" t="s">
        <v>42</v>
      </c>
      <c r="AC5269" t="s">
        <v>57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48</v>
      </c>
      <c r="AK5269">
        <v>0</v>
      </c>
      <c r="AL5269">
        <v>0</v>
      </c>
      <c r="AM5269" t="s">
        <v>42</v>
      </c>
      <c r="AN5269" t="s">
        <v>42</v>
      </c>
    </row>
    <row r="5270" spans="1:40" x14ac:dyDescent="0.3">
      <c r="A5270" t="s">
        <v>6454</v>
      </c>
      <c r="B5270" t="s">
        <v>50</v>
      </c>
      <c r="C5270">
        <v>41</v>
      </c>
      <c r="D5270" t="s">
        <v>44</v>
      </c>
      <c r="E5270">
        <v>0</v>
      </c>
      <c r="F5270" t="s">
        <v>353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>
        <v>0</v>
      </c>
      <c r="M5270" t="s">
        <v>42</v>
      </c>
      <c r="N5270">
        <v>30.8</v>
      </c>
      <c r="O5270" t="s">
        <v>44</v>
      </c>
      <c r="P5270" t="s">
        <v>42</v>
      </c>
      <c r="Q5270" t="s">
        <v>56</v>
      </c>
      <c r="R5270">
        <v>3</v>
      </c>
      <c r="S5270" t="s">
        <v>44</v>
      </c>
      <c r="T5270" t="s">
        <v>44</v>
      </c>
      <c r="U5270" t="s">
        <v>44</v>
      </c>
      <c r="V5270" t="s">
        <v>42</v>
      </c>
      <c r="W5270" t="s">
        <v>42</v>
      </c>
      <c r="X5270" t="s">
        <v>42</v>
      </c>
      <c r="Y5270" t="s">
        <v>42</v>
      </c>
      <c r="Z5270" t="s">
        <v>42</v>
      </c>
      <c r="AA5270" t="s">
        <v>52</v>
      </c>
      <c r="AB5270" t="s">
        <v>42</v>
      </c>
      <c r="AC5270" t="s">
        <v>57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48</v>
      </c>
      <c r="AK5270">
        <v>0</v>
      </c>
      <c r="AL5270">
        <v>0</v>
      </c>
      <c r="AM5270" t="s">
        <v>44</v>
      </c>
      <c r="AN5270" t="s">
        <v>44</v>
      </c>
    </row>
    <row r="5271" spans="1:40" x14ac:dyDescent="0.3">
      <c r="A5271" t="s">
        <v>6455</v>
      </c>
      <c r="B5271" t="s">
        <v>50</v>
      </c>
      <c r="C5271">
        <v>71</v>
      </c>
      <c r="D5271" t="s">
        <v>42</v>
      </c>
      <c r="E5271">
        <v>1</v>
      </c>
      <c r="F5271" t="s">
        <v>1623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>
        <v>0</v>
      </c>
      <c r="M5271" t="s">
        <v>42</v>
      </c>
      <c r="N5271">
        <v>18.23</v>
      </c>
      <c r="O5271" t="s">
        <v>42</v>
      </c>
      <c r="P5271" t="s">
        <v>42</v>
      </c>
      <c r="Q5271" t="s">
        <v>56</v>
      </c>
      <c r="R5271">
        <v>11</v>
      </c>
      <c r="S5271" t="s">
        <v>42</v>
      </c>
      <c r="T5271" t="s">
        <v>44</v>
      </c>
      <c r="U5271" t="s">
        <v>44</v>
      </c>
      <c r="V5271" t="s">
        <v>44</v>
      </c>
      <c r="W5271" t="s">
        <v>44</v>
      </c>
      <c r="X5271" t="s">
        <v>44</v>
      </c>
      <c r="Y5271" t="s">
        <v>44</v>
      </c>
      <c r="Z5271" t="s">
        <v>42</v>
      </c>
      <c r="AA5271" t="s">
        <v>74</v>
      </c>
      <c r="AB5271" t="s">
        <v>42</v>
      </c>
      <c r="AC5271" t="s">
        <v>57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48</v>
      </c>
      <c r="AK5271">
        <v>0</v>
      </c>
      <c r="AL5271">
        <v>0</v>
      </c>
      <c r="AM5271" t="s">
        <v>42</v>
      </c>
      <c r="AN5271" t="s">
        <v>42</v>
      </c>
    </row>
    <row r="5272" spans="1:40" x14ac:dyDescent="0.3">
      <c r="A5272" t="s">
        <v>6456</v>
      </c>
      <c r="B5272" t="s">
        <v>50</v>
      </c>
      <c r="C5272">
        <v>27</v>
      </c>
      <c r="D5272" t="s">
        <v>44</v>
      </c>
      <c r="E5272">
        <v>0</v>
      </c>
      <c r="F5272" t="s">
        <v>1075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>
        <v>0</v>
      </c>
      <c r="M5272" t="s">
        <v>42</v>
      </c>
      <c r="N5272">
        <v>25.72</v>
      </c>
      <c r="O5272" t="s">
        <v>44</v>
      </c>
      <c r="P5272" t="s">
        <v>44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 t="s">
        <v>74</v>
      </c>
      <c r="AB5272" t="s">
        <v>44</v>
      </c>
      <c r="AC5272" t="s">
        <v>47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48</v>
      </c>
      <c r="AK5272">
        <v>0</v>
      </c>
      <c r="AL5272">
        <v>0</v>
      </c>
      <c r="AM5272" t="s">
        <v>44</v>
      </c>
      <c r="AN5272">
        <v>0</v>
      </c>
    </row>
    <row r="5273" spans="1:40" x14ac:dyDescent="0.3">
      <c r="A5273" t="s">
        <v>6457</v>
      </c>
      <c r="B5273" t="s">
        <v>41</v>
      </c>
      <c r="C5273">
        <v>23</v>
      </c>
      <c r="D5273" t="s">
        <v>42</v>
      </c>
      <c r="E5273">
        <v>3</v>
      </c>
      <c r="F5273" t="s">
        <v>653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77</v>
      </c>
      <c r="M5273" t="s">
        <v>42</v>
      </c>
      <c r="N5273">
        <v>6.26</v>
      </c>
      <c r="O5273" t="s">
        <v>44</v>
      </c>
      <c r="P5273" t="s">
        <v>42</v>
      </c>
      <c r="Q5273" t="s">
        <v>56</v>
      </c>
      <c r="R5273">
        <v>48</v>
      </c>
      <c r="S5273" t="s">
        <v>44</v>
      </c>
      <c r="T5273" t="s">
        <v>44</v>
      </c>
      <c r="U5273" t="s">
        <v>42</v>
      </c>
      <c r="V5273" t="s">
        <v>42</v>
      </c>
      <c r="W5273" t="s">
        <v>44</v>
      </c>
      <c r="X5273" t="s">
        <v>42</v>
      </c>
      <c r="Y5273" t="s">
        <v>42</v>
      </c>
      <c r="Z5273" t="s">
        <v>44</v>
      </c>
      <c r="AA5273" t="s">
        <v>46</v>
      </c>
      <c r="AB5273" t="s">
        <v>44</v>
      </c>
      <c r="AC5273" t="s">
        <v>57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48</v>
      </c>
      <c r="AK5273">
        <v>0</v>
      </c>
      <c r="AL5273">
        <v>0</v>
      </c>
      <c r="AM5273" t="s">
        <v>44</v>
      </c>
      <c r="AN5273" t="s">
        <v>44</v>
      </c>
    </row>
    <row r="5274" spans="1:40" x14ac:dyDescent="0.3">
      <c r="A5274" t="s">
        <v>6458</v>
      </c>
      <c r="B5274" t="s">
        <v>41</v>
      </c>
      <c r="C5274">
        <v>21</v>
      </c>
      <c r="D5274" t="s">
        <v>44</v>
      </c>
      <c r="E5274">
        <v>0</v>
      </c>
      <c r="F5274" t="s">
        <v>1828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55</v>
      </c>
      <c r="M5274" t="s">
        <v>42</v>
      </c>
      <c r="N5274">
        <v>15.73</v>
      </c>
      <c r="O5274" t="s">
        <v>44</v>
      </c>
      <c r="P5274" t="s">
        <v>44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 t="s">
        <v>52</v>
      </c>
      <c r="AB5274" t="s">
        <v>44</v>
      </c>
      <c r="AC5274" t="s">
        <v>184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58</v>
      </c>
      <c r="AK5274" t="s">
        <v>59</v>
      </c>
      <c r="AL5274" t="s">
        <v>105</v>
      </c>
      <c r="AM5274" t="s">
        <v>44</v>
      </c>
      <c r="AN5274">
        <v>0</v>
      </c>
    </row>
    <row r="5275" spans="1:40" x14ac:dyDescent="0.3">
      <c r="A5275" t="s">
        <v>6459</v>
      </c>
      <c r="B5275" t="s">
        <v>50</v>
      </c>
      <c r="C5275">
        <v>24</v>
      </c>
      <c r="D5275" t="s">
        <v>44</v>
      </c>
      <c r="E5275">
        <v>0</v>
      </c>
      <c r="F5275" t="s">
        <v>5347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55</v>
      </c>
      <c r="M5275" t="s">
        <v>42</v>
      </c>
      <c r="N5275">
        <v>12.17</v>
      </c>
      <c r="O5275" t="s">
        <v>44</v>
      </c>
      <c r="P5275" t="s">
        <v>44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 t="s">
        <v>46</v>
      </c>
      <c r="AB5275" t="s">
        <v>44</v>
      </c>
      <c r="AC5275" t="s">
        <v>47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48</v>
      </c>
      <c r="AK5275">
        <v>0</v>
      </c>
      <c r="AL5275">
        <v>0</v>
      </c>
      <c r="AM5275" t="s">
        <v>44</v>
      </c>
      <c r="AN5275">
        <v>0</v>
      </c>
    </row>
    <row r="5276" spans="1:40" x14ac:dyDescent="0.3">
      <c r="A5276" t="s">
        <v>6460</v>
      </c>
      <c r="B5276" t="s">
        <v>50</v>
      </c>
      <c r="C5276">
        <v>49</v>
      </c>
      <c r="D5276" t="s">
        <v>44</v>
      </c>
      <c r="E5276">
        <v>0</v>
      </c>
      <c r="F5276" t="s">
        <v>3118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>
        <v>0</v>
      </c>
      <c r="M5276" t="s">
        <v>42</v>
      </c>
      <c r="N5276">
        <v>5.93</v>
      </c>
      <c r="O5276" t="s">
        <v>44</v>
      </c>
      <c r="P5276" t="s">
        <v>42</v>
      </c>
      <c r="Q5276" t="s">
        <v>56</v>
      </c>
      <c r="R5276">
        <v>19</v>
      </c>
      <c r="S5276" t="s">
        <v>44</v>
      </c>
      <c r="T5276" t="s">
        <v>44</v>
      </c>
      <c r="U5276" t="s">
        <v>44</v>
      </c>
      <c r="V5276" t="s">
        <v>44</v>
      </c>
      <c r="W5276" t="s">
        <v>42</v>
      </c>
      <c r="X5276" t="s">
        <v>44</v>
      </c>
      <c r="Y5276" t="s">
        <v>44</v>
      </c>
      <c r="Z5276" t="s">
        <v>44</v>
      </c>
      <c r="AA5276" t="s">
        <v>52</v>
      </c>
      <c r="AB5276" t="s">
        <v>42</v>
      </c>
      <c r="AC5276" t="s">
        <v>57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99</v>
      </c>
      <c r="AK5276">
        <v>0</v>
      </c>
      <c r="AL5276">
        <v>0</v>
      </c>
      <c r="AM5276" t="s">
        <v>44</v>
      </c>
      <c r="AN5276" t="s">
        <v>44</v>
      </c>
    </row>
    <row r="5277" spans="1:40" x14ac:dyDescent="0.3">
      <c r="A5277" t="s">
        <v>6461</v>
      </c>
      <c r="B5277" t="s">
        <v>50</v>
      </c>
      <c r="C5277">
        <v>31</v>
      </c>
      <c r="D5277" t="s">
        <v>44</v>
      </c>
      <c r="E5277">
        <v>0</v>
      </c>
      <c r="F5277" t="s">
        <v>2374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>
        <v>0</v>
      </c>
      <c r="M5277" t="s">
        <v>42</v>
      </c>
      <c r="N5277">
        <v>3.97</v>
      </c>
      <c r="O5277" t="s">
        <v>42</v>
      </c>
      <c r="P5277" t="s">
        <v>42</v>
      </c>
      <c r="Q5277" t="s">
        <v>80</v>
      </c>
      <c r="R5277">
        <v>11</v>
      </c>
      <c r="S5277" t="s">
        <v>44</v>
      </c>
      <c r="T5277" t="s">
        <v>44</v>
      </c>
      <c r="U5277" t="s">
        <v>44</v>
      </c>
      <c r="V5277" t="s">
        <v>44</v>
      </c>
      <c r="W5277" t="s">
        <v>44</v>
      </c>
      <c r="X5277" t="s">
        <v>44</v>
      </c>
      <c r="Y5277" t="s">
        <v>44</v>
      </c>
      <c r="Z5277" t="s">
        <v>42</v>
      </c>
      <c r="AA5277" t="s">
        <v>52</v>
      </c>
      <c r="AB5277" t="s">
        <v>42</v>
      </c>
      <c r="AC5277" t="s">
        <v>47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99</v>
      </c>
      <c r="AK5277">
        <v>0</v>
      </c>
      <c r="AL5277">
        <v>0</v>
      </c>
      <c r="AM5277" t="s">
        <v>42</v>
      </c>
      <c r="AN5277" t="s">
        <v>44</v>
      </c>
    </row>
    <row r="5278" spans="1:40" x14ac:dyDescent="0.3">
      <c r="A5278" t="s">
        <v>6462</v>
      </c>
      <c r="B5278" t="s">
        <v>41</v>
      </c>
      <c r="C5278">
        <v>49</v>
      </c>
      <c r="D5278" t="s">
        <v>44</v>
      </c>
      <c r="E5278">
        <v>0</v>
      </c>
      <c r="F5278" t="s">
        <v>3060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77</v>
      </c>
      <c r="M5278" t="s">
        <v>42</v>
      </c>
      <c r="N5278">
        <v>21.39</v>
      </c>
      <c r="O5278" t="s">
        <v>42</v>
      </c>
      <c r="P5278" t="s">
        <v>42</v>
      </c>
      <c r="Q5278" t="s">
        <v>80</v>
      </c>
      <c r="R5278">
        <v>3</v>
      </c>
      <c r="S5278" t="s">
        <v>44</v>
      </c>
      <c r="T5278" t="s">
        <v>42</v>
      </c>
      <c r="U5278" t="s">
        <v>42</v>
      </c>
      <c r="V5278" t="s">
        <v>42</v>
      </c>
      <c r="W5278" t="s">
        <v>42</v>
      </c>
      <c r="X5278" t="s">
        <v>44</v>
      </c>
      <c r="Y5278" t="s">
        <v>44</v>
      </c>
      <c r="Z5278" t="s">
        <v>44</v>
      </c>
      <c r="AA5278" t="s">
        <v>46</v>
      </c>
      <c r="AB5278" t="s">
        <v>42</v>
      </c>
      <c r="AC5278" t="s">
        <v>57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48</v>
      </c>
      <c r="AK5278">
        <v>0</v>
      </c>
      <c r="AL5278">
        <v>0</v>
      </c>
      <c r="AM5278" t="s">
        <v>42</v>
      </c>
      <c r="AN5278" t="s">
        <v>44</v>
      </c>
    </row>
    <row r="5279" spans="1:40" x14ac:dyDescent="0.3">
      <c r="A5279" t="s">
        <v>6463</v>
      </c>
      <c r="B5279" t="s">
        <v>50</v>
      </c>
      <c r="C5279">
        <v>62</v>
      </c>
      <c r="D5279" t="s">
        <v>42</v>
      </c>
      <c r="E5279">
        <v>3</v>
      </c>
      <c r="F5279" t="s">
        <v>162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>
        <v>0</v>
      </c>
      <c r="M5279" t="s">
        <v>42</v>
      </c>
      <c r="N5279">
        <v>7.48</v>
      </c>
      <c r="O5279" t="s">
        <v>42</v>
      </c>
      <c r="P5279" t="s">
        <v>42</v>
      </c>
      <c r="Q5279" t="s">
        <v>56</v>
      </c>
      <c r="R5279">
        <v>27</v>
      </c>
      <c r="S5279" t="s">
        <v>44</v>
      </c>
      <c r="T5279" t="s">
        <v>42</v>
      </c>
      <c r="U5279" t="s">
        <v>42</v>
      </c>
      <c r="V5279" t="s">
        <v>42</v>
      </c>
      <c r="W5279" t="s">
        <v>42</v>
      </c>
      <c r="X5279" t="s">
        <v>42</v>
      </c>
      <c r="Y5279" t="s">
        <v>42</v>
      </c>
      <c r="Z5279" t="s">
        <v>42</v>
      </c>
      <c r="AA5279" t="s">
        <v>74</v>
      </c>
      <c r="AB5279" t="s">
        <v>42</v>
      </c>
      <c r="AC5279" t="s">
        <v>57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48</v>
      </c>
      <c r="AK5279">
        <v>0</v>
      </c>
      <c r="AL5279">
        <v>0</v>
      </c>
      <c r="AM5279" t="s">
        <v>42</v>
      </c>
      <c r="AN5279" t="s">
        <v>44</v>
      </c>
    </row>
    <row r="5280" spans="1:40" x14ac:dyDescent="0.3">
      <c r="A5280" t="s">
        <v>6464</v>
      </c>
      <c r="B5280" t="s">
        <v>41</v>
      </c>
      <c r="C5280">
        <v>54</v>
      </c>
      <c r="D5280" t="s">
        <v>42</v>
      </c>
      <c r="E5280">
        <v>0</v>
      </c>
      <c r="F5280" t="s">
        <v>156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>
        <v>0</v>
      </c>
      <c r="M5280" t="s">
        <v>42</v>
      </c>
      <c r="N5280">
        <v>15.51</v>
      </c>
      <c r="O5280" t="s">
        <v>44</v>
      </c>
      <c r="P5280" t="s">
        <v>44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 t="s">
        <v>46</v>
      </c>
      <c r="AB5280" t="s">
        <v>42</v>
      </c>
      <c r="AC5280" t="s">
        <v>57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48</v>
      </c>
      <c r="AK5280">
        <v>0</v>
      </c>
      <c r="AL5280">
        <v>0</v>
      </c>
      <c r="AM5280" t="s">
        <v>44</v>
      </c>
      <c r="AN5280">
        <v>0</v>
      </c>
    </row>
    <row r="5281" spans="1:40" x14ac:dyDescent="0.3">
      <c r="A5281" t="s">
        <v>6465</v>
      </c>
      <c r="B5281" t="s">
        <v>50</v>
      </c>
      <c r="C5281">
        <v>75</v>
      </c>
      <c r="D5281" t="s">
        <v>44</v>
      </c>
      <c r="E5281">
        <v>0</v>
      </c>
      <c r="F5281" t="s">
        <v>1287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>
        <v>0</v>
      </c>
      <c r="M5281" t="s">
        <v>42</v>
      </c>
      <c r="N5281">
        <v>48.33</v>
      </c>
      <c r="O5281" t="s">
        <v>42</v>
      </c>
      <c r="P5281" t="s">
        <v>42</v>
      </c>
      <c r="Q5281" t="s">
        <v>80</v>
      </c>
      <c r="R5281">
        <v>17</v>
      </c>
      <c r="S5281" t="s">
        <v>42</v>
      </c>
      <c r="T5281" t="s">
        <v>42</v>
      </c>
      <c r="U5281" t="s">
        <v>44</v>
      </c>
      <c r="V5281" t="s">
        <v>44</v>
      </c>
      <c r="W5281" t="s">
        <v>44</v>
      </c>
      <c r="X5281" t="s">
        <v>44</v>
      </c>
      <c r="Y5281" t="s">
        <v>44</v>
      </c>
      <c r="Z5281" t="s">
        <v>44</v>
      </c>
      <c r="AA5281" t="s">
        <v>74</v>
      </c>
      <c r="AB5281" t="s">
        <v>44</v>
      </c>
      <c r="AC5281" t="s">
        <v>57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48</v>
      </c>
      <c r="AK5281">
        <v>0</v>
      </c>
      <c r="AL5281">
        <v>0</v>
      </c>
      <c r="AM5281" t="s">
        <v>42</v>
      </c>
      <c r="AN5281" t="s">
        <v>42</v>
      </c>
    </row>
    <row r="5282" spans="1:40" x14ac:dyDescent="0.3">
      <c r="A5282" t="s">
        <v>6466</v>
      </c>
      <c r="B5282" t="s">
        <v>50</v>
      </c>
      <c r="C5282">
        <v>38</v>
      </c>
      <c r="D5282" t="s">
        <v>42</v>
      </c>
      <c r="E5282">
        <v>3</v>
      </c>
      <c r="F5282" t="s">
        <v>1756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77</v>
      </c>
      <c r="M5282" t="s">
        <v>42</v>
      </c>
      <c r="N5282">
        <v>22.56</v>
      </c>
      <c r="O5282" t="s">
        <v>42</v>
      </c>
      <c r="P5282" t="s">
        <v>42</v>
      </c>
      <c r="Q5282" t="s">
        <v>56</v>
      </c>
      <c r="R5282">
        <v>56</v>
      </c>
      <c r="S5282" t="s">
        <v>44</v>
      </c>
      <c r="T5282" t="s">
        <v>44</v>
      </c>
      <c r="U5282" t="s">
        <v>42</v>
      </c>
      <c r="V5282" t="s">
        <v>44</v>
      </c>
      <c r="W5282" t="s">
        <v>42</v>
      </c>
      <c r="X5282" t="s">
        <v>44</v>
      </c>
      <c r="Y5282" t="s">
        <v>44</v>
      </c>
      <c r="Z5282" t="s">
        <v>42</v>
      </c>
      <c r="AA5282" t="s">
        <v>52</v>
      </c>
      <c r="AB5282" t="s">
        <v>42</v>
      </c>
      <c r="AC5282" t="s">
        <v>47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48</v>
      </c>
      <c r="AK5282">
        <v>0</v>
      </c>
      <c r="AL5282">
        <v>0</v>
      </c>
      <c r="AM5282" t="s">
        <v>42</v>
      </c>
      <c r="AN5282" t="s">
        <v>44</v>
      </c>
    </row>
    <row r="5283" spans="1:40" x14ac:dyDescent="0.3">
      <c r="A5283" t="s">
        <v>6467</v>
      </c>
      <c r="B5283" t="s">
        <v>50</v>
      </c>
      <c r="C5283">
        <v>76</v>
      </c>
      <c r="D5283" t="s">
        <v>44</v>
      </c>
      <c r="E5283">
        <v>0</v>
      </c>
      <c r="F5283" t="s">
        <v>152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>
        <v>0</v>
      </c>
      <c r="M5283" t="s">
        <v>42</v>
      </c>
      <c r="N5283">
        <v>21.89</v>
      </c>
      <c r="O5283" t="s">
        <v>42</v>
      </c>
      <c r="P5283" t="s">
        <v>42</v>
      </c>
      <c r="Q5283" t="s">
        <v>56</v>
      </c>
      <c r="R5283">
        <v>26</v>
      </c>
      <c r="S5283" t="s">
        <v>44</v>
      </c>
      <c r="T5283" t="s">
        <v>44</v>
      </c>
      <c r="U5283" t="s">
        <v>42</v>
      </c>
      <c r="V5283" t="s">
        <v>44</v>
      </c>
      <c r="W5283" t="s">
        <v>42</v>
      </c>
      <c r="X5283" t="s">
        <v>42</v>
      </c>
      <c r="Y5283" t="s">
        <v>44</v>
      </c>
      <c r="Z5283" t="s">
        <v>42</v>
      </c>
      <c r="AA5283" t="s">
        <v>52</v>
      </c>
      <c r="AB5283" t="s">
        <v>42</v>
      </c>
      <c r="AC5283" t="s">
        <v>57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58</v>
      </c>
      <c r="AK5283" t="s">
        <v>59</v>
      </c>
      <c r="AL5283" t="s">
        <v>105</v>
      </c>
      <c r="AM5283" t="s">
        <v>42</v>
      </c>
      <c r="AN5283" t="s">
        <v>44</v>
      </c>
    </row>
    <row r="5284" spans="1:40" x14ac:dyDescent="0.3">
      <c r="A5284" t="s">
        <v>6468</v>
      </c>
      <c r="B5284" t="s">
        <v>50</v>
      </c>
      <c r="C5284">
        <v>45</v>
      </c>
      <c r="D5284" t="s">
        <v>44</v>
      </c>
      <c r="E5284">
        <v>2</v>
      </c>
      <c r="F5284" t="s">
        <v>1727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>
        <v>0</v>
      </c>
      <c r="M5284" t="s">
        <v>42</v>
      </c>
      <c r="N5284">
        <v>46.57</v>
      </c>
      <c r="O5284" t="s">
        <v>42</v>
      </c>
      <c r="P5284" t="s">
        <v>44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 t="s">
        <v>46</v>
      </c>
      <c r="AB5284" t="s">
        <v>44</v>
      </c>
      <c r="AC5284" t="s">
        <v>57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48</v>
      </c>
      <c r="AK5284">
        <v>0</v>
      </c>
      <c r="AL5284">
        <v>0</v>
      </c>
      <c r="AM5284" t="s">
        <v>42</v>
      </c>
      <c r="AN5284">
        <v>0</v>
      </c>
    </row>
    <row r="5285" spans="1:40" x14ac:dyDescent="0.3">
      <c r="A5285" t="s">
        <v>6469</v>
      </c>
      <c r="B5285" t="s">
        <v>50</v>
      </c>
      <c r="C5285">
        <v>51</v>
      </c>
      <c r="D5285" t="s">
        <v>44</v>
      </c>
      <c r="E5285">
        <v>0</v>
      </c>
      <c r="F5285" t="s">
        <v>867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>
        <v>0</v>
      </c>
      <c r="M5285" t="s">
        <v>42</v>
      </c>
      <c r="N5285">
        <v>28</v>
      </c>
      <c r="O5285" t="s">
        <v>42</v>
      </c>
      <c r="P5285" t="s">
        <v>42</v>
      </c>
      <c r="Q5285" t="s">
        <v>80</v>
      </c>
      <c r="R5285">
        <v>22</v>
      </c>
      <c r="S5285" t="s">
        <v>42</v>
      </c>
      <c r="T5285" t="s">
        <v>42</v>
      </c>
      <c r="U5285" t="s">
        <v>42</v>
      </c>
      <c r="V5285" t="s">
        <v>42</v>
      </c>
      <c r="W5285" t="s">
        <v>44</v>
      </c>
      <c r="X5285" t="s">
        <v>44</v>
      </c>
      <c r="Y5285" t="s">
        <v>44</v>
      </c>
      <c r="Z5285" t="s">
        <v>44</v>
      </c>
      <c r="AA5285" t="s">
        <v>52</v>
      </c>
      <c r="AB5285" t="s">
        <v>44</v>
      </c>
      <c r="AC5285" t="s">
        <v>57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48</v>
      </c>
      <c r="AK5285">
        <v>0</v>
      </c>
      <c r="AL5285">
        <v>0</v>
      </c>
      <c r="AM5285" t="s">
        <v>42</v>
      </c>
      <c r="AN5285" t="s">
        <v>42</v>
      </c>
    </row>
    <row r="5286" spans="1:40" x14ac:dyDescent="0.3">
      <c r="A5286" t="s">
        <v>6470</v>
      </c>
      <c r="B5286" t="s">
        <v>41</v>
      </c>
      <c r="C5286">
        <v>51</v>
      </c>
      <c r="D5286" t="s">
        <v>44</v>
      </c>
      <c r="E5286">
        <v>0</v>
      </c>
      <c r="F5286" t="s">
        <v>152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63</v>
      </c>
      <c r="M5286" t="s">
        <v>42</v>
      </c>
      <c r="N5286">
        <v>47.57</v>
      </c>
      <c r="O5286" t="s">
        <v>42</v>
      </c>
      <c r="P5286" t="s">
        <v>42</v>
      </c>
      <c r="Q5286" t="s">
        <v>80</v>
      </c>
      <c r="R5286">
        <v>26</v>
      </c>
      <c r="S5286" t="s">
        <v>42</v>
      </c>
      <c r="T5286" t="s">
        <v>44</v>
      </c>
      <c r="U5286" t="s">
        <v>44</v>
      </c>
      <c r="V5286" t="s">
        <v>44</v>
      </c>
      <c r="W5286" t="s">
        <v>44</v>
      </c>
      <c r="X5286" t="s">
        <v>42</v>
      </c>
      <c r="Y5286" t="s">
        <v>42</v>
      </c>
      <c r="Z5286" t="s">
        <v>42</v>
      </c>
      <c r="AA5286" t="s">
        <v>52</v>
      </c>
      <c r="AB5286" t="s">
        <v>42</v>
      </c>
      <c r="AC5286" t="s">
        <v>57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58</v>
      </c>
      <c r="AK5286" t="s">
        <v>59</v>
      </c>
      <c r="AL5286" t="s">
        <v>105</v>
      </c>
      <c r="AM5286" t="s">
        <v>42</v>
      </c>
      <c r="AN5286" t="s">
        <v>42</v>
      </c>
    </row>
    <row r="5287" spans="1:40" x14ac:dyDescent="0.3">
      <c r="A5287" t="s">
        <v>6471</v>
      </c>
      <c r="B5287" t="s">
        <v>41</v>
      </c>
      <c r="C5287">
        <v>67</v>
      </c>
      <c r="D5287" t="s">
        <v>42</v>
      </c>
      <c r="E5287">
        <v>0</v>
      </c>
      <c r="F5287" t="s">
        <v>353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>
        <v>0</v>
      </c>
      <c r="M5287" t="s">
        <v>42</v>
      </c>
      <c r="N5287">
        <v>40.85</v>
      </c>
      <c r="O5287" t="s">
        <v>44</v>
      </c>
      <c r="P5287" t="s">
        <v>42</v>
      </c>
      <c r="Q5287" t="s">
        <v>56</v>
      </c>
      <c r="R5287">
        <v>24</v>
      </c>
      <c r="S5287" t="s">
        <v>44</v>
      </c>
      <c r="T5287" t="s">
        <v>44</v>
      </c>
      <c r="U5287" t="s">
        <v>42</v>
      </c>
      <c r="V5287" t="s">
        <v>44</v>
      </c>
      <c r="W5287" t="s">
        <v>44</v>
      </c>
      <c r="X5287" t="s">
        <v>42</v>
      </c>
      <c r="Y5287" t="s">
        <v>44</v>
      </c>
      <c r="Z5287" t="s">
        <v>42</v>
      </c>
      <c r="AA5287" t="s">
        <v>46</v>
      </c>
      <c r="AB5287" t="s">
        <v>42</v>
      </c>
      <c r="AC5287" t="s">
        <v>57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48</v>
      </c>
      <c r="AK5287">
        <v>0</v>
      </c>
      <c r="AL5287">
        <v>0</v>
      </c>
      <c r="AM5287" t="s">
        <v>44</v>
      </c>
      <c r="AN5287" t="s">
        <v>44</v>
      </c>
    </row>
    <row r="5288" spans="1:40" x14ac:dyDescent="0.3">
      <c r="A5288" t="s">
        <v>6472</v>
      </c>
      <c r="B5288" t="s">
        <v>41</v>
      </c>
      <c r="C5288">
        <v>44</v>
      </c>
      <c r="D5288" t="s">
        <v>42</v>
      </c>
      <c r="E5288">
        <v>0</v>
      </c>
      <c r="F5288" t="s">
        <v>4907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>
        <v>0</v>
      </c>
      <c r="M5288" t="s">
        <v>42</v>
      </c>
      <c r="N5288">
        <v>47.24</v>
      </c>
      <c r="O5288" t="s">
        <v>44</v>
      </c>
      <c r="P5288" t="s">
        <v>44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 t="s">
        <v>74</v>
      </c>
      <c r="AB5288" t="s">
        <v>44</v>
      </c>
      <c r="AC5288" t="s">
        <v>57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48</v>
      </c>
      <c r="AK5288">
        <v>0</v>
      </c>
      <c r="AL5288">
        <v>0</v>
      </c>
      <c r="AM5288" t="s">
        <v>44</v>
      </c>
      <c r="AN5288">
        <v>0</v>
      </c>
    </row>
    <row r="5289" spans="1:40" x14ac:dyDescent="0.3">
      <c r="A5289" t="s">
        <v>6473</v>
      </c>
      <c r="B5289" t="s">
        <v>50</v>
      </c>
      <c r="C5289">
        <v>63</v>
      </c>
      <c r="D5289" t="s">
        <v>44</v>
      </c>
      <c r="E5289">
        <v>0</v>
      </c>
      <c r="F5289" t="s">
        <v>828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>
        <v>0</v>
      </c>
      <c r="M5289" t="s">
        <v>42</v>
      </c>
      <c r="N5289">
        <v>14.42</v>
      </c>
      <c r="O5289" t="s">
        <v>44</v>
      </c>
      <c r="P5289" t="s">
        <v>42</v>
      </c>
      <c r="Q5289" t="s">
        <v>56</v>
      </c>
      <c r="R5289">
        <v>27</v>
      </c>
      <c r="S5289" t="s">
        <v>44</v>
      </c>
      <c r="T5289" t="s">
        <v>44</v>
      </c>
      <c r="U5289" t="s">
        <v>44</v>
      </c>
      <c r="V5289" t="s">
        <v>44</v>
      </c>
      <c r="W5289" t="s">
        <v>44</v>
      </c>
      <c r="X5289" t="s">
        <v>44</v>
      </c>
      <c r="Y5289" t="s">
        <v>44</v>
      </c>
      <c r="Z5289" t="s">
        <v>44</v>
      </c>
      <c r="AA5289" t="s">
        <v>52</v>
      </c>
      <c r="AB5289" t="s">
        <v>42</v>
      </c>
      <c r="AC5289" t="s">
        <v>57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99</v>
      </c>
      <c r="AK5289">
        <v>0</v>
      </c>
      <c r="AL5289">
        <v>0</v>
      </c>
      <c r="AM5289" t="s">
        <v>44</v>
      </c>
      <c r="AN5289" t="s">
        <v>44</v>
      </c>
    </row>
    <row r="5290" spans="1:40" x14ac:dyDescent="0.3">
      <c r="A5290" t="s">
        <v>6474</v>
      </c>
      <c r="B5290" t="s">
        <v>50</v>
      </c>
      <c r="C5290">
        <v>21</v>
      </c>
      <c r="D5290" t="s">
        <v>44</v>
      </c>
      <c r="E5290">
        <v>0</v>
      </c>
      <c r="F5290" t="s">
        <v>136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63</v>
      </c>
      <c r="M5290" t="s">
        <v>42</v>
      </c>
      <c r="N5290">
        <v>32.619999999999997</v>
      </c>
      <c r="O5290" t="s">
        <v>44</v>
      </c>
      <c r="P5290" t="s">
        <v>44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 t="s">
        <v>74</v>
      </c>
      <c r="AB5290" t="s">
        <v>44</v>
      </c>
      <c r="AC5290" t="s">
        <v>47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48</v>
      </c>
      <c r="AK5290">
        <v>0</v>
      </c>
      <c r="AL5290">
        <v>0</v>
      </c>
      <c r="AM5290" t="s">
        <v>44</v>
      </c>
      <c r="AN5290">
        <v>0</v>
      </c>
    </row>
    <row r="5291" spans="1:40" x14ac:dyDescent="0.3">
      <c r="A5291" t="s">
        <v>6475</v>
      </c>
      <c r="B5291" t="s">
        <v>50</v>
      </c>
      <c r="C5291">
        <v>37</v>
      </c>
      <c r="D5291" t="s">
        <v>44</v>
      </c>
      <c r="E5291">
        <v>0</v>
      </c>
      <c r="F5291" t="s">
        <v>2198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77</v>
      </c>
      <c r="M5291" t="s">
        <v>42</v>
      </c>
      <c r="N5291">
        <v>4.82</v>
      </c>
      <c r="O5291" t="s">
        <v>44</v>
      </c>
      <c r="P5291" t="s">
        <v>42</v>
      </c>
      <c r="Q5291" t="s">
        <v>80</v>
      </c>
      <c r="R5291">
        <v>24</v>
      </c>
      <c r="S5291" t="s">
        <v>44</v>
      </c>
      <c r="T5291" t="s">
        <v>44</v>
      </c>
      <c r="U5291" t="s">
        <v>42</v>
      </c>
      <c r="V5291" t="s">
        <v>44</v>
      </c>
      <c r="W5291" t="s">
        <v>44</v>
      </c>
      <c r="X5291" t="s">
        <v>42</v>
      </c>
      <c r="Y5291" t="s">
        <v>42</v>
      </c>
      <c r="Z5291" t="s">
        <v>42</v>
      </c>
      <c r="AA5291" t="s">
        <v>46</v>
      </c>
      <c r="AB5291" t="s">
        <v>42</v>
      </c>
      <c r="AC5291" t="s">
        <v>57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48</v>
      </c>
      <c r="AK5291">
        <v>0</v>
      </c>
      <c r="AL5291">
        <v>0</v>
      </c>
      <c r="AM5291" t="s">
        <v>44</v>
      </c>
      <c r="AN5291" t="s">
        <v>44</v>
      </c>
    </row>
    <row r="5292" spans="1:40" x14ac:dyDescent="0.3">
      <c r="A5292" t="s">
        <v>6476</v>
      </c>
      <c r="B5292" t="s">
        <v>41</v>
      </c>
      <c r="C5292">
        <v>42</v>
      </c>
      <c r="D5292" t="s">
        <v>42</v>
      </c>
      <c r="E5292">
        <v>0</v>
      </c>
      <c r="F5292" t="s">
        <v>113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>
        <v>0</v>
      </c>
      <c r="M5292" t="s">
        <v>44</v>
      </c>
      <c r="N5292">
        <v>0</v>
      </c>
      <c r="O5292">
        <v>0</v>
      </c>
      <c r="P5292" t="s">
        <v>42</v>
      </c>
      <c r="Q5292" t="s">
        <v>80</v>
      </c>
      <c r="R5292">
        <v>8</v>
      </c>
      <c r="S5292" t="s">
        <v>44</v>
      </c>
      <c r="T5292" t="s">
        <v>44</v>
      </c>
      <c r="U5292" t="s">
        <v>42</v>
      </c>
      <c r="V5292" t="s">
        <v>44</v>
      </c>
      <c r="W5292" t="s">
        <v>42</v>
      </c>
      <c r="X5292" t="s">
        <v>42</v>
      </c>
      <c r="Y5292" t="s">
        <v>42</v>
      </c>
      <c r="Z5292" t="s">
        <v>42</v>
      </c>
      <c r="AA5292" t="s">
        <v>52</v>
      </c>
      <c r="AB5292" t="s">
        <v>42</v>
      </c>
      <c r="AC5292" t="s">
        <v>57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58</v>
      </c>
      <c r="AK5292" t="s">
        <v>122</v>
      </c>
      <c r="AL5292" t="s">
        <v>196</v>
      </c>
      <c r="AM5292">
        <v>0</v>
      </c>
      <c r="AN5292" t="s">
        <v>44</v>
      </c>
    </row>
    <row r="5293" spans="1:40" x14ac:dyDescent="0.3">
      <c r="A5293" t="s">
        <v>6477</v>
      </c>
      <c r="B5293" t="s">
        <v>50</v>
      </c>
      <c r="C5293">
        <v>74</v>
      </c>
      <c r="D5293" t="s">
        <v>42</v>
      </c>
      <c r="E5293">
        <v>3</v>
      </c>
      <c r="F5293" t="s">
        <v>442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>
        <v>0</v>
      </c>
      <c r="M5293" t="s">
        <v>42</v>
      </c>
      <c r="N5293">
        <v>46.11</v>
      </c>
      <c r="O5293" t="s">
        <v>42</v>
      </c>
      <c r="P5293" t="s">
        <v>42</v>
      </c>
      <c r="Q5293" t="s">
        <v>80</v>
      </c>
      <c r="R5293">
        <v>20</v>
      </c>
      <c r="S5293" t="s">
        <v>44</v>
      </c>
      <c r="T5293" t="s">
        <v>42</v>
      </c>
      <c r="U5293" t="s">
        <v>42</v>
      </c>
      <c r="V5293" t="s">
        <v>42</v>
      </c>
      <c r="W5293" t="s">
        <v>44</v>
      </c>
      <c r="X5293" t="s">
        <v>42</v>
      </c>
      <c r="Y5293" t="s">
        <v>44</v>
      </c>
      <c r="Z5293" t="s">
        <v>44</v>
      </c>
      <c r="AA5293" t="s">
        <v>46</v>
      </c>
      <c r="AB5293" t="s">
        <v>42</v>
      </c>
      <c r="AC5293" t="s">
        <v>57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48</v>
      </c>
      <c r="AK5293">
        <v>0</v>
      </c>
      <c r="AL5293">
        <v>0</v>
      </c>
      <c r="AM5293" t="s">
        <v>42</v>
      </c>
      <c r="AN5293" t="s">
        <v>44</v>
      </c>
    </row>
    <row r="5294" spans="1:40" x14ac:dyDescent="0.3">
      <c r="A5294" t="s">
        <v>6478</v>
      </c>
      <c r="B5294" t="s">
        <v>50</v>
      </c>
      <c r="C5294">
        <v>23</v>
      </c>
      <c r="D5294" t="s">
        <v>42</v>
      </c>
      <c r="E5294">
        <v>0</v>
      </c>
      <c r="F5294" t="s">
        <v>392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77</v>
      </c>
      <c r="M5294" t="s">
        <v>42</v>
      </c>
      <c r="N5294">
        <v>16.420000000000002</v>
      </c>
      <c r="O5294" t="s">
        <v>42</v>
      </c>
      <c r="P5294" t="s">
        <v>44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 t="s">
        <v>46</v>
      </c>
      <c r="AB5294" t="s">
        <v>44</v>
      </c>
      <c r="AC5294" t="s">
        <v>57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48</v>
      </c>
      <c r="AK5294">
        <v>0</v>
      </c>
      <c r="AL5294">
        <v>0</v>
      </c>
      <c r="AM5294" t="s">
        <v>42</v>
      </c>
      <c r="AN5294">
        <v>0</v>
      </c>
    </row>
    <row r="5295" spans="1:40" x14ac:dyDescent="0.3">
      <c r="A5295" t="s">
        <v>6479</v>
      </c>
      <c r="B5295" t="s">
        <v>50</v>
      </c>
      <c r="C5295">
        <v>76</v>
      </c>
      <c r="D5295" t="s">
        <v>42</v>
      </c>
      <c r="E5295">
        <v>2</v>
      </c>
      <c r="F5295" t="s">
        <v>4842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73</v>
      </c>
      <c r="M5295" t="s">
        <v>42</v>
      </c>
      <c r="N5295">
        <v>30.16</v>
      </c>
      <c r="O5295" t="s">
        <v>44</v>
      </c>
      <c r="P5295" t="s">
        <v>42</v>
      </c>
      <c r="Q5295" t="s">
        <v>56</v>
      </c>
      <c r="R5295">
        <v>19</v>
      </c>
      <c r="S5295" t="s">
        <v>42</v>
      </c>
      <c r="T5295" t="s">
        <v>42</v>
      </c>
      <c r="U5295" t="s">
        <v>42</v>
      </c>
      <c r="V5295" t="s">
        <v>44</v>
      </c>
      <c r="W5295" t="s">
        <v>44</v>
      </c>
      <c r="X5295" t="s">
        <v>44</v>
      </c>
      <c r="Y5295" t="s">
        <v>44</v>
      </c>
      <c r="Z5295" t="s">
        <v>42</v>
      </c>
      <c r="AA5295" t="s">
        <v>46</v>
      </c>
      <c r="AB5295" t="s">
        <v>42</v>
      </c>
      <c r="AC5295" t="s">
        <v>57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48</v>
      </c>
      <c r="AK5295">
        <v>0</v>
      </c>
      <c r="AL5295">
        <v>0</v>
      </c>
      <c r="AM5295" t="s">
        <v>44</v>
      </c>
      <c r="AN5295" t="s">
        <v>42</v>
      </c>
    </row>
    <row r="5296" spans="1:40" x14ac:dyDescent="0.3">
      <c r="A5296" t="s">
        <v>6480</v>
      </c>
      <c r="B5296" t="s">
        <v>41</v>
      </c>
      <c r="C5296">
        <v>38</v>
      </c>
      <c r="D5296" t="s">
        <v>42</v>
      </c>
      <c r="E5296">
        <v>3</v>
      </c>
      <c r="F5296" t="s">
        <v>1643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63</v>
      </c>
      <c r="M5296" t="s">
        <v>42</v>
      </c>
      <c r="N5296">
        <v>44.55</v>
      </c>
      <c r="O5296" t="s">
        <v>44</v>
      </c>
      <c r="P5296" t="s">
        <v>44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 t="s">
        <v>74</v>
      </c>
      <c r="AB5296" t="s">
        <v>44</v>
      </c>
      <c r="AC5296" t="s">
        <v>184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48</v>
      </c>
      <c r="AK5296">
        <v>0</v>
      </c>
      <c r="AL5296">
        <v>0</v>
      </c>
      <c r="AM5296" t="s">
        <v>44</v>
      </c>
      <c r="AN5296">
        <v>0</v>
      </c>
    </row>
    <row r="5297" spans="1:40" x14ac:dyDescent="0.3">
      <c r="A5297" t="s">
        <v>6481</v>
      </c>
      <c r="B5297" t="s">
        <v>50</v>
      </c>
      <c r="C5297">
        <v>35</v>
      </c>
      <c r="D5297" t="s">
        <v>44</v>
      </c>
      <c r="E5297">
        <v>0</v>
      </c>
      <c r="F5297" t="s">
        <v>6452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>
        <v>0</v>
      </c>
      <c r="M5297" t="s">
        <v>42</v>
      </c>
      <c r="N5297">
        <v>36.840000000000003</v>
      </c>
      <c r="O5297" t="s">
        <v>42</v>
      </c>
      <c r="P5297" t="s">
        <v>42</v>
      </c>
      <c r="Q5297" t="s">
        <v>56</v>
      </c>
      <c r="R5297">
        <v>17</v>
      </c>
      <c r="S5297" t="s">
        <v>44</v>
      </c>
      <c r="T5297" t="s">
        <v>44</v>
      </c>
      <c r="U5297" t="s">
        <v>42</v>
      </c>
      <c r="V5297" t="s">
        <v>44</v>
      </c>
      <c r="W5297" t="s">
        <v>42</v>
      </c>
      <c r="X5297" t="s">
        <v>44</v>
      </c>
      <c r="Y5297" t="s">
        <v>44</v>
      </c>
      <c r="Z5297" t="s">
        <v>44</v>
      </c>
      <c r="AA5297" t="s">
        <v>52</v>
      </c>
      <c r="AB5297" t="s">
        <v>42</v>
      </c>
      <c r="AC5297" t="s">
        <v>47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58</v>
      </c>
      <c r="AK5297" t="s">
        <v>118</v>
      </c>
      <c r="AL5297" t="s">
        <v>467</v>
      </c>
      <c r="AM5297" t="s">
        <v>42</v>
      </c>
      <c r="AN5297" t="s">
        <v>44</v>
      </c>
    </row>
    <row r="5298" spans="1:40" x14ac:dyDescent="0.3">
      <c r="A5298" t="s">
        <v>6482</v>
      </c>
      <c r="B5298" t="s">
        <v>50</v>
      </c>
      <c r="C5298">
        <v>65</v>
      </c>
      <c r="D5298" t="s">
        <v>44</v>
      </c>
      <c r="E5298">
        <v>0</v>
      </c>
      <c r="F5298" t="s">
        <v>136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>
        <v>0</v>
      </c>
      <c r="M5298" t="s">
        <v>42</v>
      </c>
      <c r="N5298">
        <v>18.920000000000002</v>
      </c>
      <c r="O5298" t="s">
        <v>42</v>
      </c>
      <c r="P5298" t="s">
        <v>42</v>
      </c>
      <c r="Q5298" t="s">
        <v>56</v>
      </c>
      <c r="R5298">
        <v>11</v>
      </c>
      <c r="S5298" t="s">
        <v>44</v>
      </c>
      <c r="T5298" t="s">
        <v>44</v>
      </c>
      <c r="U5298" t="s">
        <v>44</v>
      </c>
      <c r="V5298" t="s">
        <v>44</v>
      </c>
      <c r="W5298" t="s">
        <v>42</v>
      </c>
      <c r="X5298" t="s">
        <v>42</v>
      </c>
      <c r="Y5298" t="s">
        <v>42</v>
      </c>
      <c r="Z5298" t="s">
        <v>42</v>
      </c>
      <c r="AA5298" t="s">
        <v>52</v>
      </c>
      <c r="AB5298" t="s">
        <v>42</v>
      </c>
      <c r="AC5298" t="s">
        <v>57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58</v>
      </c>
      <c r="AK5298" t="s">
        <v>64</v>
      </c>
      <c r="AL5298" t="s">
        <v>68</v>
      </c>
      <c r="AM5298" t="s">
        <v>42</v>
      </c>
      <c r="AN5298" t="s">
        <v>44</v>
      </c>
    </row>
    <row r="5299" spans="1:40" x14ac:dyDescent="0.3">
      <c r="A5299" t="s">
        <v>6483</v>
      </c>
      <c r="B5299" t="s">
        <v>50</v>
      </c>
      <c r="C5299">
        <v>63</v>
      </c>
      <c r="D5299" t="s">
        <v>42</v>
      </c>
      <c r="E5299">
        <v>2</v>
      </c>
      <c r="F5299" t="s">
        <v>791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>
        <v>0</v>
      </c>
      <c r="M5299" t="s">
        <v>42</v>
      </c>
      <c r="N5299">
        <v>11.6</v>
      </c>
      <c r="O5299" t="s">
        <v>42</v>
      </c>
      <c r="P5299" t="s">
        <v>44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 t="s">
        <v>74</v>
      </c>
      <c r="AB5299" t="s">
        <v>42</v>
      </c>
      <c r="AC5299" t="s">
        <v>57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48</v>
      </c>
      <c r="AK5299">
        <v>0</v>
      </c>
      <c r="AL5299">
        <v>0</v>
      </c>
      <c r="AM5299" t="s">
        <v>42</v>
      </c>
      <c r="AN5299">
        <v>0</v>
      </c>
    </row>
    <row r="5300" spans="1:40" x14ac:dyDescent="0.3">
      <c r="A5300" t="s">
        <v>6484</v>
      </c>
      <c r="B5300" t="s">
        <v>41</v>
      </c>
      <c r="C5300">
        <v>76</v>
      </c>
      <c r="D5300" t="s">
        <v>44</v>
      </c>
      <c r="E5300">
        <v>0</v>
      </c>
      <c r="F5300" t="s">
        <v>1360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77</v>
      </c>
      <c r="M5300" t="s">
        <v>42</v>
      </c>
      <c r="N5300">
        <v>44.88</v>
      </c>
      <c r="O5300" t="s">
        <v>42</v>
      </c>
      <c r="P5300" t="s">
        <v>42</v>
      </c>
      <c r="Q5300" t="s">
        <v>56</v>
      </c>
      <c r="R5300">
        <v>15</v>
      </c>
      <c r="S5300" t="s">
        <v>44</v>
      </c>
      <c r="T5300" t="s">
        <v>44</v>
      </c>
      <c r="U5300" t="s">
        <v>42</v>
      </c>
      <c r="V5300" t="s">
        <v>44</v>
      </c>
      <c r="W5300" t="s">
        <v>44</v>
      </c>
      <c r="X5300" t="s">
        <v>42</v>
      </c>
      <c r="Y5300" t="s">
        <v>44</v>
      </c>
      <c r="Z5300" t="s">
        <v>42</v>
      </c>
      <c r="AA5300" t="s">
        <v>52</v>
      </c>
      <c r="AB5300" t="s">
        <v>42</v>
      </c>
      <c r="AC5300" t="s">
        <v>47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58</v>
      </c>
      <c r="AK5300" t="s">
        <v>122</v>
      </c>
      <c r="AL5300" t="s">
        <v>196</v>
      </c>
      <c r="AM5300" t="s">
        <v>42</v>
      </c>
      <c r="AN5300" t="s">
        <v>44</v>
      </c>
    </row>
    <row r="5301" spans="1:40" x14ac:dyDescent="0.3">
      <c r="A5301" t="s">
        <v>6485</v>
      </c>
      <c r="B5301" t="s">
        <v>50</v>
      </c>
      <c r="C5301">
        <v>33</v>
      </c>
      <c r="D5301" t="s">
        <v>42</v>
      </c>
      <c r="E5301">
        <v>1</v>
      </c>
      <c r="F5301" t="s">
        <v>199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130</v>
      </c>
      <c r="M5301" t="s">
        <v>42</v>
      </c>
      <c r="N5301">
        <v>38.89</v>
      </c>
      <c r="O5301" t="s">
        <v>42</v>
      </c>
      <c r="P5301" t="s">
        <v>42</v>
      </c>
      <c r="Q5301" t="s">
        <v>56</v>
      </c>
      <c r="R5301">
        <v>29</v>
      </c>
      <c r="S5301" t="s">
        <v>44</v>
      </c>
      <c r="T5301" t="s">
        <v>42</v>
      </c>
      <c r="U5301" t="s">
        <v>42</v>
      </c>
      <c r="V5301" t="s">
        <v>44</v>
      </c>
      <c r="W5301" t="s">
        <v>42</v>
      </c>
      <c r="X5301" t="s">
        <v>44</v>
      </c>
      <c r="Y5301" t="s">
        <v>44</v>
      </c>
      <c r="Z5301" t="s">
        <v>42</v>
      </c>
      <c r="AA5301" t="s">
        <v>52</v>
      </c>
      <c r="AB5301" t="s">
        <v>42</v>
      </c>
      <c r="AC5301" t="s">
        <v>57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48</v>
      </c>
      <c r="AK5301">
        <v>0</v>
      </c>
      <c r="AL5301">
        <v>0</v>
      </c>
      <c r="AM5301" t="s">
        <v>42</v>
      </c>
      <c r="AN5301" t="s">
        <v>44</v>
      </c>
    </row>
    <row r="5302" spans="1:40" x14ac:dyDescent="0.3">
      <c r="A5302" t="s">
        <v>6486</v>
      </c>
      <c r="B5302" t="s">
        <v>50</v>
      </c>
      <c r="C5302">
        <v>56</v>
      </c>
      <c r="D5302" t="s">
        <v>44</v>
      </c>
      <c r="E5302">
        <v>0</v>
      </c>
      <c r="F5302" t="s">
        <v>351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77</v>
      </c>
      <c r="M5302" t="s">
        <v>42</v>
      </c>
      <c r="N5302">
        <v>39.369999999999997</v>
      </c>
      <c r="O5302" t="s">
        <v>42</v>
      </c>
      <c r="P5302" t="s">
        <v>42</v>
      </c>
      <c r="Q5302" t="s">
        <v>56</v>
      </c>
      <c r="R5302">
        <v>23</v>
      </c>
      <c r="S5302" t="s">
        <v>44</v>
      </c>
      <c r="T5302" t="s">
        <v>44</v>
      </c>
      <c r="U5302" t="s">
        <v>44</v>
      </c>
      <c r="V5302" t="s">
        <v>42</v>
      </c>
      <c r="W5302" t="s">
        <v>42</v>
      </c>
      <c r="X5302" t="s">
        <v>42</v>
      </c>
      <c r="Y5302" t="s">
        <v>42</v>
      </c>
      <c r="Z5302" t="s">
        <v>44</v>
      </c>
      <c r="AA5302" t="s">
        <v>46</v>
      </c>
      <c r="AB5302" t="s">
        <v>42</v>
      </c>
      <c r="AC5302" t="s">
        <v>57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58</v>
      </c>
      <c r="AK5302" t="s">
        <v>64</v>
      </c>
      <c r="AL5302" t="s">
        <v>65</v>
      </c>
      <c r="AM5302" t="s">
        <v>42</v>
      </c>
      <c r="AN5302" t="s">
        <v>44</v>
      </c>
    </row>
    <row r="5303" spans="1:40" x14ac:dyDescent="0.3">
      <c r="A5303" t="s">
        <v>6487</v>
      </c>
      <c r="B5303" t="s">
        <v>41</v>
      </c>
      <c r="C5303">
        <v>63</v>
      </c>
      <c r="D5303" t="s">
        <v>44</v>
      </c>
      <c r="E5303">
        <v>0</v>
      </c>
      <c r="F5303" t="s">
        <v>284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55</v>
      </c>
      <c r="M5303" t="s">
        <v>42</v>
      </c>
      <c r="N5303">
        <v>43.32</v>
      </c>
      <c r="O5303" t="s">
        <v>42</v>
      </c>
      <c r="P5303" t="s">
        <v>42</v>
      </c>
      <c r="Q5303" t="s">
        <v>56</v>
      </c>
      <c r="R5303">
        <v>20</v>
      </c>
      <c r="S5303" t="s">
        <v>44</v>
      </c>
      <c r="T5303" t="s">
        <v>44</v>
      </c>
      <c r="U5303" t="s">
        <v>44</v>
      </c>
      <c r="V5303" t="s">
        <v>44</v>
      </c>
      <c r="W5303" t="s">
        <v>42</v>
      </c>
      <c r="X5303" t="s">
        <v>44</v>
      </c>
      <c r="Y5303" t="s">
        <v>44</v>
      </c>
      <c r="Z5303" t="s">
        <v>44</v>
      </c>
      <c r="AA5303" t="s">
        <v>52</v>
      </c>
      <c r="AB5303" t="s">
        <v>42</v>
      </c>
      <c r="AC5303" t="s">
        <v>57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58</v>
      </c>
      <c r="AK5303" t="s">
        <v>59</v>
      </c>
      <c r="AL5303" t="s">
        <v>60</v>
      </c>
      <c r="AM5303" t="s">
        <v>42</v>
      </c>
      <c r="AN5303" t="s">
        <v>44</v>
      </c>
    </row>
    <row r="5304" spans="1:40" x14ac:dyDescent="0.3">
      <c r="A5304" t="s">
        <v>6488</v>
      </c>
      <c r="B5304" t="s">
        <v>50</v>
      </c>
      <c r="C5304">
        <v>26</v>
      </c>
      <c r="D5304" t="s">
        <v>42</v>
      </c>
      <c r="E5304">
        <v>0</v>
      </c>
      <c r="F5304" t="s">
        <v>442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>
        <v>0</v>
      </c>
      <c r="M5304" t="s">
        <v>44</v>
      </c>
      <c r="N5304">
        <v>0</v>
      </c>
      <c r="O5304">
        <v>0</v>
      </c>
      <c r="P5304" t="s">
        <v>42</v>
      </c>
      <c r="Q5304" t="s">
        <v>45</v>
      </c>
      <c r="R5304">
        <v>58</v>
      </c>
      <c r="S5304" t="s">
        <v>42</v>
      </c>
      <c r="T5304" t="s">
        <v>42</v>
      </c>
      <c r="U5304" t="s">
        <v>42</v>
      </c>
      <c r="V5304" t="s">
        <v>44</v>
      </c>
      <c r="W5304" t="s">
        <v>44</v>
      </c>
      <c r="X5304" t="s">
        <v>44</v>
      </c>
      <c r="Y5304" t="s">
        <v>44</v>
      </c>
      <c r="Z5304" t="s">
        <v>42</v>
      </c>
      <c r="AA5304" t="s">
        <v>74</v>
      </c>
      <c r="AB5304" t="s">
        <v>44</v>
      </c>
      <c r="AC5304" t="s">
        <v>47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48</v>
      </c>
      <c r="AK5304">
        <v>0</v>
      </c>
      <c r="AL5304">
        <v>0</v>
      </c>
      <c r="AM5304">
        <v>0</v>
      </c>
      <c r="AN5304" t="s">
        <v>42</v>
      </c>
    </row>
    <row r="5305" spans="1:40" x14ac:dyDescent="0.3">
      <c r="A5305" t="s">
        <v>6489</v>
      </c>
      <c r="B5305" t="s">
        <v>50</v>
      </c>
      <c r="C5305">
        <v>56</v>
      </c>
      <c r="D5305" t="s">
        <v>44</v>
      </c>
      <c r="E5305">
        <v>0</v>
      </c>
      <c r="F5305" t="s">
        <v>145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77</v>
      </c>
      <c r="M5305" t="s">
        <v>42</v>
      </c>
      <c r="N5305">
        <v>12.99</v>
      </c>
      <c r="O5305" t="s">
        <v>44</v>
      </c>
      <c r="P5305" t="s">
        <v>44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 t="s">
        <v>74</v>
      </c>
      <c r="AB5305" t="s">
        <v>44</v>
      </c>
      <c r="AC5305" t="s">
        <v>47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48</v>
      </c>
      <c r="AK5305">
        <v>0</v>
      </c>
      <c r="AL5305">
        <v>0</v>
      </c>
      <c r="AM5305" t="s">
        <v>44</v>
      </c>
      <c r="AN5305">
        <v>0</v>
      </c>
    </row>
    <row r="5306" spans="1:40" x14ac:dyDescent="0.3">
      <c r="A5306" t="s">
        <v>6490</v>
      </c>
      <c r="B5306" t="s">
        <v>50</v>
      </c>
      <c r="C5306">
        <v>64</v>
      </c>
      <c r="D5306" t="s">
        <v>44</v>
      </c>
      <c r="E5306">
        <v>0</v>
      </c>
      <c r="F5306" t="s">
        <v>2176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>
        <v>0</v>
      </c>
      <c r="M5306" t="s">
        <v>42</v>
      </c>
      <c r="N5306">
        <v>24.48</v>
      </c>
      <c r="O5306" t="s">
        <v>42</v>
      </c>
      <c r="P5306" t="s">
        <v>42</v>
      </c>
      <c r="Q5306" t="s">
        <v>56</v>
      </c>
      <c r="R5306">
        <v>24</v>
      </c>
      <c r="S5306" t="s">
        <v>44</v>
      </c>
      <c r="T5306" t="s">
        <v>42</v>
      </c>
      <c r="U5306" t="s">
        <v>44</v>
      </c>
      <c r="V5306" t="s">
        <v>44</v>
      </c>
      <c r="W5306" t="s">
        <v>44</v>
      </c>
      <c r="X5306" t="s">
        <v>44</v>
      </c>
      <c r="Y5306" t="s">
        <v>44</v>
      </c>
      <c r="Z5306" t="s">
        <v>42</v>
      </c>
      <c r="AA5306" t="s">
        <v>52</v>
      </c>
      <c r="AB5306" t="s">
        <v>42</v>
      </c>
      <c r="AC5306" t="s">
        <v>57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58</v>
      </c>
      <c r="AK5306" t="s">
        <v>59</v>
      </c>
      <c r="AL5306" t="s">
        <v>60</v>
      </c>
      <c r="AM5306" t="s">
        <v>42</v>
      </c>
      <c r="AN5306" t="s">
        <v>44</v>
      </c>
    </row>
    <row r="5307" spans="1:40" x14ac:dyDescent="0.3">
      <c r="A5307" t="s">
        <v>6491</v>
      </c>
      <c r="B5307" t="s">
        <v>41</v>
      </c>
      <c r="C5307">
        <v>74</v>
      </c>
      <c r="D5307" t="s">
        <v>42</v>
      </c>
      <c r="E5307">
        <v>1</v>
      </c>
      <c r="F5307" t="s">
        <v>136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55</v>
      </c>
      <c r="M5307" t="s">
        <v>42</v>
      </c>
      <c r="N5307">
        <v>48.85</v>
      </c>
      <c r="O5307" t="s">
        <v>42</v>
      </c>
      <c r="P5307" t="s">
        <v>42</v>
      </c>
      <c r="Q5307" t="s">
        <v>56</v>
      </c>
      <c r="R5307">
        <v>17</v>
      </c>
      <c r="S5307" t="s">
        <v>44</v>
      </c>
      <c r="T5307" t="s">
        <v>42</v>
      </c>
      <c r="U5307" t="s">
        <v>44</v>
      </c>
      <c r="V5307" t="s">
        <v>44</v>
      </c>
      <c r="W5307" t="s">
        <v>44</v>
      </c>
      <c r="X5307" t="s">
        <v>44</v>
      </c>
      <c r="Y5307" t="s">
        <v>44</v>
      </c>
      <c r="Z5307" t="s">
        <v>42</v>
      </c>
      <c r="AA5307" t="s">
        <v>52</v>
      </c>
      <c r="AB5307" t="s">
        <v>42</v>
      </c>
      <c r="AC5307" t="s">
        <v>47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58</v>
      </c>
      <c r="AK5307" t="s">
        <v>59</v>
      </c>
      <c r="AL5307" t="s">
        <v>105</v>
      </c>
      <c r="AM5307" t="s">
        <v>42</v>
      </c>
      <c r="AN5307" t="s">
        <v>44</v>
      </c>
    </row>
    <row r="5308" spans="1:40" x14ac:dyDescent="0.3">
      <c r="A5308" t="s">
        <v>6492</v>
      </c>
      <c r="B5308" t="s">
        <v>41</v>
      </c>
      <c r="C5308">
        <v>57</v>
      </c>
      <c r="D5308" t="s">
        <v>42</v>
      </c>
      <c r="E5308">
        <v>0</v>
      </c>
      <c r="F5308" t="s">
        <v>4189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77</v>
      </c>
      <c r="M5308" t="s">
        <v>42</v>
      </c>
      <c r="N5308">
        <v>1.27</v>
      </c>
      <c r="O5308" t="s">
        <v>44</v>
      </c>
      <c r="P5308" t="s">
        <v>42</v>
      </c>
      <c r="Q5308" t="s">
        <v>80</v>
      </c>
      <c r="R5308">
        <v>24</v>
      </c>
      <c r="S5308" t="s">
        <v>44</v>
      </c>
      <c r="T5308" t="s">
        <v>44</v>
      </c>
      <c r="U5308" t="s">
        <v>42</v>
      </c>
      <c r="V5308" t="s">
        <v>42</v>
      </c>
      <c r="W5308" t="s">
        <v>42</v>
      </c>
      <c r="X5308" t="s">
        <v>42</v>
      </c>
      <c r="Y5308" t="s">
        <v>42</v>
      </c>
      <c r="Z5308" t="s">
        <v>44</v>
      </c>
      <c r="AA5308" t="s">
        <v>74</v>
      </c>
      <c r="AB5308" t="s">
        <v>42</v>
      </c>
      <c r="AC5308" t="s">
        <v>57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48</v>
      </c>
      <c r="AK5308">
        <v>0</v>
      </c>
      <c r="AL5308">
        <v>0</v>
      </c>
      <c r="AM5308" t="s">
        <v>44</v>
      </c>
      <c r="AN5308" t="s">
        <v>44</v>
      </c>
    </row>
    <row r="5309" spans="1:40" x14ac:dyDescent="0.3">
      <c r="A5309" t="s">
        <v>6493</v>
      </c>
      <c r="B5309" t="s">
        <v>41</v>
      </c>
      <c r="C5309">
        <v>21</v>
      </c>
      <c r="D5309" t="s">
        <v>44</v>
      </c>
      <c r="E5309">
        <v>1</v>
      </c>
      <c r="F5309" t="s">
        <v>323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>
        <v>0</v>
      </c>
      <c r="M5309" t="s">
        <v>42</v>
      </c>
      <c r="N5309">
        <v>18.61</v>
      </c>
      <c r="O5309" t="s">
        <v>44</v>
      </c>
      <c r="P5309" t="s">
        <v>42</v>
      </c>
      <c r="Q5309" t="s">
        <v>80</v>
      </c>
      <c r="R5309">
        <v>27</v>
      </c>
      <c r="S5309" t="s">
        <v>44</v>
      </c>
      <c r="T5309" t="s">
        <v>42</v>
      </c>
      <c r="U5309" t="s">
        <v>44</v>
      </c>
      <c r="V5309" t="s">
        <v>44</v>
      </c>
      <c r="W5309" t="s">
        <v>44</v>
      </c>
      <c r="X5309" t="s">
        <v>44</v>
      </c>
      <c r="Y5309" t="s">
        <v>44</v>
      </c>
      <c r="Z5309" t="s">
        <v>42</v>
      </c>
      <c r="AA5309" t="s">
        <v>52</v>
      </c>
      <c r="AB5309" t="s">
        <v>44</v>
      </c>
      <c r="AC5309" t="s">
        <v>47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99</v>
      </c>
      <c r="AK5309">
        <v>0</v>
      </c>
      <c r="AL5309">
        <v>0</v>
      </c>
      <c r="AM5309" t="s">
        <v>44</v>
      </c>
      <c r="AN5309" t="s">
        <v>44</v>
      </c>
    </row>
    <row r="5310" spans="1:40" x14ac:dyDescent="0.3">
      <c r="A5310" t="s">
        <v>6494</v>
      </c>
      <c r="B5310" t="s">
        <v>41</v>
      </c>
      <c r="C5310">
        <v>29</v>
      </c>
      <c r="D5310" t="s">
        <v>42</v>
      </c>
      <c r="E5310">
        <v>0</v>
      </c>
      <c r="F5310" t="s">
        <v>805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77</v>
      </c>
      <c r="M5310" t="s">
        <v>42</v>
      </c>
      <c r="N5310">
        <v>31.88</v>
      </c>
      <c r="O5310" t="s">
        <v>44</v>
      </c>
      <c r="P5310" t="s">
        <v>42</v>
      </c>
      <c r="Q5310" t="s">
        <v>80</v>
      </c>
      <c r="R5310">
        <v>53</v>
      </c>
      <c r="S5310" t="s">
        <v>44</v>
      </c>
      <c r="T5310" t="s">
        <v>42</v>
      </c>
      <c r="U5310" t="s">
        <v>44</v>
      </c>
      <c r="V5310" t="s">
        <v>44</v>
      </c>
      <c r="W5310" t="s">
        <v>42</v>
      </c>
      <c r="X5310" t="s">
        <v>42</v>
      </c>
      <c r="Y5310" t="s">
        <v>42</v>
      </c>
      <c r="Z5310" t="s">
        <v>42</v>
      </c>
      <c r="AA5310" t="s">
        <v>52</v>
      </c>
      <c r="AB5310" t="s">
        <v>42</v>
      </c>
      <c r="AC5310" t="s">
        <v>47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48</v>
      </c>
      <c r="AK5310">
        <v>0</v>
      </c>
      <c r="AL5310">
        <v>0</v>
      </c>
      <c r="AM5310" t="s">
        <v>44</v>
      </c>
      <c r="AN5310" t="s">
        <v>44</v>
      </c>
    </row>
    <row r="5311" spans="1:40" x14ac:dyDescent="0.3">
      <c r="A5311" t="s">
        <v>6495</v>
      </c>
      <c r="B5311" t="s">
        <v>41</v>
      </c>
      <c r="C5311">
        <v>45</v>
      </c>
      <c r="D5311" t="s">
        <v>42</v>
      </c>
      <c r="E5311">
        <v>3</v>
      </c>
      <c r="F5311" t="s">
        <v>1100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77</v>
      </c>
      <c r="M5311" t="s">
        <v>42</v>
      </c>
      <c r="N5311">
        <v>17.93</v>
      </c>
      <c r="O5311" t="s">
        <v>42</v>
      </c>
      <c r="P5311" t="s">
        <v>44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 t="s">
        <v>74</v>
      </c>
      <c r="AB5311" t="s">
        <v>42</v>
      </c>
      <c r="AC5311" t="s">
        <v>184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48</v>
      </c>
      <c r="AK5311">
        <v>0</v>
      </c>
      <c r="AL5311">
        <v>0</v>
      </c>
      <c r="AM5311" t="s">
        <v>42</v>
      </c>
      <c r="AN5311">
        <v>0</v>
      </c>
    </row>
    <row r="5312" spans="1:40" x14ac:dyDescent="0.3">
      <c r="A5312" t="s">
        <v>6496</v>
      </c>
      <c r="B5312" t="s">
        <v>41</v>
      </c>
      <c r="C5312">
        <v>68</v>
      </c>
      <c r="D5312" t="s">
        <v>42</v>
      </c>
      <c r="E5312">
        <v>0</v>
      </c>
      <c r="F5312" t="s">
        <v>1951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73</v>
      </c>
      <c r="M5312" t="s">
        <v>42</v>
      </c>
      <c r="N5312">
        <v>48.51</v>
      </c>
      <c r="O5312" t="s">
        <v>42</v>
      </c>
      <c r="P5312" t="s">
        <v>42</v>
      </c>
      <c r="Q5312" t="s">
        <v>45</v>
      </c>
      <c r="R5312">
        <v>17</v>
      </c>
      <c r="S5312" t="s">
        <v>42</v>
      </c>
      <c r="T5312" t="s">
        <v>42</v>
      </c>
      <c r="U5312" t="s">
        <v>42</v>
      </c>
      <c r="V5312" t="s">
        <v>42</v>
      </c>
      <c r="W5312" t="s">
        <v>42</v>
      </c>
      <c r="X5312" t="s">
        <v>42</v>
      </c>
      <c r="Y5312" t="s">
        <v>44</v>
      </c>
      <c r="Z5312" t="s">
        <v>42</v>
      </c>
      <c r="AA5312" t="s">
        <v>74</v>
      </c>
      <c r="AB5312" t="s">
        <v>42</v>
      </c>
      <c r="AC5312" t="s">
        <v>57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48</v>
      </c>
      <c r="AK5312">
        <v>0</v>
      </c>
      <c r="AL5312">
        <v>0</v>
      </c>
      <c r="AM5312" t="s">
        <v>42</v>
      </c>
      <c r="AN5312" t="s">
        <v>42</v>
      </c>
    </row>
    <row r="5313" spans="1:40" x14ac:dyDescent="0.3">
      <c r="A5313" t="s">
        <v>6497</v>
      </c>
      <c r="B5313" t="s">
        <v>50</v>
      </c>
      <c r="C5313">
        <v>74</v>
      </c>
      <c r="D5313" t="s">
        <v>42</v>
      </c>
      <c r="E5313">
        <v>0</v>
      </c>
      <c r="F5313" t="s">
        <v>158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63</v>
      </c>
      <c r="M5313" t="s">
        <v>42</v>
      </c>
      <c r="N5313">
        <v>26.12</v>
      </c>
      <c r="O5313" t="s">
        <v>44</v>
      </c>
      <c r="P5313" t="s">
        <v>42</v>
      </c>
      <c r="Q5313" t="s">
        <v>56</v>
      </c>
      <c r="R5313">
        <v>8</v>
      </c>
      <c r="S5313" t="s">
        <v>44</v>
      </c>
      <c r="T5313" t="s">
        <v>42</v>
      </c>
      <c r="U5313" t="s">
        <v>44</v>
      </c>
      <c r="V5313" t="s">
        <v>44</v>
      </c>
      <c r="W5313" t="s">
        <v>44</v>
      </c>
      <c r="X5313" t="s">
        <v>44</v>
      </c>
      <c r="Y5313" t="s">
        <v>44</v>
      </c>
      <c r="Z5313" t="s">
        <v>42</v>
      </c>
      <c r="AA5313" t="s">
        <v>52</v>
      </c>
      <c r="AB5313" t="s">
        <v>42</v>
      </c>
      <c r="AC5313" t="s">
        <v>47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58</v>
      </c>
      <c r="AK5313" t="s">
        <v>59</v>
      </c>
      <c r="AL5313" t="s">
        <v>60</v>
      </c>
      <c r="AM5313" t="s">
        <v>44</v>
      </c>
      <c r="AN5313" t="s">
        <v>44</v>
      </c>
    </row>
    <row r="5314" spans="1:40" x14ac:dyDescent="0.3">
      <c r="A5314" t="s">
        <v>6498</v>
      </c>
      <c r="B5314" t="s">
        <v>50</v>
      </c>
      <c r="C5314">
        <v>25</v>
      </c>
      <c r="D5314" t="s">
        <v>44</v>
      </c>
      <c r="E5314">
        <v>0</v>
      </c>
      <c r="F5314" t="s">
        <v>544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>
        <v>0</v>
      </c>
      <c r="M5314" t="s">
        <v>42</v>
      </c>
      <c r="N5314">
        <v>22.3</v>
      </c>
      <c r="O5314" t="s">
        <v>42</v>
      </c>
      <c r="P5314" t="s">
        <v>42</v>
      </c>
      <c r="Q5314" t="s">
        <v>56</v>
      </c>
      <c r="R5314">
        <v>51</v>
      </c>
      <c r="S5314" t="s">
        <v>44</v>
      </c>
      <c r="T5314" t="s">
        <v>44</v>
      </c>
      <c r="U5314" t="s">
        <v>44</v>
      </c>
      <c r="V5314" t="s">
        <v>44</v>
      </c>
      <c r="W5314" t="s">
        <v>42</v>
      </c>
      <c r="X5314" t="s">
        <v>44</v>
      </c>
      <c r="Y5314" t="s">
        <v>44</v>
      </c>
      <c r="Z5314" t="s">
        <v>44</v>
      </c>
      <c r="AA5314" t="s">
        <v>52</v>
      </c>
      <c r="AB5314" t="s">
        <v>42</v>
      </c>
      <c r="AC5314" t="s">
        <v>184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58</v>
      </c>
      <c r="AK5314" t="s">
        <v>64</v>
      </c>
      <c r="AL5314" t="s">
        <v>560</v>
      </c>
      <c r="AM5314" t="s">
        <v>42</v>
      </c>
      <c r="AN5314" t="s">
        <v>44</v>
      </c>
    </row>
    <row r="5315" spans="1:40" x14ac:dyDescent="0.3">
      <c r="A5315" t="s">
        <v>6499</v>
      </c>
      <c r="B5315" t="s">
        <v>50</v>
      </c>
      <c r="C5315">
        <v>42</v>
      </c>
      <c r="D5315" t="s">
        <v>44</v>
      </c>
      <c r="E5315">
        <v>0</v>
      </c>
      <c r="F5315" t="s">
        <v>2161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130</v>
      </c>
      <c r="M5315" t="s">
        <v>42</v>
      </c>
      <c r="N5315">
        <v>40.11</v>
      </c>
      <c r="O5315" t="s">
        <v>44</v>
      </c>
      <c r="P5315" t="s">
        <v>42</v>
      </c>
      <c r="Q5315" t="s">
        <v>56</v>
      </c>
      <c r="R5315">
        <v>18</v>
      </c>
      <c r="S5315" t="s">
        <v>44</v>
      </c>
      <c r="T5315" t="s">
        <v>44</v>
      </c>
      <c r="U5315" t="s">
        <v>44</v>
      </c>
      <c r="V5315" t="s">
        <v>44</v>
      </c>
      <c r="W5315" t="s">
        <v>44</v>
      </c>
      <c r="X5315" t="s">
        <v>44</v>
      </c>
      <c r="Y5315" t="s">
        <v>44</v>
      </c>
      <c r="Z5315" t="s">
        <v>44</v>
      </c>
      <c r="AA5315" t="s">
        <v>52</v>
      </c>
      <c r="AB5315" t="s">
        <v>44</v>
      </c>
      <c r="AC5315" t="s">
        <v>57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48</v>
      </c>
      <c r="AK5315">
        <v>0</v>
      </c>
      <c r="AL5315">
        <v>0</v>
      </c>
      <c r="AM5315" t="s">
        <v>44</v>
      </c>
      <c r="AN5315" t="s">
        <v>44</v>
      </c>
    </row>
    <row r="5316" spans="1:40" x14ac:dyDescent="0.3">
      <c r="A5316" t="s">
        <v>6500</v>
      </c>
      <c r="B5316" t="s">
        <v>41</v>
      </c>
      <c r="C5316">
        <v>21</v>
      </c>
      <c r="D5316" t="s">
        <v>44</v>
      </c>
      <c r="E5316">
        <v>0</v>
      </c>
      <c r="F5316" t="s">
        <v>1047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>
        <v>0</v>
      </c>
      <c r="M5316" t="s">
        <v>42</v>
      </c>
      <c r="N5316">
        <v>8.52</v>
      </c>
      <c r="O5316" t="s">
        <v>42</v>
      </c>
      <c r="P5316" t="s">
        <v>42</v>
      </c>
      <c r="Q5316" t="s">
        <v>80</v>
      </c>
      <c r="R5316">
        <v>73</v>
      </c>
      <c r="S5316" t="s">
        <v>42</v>
      </c>
      <c r="T5316" t="s">
        <v>42</v>
      </c>
      <c r="U5316" t="s">
        <v>42</v>
      </c>
      <c r="V5316" t="s">
        <v>42</v>
      </c>
      <c r="W5316" t="s">
        <v>42</v>
      </c>
      <c r="X5316" t="s">
        <v>42</v>
      </c>
      <c r="Y5316" t="s">
        <v>42</v>
      </c>
      <c r="Z5316" t="s">
        <v>42</v>
      </c>
      <c r="AA5316" t="s">
        <v>74</v>
      </c>
      <c r="AB5316" t="s">
        <v>42</v>
      </c>
      <c r="AC5316" t="s">
        <v>47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48</v>
      </c>
      <c r="AK5316">
        <v>0</v>
      </c>
      <c r="AL5316">
        <v>0</v>
      </c>
      <c r="AM5316" t="s">
        <v>42</v>
      </c>
      <c r="AN5316" t="s">
        <v>42</v>
      </c>
    </row>
    <row r="5317" spans="1:40" x14ac:dyDescent="0.3">
      <c r="A5317" t="s">
        <v>6501</v>
      </c>
      <c r="B5317" t="s">
        <v>50</v>
      </c>
      <c r="C5317">
        <v>33</v>
      </c>
      <c r="D5317" t="s">
        <v>42</v>
      </c>
      <c r="E5317">
        <v>3</v>
      </c>
      <c r="F5317" t="s">
        <v>616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>
        <v>0</v>
      </c>
      <c r="M5317" t="s">
        <v>42</v>
      </c>
      <c r="N5317">
        <v>2.31</v>
      </c>
      <c r="O5317" t="s">
        <v>44</v>
      </c>
      <c r="P5317" t="s">
        <v>42</v>
      </c>
      <c r="Q5317" t="s">
        <v>45</v>
      </c>
      <c r="R5317">
        <v>53</v>
      </c>
      <c r="S5317" t="s">
        <v>42</v>
      </c>
      <c r="T5317" t="s">
        <v>44</v>
      </c>
      <c r="U5317" t="s">
        <v>42</v>
      </c>
      <c r="V5317" t="s">
        <v>44</v>
      </c>
      <c r="W5317" t="s">
        <v>44</v>
      </c>
      <c r="X5317" t="s">
        <v>44</v>
      </c>
      <c r="Y5317" t="s">
        <v>44</v>
      </c>
      <c r="Z5317" t="s">
        <v>42</v>
      </c>
      <c r="AA5317" t="s">
        <v>46</v>
      </c>
      <c r="AB5317" t="s">
        <v>42</v>
      </c>
      <c r="AC5317" t="s">
        <v>47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48</v>
      </c>
      <c r="AK5317">
        <v>0</v>
      </c>
      <c r="AL5317">
        <v>0</v>
      </c>
      <c r="AM5317" t="s">
        <v>44</v>
      </c>
      <c r="AN5317" t="s">
        <v>42</v>
      </c>
    </row>
    <row r="5318" spans="1:40" x14ac:dyDescent="0.3">
      <c r="A5318" t="s">
        <v>6502</v>
      </c>
      <c r="B5318" t="s">
        <v>50</v>
      </c>
      <c r="C5318">
        <v>20</v>
      </c>
      <c r="D5318" t="s">
        <v>42</v>
      </c>
      <c r="E5318">
        <v>0</v>
      </c>
      <c r="F5318" t="s">
        <v>2409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63</v>
      </c>
      <c r="M5318" t="s">
        <v>42</v>
      </c>
      <c r="N5318">
        <v>7.26</v>
      </c>
      <c r="O5318" t="s">
        <v>42</v>
      </c>
      <c r="P5318" t="s">
        <v>42</v>
      </c>
      <c r="Q5318" t="s">
        <v>56</v>
      </c>
      <c r="R5318">
        <v>42</v>
      </c>
      <c r="S5318" t="s">
        <v>44</v>
      </c>
      <c r="T5318" t="s">
        <v>44</v>
      </c>
      <c r="U5318" t="s">
        <v>44</v>
      </c>
      <c r="V5318" t="s">
        <v>44</v>
      </c>
      <c r="W5318" t="s">
        <v>42</v>
      </c>
      <c r="X5318" t="s">
        <v>44</v>
      </c>
      <c r="Y5318" t="s">
        <v>44</v>
      </c>
      <c r="Z5318" t="s">
        <v>42</v>
      </c>
      <c r="AA5318" t="s">
        <v>52</v>
      </c>
      <c r="AB5318" t="s">
        <v>42</v>
      </c>
      <c r="AC5318" t="s">
        <v>57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58</v>
      </c>
      <c r="AK5318" t="s">
        <v>59</v>
      </c>
      <c r="AL5318" t="s">
        <v>60</v>
      </c>
      <c r="AM5318" t="s">
        <v>42</v>
      </c>
      <c r="AN5318" t="s">
        <v>44</v>
      </c>
    </row>
    <row r="5319" spans="1:40" x14ac:dyDescent="0.3">
      <c r="A5319" t="s">
        <v>6503</v>
      </c>
      <c r="B5319" t="s">
        <v>41</v>
      </c>
      <c r="C5319">
        <v>72</v>
      </c>
      <c r="D5319" t="s">
        <v>44</v>
      </c>
      <c r="E5319">
        <v>0</v>
      </c>
      <c r="F5319" t="s">
        <v>392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>
        <v>0</v>
      </c>
      <c r="M5319" t="s">
        <v>42</v>
      </c>
      <c r="N5319">
        <v>1.67</v>
      </c>
      <c r="O5319" t="s">
        <v>42</v>
      </c>
      <c r="P5319" t="s">
        <v>42</v>
      </c>
      <c r="Q5319" t="s">
        <v>56</v>
      </c>
      <c r="R5319">
        <v>21</v>
      </c>
      <c r="S5319" t="s">
        <v>44</v>
      </c>
      <c r="T5319" t="s">
        <v>42</v>
      </c>
      <c r="U5319" t="s">
        <v>44</v>
      </c>
      <c r="V5319" t="s">
        <v>44</v>
      </c>
      <c r="W5319" t="s">
        <v>42</v>
      </c>
      <c r="X5319" t="s">
        <v>44</v>
      </c>
      <c r="Y5319" t="s">
        <v>44</v>
      </c>
      <c r="Z5319" t="s">
        <v>42</v>
      </c>
      <c r="AA5319" t="s">
        <v>46</v>
      </c>
      <c r="AB5319" t="s">
        <v>44</v>
      </c>
      <c r="AC5319" t="s">
        <v>47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48</v>
      </c>
      <c r="AK5319">
        <v>0</v>
      </c>
      <c r="AL5319">
        <v>0</v>
      </c>
      <c r="AM5319" t="s">
        <v>42</v>
      </c>
      <c r="AN5319" t="s">
        <v>44</v>
      </c>
    </row>
    <row r="5320" spans="1:40" x14ac:dyDescent="0.3">
      <c r="A5320" t="s">
        <v>6504</v>
      </c>
      <c r="B5320" t="s">
        <v>50</v>
      </c>
      <c r="C5320">
        <v>54</v>
      </c>
      <c r="D5320" t="s">
        <v>44</v>
      </c>
      <c r="E5320">
        <v>0</v>
      </c>
      <c r="F5320" t="s">
        <v>1688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>
        <v>0</v>
      </c>
      <c r="M5320" t="s">
        <v>44</v>
      </c>
      <c r="N5320">
        <v>0</v>
      </c>
      <c r="O5320">
        <v>0</v>
      </c>
      <c r="P5320" t="s">
        <v>42</v>
      </c>
      <c r="Q5320" t="s">
        <v>45</v>
      </c>
      <c r="R5320">
        <v>20</v>
      </c>
      <c r="S5320" t="s">
        <v>44</v>
      </c>
      <c r="T5320" t="s">
        <v>44</v>
      </c>
      <c r="U5320" t="s">
        <v>44</v>
      </c>
      <c r="V5320" t="s">
        <v>44</v>
      </c>
      <c r="W5320" t="s">
        <v>42</v>
      </c>
      <c r="X5320" t="s">
        <v>42</v>
      </c>
      <c r="Y5320" t="s">
        <v>42</v>
      </c>
      <c r="Z5320" t="s">
        <v>44</v>
      </c>
      <c r="AA5320" t="s">
        <v>52</v>
      </c>
      <c r="AB5320" t="s">
        <v>42</v>
      </c>
      <c r="AC5320" t="s">
        <v>57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58</v>
      </c>
      <c r="AK5320" t="s">
        <v>59</v>
      </c>
      <c r="AL5320" t="s">
        <v>60</v>
      </c>
      <c r="AM5320">
        <v>0</v>
      </c>
      <c r="AN5320" t="s">
        <v>44</v>
      </c>
    </row>
    <row r="5321" spans="1:40" x14ac:dyDescent="0.3">
      <c r="A5321" t="s">
        <v>6505</v>
      </c>
      <c r="B5321" t="s">
        <v>50</v>
      </c>
      <c r="C5321">
        <v>67</v>
      </c>
      <c r="D5321" t="s">
        <v>44</v>
      </c>
      <c r="E5321">
        <v>0</v>
      </c>
      <c r="F5321" t="s">
        <v>1096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>
        <v>0</v>
      </c>
      <c r="M5321" t="s">
        <v>42</v>
      </c>
      <c r="N5321">
        <v>20.62</v>
      </c>
      <c r="O5321" t="s">
        <v>44</v>
      </c>
      <c r="P5321" t="s">
        <v>44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 t="s">
        <v>74</v>
      </c>
      <c r="AB5321" t="s">
        <v>44</v>
      </c>
      <c r="AC5321" t="s">
        <v>47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48</v>
      </c>
      <c r="AK5321">
        <v>0</v>
      </c>
      <c r="AL5321">
        <v>0</v>
      </c>
      <c r="AM5321" t="s">
        <v>44</v>
      </c>
      <c r="AN5321">
        <v>0</v>
      </c>
    </row>
    <row r="5322" spans="1:40" x14ac:dyDescent="0.3">
      <c r="A5322" t="s">
        <v>6506</v>
      </c>
      <c r="B5322" t="s">
        <v>50</v>
      </c>
      <c r="C5322">
        <v>77</v>
      </c>
      <c r="D5322" t="s">
        <v>42</v>
      </c>
      <c r="E5322">
        <v>0</v>
      </c>
      <c r="F5322" t="s">
        <v>1633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>
        <v>0</v>
      </c>
      <c r="M5322" t="s">
        <v>42</v>
      </c>
      <c r="N5322">
        <v>40.9</v>
      </c>
      <c r="O5322" t="s">
        <v>42</v>
      </c>
      <c r="P5322" t="s">
        <v>42</v>
      </c>
      <c r="Q5322" t="s">
        <v>56</v>
      </c>
      <c r="R5322">
        <v>8</v>
      </c>
      <c r="S5322" t="s">
        <v>42</v>
      </c>
      <c r="T5322" t="s">
        <v>44</v>
      </c>
      <c r="U5322" t="s">
        <v>42</v>
      </c>
      <c r="V5322" t="s">
        <v>44</v>
      </c>
      <c r="W5322" t="s">
        <v>42</v>
      </c>
      <c r="X5322" t="s">
        <v>42</v>
      </c>
      <c r="Y5322" t="s">
        <v>42</v>
      </c>
      <c r="Z5322" t="s">
        <v>42</v>
      </c>
      <c r="AA5322" t="s">
        <v>74</v>
      </c>
      <c r="AB5322" t="s">
        <v>42</v>
      </c>
      <c r="AC5322" t="s">
        <v>47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48</v>
      </c>
      <c r="AK5322">
        <v>0</v>
      </c>
      <c r="AL5322">
        <v>0</v>
      </c>
      <c r="AM5322" t="s">
        <v>42</v>
      </c>
      <c r="AN5322" t="s">
        <v>42</v>
      </c>
    </row>
    <row r="5323" spans="1:40" x14ac:dyDescent="0.3">
      <c r="A5323" t="s">
        <v>6507</v>
      </c>
      <c r="B5323" t="s">
        <v>41</v>
      </c>
      <c r="C5323">
        <v>31</v>
      </c>
      <c r="D5323" t="s">
        <v>44</v>
      </c>
      <c r="E5323">
        <v>0</v>
      </c>
      <c r="F5323" t="s">
        <v>127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>
        <v>0</v>
      </c>
      <c r="M5323" t="s">
        <v>42</v>
      </c>
      <c r="N5323">
        <v>2.57</v>
      </c>
      <c r="O5323" t="s">
        <v>44</v>
      </c>
      <c r="P5323" t="s">
        <v>42</v>
      </c>
      <c r="Q5323" t="s">
        <v>56</v>
      </c>
      <c r="R5323">
        <v>25</v>
      </c>
      <c r="S5323" t="s">
        <v>44</v>
      </c>
      <c r="T5323" t="s">
        <v>42</v>
      </c>
      <c r="U5323" t="s">
        <v>44</v>
      </c>
      <c r="V5323" t="s">
        <v>44</v>
      </c>
      <c r="W5323" t="s">
        <v>44</v>
      </c>
      <c r="X5323" t="s">
        <v>42</v>
      </c>
      <c r="Y5323" t="s">
        <v>42</v>
      </c>
      <c r="Z5323" t="s">
        <v>42</v>
      </c>
      <c r="AA5323" t="s">
        <v>52</v>
      </c>
      <c r="AB5323" t="s">
        <v>42</v>
      </c>
      <c r="AC5323" t="s">
        <v>57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48</v>
      </c>
      <c r="AK5323">
        <v>0</v>
      </c>
      <c r="AL5323">
        <v>0</v>
      </c>
      <c r="AM5323" t="s">
        <v>44</v>
      </c>
      <c r="AN5323" t="s">
        <v>44</v>
      </c>
    </row>
    <row r="5324" spans="1:40" x14ac:dyDescent="0.3">
      <c r="A5324" t="s">
        <v>6508</v>
      </c>
      <c r="B5324" t="s">
        <v>41</v>
      </c>
      <c r="C5324">
        <v>31</v>
      </c>
      <c r="D5324" t="s">
        <v>42</v>
      </c>
      <c r="E5324">
        <v>0</v>
      </c>
      <c r="F5324" t="s">
        <v>2384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63</v>
      </c>
      <c r="M5324" t="s">
        <v>42</v>
      </c>
      <c r="N5324">
        <v>25.75</v>
      </c>
      <c r="O5324" t="s">
        <v>44</v>
      </c>
      <c r="P5324" t="s">
        <v>42</v>
      </c>
      <c r="Q5324" t="s">
        <v>56</v>
      </c>
      <c r="R5324">
        <v>22</v>
      </c>
      <c r="S5324" t="s">
        <v>42</v>
      </c>
      <c r="T5324" t="s">
        <v>44</v>
      </c>
      <c r="U5324" t="s">
        <v>44</v>
      </c>
      <c r="V5324" t="s">
        <v>44</v>
      </c>
      <c r="W5324" t="s">
        <v>44</v>
      </c>
      <c r="X5324" t="s">
        <v>44</v>
      </c>
      <c r="Y5324" t="s">
        <v>44</v>
      </c>
      <c r="Z5324" t="s">
        <v>42</v>
      </c>
      <c r="AA5324" t="s">
        <v>52</v>
      </c>
      <c r="AB5324" t="s">
        <v>42</v>
      </c>
      <c r="AC5324" t="s">
        <v>57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58</v>
      </c>
      <c r="AK5324" t="s">
        <v>122</v>
      </c>
      <c r="AL5324" t="s">
        <v>196</v>
      </c>
      <c r="AM5324" t="s">
        <v>44</v>
      </c>
      <c r="AN5324" t="s">
        <v>42</v>
      </c>
    </row>
    <row r="5325" spans="1:40" x14ac:dyDescent="0.3">
      <c r="A5325" t="s">
        <v>6509</v>
      </c>
      <c r="B5325" t="s">
        <v>41</v>
      </c>
      <c r="C5325">
        <v>30</v>
      </c>
      <c r="D5325" t="s">
        <v>44</v>
      </c>
      <c r="E5325">
        <v>0</v>
      </c>
      <c r="F5325" t="s">
        <v>4526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73</v>
      </c>
      <c r="M5325" t="s">
        <v>42</v>
      </c>
      <c r="N5325">
        <v>23.92</v>
      </c>
      <c r="O5325" t="s">
        <v>42</v>
      </c>
      <c r="P5325" t="s">
        <v>42</v>
      </c>
      <c r="Q5325" t="s">
        <v>56</v>
      </c>
      <c r="R5325">
        <v>42</v>
      </c>
      <c r="S5325" t="s">
        <v>44</v>
      </c>
      <c r="T5325" t="s">
        <v>42</v>
      </c>
      <c r="U5325" t="s">
        <v>42</v>
      </c>
      <c r="V5325" t="s">
        <v>42</v>
      </c>
      <c r="W5325" t="s">
        <v>42</v>
      </c>
      <c r="X5325" t="s">
        <v>42</v>
      </c>
      <c r="Y5325" t="s">
        <v>42</v>
      </c>
      <c r="Z5325" t="s">
        <v>42</v>
      </c>
      <c r="AA5325" t="s">
        <v>74</v>
      </c>
      <c r="AB5325" t="s">
        <v>42</v>
      </c>
      <c r="AC5325" t="s">
        <v>57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48</v>
      </c>
      <c r="AK5325">
        <v>0</v>
      </c>
      <c r="AL5325">
        <v>0</v>
      </c>
      <c r="AM5325" t="s">
        <v>42</v>
      </c>
      <c r="AN5325" t="s">
        <v>44</v>
      </c>
    </row>
    <row r="5326" spans="1:40" x14ac:dyDescent="0.3">
      <c r="A5326" t="s">
        <v>6510</v>
      </c>
      <c r="B5326" t="s">
        <v>41</v>
      </c>
      <c r="C5326">
        <v>22</v>
      </c>
      <c r="D5326" t="s">
        <v>42</v>
      </c>
      <c r="E5326">
        <v>1</v>
      </c>
      <c r="F5326" t="s">
        <v>2189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>
        <v>0</v>
      </c>
      <c r="M5326" t="s">
        <v>42</v>
      </c>
      <c r="N5326">
        <v>23.2</v>
      </c>
      <c r="O5326" t="s">
        <v>42</v>
      </c>
      <c r="P5326" t="s">
        <v>42</v>
      </c>
      <c r="Q5326" t="s">
        <v>80</v>
      </c>
      <c r="R5326">
        <v>59</v>
      </c>
      <c r="S5326" t="s">
        <v>42</v>
      </c>
      <c r="T5326" t="s">
        <v>42</v>
      </c>
      <c r="U5326" t="s">
        <v>42</v>
      </c>
      <c r="V5326" t="s">
        <v>44</v>
      </c>
      <c r="W5326" t="s">
        <v>44</v>
      </c>
      <c r="X5326" t="s">
        <v>44</v>
      </c>
      <c r="Y5326" t="s">
        <v>44</v>
      </c>
      <c r="Z5326" t="s">
        <v>42</v>
      </c>
      <c r="AA5326" t="s">
        <v>52</v>
      </c>
      <c r="AB5326" t="s">
        <v>42</v>
      </c>
      <c r="AC5326" t="s">
        <v>57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48</v>
      </c>
      <c r="AK5326">
        <v>0</v>
      </c>
      <c r="AL5326">
        <v>0</v>
      </c>
      <c r="AM5326" t="s">
        <v>42</v>
      </c>
      <c r="AN5326" t="s">
        <v>42</v>
      </c>
    </row>
    <row r="5327" spans="1:40" x14ac:dyDescent="0.3">
      <c r="A5327" t="s">
        <v>6511</v>
      </c>
      <c r="B5327" t="s">
        <v>41</v>
      </c>
      <c r="C5327">
        <v>45</v>
      </c>
      <c r="D5327" t="s">
        <v>42</v>
      </c>
      <c r="E5327">
        <v>2</v>
      </c>
      <c r="F5327" t="s">
        <v>5162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55</v>
      </c>
      <c r="M5327" t="s">
        <v>42</v>
      </c>
      <c r="N5327">
        <v>35.6</v>
      </c>
      <c r="O5327" t="s">
        <v>44</v>
      </c>
      <c r="P5327" t="s">
        <v>42</v>
      </c>
      <c r="Q5327" t="s">
        <v>45</v>
      </c>
      <c r="R5327">
        <v>19</v>
      </c>
      <c r="S5327" t="s">
        <v>44</v>
      </c>
      <c r="T5327" t="s">
        <v>44</v>
      </c>
      <c r="U5327" t="s">
        <v>44</v>
      </c>
      <c r="V5327" t="s">
        <v>44</v>
      </c>
      <c r="W5327" t="s">
        <v>44</v>
      </c>
      <c r="X5327" t="s">
        <v>44</v>
      </c>
      <c r="Y5327" t="s">
        <v>44</v>
      </c>
      <c r="Z5327" t="s">
        <v>42</v>
      </c>
      <c r="AA5327" t="s">
        <v>52</v>
      </c>
      <c r="AB5327" t="s">
        <v>44</v>
      </c>
      <c r="AC5327" t="s">
        <v>47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48</v>
      </c>
      <c r="AK5327">
        <v>0</v>
      </c>
      <c r="AL5327">
        <v>0</v>
      </c>
      <c r="AM5327" t="s">
        <v>44</v>
      </c>
      <c r="AN5327" t="s">
        <v>44</v>
      </c>
    </row>
    <row r="5328" spans="1:40" x14ac:dyDescent="0.3">
      <c r="A5328" t="s">
        <v>6512</v>
      </c>
      <c r="B5328" t="s">
        <v>50</v>
      </c>
      <c r="C5328">
        <v>38</v>
      </c>
      <c r="D5328" t="s">
        <v>44</v>
      </c>
      <c r="E5328">
        <v>3</v>
      </c>
      <c r="F5328" t="s">
        <v>2044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55</v>
      </c>
      <c r="M5328" t="s">
        <v>42</v>
      </c>
      <c r="N5328">
        <v>5.15</v>
      </c>
      <c r="O5328" t="s">
        <v>44</v>
      </c>
      <c r="P5328" t="s">
        <v>44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 t="s">
        <v>52</v>
      </c>
      <c r="AB5328" t="s">
        <v>44</v>
      </c>
      <c r="AC5328" t="s">
        <v>184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99</v>
      </c>
      <c r="AK5328">
        <v>0</v>
      </c>
      <c r="AL5328">
        <v>0</v>
      </c>
      <c r="AM5328" t="s">
        <v>44</v>
      </c>
      <c r="AN5328">
        <v>0</v>
      </c>
    </row>
    <row r="5329" spans="1:40" x14ac:dyDescent="0.3">
      <c r="A5329" t="s">
        <v>6513</v>
      </c>
      <c r="B5329" t="s">
        <v>50</v>
      </c>
      <c r="C5329">
        <v>71</v>
      </c>
      <c r="D5329" t="s">
        <v>44</v>
      </c>
      <c r="E5329">
        <v>0</v>
      </c>
      <c r="F5329" t="s">
        <v>2050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73</v>
      </c>
      <c r="M5329" t="s">
        <v>42</v>
      </c>
      <c r="N5329">
        <v>13.36</v>
      </c>
      <c r="O5329" t="s">
        <v>42</v>
      </c>
      <c r="P5329" t="s">
        <v>42</v>
      </c>
      <c r="Q5329" t="s">
        <v>45</v>
      </c>
      <c r="R5329">
        <v>10</v>
      </c>
      <c r="S5329" t="s">
        <v>42</v>
      </c>
      <c r="T5329" t="s">
        <v>44</v>
      </c>
      <c r="U5329" t="s">
        <v>42</v>
      </c>
      <c r="V5329" t="s">
        <v>42</v>
      </c>
      <c r="W5329" t="s">
        <v>44</v>
      </c>
      <c r="X5329" t="s">
        <v>42</v>
      </c>
      <c r="Y5329" t="s">
        <v>42</v>
      </c>
      <c r="Z5329" t="s">
        <v>42</v>
      </c>
      <c r="AA5329" t="s">
        <v>74</v>
      </c>
      <c r="AB5329" t="s">
        <v>44</v>
      </c>
      <c r="AC5329" t="s">
        <v>47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48</v>
      </c>
      <c r="AK5329">
        <v>0</v>
      </c>
      <c r="AL5329">
        <v>0</v>
      </c>
      <c r="AM5329" t="s">
        <v>42</v>
      </c>
      <c r="AN5329" t="s">
        <v>42</v>
      </c>
    </row>
    <row r="5330" spans="1:40" x14ac:dyDescent="0.3">
      <c r="A5330" t="s">
        <v>6514</v>
      </c>
      <c r="B5330" t="s">
        <v>50</v>
      </c>
      <c r="C5330">
        <v>39</v>
      </c>
      <c r="D5330" t="s">
        <v>44</v>
      </c>
      <c r="E5330">
        <v>0</v>
      </c>
      <c r="F5330" t="s">
        <v>1210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63</v>
      </c>
      <c r="M5330" t="s">
        <v>42</v>
      </c>
      <c r="N5330">
        <v>44.71</v>
      </c>
      <c r="O5330" t="s">
        <v>42</v>
      </c>
      <c r="P5330" t="s">
        <v>42</v>
      </c>
      <c r="Q5330" t="s">
        <v>45</v>
      </c>
      <c r="R5330">
        <v>25</v>
      </c>
      <c r="S5330" t="s">
        <v>44</v>
      </c>
      <c r="T5330" t="s">
        <v>44</v>
      </c>
      <c r="U5330" t="s">
        <v>44</v>
      </c>
      <c r="V5330" t="s">
        <v>44</v>
      </c>
      <c r="W5330" t="s">
        <v>42</v>
      </c>
      <c r="X5330" t="s">
        <v>42</v>
      </c>
      <c r="Y5330" t="s">
        <v>42</v>
      </c>
      <c r="Z5330" t="s">
        <v>42</v>
      </c>
      <c r="AA5330" t="s">
        <v>52</v>
      </c>
      <c r="AB5330" t="s">
        <v>42</v>
      </c>
      <c r="AC5330" t="s">
        <v>57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58</v>
      </c>
      <c r="AK5330" t="s">
        <v>122</v>
      </c>
      <c r="AL5330" t="s">
        <v>196</v>
      </c>
      <c r="AM5330" t="s">
        <v>42</v>
      </c>
      <c r="AN5330" t="s">
        <v>44</v>
      </c>
    </row>
    <row r="5331" spans="1:40" x14ac:dyDescent="0.3">
      <c r="A5331" t="s">
        <v>6515</v>
      </c>
      <c r="B5331" t="s">
        <v>50</v>
      </c>
      <c r="C5331">
        <v>46</v>
      </c>
      <c r="D5331" t="s">
        <v>44</v>
      </c>
      <c r="E5331">
        <v>0</v>
      </c>
      <c r="F5331" t="s">
        <v>392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>
        <v>0</v>
      </c>
      <c r="M5331" t="s">
        <v>42</v>
      </c>
      <c r="N5331">
        <v>35.590000000000003</v>
      </c>
      <c r="O5331" t="s">
        <v>44</v>
      </c>
      <c r="P5331" t="s">
        <v>44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 t="s">
        <v>52</v>
      </c>
      <c r="AB5331" t="s">
        <v>42</v>
      </c>
      <c r="AC5331" t="s">
        <v>47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99</v>
      </c>
      <c r="AK5331">
        <v>0</v>
      </c>
      <c r="AL5331">
        <v>0</v>
      </c>
      <c r="AM5331" t="s">
        <v>44</v>
      </c>
      <c r="AN5331">
        <v>0</v>
      </c>
    </row>
    <row r="5332" spans="1:40" x14ac:dyDescent="0.3">
      <c r="A5332" t="s">
        <v>6516</v>
      </c>
      <c r="B5332" t="s">
        <v>50</v>
      </c>
      <c r="C5332">
        <v>33</v>
      </c>
      <c r="D5332" t="s">
        <v>42</v>
      </c>
      <c r="E5332">
        <v>3</v>
      </c>
      <c r="F5332" t="s">
        <v>317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63</v>
      </c>
      <c r="M5332" t="s">
        <v>42</v>
      </c>
      <c r="N5332">
        <v>45.24</v>
      </c>
      <c r="O5332" t="s">
        <v>42</v>
      </c>
      <c r="P5332" t="s">
        <v>44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 t="s">
        <v>74</v>
      </c>
      <c r="AB5332" t="s">
        <v>42</v>
      </c>
      <c r="AC5332" t="s">
        <v>47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48</v>
      </c>
      <c r="AK5332">
        <v>0</v>
      </c>
      <c r="AL5332">
        <v>0</v>
      </c>
      <c r="AM5332" t="s">
        <v>42</v>
      </c>
      <c r="AN5332">
        <v>0</v>
      </c>
    </row>
    <row r="5333" spans="1:40" x14ac:dyDescent="0.3">
      <c r="A5333" t="s">
        <v>6517</v>
      </c>
      <c r="B5333" t="s">
        <v>50</v>
      </c>
      <c r="C5333">
        <v>79</v>
      </c>
      <c r="D5333" t="s">
        <v>42</v>
      </c>
      <c r="E5333">
        <v>0</v>
      </c>
      <c r="F5333" t="s">
        <v>2958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>
        <v>0</v>
      </c>
      <c r="M5333" t="s">
        <v>42</v>
      </c>
      <c r="N5333">
        <v>36.659999999999997</v>
      </c>
      <c r="O5333" t="s">
        <v>42</v>
      </c>
      <c r="P5333" t="s">
        <v>42</v>
      </c>
      <c r="Q5333" t="s">
        <v>56</v>
      </c>
      <c r="R5333">
        <v>9</v>
      </c>
      <c r="S5333" t="s">
        <v>44</v>
      </c>
      <c r="T5333" t="s">
        <v>42</v>
      </c>
      <c r="U5333" t="s">
        <v>44</v>
      </c>
      <c r="V5333" t="s">
        <v>44</v>
      </c>
      <c r="W5333" t="s">
        <v>44</v>
      </c>
      <c r="X5333" t="s">
        <v>42</v>
      </c>
      <c r="Y5333" t="s">
        <v>44</v>
      </c>
      <c r="Z5333" t="s">
        <v>42</v>
      </c>
      <c r="AA5333" t="s">
        <v>46</v>
      </c>
      <c r="AB5333" t="s">
        <v>42</v>
      </c>
      <c r="AC5333" t="s">
        <v>57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48</v>
      </c>
      <c r="AK5333">
        <v>0</v>
      </c>
      <c r="AL5333">
        <v>0</v>
      </c>
      <c r="AM5333" t="s">
        <v>42</v>
      </c>
      <c r="AN5333" t="s">
        <v>44</v>
      </c>
    </row>
    <row r="5334" spans="1:40" x14ac:dyDescent="0.3">
      <c r="A5334" t="s">
        <v>6518</v>
      </c>
      <c r="B5334" t="s">
        <v>41</v>
      </c>
      <c r="C5334">
        <v>26</v>
      </c>
      <c r="D5334" t="s">
        <v>44</v>
      </c>
      <c r="E5334">
        <v>0</v>
      </c>
      <c r="F5334" t="s">
        <v>1121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>
        <v>0</v>
      </c>
      <c r="M5334" t="s">
        <v>42</v>
      </c>
      <c r="N5334">
        <v>17.66</v>
      </c>
      <c r="O5334" t="s">
        <v>44</v>
      </c>
      <c r="P5334" t="s">
        <v>42</v>
      </c>
      <c r="Q5334" t="s">
        <v>56</v>
      </c>
      <c r="R5334">
        <v>41</v>
      </c>
      <c r="S5334" t="s">
        <v>44</v>
      </c>
      <c r="T5334" t="s">
        <v>42</v>
      </c>
      <c r="U5334" t="s">
        <v>42</v>
      </c>
      <c r="V5334" t="s">
        <v>42</v>
      </c>
      <c r="W5334" t="s">
        <v>44</v>
      </c>
      <c r="X5334" t="s">
        <v>44</v>
      </c>
      <c r="Y5334" t="s">
        <v>42</v>
      </c>
      <c r="Z5334" t="s">
        <v>42</v>
      </c>
      <c r="AA5334" t="s">
        <v>52</v>
      </c>
      <c r="AB5334" t="s">
        <v>42</v>
      </c>
      <c r="AC5334" t="s">
        <v>47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58</v>
      </c>
      <c r="AK5334" t="s">
        <v>122</v>
      </c>
      <c r="AL5334" t="s">
        <v>196</v>
      </c>
      <c r="AM5334" t="s">
        <v>44</v>
      </c>
      <c r="AN5334" t="s">
        <v>44</v>
      </c>
    </row>
    <row r="5335" spans="1:40" x14ac:dyDescent="0.3">
      <c r="A5335" t="s">
        <v>6519</v>
      </c>
      <c r="B5335" t="s">
        <v>50</v>
      </c>
      <c r="C5335">
        <v>34</v>
      </c>
      <c r="D5335" t="s">
        <v>44</v>
      </c>
      <c r="E5335">
        <v>0</v>
      </c>
      <c r="F5335" t="s">
        <v>1329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63</v>
      </c>
      <c r="M5335" t="s">
        <v>42</v>
      </c>
      <c r="N5335">
        <v>38.96</v>
      </c>
      <c r="O5335" t="s">
        <v>44</v>
      </c>
      <c r="P5335" t="s">
        <v>44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 t="s">
        <v>52</v>
      </c>
      <c r="AB5335" t="s">
        <v>44</v>
      </c>
      <c r="AC5335" t="s">
        <v>47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48</v>
      </c>
      <c r="AK5335">
        <v>0</v>
      </c>
      <c r="AL5335">
        <v>0</v>
      </c>
      <c r="AM5335" t="s">
        <v>44</v>
      </c>
      <c r="AN5335">
        <v>0</v>
      </c>
    </row>
    <row r="5336" spans="1:40" x14ac:dyDescent="0.3">
      <c r="A5336" t="s">
        <v>6520</v>
      </c>
      <c r="B5336" t="s">
        <v>50</v>
      </c>
      <c r="C5336">
        <v>69</v>
      </c>
      <c r="D5336" t="s">
        <v>44</v>
      </c>
      <c r="E5336">
        <v>0</v>
      </c>
      <c r="F5336" t="s">
        <v>152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130</v>
      </c>
      <c r="M5336" t="s">
        <v>42</v>
      </c>
      <c r="N5336">
        <v>30.87</v>
      </c>
      <c r="O5336" t="s">
        <v>42</v>
      </c>
      <c r="P5336" t="s">
        <v>42</v>
      </c>
      <c r="Q5336" t="s">
        <v>56</v>
      </c>
      <c r="R5336">
        <v>15</v>
      </c>
      <c r="S5336" t="s">
        <v>44</v>
      </c>
      <c r="T5336" t="s">
        <v>44</v>
      </c>
      <c r="U5336" t="s">
        <v>44</v>
      </c>
      <c r="V5336" t="s">
        <v>44</v>
      </c>
      <c r="W5336" t="s">
        <v>44</v>
      </c>
      <c r="X5336" t="s">
        <v>44</v>
      </c>
      <c r="Y5336" t="s">
        <v>44</v>
      </c>
      <c r="Z5336" t="s">
        <v>42</v>
      </c>
      <c r="AA5336" t="s">
        <v>52</v>
      </c>
      <c r="AB5336" t="s">
        <v>42</v>
      </c>
      <c r="AC5336" t="s">
        <v>57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58</v>
      </c>
      <c r="AK5336" t="s">
        <v>59</v>
      </c>
      <c r="AL5336" t="s">
        <v>105</v>
      </c>
      <c r="AM5336" t="s">
        <v>42</v>
      </c>
      <c r="AN5336" t="s">
        <v>44</v>
      </c>
    </row>
    <row r="5337" spans="1:40" x14ac:dyDescent="0.3">
      <c r="A5337" t="s">
        <v>6521</v>
      </c>
      <c r="B5337" t="s">
        <v>50</v>
      </c>
      <c r="C5337">
        <v>68</v>
      </c>
      <c r="D5337" t="s">
        <v>44</v>
      </c>
      <c r="E5337">
        <v>0</v>
      </c>
      <c r="F5337" t="s">
        <v>1909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>
        <v>0</v>
      </c>
      <c r="M5337" t="s">
        <v>42</v>
      </c>
      <c r="N5337">
        <v>26.11</v>
      </c>
      <c r="O5337" t="s">
        <v>42</v>
      </c>
      <c r="P5337" t="s">
        <v>42</v>
      </c>
      <c r="Q5337" t="s">
        <v>56</v>
      </c>
      <c r="R5337">
        <v>20</v>
      </c>
      <c r="S5337" t="s">
        <v>42</v>
      </c>
      <c r="T5337" t="s">
        <v>42</v>
      </c>
      <c r="U5337" t="s">
        <v>42</v>
      </c>
      <c r="V5337" t="s">
        <v>44</v>
      </c>
      <c r="W5337" t="s">
        <v>42</v>
      </c>
      <c r="X5337" t="s">
        <v>42</v>
      </c>
      <c r="Y5337" t="s">
        <v>42</v>
      </c>
      <c r="Z5337" t="s">
        <v>42</v>
      </c>
      <c r="AA5337" t="s">
        <v>52</v>
      </c>
      <c r="AB5337" t="s">
        <v>42</v>
      </c>
      <c r="AC5337" t="s">
        <v>57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48</v>
      </c>
      <c r="AK5337">
        <v>0</v>
      </c>
      <c r="AL5337">
        <v>0</v>
      </c>
      <c r="AM5337" t="s">
        <v>42</v>
      </c>
      <c r="AN5337" t="s">
        <v>42</v>
      </c>
    </row>
    <row r="5338" spans="1:40" x14ac:dyDescent="0.3">
      <c r="A5338" t="s">
        <v>6522</v>
      </c>
      <c r="B5338" t="s">
        <v>41</v>
      </c>
      <c r="C5338">
        <v>19</v>
      </c>
      <c r="D5338" t="s">
        <v>44</v>
      </c>
      <c r="E5338">
        <v>0</v>
      </c>
      <c r="F5338" t="s">
        <v>3240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>
        <v>0</v>
      </c>
      <c r="M5338" t="s">
        <v>44</v>
      </c>
      <c r="N5338">
        <v>0</v>
      </c>
      <c r="O5338">
        <v>0</v>
      </c>
      <c r="P5338" t="s">
        <v>42</v>
      </c>
      <c r="Q5338" t="s">
        <v>45</v>
      </c>
      <c r="R5338">
        <v>52</v>
      </c>
      <c r="S5338" t="s">
        <v>44</v>
      </c>
      <c r="T5338" t="s">
        <v>44</v>
      </c>
      <c r="U5338" t="s">
        <v>44</v>
      </c>
      <c r="V5338" t="s">
        <v>44</v>
      </c>
      <c r="W5338" t="s">
        <v>44</v>
      </c>
      <c r="X5338" t="s">
        <v>44</v>
      </c>
      <c r="Y5338" t="s">
        <v>44</v>
      </c>
      <c r="Z5338" t="s">
        <v>42</v>
      </c>
      <c r="AA5338" t="s">
        <v>52</v>
      </c>
      <c r="AB5338" t="s">
        <v>42</v>
      </c>
      <c r="AC5338" t="s">
        <v>47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99</v>
      </c>
      <c r="AK5338">
        <v>0</v>
      </c>
      <c r="AL5338">
        <v>0</v>
      </c>
      <c r="AM5338">
        <v>0</v>
      </c>
      <c r="AN5338" t="s">
        <v>44</v>
      </c>
    </row>
    <row r="5339" spans="1:40" x14ac:dyDescent="0.3">
      <c r="A5339" t="s">
        <v>6523</v>
      </c>
      <c r="B5339" t="s">
        <v>41</v>
      </c>
      <c r="C5339">
        <v>52</v>
      </c>
      <c r="D5339" t="s">
        <v>44</v>
      </c>
      <c r="E5339">
        <v>0</v>
      </c>
      <c r="F5339" t="s">
        <v>2621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55</v>
      </c>
      <c r="M5339" t="s">
        <v>42</v>
      </c>
      <c r="N5339">
        <v>7.64</v>
      </c>
      <c r="O5339" t="s">
        <v>44</v>
      </c>
      <c r="P5339" t="s">
        <v>42</v>
      </c>
      <c r="Q5339" t="s">
        <v>56</v>
      </c>
      <c r="R5339">
        <v>27</v>
      </c>
      <c r="S5339" t="s">
        <v>44</v>
      </c>
      <c r="T5339" t="s">
        <v>44</v>
      </c>
      <c r="U5339" t="s">
        <v>44</v>
      </c>
      <c r="V5339" t="s">
        <v>44</v>
      </c>
      <c r="W5339" t="s">
        <v>44</v>
      </c>
      <c r="X5339" t="s">
        <v>44</v>
      </c>
      <c r="Y5339" t="s">
        <v>44</v>
      </c>
      <c r="Z5339" t="s">
        <v>42</v>
      </c>
      <c r="AA5339" t="s">
        <v>52</v>
      </c>
      <c r="AB5339" t="s">
        <v>44</v>
      </c>
      <c r="AC5339" t="s">
        <v>57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58</v>
      </c>
      <c r="AK5339" t="s">
        <v>59</v>
      </c>
      <c r="AL5339" t="s">
        <v>105</v>
      </c>
      <c r="AM5339" t="s">
        <v>44</v>
      </c>
      <c r="AN5339" t="s">
        <v>44</v>
      </c>
    </row>
    <row r="5340" spans="1:40" x14ac:dyDescent="0.3">
      <c r="A5340" t="s">
        <v>6524</v>
      </c>
      <c r="B5340" t="s">
        <v>50</v>
      </c>
      <c r="C5340">
        <v>25</v>
      </c>
      <c r="D5340" t="s">
        <v>44</v>
      </c>
      <c r="E5340">
        <v>0</v>
      </c>
      <c r="F5340" t="s">
        <v>1977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>
        <v>0</v>
      </c>
      <c r="M5340" t="s">
        <v>42</v>
      </c>
      <c r="N5340">
        <v>26.51</v>
      </c>
      <c r="O5340" t="s">
        <v>44</v>
      </c>
      <c r="P5340" t="s">
        <v>42</v>
      </c>
      <c r="Q5340" t="s">
        <v>45</v>
      </c>
      <c r="R5340">
        <v>85</v>
      </c>
      <c r="S5340" t="s">
        <v>44</v>
      </c>
      <c r="T5340" t="s">
        <v>42</v>
      </c>
      <c r="U5340" t="s">
        <v>44</v>
      </c>
      <c r="V5340" t="s">
        <v>42</v>
      </c>
      <c r="W5340" t="s">
        <v>44</v>
      </c>
      <c r="X5340" t="s">
        <v>42</v>
      </c>
      <c r="Y5340" t="s">
        <v>42</v>
      </c>
      <c r="Z5340" t="s">
        <v>42</v>
      </c>
      <c r="AA5340" t="s">
        <v>46</v>
      </c>
      <c r="AB5340" t="s">
        <v>42</v>
      </c>
      <c r="AC5340" t="s">
        <v>47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58</v>
      </c>
      <c r="AK5340" t="s">
        <v>110</v>
      </c>
      <c r="AL5340" t="s">
        <v>111</v>
      </c>
      <c r="AM5340" t="s">
        <v>44</v>
      </c>
      <c r="AN5340" t="s">
        <v>44</v>
      </c>
    </row>
    <row r="5341" spans="1:40" x14ac:dyDescent="0.3">
      <c r="A5341" t="s">
        <v>6525</v>
      </c>
      <c r="B5341" t="s">
        <v>50</v>
      </c>
      <c r="C5341">
        <v>61</v>
      </c>
      <c r="D5341" t="s">
        <v>44</v>
      </c>
      <c r="E5341">
        <v>0</v>
      </c>
      <c r="F5341" t="s">
        <v>326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>
        <v>0</v>
      </c>
      <c r="M5341" t="s">
        <v>42</v>
      </c>
      <c r="N5341">
        <v>22.97</v>
      </c>
      <c r="O5341" t="s">
        <v>44</v>
      </c>
      <c r="P5341" t="s">
        <v>44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 t="s">
        <v>52</v>
      </c>
      <c r="AB5341" t="s">
        <v>44</v>
      </c>
      <c r="AC5341" t="s">
        <v>47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48</v>
      </c>
      <c r="AK5341">
        <v>0</v>
      </c>
      <c r="AL5341">
        <v>0</v>
      </c>
      <c r="AM5341" t="s">
        <v>44</v>
      </c>
      <c r="AN5341">
        <v>0</v>
      </c>
    </row>
    <row r="5342" spans="1:40" x14ac:dyDescent="0.3">
      <c r="A5342" t="s">
        <v>6526</v>
      </c>
      <c r="B5342" t="s">
        <v>50</v>
      </c>
      <c r="C5342">
        <v>33</v>
      </c>
      <c r="D5342" t="s">
        <v>42</v>
      </c>
      <c r="E5342">
        <v>2</v>
      </c>
      <c r="F5342" t="s">
        <v>2387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>
        <v>0</v>
      </c>
      <c r="M5342" t="s">
        <v>42</v>
      </c>
      <c r="N5342">
        <v>33.82</v>
      </c>
      <c r="O5342" t="s">
        <v>42</v>
      </c>
      <c r="P5342" t="s">
        <v>42</v>
      </c>
      <c r="Q5342" t="s">
        <v>56</v>
      </c>
      <c r="R5342">
        <v>10</v>
      </c>
      <c r="S5342" t="s">
        <v>44</v>
      </c>
      <c r="T5342" t="s">
        <v>44</v>
      </c>
      <c r="U5342" t="s">
        <v>42</v>
      </c>
      <c r="V5342" t="s">
        <v>42</v>
      </c>
      <c r="W5342" t="s">
        <v>42</v>
      </c>
      <c r="X5342" t="s">
        <v>42</v>
      </c>
      <c r="Y5342" t="s">
        <v>42</v>
      </c>
      <c r="Z5342" t="s">
        <v>42</v>
      </c>
      <c r="AA5342" t="s">
        <v>46</v>
      </c>
      <c r="AB5342" t="s">
        <v>42</v>
      </c>
      <c r="AC5342" t="s">
        <v>57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48</v>
      </c>
      <c r="AK5342">
        <v>0</v>
      </c>
      <c r="AL5342">
        <v>0</v>
      </c>
      <c r="AM5342" t="s">
        <v>42</v>
      </c>
      <c r="AN5342" t="s">
        <v>44</v>
      </c>
    </row>
    <row r="5343" spans="1:40" x14ac:dyDescent="0.3">
      <c r="A5343" t="s">
        <v>6527</v>
      </c>
      <c r="B5343" t="s">
        <v>50</v>
      </c>
      <c r="C5343">
        <v>37</v>
      </c>
      <c r="D5343" t="s">
        <v>42</v>
      </c>
      <c r="E5343">
        <v>0</v>
      </c>
      <c r="F5343" t="s">
        <v>2874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77</v>
      </c>
      <c r="M5343" t="s">
        <v>42</v>
      </c>
      <c r="N5343">
        <v>18.260000000000002</v>
      </c>
      <c r="O5343" t="s">
        <v>42</v>
      </c>
      <c r="P5343" t="s">
        <v>42</v>
      </c>
      <c r="Q5343" t="s">
        <v>56</v>
      </c>
      <c r="R5343">
        <v>29</v>
      </c>
      <c r="S5343" t="s">
        <v>44</v>
      </c>
      <c r="T5343" t="s">
        <v>42</v>
      </c>
      <c r="U5343" t="s">
        <v>42</v>
      </c>
      <c r="V5343" t="s">
        <v>44</v>
      </c>
      <c r="W5343" t="s">
        <v>42</v>
      </c>
      <c r="X5343" t="s">
        <v>44</v>
      </c>
      <c r="Y5343" t="s">
        <v>44</v>
      </c>
      <c r="Z5343" t="s">
        <v>42</v>
      </c>
      <c r="AA5343" t="s">
        <v>52</v>
      </c>
      <c r="AB5343" t="s">
        <v>42</v>
      </c>
      <c r="AC5343" t="s">
        <v>57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58</v>
      </c>
      <c r="AK5343" t="s">
        <v>122</v>
      </c>
      <c r="AL5343" t="s">
        <v>123</v>
      </c>
      <c r="AM5343" t="s">
        <v>42</v>
      </c>
      <c r="AN5343" t="s">
        <v>44</v>
      </c>
    </row>
    <row r="5344" spans="1:40" x14ac:dyDescent="0.3">
      <c r="A5344" t="s">
        <v>6528</v>
      </c>
      <c r="B5344" t="s">
        <v>41</v>
      </c>
      <c r="C5344">
        <v>62</v>
      </c>
      <c r="D5344" t="s">
        <v>44</v>
      </c>
      <c r="E5344">
        <v>0</v>
      </c>
      <c r="F5344" t="s">
        <v>244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55</v>
      </c>
      <c r="M5344" t="s">
        <v>42</v>
      </c>
      <c r="N5344">
        <v>32.119999999999997</v>
      </c>
      <c r="O5344" t="s">
        <v>44</v>
      </c>
      <c r="P5344" t="s">
        <v>42</v>
      </c>
      <c r="Q5344" t="s">
        <v>56</v>
      </c>
      <c r="R5344">
        <v>10</v>
      </c>
      <c r="S5344" t="s">
        <v>44</v>
      </c>
      <c r="T5344" t="s">
        <v>42</v>
      </c>
      <c r="U5344" t="s">
        <v>44</v>
      </c>
      <c r="V5344" t="s">
        <v>44</v>
      </c>
      <c r="W5344" t="s">
        <v>42</v>
      </c>
      <c r="X5344" t="s">
        <v>42</v>
      </c>
      <c r="Y5344" t="s">
        <v>42</v>
      </c>
      <c r="Z5344" t="s">
        <v>42</v>
      </c>
      <c r="AA5344" t="s">
        <v>52</v>
      </c>
      <c r="AB5344" t="s">
        <v>42</v>
      </c>
      <c r="AC5344" t="s">
        <v>57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58</v>
      </c>
      <c r="AK5344" t="s">
        <v>59</v>
      </c>
      <c r="AL5344" t="s">
        <v>105</v>
      </c>
      <c r="AM5344" t="s">
        <v>44</v>
      </c>
      <c r="AN5344" t="s">
        <v>44</v>
      </c>
    </row>
    <row r="5345" spans="1:40" x14ac:dyDescent="0.3">
      <c r="A5345" t="s">
        <v>6529</v>
      </c>
      <c r="B5345" t="s">
        <v>41</v>
      </c>
      <c r="C5345">
        <v>48</v>
      </c>
      <c r="D5345" t="s">
        <v>42</v>
      </c>
      <c r="E5345">
        <v>0</v>
      </c>
      <c r="F5345" t="s">
        <v>941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77</v>
      </c>
      <c r="M5345" t="s">
        <v>42</v>
      </c>
      <c r="N5345">
        <v>8.98</v>
      </c>
      <c r="O5345" t="s">
        <v>42</v>
      </c>
      <c r="P5345" t="s">
        <v>42</v>
      </c>
      <c r="Q5345" t="s">
        <v>56</v>
      </c>
      <c r="R5345">
        <v>16</v>
      </c>
      <c r="S5345" t="s">
        <v>42</v>
      </c>
      <c r="T5345" t="s">
        <v>42</v>
      </c>
      <c r="U5345" t="s">
        <v>42</v>
      </c>
      <c r="V5345" t="s">
        <v>44</v>
      </c>
      <c r="W5345" t="s">
        <v>42</v>
      </c>
      <c r="X5345" t="s">
        <v>44</v>
      </c>
      <c r="Y5345" t="s">
        <v>44</v>
      </c>
      <c r="Z5345" t="s">
        <v>44</v>
      </c>
      <c r="AA5345" t="s">
        <v>52</v>
      </c>
      <c r="AB5345" t="s">
        <v>42</v>
      </c>
      <c r="AC5345" t="s">
        <v>57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58</v>
      </c>
      <c r="AK5345" t="s">
        <v>118</v>
      </c>
      <c r="AL5345" t="s">
        <v>467</v>
      </c>
      <c r="AM5345" t="s">
        <v>42</v>
      </c>
      <c r="AN5345" t="s">
        <v>42</v>
      </c>
    </row>
    <row r="5346" spans="1:40" x14ac:dyDescent="0.3">
      <c r="A5346" t="s">
        <v>6530</v>
      </c>
      <c r="B5346" t="s">
        <v>50</v>
      </c>
      <c r="C5346">
        <v>34</v>
      </c>
      <c r="D5346" t="s">
        <v>42</v>
      </c>
      <c r="E5346">
        <v>1</v>
      </c>
      <c r="F5346" t="s">
        <v>3154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>
        <v>0</v>
      </c>
      <c r="M5346" t="s">
        <v>42</v>
      </c>
      <c r="N5346">
        <v>41.58</v>
      </c>
      <c r="O5346" t="s">
        <v>42</v>
      </c>
      <c r="P5346" t="s">
        <v>42</v>
      </c>
      <c r="Q5346" t="s">
        <v>56</v>
      </c>
      <c r="R5346">
        <v>19</v>
      </c>
      <c r="S5346" t="s">
        <v>42</v>
      </c>
      <c r="T5346" t="s">
        <v>42</v>
      </c>
      <c r="U5346" t="s">
        <v>42</v>
      </c>
      <c r="V5346" t="s">
        <v>44</v>
      </c>
      <c r="W5346" t="s">
        <v>42</v>
      </c>
      <c r="X5346" t="s">
        <v>42</v>
      </c>
      <c r="Y5346" t="s">
        <v>42</v>
      </c>
      <c r="Z5346" t="s">
        <v>42</v>
      </c>
      <c r="AA5346" t="s">
        <v>46</v>
      </c>
      <c r="AB5346" t="s">
        <v>42</v>
      </c>
      <c r="AC5346" t="s">
        <v>57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48</v>
      </c>
      <c r="AK5346">
        <v>0</v>
      </c>
      <c r="AL5346">
        <v>0</v>
      </c>
      <c r="AM5346" t="s">
        <v>42</v>
      </c>
      <c r="AN5346" t="s">
        <v>42</v>
      </c>
    </row>
    <row r="5347" spans="1:40" x14ac:dyDescent="0.3">
      <c r="A5347" t="s">
        <v>6531</v>
      </c>
      <c r="B5347" t="s">
        <v>50</v>
      </c>
      <c r="C5347">
        <v>49</v>
      </c>
      <c r="D5347" t="s">
        <v>42</v>
      </c>
      <c r="E5347">
        <v>1</v>
      </c>
      <c r="F5347" t="s">
        <v>2414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55</v>
      </c>
      <c r="M5347" t="s">
        <v>42</v>
      </c>
      <c r="N5347">
        <v>1.86</v>
      </c>
      <c r="O5347" t="s">
        <v>44</v>
      </c>
      <c r="P5347" t="s">
        <v>42</v>
      </c>
      <c r="Q5347" t="s">
        <v>80</v>
      </c>
      <c r="R5347">
        <v>19</v>
      </c>
      <c r="S5347" t="s">
        <v>44</v>
      </c>
      <c r="T5347" t="s">
        <v>42</v>
      </c>
      <c r="U5347" t="s">
        <v>42</v>
      </c>
      <c r="V5347" t="s">
        <v>44</v>
      </c>
      <c r="W5347" t="s">
        <v>44</v>
      </c>
      <c r="X5347" t="s">
        <v>44</v>
      </c>
      <c r="Y5347" t="s">
        <v>44</v>
      </c>
      <c r="Z5347" t="s">
        <v>42</v>
      </c>
      <c r="AA5347" t="s">
        <v>52</v>
      </c>
      <c r="AB5347" t="s">
        <v>42</v>
      </c>
      <c r="AC5347" t="s">
        <v>184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58</v>
      </c>
      <c r="AK5347" t="s">
        <v>59</v>
      </c>
      <c r="AL5347" t="s">
        <v>105</v>
      </c>
      <c r="AM5347" t="s">
        <v>44</v>
      </c>
      <c r="AN5347" t="s">
        <v>44</v>
      </c>
    </row>
    <row r="5348" spans="1:40" x14ac:dyDescent="0.3">
      <c r="A5348" t="s">
        <v>6532</v>
      </c>
      <c r="B5348" t="s">
        <v>41</v>
      </c>
      <c r="C5348">
        <v>54</v>
      </c>
      <c r="D5348" t="s">
        <v>44</v>
      </c>
      <c r="E5348">
        <v>0</v>
      </c>
      <c r="F5348" t="s">
        <v>449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>
        <v>0</v>
      </c>
      <c r="M5348" t="s">
        <v>42</v>
      </c>
      <c r="N5348">
        <v>32.450000000000003</v>
      </c>
      <c r="O5348" t="s">
        <v>44</v>
      </c>
      <c r="P5348" t="s">
        <v>44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 t="s">
        <v>52</v>
      </c>
      <c r="AB5348" t="s">
        <v>44</v>
      </c>
      <c r="AC5348" t="s">
        <v>47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58</v>
      </c>
      <c r="AK5348" t="s">
        <v>122</v>
      </c>
      <c r="AL5348" t="s">
        <v>196</v>
      </c>
      <c r="AM5348" t="s">
        <v>44</v>
      </c>
      <c r="AN5348">
        <v>0</v>
      </c>
    </row>
    <row r="5349" spans="1:40" x14ac:dyDescent="0.3">
      <c r="A5349" t="s">
        <v>6533</v>
      </c>
      <c r="B5349" t="s">
        <v>50</v>
      </c>
      <c r="C5349">
        <v>53</v>
      </c>
      <c r="D5349" t="s">
        <v>42</v>
      </c>
      <c r="E5349">
        <v>0</v>
      </c>
      <c r="F5349" t="s">
        <v>2892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130</v>
      </c>
      <c r="M5349" t="s">
        <v>42</v>
      </c>
      <c r="N5349">
        <v>44.19</v>
      </c>
      <c r="O5349" t="s">
        <v>44</v>
      </c>
      <c r="P5349" t="s">
        <v>44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 t="s">
        <v>74</v>
      </c>
      <c r="AB5349" t="s">
        <v>44</v>
      </c>
      <c r="AC5349" t="s">
        <v>57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48</v>
      </c>
      <c r="AK5349">
        <v>0</v>
      </c>
      <c r="AL5349">
        <v>0</v>
      </c>
      <c r="AM5349" t="s">
        <v>44</v>
      </c>
      <c r="AN5349">
        <v>0</v>
      </c>
    </row>
    <row r="5350" spans="1:40" x14ac:dyDescent="0.3">
      <c r="A5350" t="s">
        <v>6534</v>
      </c>
      <c r="B5350" t="s">
        <v>41</v>
      </c>
      <c r="C5350">
        <v>27</v>
      </c>
      <c r="D5350" t="s">
        <v>42</v>
      </c>
      <c r="E5350">
        <v>0</v>
      </c>
      <c r="F5350" t="s">
        <v>3418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55</v>
      </c>
      <c r="M5350" t="s">
        <v>42</v>
      </c>
      <c r="N5350">
        <v>5.69</v>
      </c>
      <c r="O5350" t="s">
        <v>44</v>
      </c>
      <c r="P5350" t="s">
        <v>42</v>
      </c>
      <c r="Q5350" t="s">
        <v>80</v>
      </c>
      <c r="R5350">
        <v>27</v>
      </c>
      <c r="S5350" t="s">
        <v>44</v>
      </c>
      <c r="T5350" t="s">
        <v>44</v>
      </c>
      <c r="U5350" t="s">
        <v>44</v>
      </c>
      <c r="V5350" t="s">
        <v>44</v>
      </c>
      <c r="W5350" t="s">
        <v>44</v>
      </c>
      <c r="X5350" t="s">
        <v>44</v>
      </c>
      <c r="Y5350" t="s">
        <v>44</v>
      </c>
      <c r="Z5350" t="s">
        <v>42</v>
      </c>
      <c r="AA5350" t="s">
        <v>52</v>
      </c>
      <c r="AB5350" t="s">
        <v>44</v>
      </c>
      <c r="AC5350" t="s">
        <v>47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48</v>
      </c>
      <c r="AK5350">
        <v>0</v>
      </c>
      <c r="AL5350">
        <v>0</v>
      </c>
      <c r="AM5350" t="s">
        <v>44</v>
      </c>
      <c r="AN5350" t="s">
        <v>44</v>
      </c>
    </row>
    <row r="5351" spans="1:40" x14ac:dyDescent="0.3">
      <c r="A5351" t="s">
        <v>6535</v>
      </c>
      <c r="B5351" t="s">
        <v>50</v>
      </c>
      <c r="C5351">
        <v>44</v>
      </c>
      <c r="D5351" t="s">
        <v>44</v>
      </c>
      <c r="E5351">
        <v>0</v>
      </c>
      <c r="F5351" t="s">
        <v>442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>
        <v>0</v>
      </c>
      <c r="M5351" t="s">
        <v>42</v>
      </c>
      <c r="N5351">
        <v>32.1</v>
      </c>
      <c r="O5351" t="s">
        <v>42</v>
      </c>
      <c r="P5351" t="s">
        <v>44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 t="s">
        <v>74</v>
      </c>
      <c r="AB5351" t="s">
        <v>44</v>
      </c>
      <c r="AC5351" t="s">
        <v>57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48</v>
      </c>
      <c r="AK5351">
        <v>0</v>
      </c>
      <c r="AL5351">
        <v>0</v>
      </c>
      <c r="AM5351" t="s">
        <v>42</v>
      </c>
      <c r="AN5351">
        <v>0</v>
      </c>
    </row>
    <row r="5352" spans="1:40" x14ac:dyDescent="0.3">
      <c r="A5352" t="s">
        <v>6536</v>
      </c>
      <c r="B5352" t="s">
        <v>50</v>
      </c>
      <c r="C5352">
        <v>48</v>
      </c>
      <c r="D5352" t="s">
        <v>42</v>
      </c>
      <c r="E5352">
        <v>2</v>
      </c>
      <c r="F5352" t="s">
        <v>691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>
        <v>0</v>
      </c>
      <c r="M5352" t="s">
        <v>42</v>
      </c>
      <c r="N5352">
        <v>8.82</v>
      </c>
      <c r="O5352" t="s">
        <v>44</v>
      </c>
      <c r="P5352" t="s">
        <v>44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 t="s">
        <v>74</v>
      </c>
      <c r="AB5352" t="s">
        <v>42</v>
      </c>
      <c r="AC5352" t="s">
        <v>47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48</v>
      </c>
      <c r="AK5352">
        <v>0</v>
      </c>
      <c r="AL5352">
        <v>0</v>
      </c>
      <c r="AM5352" t="s">
        <v>44</v>
      </c>
      <c r="AN5352">
        <v>0</v>
      </c>
    </row>
    <row r="5353" spans="1:40" x14ac:dyDescent="0.3">
      <c r="A5353" t="s">
        <v>6537</v>
      </c>
      <c r="B5353" t="s">
        <v>41</v>
      </c>
      <c r="C5353">
        <v>60</v>
      </c>
      <c r="D5353" t="s">
        <v>44</v>
      </c>
      <c r="E5353">
        <v>0</v>
      </c>
      <c r="F5353" t="s">
        <v>1806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>
        <v>0</v>
      </c>
      <c r="M5353" t="s">
        <v>42</v>
      </c>
      <c r="N5353">
        <v>47.72</v>
      </c>
      <c r="O5353" t="s">
        <v>44</v>
      </c>
      <c r="P5353" t="s">
        <v>42</v>
      </c>
      <c r="Q5353" t="s">
        <v>80</v>
      </c>
      <c r="R5353">
        <v>28</v>
      </c>
      <c r="S5353" t="s">
        <v>42</v>
      </c>
      <c r="T5353" t="s">
        <v>44</v>
      </c>
      <c r="U5353" t="s">
        <v>42</v>
      </c>
      <c r="V5353" t="s">
        <v>42</v>
      </c>
      <c r="W5353" t="s">
        <v>42</v>
      </c>
      <c r="X5353" t="s">
        <v>42</v>
      </c>
      <c r="Y5353" t="s">
        <v>42</v>
      </c>
      <c r="Z5353" t="s">
        <v>42</v>
      </c>
      <c r="AA5353" t="s">
        <v>74</v>
      </c>
      <c r="AB5353" t="s">
        <v>44</v>
      </c>
      <c r="AC5353" t="s">
        <v>57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48</v>
      </c>
      <c r="AK5353">
        <v>0</v>
      </c>
      <c r="AL5353">
        <v>0</v>
      </c>
      <c r="AM5353" t="s">
        <v>44</v>
      </c>
      <c r="AN5353" t="s">
        <v>42</v>
      </c>
    </row>
    <row r="5354" spans="1:40" x14ac:dyDescent="0.3">
      <c r="A5354" t="s">
        <v>6538</v>
      </c>
      <c r="B5354" t="s">
        <v>41</v>
      </c>
      <c r="C5354">
        <v>32</v>
      </c>
      <c r="D5354" t="s">
        <v>44</v>
      </c>
      <c r="E5354">
        <v>0</v>
      </c>
      <c r="F5354" t="s">
        <v>1004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>
        <v>0</v>
      </c>
      <c r="M5354" t="s">
        <v>42</v>
      </c>
      <c r="N5354">
        <v>9.19</v>
      </c>
      <c r="O5354" t="s">
        <v>44</v>
      </c>
      <c r="P5354" t="s">
        <v>44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 t="s">
        <v>46</v>
      </c>
      <c r="AB5354" t="s">
        <v>44</v>
      </c>
      <c r="AC5354" t="s">
        <v>184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48</v>
      </c>
      <c r="AK5354">
        <v>0</v>
      </c>
      <c r="AL5354">
        <v>0</v>
      </c>
      <c r="AM5354" t="s">
        <v>44</v>
      </c>
      <c r="AN5354">
        <v>0</v>
      </c>
    </row>
    <row r="5355" spans="1:40" x14ac:dyDescent="0.3">
      <c r="A5355" t="s">
        <v>6539</v>
      </c>
      <c r="B5355" t="s">
        <v>41</v>
      </c>
      <c r="C5355">
        <v>40</v>
      </c>
      <c r="D5355" t="s">
        <v>44</v>
      </c>
      <c r="E5355">
        <v>0</v>
      </c>
      <c r="F5355" t="s">
        <v>616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>
        <v>0</v>
      </c>
      <c r="M5355" t="s">
        <v>42</v>
      </c>
      <c r="N5355">
        <v>40.76</v>
      </c>
      <c r="O5355" t="s">
        <v>44</v>
      </c>
      <c r="P5355" t="s">
        <v>42</v>
      </c>
      <c r="Q5355" t="s">
        <v>56</v>
      </c>
      <c r="R5355">
        <v>7</v>
      </c>
      <c r="S5355" t="s">
        <v>44</v>
      </c>
      <c r="T5355" t="s">
        <v>42</v>
      </c>
      <c r="U5355" t="s">
        <v>42</v>
      </c>
      <c r="V5355" t="s">
        <v>44</v>
      </c>
      <c r="W5355" t="s">
        <v>44</v>
      </c>
      <c r="X5355" t="s">
        <v>42</v>
      </c>
      <c r="Y5355" t="s">
        <v>42</v>
      </c>
      <c r="Z5355" t="s">
        <v>42</v>
      </c>
      <c r="AA5355" t="s">
        <v>52</v>
      </c>
      <c r="AB5355" t="s">
        <v>42</v>
      </c>
      <c r="AC5355" t="s">
        <v>47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58</v>
      </c>
      <c r="AK5355" t="s">
        <v>59</v>
      </c>
      <c r="AL5355" t="s">
        <v>105</v>
      </c>
      <c r="AM5355" t="s">
        <v>44</v>
      </c>
      <c r="AN5355" t="s">
        <v>44</v>
      </c>
    </row>
    <row r="5356" spans="1:40" x14ac:dyDescent="0.3">
      <c r="A5356" t="s">
        <v>6540</v>
      </c>
      <c r="B5356" t="s">
        <v>41</v>
      </c>
      <c r="C5356">
        <v>40</v>
      </c>
      <c r="D5356" t="s">
        <v>44</v>
      </c>
      <c r="E5356">
        <v>0</v>
      </c>
      <c r="F5356" t="s">
        <v>2560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>
        <v>0</v>
      </c>
      <c r="M5356" t="s">
        <v>42</v>
      </c>
      <c r="N5356">
        <v>26.13</v>
      </c>
      <c r="O5356" t="s">
        <v>44</v>
      </c>
      <c r="P5356" t="s">
        <v>42</v>
      </c>
      <c r="Q5356" t="s">
        <v>56</v>
      </c>
      <c r="R5356">
        <v>28</v>
      </c>
      <c r="S5356" t="s">
        <v>44</v>
      </c>
      <c r="T5356" t="s">
        <v>44</v>
      </c>
      <c r="U5356" t="s">
        <v>44</v>
      </c>
      <c r="V5356" t="s">
        <v>44</v>
      </c>
      <c r="W5356" t="s">
        <v>44</v>
      </c>
      <c r="X5356" t="s">
        <v>44</v>
      </c>
      <c r="Y5356" t="s">
        <v>44</v>
      </c>
      <c r="Z5356" t="s">
        <v>42</v>
      </c>
      <c r="AA5356" t="s">
        <v>52</v>
      </c>
      <c r="AB5356" t="s">
        <v>42</v>
      </c>
      <c r="AC5356" t="s">
        <v>47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48</v>
      </c>
      <c r="AK5356">
        <v>0</v>
      </c>
      <c r="AL5356">
        <v>0</v>
      </c>
      <c r="AM5356" t="s">
        <v>44</v>
      </c>
      <c r="AN5356" t="s">
        <v>44</v>
      </c>
    </row>
    <row r="5357" spans="1:40" x14ac:dyDescent="0.3">
      <c r="A5357" t="s">
        <v>6541</v>
      </c>
      <c r="B5357" t="s">
        <v>50</v>
      </c>
      <c r="C5357">
        <v>30</v>
      </c>
      <c r="D5357" t="s">
        <v>44</v>
      </c>
      <c r="E5357">
        <v>0</v>
      </c>
      <c r="F5357" t="s">
        <v>152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55</v>
      </c>
      <c r="M5357" t="s">
        <v>42</v>
      </c>
      <c r="N5357">
        <v>5.78</v>
      </c>
      <c r="O5357" t="s">
        <v>44</v>
      </c>
      <c r="P5357" t="s">
        <v>42</v>
      </c>
      <c r="Q5357" t="s">
        <v>56</v>
      </c>
      <c r="R5357">
        <v>52</v>
      </c>
      <c r="S5357" t="s">
        <v>44</v>
      </c>
      <c r="T5357" t="s">
        <v>44</v>
      </c>
      <c r="U5357" t="s">
        <v>44</v>
      </c>
      <c r="V5357" t="s">
        <v>44</v>
      </c>
      <c r="W5357" t="s">
        <v>42</v>
      </c>
      <c r="X5357" t="s">
        <v>44</v>
      </c>
      <c r="Y5357" t="s">
        <v>44</v>
      </c>
      <c r="Z5357" t="s">
        <v>44</v>
      </c>
      <c r="AA5357" t="s">
        <v>52</v>
      </c>
      <c r="AB5357" t="s">
        <v>42</v>
      </c>
      <c r="AC5357" t="s">
        <v>57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58</v>
      </c>
      <c r="AK5357" t="s">
        <v>59</v>
      </c>
      <c r="AL5357" t="s">
        <v>105</v>
      </c>
      <c r="AM5357" t="s">
        <v>44</v>
      </c>
      <c r="AN5357" t="s">
        <v>44</v>
      </c>
    </row>
    <row r="5358" spans="1:40" x14ac:dyDescent="0.3">
      <c r="A5358" t="s">
        <v>6542</v>
      </c>
      <c r="B5358" t="s">
        <v>41</v>
      </c>
      <c r="C5358">
        <v>27</v>
      </c>
      <c r="D5358" t="s">
        <v>42</v>
      </c>
      <c r="E5358">
        <v>0</v>
      </c>
      <c r="F5358" t="s">
        <v>783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73</v>
      </c>
      <c r="M5358" t="s">
        <v>42</v>
      </c>
      <c r="N5358">
        <v>7.29</v>
      </c>
      <c r="O5358" t="s">
        <v>42</v>
      </c>
      <c r="P5358" t="s">
        <v>42</v>
      </c>
      <c r="Q5358" t="s">
        <v>56</v>
      </c>
      <c r="R5358">
        <v>53</v>
      </c>
      <c r="S5358" t="s">
        <v>42</v>
      </c>
      <c r="T5358" t="s">
        <v>44</v>
      </c>
      <c r="U5358" t="s">
        <v>44</v>
      </c>
      <c r="V5358" t="s">
        <v>44</v>
      </c>
      <c r="W5358" t="s">
        <v>44</v>
      </c>
      <c r="X5358" t="s">
        <v>44</v>
      </c>
      <c r="Y5358" t="s">
        <v>44</v>
      </c>
      <c r="Z5358" t="s">
        <v>44</v>
      </c>
      <c r="AA5358" t="s">
        <v>74</v>
      </c>
      <c r="AB5358" t="s">
        <v>44</v>
      </c>
      <c r="AC5358" t="s">
        <v>57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48</v>
      </c>
      <c r="AK5358">
        <v>0</v>
      </c>
      <c r="AL5358">
        <v>0</v>
      </c>
      <c r="AM5358" t="s">
        <v>42</v>
      </c>
      <c r="AN5358" t="s">
        <v>42</v>
      </c>
    </row>
    <row r="5359" spans="1:40" x14ac:dyDescent="0.3">
      <c r="A5359" t="s">
        <v>6543</v>
      </c>
      <c r="B5359" t="s">
        <v>41</v>
      </c>
      <c r="C5359">
        <v>54</v>
      </c>
      <c r="D5359" t="s">
        <v>42</v>
      </c>
      <c r="E5359">
        <v>0</v>
      </c>
      <c r="F5359" t="s">
        <v>853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73</v>
      </c>
      <c r="M5359" t="s">
        <v>42</v>
      </c>
      <c r="N5359">
        <v>12.85</v>
      </c>
      <c r="O5359" t="s">
        <v>42</v>
      </c>
      <c r="P5359" t="s">
        <v>42</v>
      </c>
      <c r="Q5359" t="s">
        <v>56</v>
      </c>
      <c r="R5359">
        <v>24</v>
      </c>
      <c r="S5359" t="s">
        <v>44</v>
      </c>
      <c r="T5359" t="s">
        <v>42</v>
      </c>
      <c r="U5359" t="s">
        <v>42</v>
      </c>
      <c r="V5359" t="s">
        <v>42</v>
      </c>
      <c r="W5359" t="s">
        <v>42</v>
      </c>
      <c r="X5359" t="s">
        <v>42</v>
      </c>
      <c r="Y5359" t="s">
        <v>42</v>
      </c>
      <c r="Z5359" t="s">
        <v>44</v>
      </c>
      <c r="AA5359" t="s">
        <v>74</v>
      </c>
      <c r="AB5359" t="s">
        <v>42</v>
      </c>
      <c r="AC5359" t="s">
        <v>57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48</v>
      </c>
      <c r="AK5359">
        <v>0</v>
      </c>
      <c r="AL5359">
        <v>0</v>
      </c>
      <c r="AM5359" t="s">
        <v>42</v>
      </c>
      <c r="AN5359" t="s">
        <v>44</v>
      </c>
    </row>
    <row r="5360" spans="1:40" x14ac:dyDescent="0.3">
      <c r="A5360" t="s">
        <v>6544</v>
      </c>
      <c r="B5360" t="s">
        <v>50</v>
      </c>
      <c r="C5360">
        <v>23</v>
      </c>
      <c r="D5360" t="s">
        <v>44</v>
      </c>
      <c r="E5360">
        <v>0</v>
      </c>
      <c r="F5360" t="s">
        <v>2236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>
        <v>0</v>
      </c>
      <c r="M5360" t="s">
        <v>42</v>
      </c>
      <c r="N5360">
        <v>35.299999999999997</v>
      </c>
      <c r="O5360" t="s">
        <v>44</v>
      </c>
      <c r="P5360" t="s">
        <v>42</v>
      </c>
      <c r="Q5360" t="s">
        <v>56</v>
      </c>
      <c r="R5360">
        <v>41</v>
      </c>
      <c r="S5360" t="s">
        <v>44</v>
      </c>
      <c r="T5360" t="s">
        <v>44</v>
      </c>
      <c r="U5360" t="s">
        <v>44</v>
      </c>
      <c r="V5360" t="s">
        <v>44</v>
      </c>
      <c r="W5360" t="s">
        <v>44</v>
      </c>
      <c r="X5360" t="s">
        <v>42</v>
      </c>
      <c r="Y5360" t="s">
        <v>42</v>
      </c>
      <c r="Z5360" t="s">
        <v>42</v>
      </c>
      <c r="AA5360" t="s">
        <v>52</v>
      </c>
      <c r="AB5360" t="s">
        <v>42</v>
      </c>
      <c r="AC5360" t="s">
        <v>47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48</v>
      </c>
      <c r="AK5360">
        <v>0</v>
      </c>
      <c r="AL5360">
        <v>0</v>
      </c>
      <c r="AM5360" t="s">
        <v>44</v>
      </c>
      <c r="AN5360" t="s">
        <v>44</v>
      </c>
    </row>
    <row r="5361" spans="1:40" x14ac:dyDescent="0.3">
      <c r="A5361" t="s">
        <v>6545</v>
      </c>
      <c r="B5361" t="s">
        <v>50</v>
      </c>
      <c r="C5361">
        <v>34</v>
      </c>
      <c r="D5361" t="s">
        <v>44</v>
      </c>
      <c r="E5361">
        <v>0</v>
      </c>
      <c r="F5361" t="s">
        <v>6546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>
        <v>0</v>
      </c>
      <c r="M5361" t="s">
        <v>44</v>
      </c>
      <c r="N5361">
        <v>0</v>
      </c>
      <c r="O5361">
        <v>0</v>
      </c>
      <c r="P5361" t="s">
        <v>42</v>
      </c>
      <c r="Q5361" t="s">
        <v>80</v>
      </c>
      <c r="R5361">
        <v>18</v>
      </c>
      <c r="S5361" t="s">
        <v>44</v>
      </c>
      <c r="T5361" t="s">
        <v>44</v>
      </c>
      <c r="U5361" t="s">
        <v>44</v>
      </c>
      <c r="V5361" t="s">
        <v>44</v>
      </c>
      <c r="W5361" t="s">
        <v>42</v>
      </c>
      <c r="X5361" t="s">
        <v>42</v>
      </c>
      <c r="Y5361" t="s">
        <v>42</v>
      </c>
      <c r="Z5361" t="s">
        <v>42</v>
      </c>
      <c r="AA5361" t="s">
        <v>52</v>
      </c>
      <c r="AB5361" t="s">
        <v>42</v>
      </c>
      <c r="AC5361" t="s">
        <v>184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58</v>
      </c>
      <c r="AK5361" t="s">
        <v>59</v>
      </c>
      <c r="AL5361" t="s">
        <v>60</v>
      </c>
      <c r="AM5361">
        <v>0</v>
      </c>
      <c r="AN5361" t="s">
        <v>44</v>
      </c>
    </row>
    <row r="5362" spans="1:40" x14ac:dyDescent="0.3">
      <c r="A5362" t="s">
        <v>6547</v>
      </c>
      <c r="B5362" t="s">
        <v>41</v>
      </c>
      <c r="C5362">
        <v>33</v>
      </c>
      <c r="D5362" t="s">
        <v>42</v>
      </c>
      <c r="E5362">
        <v>3</v>
      </c>
      <c r="F5362" t="s">
        <v>304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>
        <v>0</v>
      </c>
      <c r="M5362" t="s">
        <v>42</v>
      </c>
      <c r="N5362">
        <v>41.14</v>
      </c>
      <c r="O5362" t="s">
        <v>42</v>
      </c>
      <c r="P5362" t="s">
        <v>42</v>
      </c>
      <c r="Q5362" t="s">
        <v>56</v>
      </c>
      <c r="R5362">
        <v>53</v>
      </c>
      <c r="S5362" t="s">
        <v>42</v>
      </c>
      <c r="T5362" t="s">
        <v>42</v>
      </c>
      <c r="U5362" t="s">
        <v>42</v>
      </c>
      <c r="V5362" t="s">
        <v>42</v>
      </c>
      <c r="W5362" t="s">
        <v>42</v>
      </c>
      <c r="X5362" t="s">
        <v>42</v>
      </c>
      <c r="Y5362" t="s">
        <v>42</v>
      </c>
      <c r="Z5362" t="s">
        <v>42</v>
      </c>
      <c r="AA5362" t="s">
        <v>74</v>
      </c>
      <c r="AB5362" t="s">
        <v>42</v>
      </c>
      <c r="AC5362" t="s">
        <v>57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48</v>
      </c>
      <c r="AK5362">
        <v>0</v>
      </c>
      <c r="AL5362">
        <v>0</v>
      </c>
      <c r="AM5362" t="s">
        <v>42</v>
      </c>
      <c r="AN5362" t="s">
        <v>42</v>
      </c>
    </row>
    <row r="5363" spans="1:40" x14ac:dyDescent="0.3">
      <c r="A5363" t="s">
        <v>6548</v>
      </c>
      <c r="B5363" t="s">
        <v>41</v>
      </c>
      <c r="C5363">
        <v>52</v>
      </c>
      <c r="D5363" t="s">
        <v>42</v>
      </c>
      <c r="E5363">
        <v>0</v>
      </c>
      <c r="F5363" t="s">
        <v>495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73</v>
      </c>
      <c r="M5363" t="s">
        <v>42</v>
      </c>
      <c r="N5363">
        <v>7.87</v>
      </c>
      <c r="O5363" t="s">
        <v>42</v>
      </c>
      <c r="P5363" t="s">
        <v>42</v>
      </c>
      <c r="Q5363" t="s">
        <v>56</v>
      </c>
      <c r="R5363">
        <v>4</v>
      </c>
      <c r="S5363" t="s">
        <v>42</v>
      </c>
      <c r="T5363" t="s">
        <v>42</v>
      </c>
      <c r="U5363" t="s">
        <v>44</v>
      </c>
      <c r="V5363" t="s">
        <v>44</v>
      </c>
      <c r="W5363" t="s">
        <v>44</v>
      </c>
      <c r="X5363" t="s">
        <v>44</v>
      </c>
      <c r="Y5363" t="s">
        <v>44</v>
      </c>
      <c r="Z5363" t="s">
        <v>42</v>
      </c>
      <c r="AA5363" t="s">
        <v>74</v>
      </c>
      <c r="AB5363" t="s">
        <v>42</v>
      </c>
      <c r="AC5363" t="s">
        <v>57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48</v>
      </c>
      <c r="AK5363">
        <v>0</v>
      </c>
      <c r="AL5363">
        <v>0</v>
      </c>
      <c r="AM5363" t="s">
        <v>42</v>
      </c>
      <c r="AN5363" t="s">
        <v>42</v>
      </c>
    </row>
    <row r="5364" spans="1:40" x14ac:dyDescent="0.3">
      <c r="A5364" t="s">
        <v>6549</v>
      </c>
      <c r="B5364" t="s">
        <v>41</v>
      </c>
      <c r="C5364">
        <v>37</v>
      </c>
      <c r="D5364" t="s">
        <v>44</v>
      </c>
      <c r="E5364">
        <v>0</v>
      </c>
      <c r="F5364" t="s">
        <v>922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>
        <v>0</v>
      </c>
      <c r="M5364" t="s">
        <v>42</v>
      </c>
      <c r="N5364">
        <v>38.28</v>
      </c>
      <c r="O5364" t="s">
        <v>42</v>
      </c>
      <c r="P5364" t="s">
        <v>42</v>
      </c>
      <c r="Q5364" t="s">
        <v>56</v>
      </c>
      <c r="R5364">
        <v>18</v>
      </c>
      <c r="S5364" t="s">
        <v>44</v>
      </c>
      <c r="T5364" t="s">
        <v>44</v>
      </c>
      <c r="U5364" t="s">
        <v>44</v>
      </c>
      <c r="V5364" t="s">
        <v>44</v>
      </c>
      <c r="W5364" t="s">
        <v>44</v>
      </c>
      <c r="X5364" t="s">
        <v>44</v>
      </c>
      <c r="Y5364" t="s">
        <v>44</v>
      </c>
      <c r="Z5364" t="s">
        <v>42</v>
      </c>
      <c r="AA5364" t="s">
        <v>52</v>
      </c>
      <c r="AB5364" t="s">
        <v>44</v>
      </c>
      <c r="AC5364" t="s">
        <v>47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58</v>
      </c>
      <c r="AK5364" t="s">
        <v>118</v>
      </c>
      <c r="AL5364" t="s">
        <v>119</v>
      </c>
      <c r="AM5364" t="s">
        <v>42</v>
      </c>
      <c r="AN5364" t="s">
        <v>44</v>
      </c>
    </row>
    <row r="5365" spans="1:40" x14ac:dyDescent="0.3">
      <c r="A5365" t="s">
        <v>6550</v>
      </c>
      <c r="B5365" t="s">
        <v>50</v>
      </c>
      <c r="C5365">
        <v>44</v>
      </c>
      <c r="D5365" t="s">
        <v>44</v>
      </c>
      <c r="E5365">
        <v>1</v>
      </c>
      <c r="F5365" t="s">
        <v>3002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77</v>
      </c>
      <c r="M5365" t="s">
        <v>42</v>
      </c>
      <c r="N5365">
        <v>17.670000000000002</v>
      </c>
      <c r="O5365" t="s">
        <v>42</v>
      </c>
      <c r="P5365" t="s">
        <v>42</v>
      </c>
      <c r="Q5365" t="s">
        <v>56</v>
      </c>
      <c r="R5365">
        <v>19</v>
      </c>
      <c r="S5365" t="s">
        <v>44</v>
      </c>
      <c r="T5365" t="s">
        <v>44</v>
      </c>
      <c r="U5365" t="s">
        <v>42</v>
      </c>
      <c r="V5365" t="s">
        <v>42</v>
      </c>
      <c r="W5365" t="s">
        <v>42</v>
      </c>
      <c r="X5365" t="s">
        <v>42</v>
      </c>
      <c r="Y5365" t="s">
        <v>42</v>
      </c>
      <c r="Z5365" t="s">
        <v>42</v>
      </c>
      <c r="AA5365" t="s">
        <v>74</v>
      </c>
      <c r="AB5365" t="s">
        <v>42</v>
      </c>
      <c r="AC5365" t="s">
        <v>57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48</v>
      </c>
      <c r="AK5365">
        <v>0</v>
      </c>
      <c r="AL5365">
        <v>0</v>
      </c>
      <c r="AM5365" t="s">
        <v>42</v>
      </c>
      <c r="AN5365" t="s">
        <v>44</v>
      </c>
    </row>
    <row r="5366" spans="1:40" x14ac:dyDescent="0.3">
      <c r="A5366" t="s">
        <v>6551</v>
      </c>
      <c r="B5366" t="s">
        <v>41</v>
      </c>
      <c r="C5366">
        <v>38</v>
      </c>
      <c r="D5366" t="s">
        <v>42</v>
      </c>
      <c r="E5366">
        <v>0</v>
      </c>
      <c r="F5366" t="s">
        <v>709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77</v>
      </c>
      <c r="M5366" t="s">
        <v>42</v>
      </c>
      <c r="N5366">
        <v>25.16</v>
      </c>
      <c r="O5366" t="s">
        <v>44</v>
      </c>
      <c r="P5366" t="s">
        <v>42</v>
      </c>
      <c r="Q5366" t="s">
        <v>80</v>
      </c>
      <c r="R5366">
        <v>11</v>
      </c>
      <c r="S5366" t="s">
        <v>42</v>
      </c>
      <c r="T5366" t="s">
        <v>44</v>
      </c>
      <c r="U5366" t="s">
        <v>44</v>
      </c>
      <c r="V5366" t="s">
        <v>42</v>
      </c>
      <c r="W5366" t="s">
        <v>42</v>
      </c>
      <c r="X5366" t="s">
        <v>42</v>
      </c>
      <c r="Y5366" t="s">
        <v>42</v>
      </c>
      <c r="Z5366" t="s">
        <v>42</v>
      </c>
      <c r="AA5366" t="s">
        <v>46</v>
      </c>
      <c r="AB5366" t="s">
        <v>42</v>
      </c>
      <c r="AC5366" t="s">
        <v>47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48</v>
      </c>
      <c r="AK5366">
        <v>0</v>
      </c>
      <c r="AL5366">
        <v>0</v>
      </c>
      <c r="AM5366" t="s">
        <v>44</v>
      </c>
      <c r="AN5366" t="s">
        <v>42</v>
      </c>
    </row>
    <row r="5367" spans="1:40" x14ac:dyDescent="0.3">
      <c r="A5367" t="s">
        <v>6552</v>
      </c>
      <c r="B5367" t="s">
        <v>41</v>
      </c>
      <c r="C5367">
        <v>76</v>
      </c>
      <c r="D5367" t="s">
        <v>42</v>
      </c>
      <c r="E5367">
        <v>1</v>
      </c>
      <c r="F5367" t="s">
        <v>143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77</v>
      </c>
      <c r="M5367" t="s">
        <v>42</v>
      </c>
      <c r="N5367">
        <v>20.420000000000002</v>
      </c>
      <c r="O5367" t="s">
        <v>42</v>
      </c>
      <c r="P5367" t="s">
        <v>42</v>
      </c>
      <c r="Q5367" t="s">
        <v>56</v>
      </c>
      <c r="R5367">
        <v>16</v>
      </c>
      <c r="S5367" t="s">
        <v>42</v>
      </c>
      <c r="T5367" t="s">
        <v>42</v>
      </c>
      <c r="U5367" t="s">
        <v>44</v>
      </c>
      <c r="V5367" t="s">
        <v>42</v>
      </c>
      <c r="W5367" t="s">
        <v>42</v>
      </c>
      <c r="X5367" t="s">
        <v>42</v>
      </c>
      <c r="Y5367" t="s">
        <v>44</v>
      </c>
      <c r="Z5367" t="s">
        <v>42</v>
      </c>
      <c r="AA5367" t="s">
        <v>74</v>
      </c>
      <c r="AB5367" t="s">
        <v>42</v>
      </c>
      <c r="AC5367" t="s">
        <v>57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48</v>
      </c>
      <c r="AK5367">
        <v>0</v>
      </c>
      <c r="AL5367">
        <v>0</v>
      </c>
      <c r="AM5367" t="s">
        <v>42</v>
      </c>
      <c r="AN5367" t="s">
        <v>42</v>
      </c>
    </row>
    <row r="5368" spans="1:40" x14ac:dyDescent="0.3">
      <c r="A5368" t="s">
        <v>6553</v>
      </c>
      <c r="B5368" t="s">
        <v>50</v>
      </c>
      <c r="C5368">
        <v>71</v>
      </c>
      <c r="D5368" t="s">
        <v>44</v>
      </c>
      <c r="E5368">
        <v>0</v>
      </c>
      <c r="F5368" t="s">
        <v>484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>
        <v>0</v>
      </c>
      <c r="M5368" t="s">
        <v>42</v>
      </c>
      <c r="N5368">
        <v>30.25</v>
      </c>
      <c r="O5368" t="s">
        <v>42</v>
      </c>
      <c r="P5368" t="s">
        <v>42</v>
      </c>
      <c r="Q5368" t="s">
        <v>56</v>
      </c>
      <c r="R5368">
        <v>28</v>
      </c>
      <c r="S5368" t="s">
        <v>44</v>
      </c>
      <c r="T5368" t="s">
        <v>44</v>
      </c>
      <c r="U5368" t="s">
        <v>44</v>
      </c>
      <c r="V5368" t="s">
        <v>44</v>
      </c>
      <c r="W5368" t="s">
        <v>44</v>
      </c>
      <c r="X5368" t="s">
        <v>44</v>
      </c>
      <c r="Y5368" t="s">
        <v>44</v>
      </c>
      <c r="Z5368" t="s">
        <v>42</v>
      </c>
      <c r="AA5368" t="s">
        <v>52</v>
      </c>
      <c r="AB5368" t="s">
        <v>42</v>
      </c>
      <c r="AC5368" t="s">
        <v>57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58</v>
      </c>
      <c r="AK5368" t="s">
        <v>59</v>
      </c>
      <c r="AL5368" t="s">
        <v>60</v>
      </c>
      <c r="AM5368" t="s">
        <v>42</v>
      </c>
      <c r="AN5368" t="s">
        <v>44</v>
      </c>
    </row>
    <row r="5369" spans="1:40" x14ac:dyDescent="0.3">
      <c r="A5369" t="s">
        <v>6554</v>
      </c>
      <c r="B5369" t="s">
        <v>50</v>
      </c>
      <c r="C5369">
        <v>49</v>
      </c>
      <c r="D5369" t="s">
        <v>44</v>
      </c>
      <c r="E5369">
        <v>0</v>
      </c>
      <c r="F5369" t="s">
        <v>51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>
        <v>0</v>
      </c>
      <c r="M5369" t="s">
        <v>42</v>
      </c>
      <c r="N5369">
        <v>16.64</v>
      </c>
      <c r="O5369" t="s">
        <v>44</v>
      </c>
      <c r="P5369" t="s">
        <v>42</v>
      </c>
      <c r="Q5369" t="s">
        <v>56</v>
      </c>
      <c r="R5369">
        <v>2</v>
      </c>
      <c r="S5369" t="s">
        <v>44</v>
      </c>
      <c r="T5369" t="s">
        <v>44</v>
      </c>
      <c r="U5369" t="s">
        <v>44</v>
      </c>
      <c r="V5369" t="s">
        <v>44</v>
      </c>
      <c r="W5369" t="s">
        <v>42</v>
      </c>
      <c r="X5369" t="s">
        <v>42</v>
      </c>
      <c r="Y5369" t="s">
        <v>42</v>
      </c>
      <c r="Z5369" t="s">
        <v>42</v>
      </c>
      <c r="AA5369" t="s">
        <v>52</v>
      </c>
      <c r="AB5369" t="s">
        <v>42</v>
      </c>
      <c r="AC5369" t="s">
        <v>57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99</v>
      </c>
      <c r="AK5369">
        <v>0</v>
      </c>
      <c r="AL5369">
        <v>0</v>
      </c>
      <c r="AM5369" t="s">
        <v>44</v>
      </c>
      <c r="AN5369" t="s">
        <v>44</v>
      </c>
    </row>
    <row r="5370" spans="1:40" x14ac:dyDescent="0.3">
      <c r="A5370" t="s">
        <v>6555</v>
      </c>
      <c r="B5370" t="s">
        <v>50</v>
      </c>
      <c r="C5370">
        <v>59</v>
      </c>
      <c r="D5370" t="s">
        <v>42</v>
      </c>
      <c r="E5370">
        <v>0</v>
      </c>
      <c r="F5370" t="s">
        <v>5852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73</v>
      </c>
      <c r="M5370" t="s">
        <v>42</v>
      </c>
      <c r="N5370">
        <v>46.53</v>
      </c>
      <c r="O5370" t="s">
        <v>42</v>
      </c>
      <c r="P5370" t="s">
        <v>42</v>
      </c>
      <c r="Q5370" t="s">
        <v>80</v>
      </c>
      <c r="R5370">
        <v>3</v>
      </c>
      <c r="S5370" t="s">
        <v>42</v>
      </c>
      <c r="T5370" t="s">
        <v>42</v>
      </c>
      <c r="U5370" t="s">
        <v>42</v>
      </c>
      <c r="V5370" t="s">
        <v>42</v>
      </c>
      <c r="W5370" t="s">
        <v>42</v>
      </c>
      <c r="X5370" t="s">
        <v>42</v>
      </c>
      <c r="Y5370" t="s">
        <v>42</v>
      </c>
      <c r="Z5370" t="s">
        <v>42</v>
      </c>
      <c r="AA5370" t="s">
        <v>74</v>
      </c>
      <c r="AB5370" t="s">
        <v>42</v>
      </c>
      <c r="AC5370" t="s">
        <v>47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48</v>
      </c>
      <c r="AK5370">
        <v>0</v>
      </c>
      <c r="AL5370">
        <v>0</v>
      </c>
      <c r="AM5370" t="s">
        <v>42</v>
      </c>
      <c r="AN5370" t="s">
        <v>42</v>
      </c>
    </row>
    <row r="5371" spans="1:40" x14ac:dyDescent="0.3">
      <c r="A5371" t="s">
        <v>6556</v>
      </c>
      <c r="B5371" t="s">
        <v>41</v>
      </c>
      <c r="C5371">
        <v>75</v>
      </c>
      <c r="D5371" t="s">
        <v>42</v>
      </c>
      <c r="E5371">
        <v>0</v>
      </c>
      <c r="F5371" t="s">
        <v>977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55</v>
      </c>
      <c r="M5371" t="s">
        <v>42</v>
      </c>
      <c r="N5371">
        <v>6.86</v>
      </c>
      <c r="O5371" t="s">
        <v>44</v>
      </c>
      <c r="P5371" t="s">
        <v>42</v>
      </c>
      <c r="Q5371" t="s">
        <v>80</v>
      </c>
      <c r="R5371">
        <v>20</v>
      </c>
      <c r="S5371" t="s">
        <v>44</v>
      </c>
      <c r="T5371" t="s">
        <v>42</v>
      </c>
      <c r="U5371" t="s">
        <v>44</v>
      </c>
      <c r="V5371" t="s">
        <v>44</v>
      </c>
      <c r="W5371" t="s">
        <v>44</v>
      </c>
      <c r="X5371" t="s">
        <v>44</v>
      </c>
      <c r="Y5371" t="s">
        <v>44</v>
      </c>
      <c r="Z5371" t="s">
        <v>42</v>
      </c>
      <c r="AA5371" t="s">
        <v>52</v>
      </c>
      <c r="AB5371" t="s">
        <v>44</v>
      </c>
      <c r="AC5371" t="s">
        <v>47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58</v>
      </c>
      <c r="AK5371" t="s">
        <v>59</v>
      </c>
      <c r="AL5371" t="s">
        <v>60</v>
      </c>
      <c r="AM5371" t="s">
        <v>44</v>
      </c>
      <c r="AN5371" t="s">
        <v>44</v>
      </c>
    </row>
    <row r="5372" spans="1:40" x14ac:dyDescent="0.3">
      <c r="A5372" t="s">
        <v>6557</v>
      </c>
      <c r="B5372" t="s">
        <v>41</v>
      </c>
      <c r="C5372">
        <v>73</v>
      </c>
      <c r="D5372" t="s">
        <v>44</v>
      </c>
      <c r="E5372">
        <v>0</v>
      </c>
      <c r="F5372" t="s">
        <v>1619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>
        <v>0</v>
      </c>
      <c r="M5372" t="s">
        <v>42</v>
      </c>
      <c r="N5372">
        <v>25.74</v>
      </c>
      <c r="O5372" t="s">
        <v>44</v>
      </c>
      <c r="P5372" t="s">
        <v>42</v>
      </c>
      <c r="Q5372" t="s">
        <v>80</v>
      </c>
      <c r="R5372">
        <v>6</v>
      </c>
      <c r="S5372" t="s">
        <v>42</v>
      </c>
      <c r="T5372" t="s">
        <v>42</v>
      </c>
      <c r="U5372" t="s">
        <v>44</v>
      </c>
      <c r="V5372" t="s">
        <v>44</v>
      </c>
      <c r="W5372" t="s">
        <v>44</v>
      </c>
      <c r="X5372" t="s">
        <v>44</v>
      </c>
      <c r="Y5372" t="s">
        <v>44</v>
      </c>
      <c r="Z5372" t="s">
        <v>42</v>
      </c>
      <c r="AA5372" t="s">
        <v>52</v>
      </c>
      <c r="AB5372" t="s">
        <v>44</v>
      </c>
      <c r="AC5372" t="s">
        <v>47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58</v>
      </c>
      <c r="AK5372" t="s">
        <v>118</v>
      </c>
      <c r="AL5372" t="s">
        <v>803</v>
      </c>
      <c r="AM5372" t="s">
        <v>44</v>
      </c>
      <c r="AN5372" t="s">
        <v>42</v>
      </c>
    </row>
    <row r="5373" spans="1:40" x14ac:dyDescent="0.3">
      <c r="A5373" t="s">
        <v>6558</v>
      </c>
      <c r="B5373" t="s">
        <v>41</v>
      </c>
      <c r="C5373">
        <v>49</v>
      </c>
      <c r="D5373" t="s">
        <v>44</v>
      </c>
      <c r="E5373">
        <v>0</v>
      </c>
      <c r="F5373" t="s">
        <v>1500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>
        <v>0</v>
      </c>
      <c r="M5373" t="s">
        <v>42</v>
      </c>
      <c r="N5373">
        <v>38.880000000000003</v>
      </c>
      <c r="O5373" t="s">
        <v>44</v>
      </c>
      <c r="P5373" t="s">
        <v>42</v>
      </c>
      <c r="Q5373" t="s">
        <v>80</v>
      </c>
      <c r="R5373">
        <v>2</v>
      </c>
      <c r="S5373" t="s">
        <v>44</v>
      </c>
      <c r="T5373" t="s">
        <v>42</v>
      </c>
      <c r="U5373" t="s">
        <v>42</v>
      </c>
      <c r="V5373" t="s">
        <v>42</v>
      </c>
      <c r="W5373" t="s">
        <v>42</v>
      </c>
      <c r="X5373" t="s">
        <v>44</v>
      </c>
      <c r="Y5373" t="s">
        <v>44</v>
      </c>
      <c r="Z5373" t="s">
        <v>42</v>
      </c>
      <c r="AA5373" t="s">
        <v>46</v>
      </c>
      <c r="AB5373" t="s">
        <v>42</v>
      </c>
      <c r="AC5373" t="s">
        <v>47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48</v>
      </c>
      <c r="AK5373">
        <v>0</v>
      </c>
      <c r="AL5373">
        <v>0</v>
      </c>
      <c r="AM5373" t="s">
        <v>44</v>
      </c>
      <c r="AN5373" t="s">
        <v>44</v>
      </c>
    </row>
    <row r="5374" spans="1:40" x14ac:dyDescent="0.3">
      <c r="A5374" t="s">
        <v>6559</v>
      </c>
      <c r="B5374" t="s">
        <v>50</v>
      </c>
      <c r="C5374">
        <v>59</v>
      </c>
      <c r="D5374" t="s">
        <v>44</v>
      </c>
      <c r="E5374">
        <v>0</v>
      </c>
      <c r="F5374" t="s">
        <v>3368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>
        <v>0</v>
      </c>
      <c r="M5374" t="s">
        <v>42</v>
      </c>
      <c r="N5374">
        <v>17.829999999999998</v>
      </c>
      <c r="O5374" t="s">
        <v>42</v>
      </c>
      <c r="P5374" t="s">
        <v>42</v>
      </c>
      <c r="Q5374" t="s">
        <v>56</v>
      </c>
      <c r="R5374">
        <v>27</v>
      </c>
      <c r="S5374" t="s">
        <v>44</v>
      </c>
      <c r="T5374" t="s">
        <v>44</v>
      </c>
      <c r="U5374" t="s">
        <v>44</v>
      </c>
      <c r="V5374" t="s">
        <v>44</v>
      </c>
      <c r="W5374" t="s">
        <v>42</v>
      </c>
      <c r="X5374" t="s">
        <v>44</v>
      </c>
      <c r="Y5374" t="s">
        <v>44</v>
      </c>
      <c r="Z5374" t="s">
        <v>42</v>
      </c>
      <c r="AA5374" t="s">
        <v>52</v>
      </c>
      <c r="AB5374" t="s">
        <v>42</v>
      </c>
      <c r="AC5374" t="s">
        <v>57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48</v>
      </c>
      <c r="AK5374">
        <v>0</v>
      </c>
      <c r="AL5374">
        <v>0</v>
      </c>
      <c r="AM5374" t="s">
        <v>42</v>
      </c>
      <c r="AN5374" t="s">
        <v>44</v>
      </c>
    </row>
    <row r="5375" spans="1:40" x14ac:dyDescent="0.3">
      <c r="A5375" t="s">
        <v>6560</v>
      </c>
      <c r="B5375" t="s">
        <v>50</v>
      </c>
      <c r="C5375">
        <v>39</v>
      </c>
      <c r="D5375" t="s">
        <v>42</v>
      </c>
      <c r="E5375">
        <v>1</v>
      </c>
      <c r="F5375" t="s">
        <v>824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>
        <v>0</v>
      </c>
      <c r="M5375" t="s">
        <v>42</v>
      </c>
      <c r="N5375">
        <v>14.07</v>
      </c>
      <c r="O5375" t="s">
        <v>42</v>
      </c>
      <c r="P5375" t="s">
        <v>42</v>
      </c>
      <c r="Q5375" t="s">
        <v>56</v>
      </c>
      <c r="R5375">
        <v>15</v>
      </c>
      <c r="S5375" t="s">
        <v>42</v>
      </c>
      <c r="T5375" t="s">
        <v>42</v>
      </c>
      <c r="U5375" t="s">
        <v>44</v>
      </c>
      <c r="V5375" t="s">
        <v>42</v>
      </c>
      <c r="W5375" t="s">
        <v>42</v>
      </c>
      <c r="X5375" t="s">
        <v>44</v>
      </c>
      <c r="Y5375" t="s">
        <v>44</v>
      </c>
      <c r="Z5375" t="s">
        <v>42</v>
      </c>
      <c r="AA5375" t="s">
        <v>52</v>
      </c>
      <c r="AB5375" t="s">
        <v>44</v>
      </c>
      <c r="AC5375" t="s">
        <v>57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48</v>
      </c>
      <c r="AK5375">
        <v>0</v>
      </c>
      <c r="AL5375">
        <v>0</v>
      </c>
      <c r="AM5375" t="s">
        <v>42</v>
      </c>
      <c r="AN5375" t="s">
        <v>42</v>
      </c>
    </row>
    <row r="5376" spans="1:40" x14ac:dyDescent="0.3">
      <c r="A5376" t="s">
        <v>6561</v>
      </c>
      <c r="B5376" t="s">
        <v>50</v>
      </c>
      <c r="C5376">
        <v>23</v>
      </c>
      <c r="D5376" t="s">
        <v>44</v>
      </c>
      <c r="E5376">
        <v>0</v>
      </c>
      <c r="F5376" t="s">
        <v>3046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55</v>
      </c>
      <c r="M5376" t="s">
        <v>42</v>
      </c>
      <c r="N5376">
        <v>48.84</v>
      </c>
      <c r="O5376" t="s">
        <v>44</v>
      </c>
      <c r="P5376" t="s">
        <v>42</v>
      </c>
      <c r="Q5376" t="s">
        <v>80</v>
      </c>
      <c r="R5376">
        <v>41</v>
      </c>
      <c r="S5376" t="s">
        <v>44</v>
      </c>
      <c r="T5376" t="s">
        <v>44</v>
      </c>
      <c r="U5376" t="s">
        <v>44</v>
      </c>
      <c r="V5376" t="s">
        <v>44</v>
      </c>
      <c r="W5376" t="s">
        <v>44</v>
      </c>
      <c r="X5376" t="s">
        <v>44</v>
      </c>
      <c r="Y5376" t="s">
        <v>42</v>
      </c>
      <c r="Z5376" t="s">
        <v>42</v>
      </c>
      <c r="AA5376" t="s">
        <v>52</v>
      </c>
      <c r="AB5376" t="s">
        <v>42</v>
      </c>
      <c r="AC5376" t="s">
        <v>57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58</v>
      </c>
      <c r="AK5376" t="s">
        <v>118</v>
      </c>
      <c r="AL5376" t="s">
        <v>241</v>
      </c>
      <c r="AM5376" t="s">
        <v>44</v>
      </c>
      <c r="AN5376" t="s">
        <v>44</v>
      </c>
    </row>
    <row r="5377" spans="1:40" x14ac:dyDescent="0.3">
      <c r="A5377" t="s">
        <v>6562</v>
      </c>
      <c r="B5377" t="s">
        <v>41</v>
      </c>
      <c r="C5377">
        <v>36</v>
      </c>
      <c r="D5377" t="s">
        <v>42</v>
      </c>
      <c r="E5377">
        <v>0</v>
      </c>
      <c r="F5377" t="s">
        <v>136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55</v>
      </c>
      <c r="M5377" t="s">
        <v>44</v>
      </c>
      <c r="N5377">
        <v>0</v>
      </c>
      <c r="O5377">
        <v>0</v>
      </c>
      <c r="P5377" t="s">
        <v>42</v>
      </c>
      <c r="Q5377" t="s">
        <v>80</v>
      </c>
      <c r="R5377">
        <v>10</v>
      </c>
      <c r="S5377" t="s">
        <v>44</v>
      </c>
      <c r="T5377" t="s">
        <v>42</v>
      </c>
      <c r="U5377" t="s">
        <v>44</v>
      </c>
      <c r="V5377" t="s">
        <v>44</v>
      </c>
      <c r="W5377" t="s">
        <v>44</v>
      </c>
      <c r="X5377" t="s">
        <v>44</v>
      </c>
      <c r="Y5377" t="s">
        <v>44</v>
      </c>
      <c r="Z5377" t="s">
        <v>42</v>
      </c>
      <c r="AA5377" t="s">
        <v>52</v>
      </c>
      <c r="AB5377" t="s">
        <v>42</v>
      </c>
      <c r="AC5377" t="s">
        <v>57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99</v>
      </c>
      <c r="AK5377">
        <v>0</v>
      </c>
      <c r="AL5377">
        <v>0</v>
      </c>
      <c r="AM5377">
        <v>0</v>
      </c>
      <c r="AN5377" t="s">
        <v>44</v>
      </c>
    </row>
    <row r="5378" spans="1:40" x14ac:dyDescent="0.3">
      <c r="A5378" t="s">
        <v>6563</v>
      </c>
      <c r="B5378" t="s">
        <v>50</v>
      </c>
      <c r="C5378">
        <v>61</v>
      </c>
      <c r="D5378" t="s">
        <v>42</v>
      </c>
      <c r="E5378">
        <v>1</v>
      </c>
      <c r="F5378" t="s">
        <v>154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55</v>
      </c>
      <c r="M5378" t="s">
        <v>42</v>
      </c>
      <c r="N5378">
        <v>49.2</v>
      </c>
      <c r="O5378" t="s">
        <v>44</v>
      </c>
      <c r="P5378" t="s">
        <v>42</v>
      </c>
      <c r="Q5378" t="s">
        <v>80</v>
      </c>
      <c r="R5378">
        <v>21</v>
      </c>
      <c r="S5378" t="s">
        <v>44</v>
      </c>
      <c r="T5378" t="s">
        <v>44</v>
      </c>
      <c r="U5378" t="s">
        <v>44</v>
      </c>
      <c r="V5378" t="s">
        <v>44</v>
      </c>
      <c r="W5378" t="s">
        <v>44</v>
      </c>
      <c r="X5378" t="s">
        <v>44</v>
      </c>
      <c r="Y5378" t="s">
        <v>44</v>
      </c>
      <c r="Z5378" t="s">
        <v>42</v>
      </c>
      <c r="AA5378" t="s">
        <v>52</v>
      </c>
      <c r="AB5378" t="s">
        <v>42</v>
      </c>
      <c r="AC5378" t="s">
        <v>57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58</v>
      </c>
      <c r="AK5378" t="s">
        <v>118</v>
      </c>
      <c r="AL5378" t="s">
        <v>803</v>
      </c>
      <c r="AM5378" t="s">
        <v>44</v>
      </c>
      <c r="AN5378" t="s">
        <v>44</v>
      </c>
    </row>
    <row r="5379" spans="1:40" x14ac:dyDescent="0.3">
      <c r="A5379" t="s">
        <v>6564</v>
      </c>
      <c r="B5379" t="s">
        <v>50</v>
      </c>
      <c r="C5379">
        <v>39</v>
      </c>
      <c r="D5379" t="s">
        <v>44</v>
      </c>
      <c r="E5379">
        <v>0</v>
      </c>
      <c r="F5379" t="s">
        <v>136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>
        <v>0</v>
      </c>
      <c r="M5379" t="s">
        <v>42</v>
      </c>
      <c r="N5379">
        <v>48.22</v>
      </c>
      <c r="O5379" t="s">
        <v>44</v>
      </c>
      <c r="P5379" t="s">
        <v>42</v>
      </c>
      <c r="Q5379" t="s">
        <v>80</v>
      </c>
      <c r="R5379">
        <v>21</v>
      </c>
      <c r="S5379" t="s">
        <v>44</v>
      </c>
      <c r="T5379" t="s">
        <v>44</v>
      </c>
      <c r="U5379" t="s">
        <v>44</v>
      </c>
      <c r="V5379" t="s">
        <v>44</v>
      </c>
      <c r="W5379" t="s">
        <v>44</v>
      </c>
      <c r="X5379" t="s">
        <v>44</v>
      </c>
      <c r="Y5379" t="s">
        <v>44</v>
      </c>
      <c r="Z5379" t="s">
        <v>42</v>
      </c>
      <c r="AA5379" t="s">
        <v>52</v>
      </c>
      <c r="AB5379" t="s">
        <v>44</v>
      </c>
      <c r="AC5379" t="s">
        <v>47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58</v>
      </c>
      <c r="AK5379" t="s">
        <v>118</v>
      </c>
      <c r="AL5379" t="s">
        <v>803</v>
      </c>
      <c r="AM5379" t="s">
        <v>44</v>
      </c>
      <c r="AN5379" t="s">
        <v>44</v>
      </c>
    </row>
    <row r="5380" spans="1:40" x14ac:dyDescent="0.3">
      <c r="A5380" t="s">
        <v>6565</v>
      </c>
      <c r="B5380" t="s">
        <v>50</v>
      </c>
      <c r="C5380">
        <v>67</v>
      </c>
      <c r="D5380" t="s">
        <v>44</v>
      </c>
      <c r="E5380">
        <v>0</v>
      </c>
      <c r="F5380" t="s">
        <v>323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130</v>
      </c>
      <c r="M5380" t="s">
        <v>42</v>
      </c>
      <c r="N5380">
        <v>13.56</v>
      </c>
      <c r="O5380" t="s">
        <v>44</v>
      </c>
      <c r="P5380" t="s">
        <v>42</v>
      </c>
      <c r="Q5380" t="s">
        <v>56</v>
      </c>
      <c r="R5380">
        <v>30</v>
      </c>
      <c r="S5380" t="s">
        <v>44</v>
      </c>
      <c r="T5380" t="s">
        <v>44</v>
      </c>
      <c r="U5380" t="s">
        <v>44</v>
      </c>
      <c r="V5380" t="s">
        <v>44</v>
      </c>
      <c r="W5380" t="s">
        <v>44</v>
      </c>
      <c r="X5380" t="s">
        <v>44</v>
      </c>
      <c r="Y5380" t="s">
        <v>44</v>
      </c>
      <c r="Z5380" t="s">
        <v>42</v>
      </c>
      <c r="AA5380" t="s">
        <v>74</v>
      </c>
      <c r="AB5380" t="s">
        <v>44</v>
      </c>
      <c r="AC5380" t="s">
        <v>47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48</v>
      </c>
      <c r="AK5380">
        <v>0</v>
      </c>
      <c r="AL5380">
        <v>0</v>
      </c>
      <c r="AM5380" t="s">
        <v>44</v>
      </c>
      <c r="AN5380" t="s">
        <v>44</v>
      </c>
    </row>
    <row r="5381" spans="1:40" x14ac:dyDescent="0.3">
      <c r="A5381" t="s">
        <v>6566</v>
      </c>
      <c r="B5381" t="s">
        <v>41</v>
      </c>
      <c r="C5381">
        <v>20</v>
      </c>
      <c r="D5381" t="s">
        <v>44</v>
      </c>
      <c r="E5381">
        <v>0</v>
      </c>
      <c r="F5381" t="s">
        <v>455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55</v>
      </c>
      <c r="M5381" t="s">
        <v>42</v>
      </c>
      <c r="N5381">
        <v>21.72</v>
      </c>
      <c r="O5381" t="s">
        <v>44</v>
      </c>
      <c r="P5381" t="s">
        <v>42</v>
      </c>
      <c r="Q5381" t="s">
        <v>56</v>
      </c>
      <c r="R5381">
        <v>52</v>
      </c>
      <c r="S5381" t="s">
        <v>44</v>
      </c>
      <c r="T5381" t="s">
        <v>44</v>
      </c>
      <c r="U5381" t="s">
        <v>44</v>
      </c>
      <c r="V5381" t="s">
        <v>44</v>
      </c>
      <c r="W5381" t="s">
        <v>44</v>
      </c>
      <c r="X5381" t="s">
        <v>42</v>
      </c>
      <c r="Y5381" t="s">
        <v>42</v>
      </c>
      <c r="Z5381" t="s">
        <v>42</v>
      </c>
      <c r="AA5381" t="s">
        <v>52</v>
      </c>
      <c r="AB5381" t="s">
        <v>42</v>
      </c>
      <c r="AC5381" t="s">
        <v>57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58</v>
      </c>
      <c r="AK5381" t="s">
        <v>110</v>
      </c>
      <c r="AL5381" t="s">
        <v>289</v>
      </c>
      <c r="AM5381" t="s">
        <v>44</v>
      </c>
      <c r="AN5381" t="s">
        <v>44</v>
      </c>
    </row>
    <row r="5382" spans="1:40" x14ac:dyDescent="0.3">
      <c r="A5382" t="s">
        <v>6567</v>
      </c>
      <c r="B5382" t="s">
        <v>50</v>
      </c>
      <c r="C5382">
        <v>48</v>
      </c>
      <c r="D5382" t="s">
        <v>42</v>
      </c>
      <c r="E5382">
        <v>2</v>
      </c>
      <c r="F5382" t="s">
        <v>2606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>
        <v>0</v>
      </c>
      <c r="M5382" t="s">
        <v>44</v>
      </c>
      <c r="N5382">
        <v>0</v>
      </c>
      <c r="O5382">
        <v>0</v>
      </c>
      <c r="P5382" t="s">
        <v>42</v>
      </c>
      <c r="Q5382" t="s">
        <v>80</v>
      </c>
      <c r="R5382">
        <v>19</v>
      </c>
      <c r="S5382" t="s">
        <v>44</v>
      </c>
      <c r="T5382" t="s">
        <v>44</v>
      </c>
      <c r="U5382" t="s">
        <v>42</v>
      </c>
      <c r="V5382" t="s">
        <v>44</v>
      </c>
      <c r="W5382" t="s">
        <v>42</v>
      </c>
      <c r="X5382" t="s">
        <v>42</v>
      </c>
      <c r="Y5382" t="s">
        <v>42</v>
      </c>
      <c r="Z5382" t="s">
        <v>42</v>
      </c>
      <c r="AA5382" t="s">
        <v>52</v>
      </c>
      <c r="AB5382" t="s">
        <v>44</v>
      </c>
      <c r="AC5382" t="s">
        <v>47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48</v>
      </c>
      <c r="AK5382">
        <v>0</v>
      </c>
      <c r="AL5382">
        <v>0</v>
      </c>
      <c r="AM5382">
        <v>0</v>
      </c>
      <c r="AN5382" t="s">
        <v>44</v>
      </c>
    </row>
    <row r="5383" spans="1:40" x14ac:dyDescent="0.3">
      <c r="A5383" t="s">
        <v>6568</v>
      </c>
      <c r="B5383" t="s">
        <v>41</v>
      </c>
      <c r="C5383">
        <v>53</v>
      </c>
      <c r="D5383" t="s">
        <v>44</v>
      </c>
      <c r="E5383">
        <v>0</v>
      </c>
      <c r="F5383" t="s">
        <v>1159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>
        <v>0</v>
      </c>
      <c r="M5383" t="s">
        <v>42</v>
      </c>
      <c r="N5383">
        <v>14.48</v>
      </c>
      <c r="O5383" t="s">
        <v>44</v>
      </c>
      <c r="P5383" t="s">
        <v>42</v>
      </c>
      <c r="Q5383" t="s">
        <v>56</v>
      </c>
      <c r="R5383">
        <v>26</v>
      </c>
      <c r="S5383" t="s">
        <v>44</v>
      </c>
      <c r="T5383" t="s">
        <v>42</v>
      </c>
      <c r="U5383" t="s">
        <v>44</v>
      </c>
      <c r="V5383" t="s">
        <v>44</v>
      </c>
      <c r="W5383" t="s">
        <v>44</v>
      </c>
      <c r="X5383" t="s">
        <v>44</v>
      </c>
      <c r="Y5383" t="s">
        <v>44</v>
      </c>
      <c r="Z5383" t="s">
        <v>42</v>
      </c>
      <c r="AA5383" t="s">
        <v>52</v>
      </c>
      <c r="AB5383" t="s">
        <v>44</v>
      </c>
      <c r="AC5383" t="s">
        <v>57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58</v>
      </c>
      <c r="AK5383" t="s">
        <v>59</v>
      </c>
      <c r="AL5383" t="s">
        <v>60</v>
      </c>
      <c r="AM5383" t="s">
        <v>44</v>
      </c>
      <c r="AN5383" t="s">
        <v>44</v>
      </c>
    </row>
    <row r="5384" spans="1:40" x14ac:dyDescent="0.3">
      <c r="A5384" t="s">
        <v>6569</v>
      </c>
      <c r="B5384" t="s">
        <v>41</v>
      </c>
      <c r="C5384">
        <v>62</v>
      </c>
      <c r="D5384" t="s">
        <v>44</v>
      </c>
      <c r="E5384">
        <v>0</v>
      </c>
      <c r="F5384" t="s">
        <v>1186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>
        <v>0</v>
      </c>
      <c r="M5384" t="s">
        <v>42</v>
      </c>
      <c r="N5384">
        <v>35.770000000000003</v>
      </c>
      <c r="O5384" t="s">
        <v>44</v>
      </c>
      <c r="P5384" t="s">
        <v>44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 t="s">
        <v>74</v>
      </c>
      <c r="AB5384" t="s">
        <v>42</v>
      </c>
      <c r="AC5384" t="s">
        <v>57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48</v>
      </c>
      <c r="AK5384">
        <v>0</v>
      </c>
      <c r="AL5384">
        <v>0</v>
      </c>
      <c r="AM5384" t="s">
        <v>44</v>
      </c>
      <c r="AN5384">
        <v>0</v>
      </c>
    </row>
    <row r="5385" spans="1:40" x14ac:dyDescent="0.3">
      <c r="A5385" t="s">
        <v>6570</v>
      </c>
      <c r="B5385" t="s">
        <v>41</v>
      </c>
      <c r="C5385">
        <v>61</v>
      </c>
      <c r="D5385" t="s">
        <v>44</v>
      </c>
      <c r="E5385">
        <v>0</v>
      </c>
      <c r="F5385" t="s">
        <v>1413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63</v>
      </c>
      <c r="M5385" t="s">
        <v>42</v>
      </c>
      <c r="N5385">
        <v>15.97</v>
      </c>
      <c r="O5385" t="s">
        <v>44</v>
      </c>
      <c r="P5385" t="s">
        <v>42</v>
      </c>
      <c r="Q5385" t="s">
        <v>56</v>
      </c>
      <c r="R5385">
        <v>19</v>
      </c>
      <c r="S5385" t="s">
        <v>42</v>
      </c>
      <c r="T5385" t="s">
        <v>44</v>
      </c>
      <c r="U5385" t="s">
        <v>44</v>
      </c>
      <c r="V5385" t="s">
        <v>44</v>
      </c>
      <c r="W5385" t="s">
        <v>42</v>
      </c>
      <c r="X5385" t="s">
        <v>44</v>
      </c>
      <c r="Y5385" t="s">
        <v>44</v>
      </c>
      <c r="Z5385" t="s">
        <v>42</v>
      </c>
      <c r="AA5385" t="s">
        <v>46</v>
      </c>
      <c r="AB5385" t="s">
        <v>42</v>
      </c>
      <c r="AC5385" t="s">
        <v>47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48</v>
      </c>
      <c r="AK5385">
        <v>0</v>
      </c>
      <c r="AL5385">
        <v>0</v>
      </c>
      <c r="AM5385" t="s">
        <v>44</v>
      </c>
      <c r="AN5385" t="s">
        <v>42</v>
      </c>
    </row>
    <row r="5386" spans="1:40" x14ac:dyDescent="0.3">
      <c r="A5386" t="s">
        <v>6571</v>
      </c>
      <c r="B5386" t="s">
        <v>41</v>
      </c>
      <c r="C5386">
        <v>19</v>
      </c>
      <c r="D5386" t="s">
        <v>44</v>
      </c>
      <c r="E5386">
        <v>0</v>
      </c>
      <c r="F5386" t="s">
        <v>764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77</v>
      </c>
      <c r="M5386" t="s">
        <v>42</v>
      </c>
      <c r="N5386">
        <v>43.29</v>
      </c>
      <c r="O5386" t="s">
        <v>44</v>
      </c>
      <c r="P5386" t="s">
        <v>42</v>
      </c>
      <c r="Q5386" t="s">
        <v>80</v>
      </c>
      <c r="R5386">
        <v>76</v>
      </c>
      <c r="S5386" t="s">
        <v>42</v>
      </c>
      <c r="T5386" t="s">
        <v>42</v>
      </c>
      <c r="U5386" t="s">
        <v>44</v>
      </c>
      <c r="V5386" t="s">
        <v>42</v>
      </c>
      <c r="W5386" t="s">
        <v>44</v>
      </c>
      <c r="X5386" t="s">
        <v>44</v>
      </c>
      <c r="Y5386" t="s">
        <v>44</v>
      </c>
      <c r="Z5386" t="s">
        <v>44</v>
      </c>
      <c r="AA5386" t="s">
        <v>74</v>
      </c>
      <c r="AB5386" t="s">
        <v>42</v>
      </c>
      <c r="AC5386" t="s">
        <v>184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48</v>
      </c>
      <c r="AK5386">
        <v>0</v>
      </c>
      <c r="AL5386">
        <v>0</v>
      </c>
      <c r="AM5386" t="s">
        <v>44</v>
      </c>
      <c r="AN5386" t="s">
        <v>42</v>
      </c>
    </row>
    <row r="5387" spans="1:40" x14ac:dyDescent="0.3">
      <c r="A5387" t="s">
        <v>6572</v>
      </c>
      <c r="B5387" t="s">
        <v>50</v>
      </c>
      <c r="C5387">
        <v>19</v>
      </c>
      <c r="D5387" t="s">
        <v>42</v>
      </c>
      <c r="E5387">
        <v>0</v>
      </c>
      <c r="F5387" t="s">
        <v>3432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55</v>
      </c>
      <c r="M5387" t="s">
        <v>42</v>
      </c>
      <c r="N5387">
        <v>20.5</v>
      </c>
      <c r="O5387" t="s">
        <v>44</v>
      </c>
      <c r="P5387" t="s">
        <v>42</v>
      </c>
      <c r="Q5387" t="s">
        <v>56</v>
      </c>
      <c r="R5387">
        <v>51</v>
      </c>
      <c r="S5387" t="s">
        <v>44</v>
      </c>
      <c r="T5387" t="s">
        <v>44</v>
      </c>
      <c r="U5387" t="s">
        <v>42</v>
      </c>
      <c r="V5387" t="s">
        <v>44</v>
      </c>
      <c r="W5387" t="s">
        <v>44</v>
      </c>
      <c r="X5387" t="s">
        <v>44</v>
      </c>
      <c r="Y5387" t="s">
        <v>44</v>
      </c>
      <c r="Z5387" t="s">
        <v>42</v>
      </c>
      <c r="AA5387" t="s">
        <v>52</v>
      </c>
      <c r="AB5387" t="s">
        <v>44</v>
      </c>
      <c r="AC5387" t="s">
        <v>57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58</v>
      </c>
      <c r="AK5387" t="s">
        <v>59</v>
      </c>
      <c r="AL5387" t="s">
        <v>60</v>
      </c>
      <c r="AM5387" t="s">
        <v>44</v>
      </c>
      <c r="AN5387" t="s">
        <v>44</v>
      </c>
    </row>
    <row r="5388" spans="1:40" x14ac:dyDescent="0.3">
      <c r="A5388" t="s">
        <v>6573</v>
      </c>
      <c r="B5388" t="s">
        <v>50</v>
      </c>
      <c r="C5388">
        <v>54</v>
      </c>
      <c r="D5388" t="s">
        <v>42</v>
      </c>
      <c r="E5388">
        <v>0</v>
      </c>
      <c r="F5388" t="s">
        <v>1370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>
        <v>0</v>
      </c>
      <c r="M5388" t="s">
        <v>42</v>
      </c>
      <c r="N5388">
        <v>2.41</v>
      </c>
      <c r="O5388" t="s">
        <v>42</v>
      </c>
      <c r="P5388" t="s">
        <v>42</v>
      </c>
      <c r="Q5388" t="s">
        <v>56</v>
      </c>
      <c r="R5388">
        <v>21</v>
      </c>
      <c r="S5388" t="s">
        <v>44</v>
      </c>
      <c r="T5388" t="s">
        <v>44</v>
      </c>
      <c r="U5388" t="s">
        <v>42</v>
      </c>
      <c r="V5388" t="s">
        <v>42</v>
      </c>
      <c r="W5388" t="s">
        <v>42</v>
      </c>
      <c r="X5388" t="s">
        <v>42</v>
      </c>
      <c r="Y5388" t="s">
        <v>42</v>
      </c>
      <c r="Z5388" t="s">
        <v>42</v>
      </c>
      <c r="AA5388" t="s">
        <v>52</v>
      </c>
      <c r="AB5388" t="s">
        <v>42</v>
      </c>
      <c r="AC5388" t="s">
        <v>57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58</v>
      </c>
      <c r="AK5388" t="s">
        <v>110</v>
      </c>
      <c r="AL5388" t="s">
        <v>111</v>
      </c>
      <c r="AM5388" t="s">
        <v>42</v>
      </c>
      <c r="AN5388" t="s">
        <v>44</v>
      </c>
    </row>
    <row r="5389" spans="1:40" x14ac:dyDescent="0.3">
      <c r="A5389" t="s">
        <v>6574</v>
      </c>
      <c r="B5389" t="s">
        <v>41</v>
      </c>
      <c r="C5389">
        <v>32</v>
      </c>
      <c r="D5389" t="s">
        <v>42</v>
      </c>
      <c r="E5389">
        <v>2</v>
      </c>
      <c r="F5389" t="s">
        <v>4507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77</v>
      </c>
      <c r="M5389" t="s">
        <v>44</v>
      </c>
      <c r="N5389">
        <v>0</v>
      </c>
      <c r="O5389">
        <v>0</v>
      </c>
      <c r="P5389" t="s">
        <v>42</v>
      </c>
      <c r="Q5389" t="s">
        <v>45</v>
      </c>
      <c r="R5389">
        <v>26</v>
      </c>
      <c r="S5389" t="s">
        <v>42</v>
      </c>
      <c r="T5389" t="s">
        <v>42</v>
      </c>
      <c r="U5389" t="s">
        <v>44</v>
      </c>
      <c r="V5389" t="s">
        <v>42</v>
      </c>
      <c r="W5389" t="s">
        <v>42</v>
      </c>
      <c r="X5389" t="s">
        <v>44</v>
      </c>
      <c r="Y5389" t="s">
        <v>44</v>
      </c>
      <c r="Z5389" t="s">
        <v>44</v>
      </c>
      <c r="AA5389" t="s">
        <v>74</v>
      </c>
      <c r="AB5389" t="s">
        <v>44</v>
      </c>
      <c r="AC5389" t="s">
        <v>57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48</v>
      </c>
      <c r="AK5389">
        <v>0</v>
      </c>
      <c r="AL5389">
        <v>0</v>
      </c>
      <c r="AM5389">
        <v>0</v>
      </c>
      <c r="AN5389" t="s">
        <v>42</v>
      </c>
    </row>
    <row r="5390" spans="1:40" x14ac:dyDescent="0.3">
      <c r="A5390" t="s">
        <v>6575</v>
      </c>
      <c r="B5390" t="s">
        <v>41</v>
      </c>
      <c r="C5390">
        <v>54</v>
      </c>
      <c r="D5390" t="s">
        <v>44</v>
      </c>
      <c r="E5390">
        <v>0</v>
      </c>
      <c r="F5390" t="s">
        <v>79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77</v>
      </c>
      <c r="M5390" t="s">
        <v>42</v>
      </c>
      <c r="N5390">
        <v>30.82</v>
      </c>
      <c r="O5390" t="s">
        <v>42</v>
      </c>
      <c r="P5390" t="s">
        <v>44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 t="s">
        <v>74</v>
      </c>
      <c r="AB5390" t="s">
        <v>44</v>
      </c>
      <c r="AC5390" t="s">
        <v>47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48</v>
      </c>
      <c r="AK5390">
        <v>0</v>
      </c>
      <c r="AL5390">
        <v>0</v>
      </c>
      <c r="AM5390" t="s">
        <v>42</v>
      </c>
      <c r="AN5390">
        <v>0</v>
      </c>
    </row>
    <row r="5391" spans="1:40" x14ac:dyDescent="0.3">
      <c r="A5391" t="s">
        <v>6576</v>
      </c>
      <c r="B5391" t="s">
        <v>50</v>
      </c>
      <c r="C5391">
        <v>52</v>
      </c>
      <c r="D5391" t="s">
        <v>42</v>
      </c>
      <c r="E5391">
        <v>3</v>
      </c>
      <c r="F5391" t="s">
        <v>4186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130</v>
      </c>
      <c r="M5391" t="s">
        <v>42</v>
      </c>
      <c r="N5391">
        <v>20.85</v>
      </c>
      <c r="O5391" t="s">
        <v>44</v>
      </c>
      <c r="P5391" t="s">
        <v>44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 t="s">
        <v>74</v>
      </c>
      <c r="AB5391" t="s">
        <v>44</v>
      </c>
      <c r="AC5391" t="s">
        <v>47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48</v>
      </c>
      <c r="AK5391">
        <v>0</v>
      </c>
      <c r="AL5391">
        <v>0</v>
      </c>
      <c r="AM5391" t="s">
        <v>44</v>
      </c>
      <c r="AN5391">
        <v>0</v>
      </c>
    </row>
    <row r="5392" spans="1:40" x14ac:dyDescent="0.3">
      <c r="A5392" t="s">
        <v>6577</v>
      </c>
      <c r="B5392" t="s">
        <v>50</v>
      </c>
      <c r="C5392">
        <v>35</v>
      </c>
      <c r="D5392" t="s">
        <v>44</v>
      </c>
      <c r="E5392">
        <v>0</v>
      </c>
      <c r="F5392" t="s">
        <v>2954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55</v>
      </c>
      <c r="M5392" t="s">
        <v>42</v>
      </c>
      <c r="N5392">
        <v>17.940000000000001</v>
      </c>
      <c r="O5392" t="s">
        <v>44</v>
      </c>
      <c r="P5392" t="s">
        <v>44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 t="s">
        <v>52</v>
      </c>
      <c r="AB5392" t="s">
        <v>44</v>
      </c>
      <c r="AC5392" t="s">
        <v>47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99</v>
      </c>
      <c r="AK5392">
        <v>0</v>
      </c>
      <c r="AL5392">
        <v>0</v>
      </c>
      <c r="AM5392" t="s">
        <v>44</v>
      </c>
      <c r="AN5392">
        <v>0</v>
      </c>
    </row>
    <row r="5393" spans="1:40" x14ac:dyDescent="0.3">
      <c r="A5393" t="s">
        <v>6578</v>
      </c>
      <c r="B5393" t="s">
        <v>41</v>
      </c>
      <c r="C5393">
        <v>46</v>
      </c>
      <c r="D5393" t="s">
        <v>42</v>
      </c>
      <c r="E5393">
        <v>0</v>
      </c>
      <c r="F5393" t="s">
        <v>392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>
        <v>0</v>
      </c>
      <c r="M5393" t="s">
        <v>42</v>
      </c>
      <c r="N5393">
        <v>37.83</v>
      </c>
      <c r="O5393" t="s">
        <v>44</v>
      </c>
      <c r="P5393" t="s">
        <v>44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 t="s">
        <v>74</v>
      </c>
      <c r="AB5393" t="s">
        <v>44</v>
      </c>
      <c r="AC5393" t="s">
        <v>47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48</v>
      </c>
      <c r="AK5393">
        <v>0</v>
      </c>
      <c r="AL5393">
        <v>0</v>
      </c>
      <c r="AM5393" t="s">
        <v>44</v>
      </c>
      <c r="AN5393">
        <v>0</v>
      </c>
    </row>
    <row r="5394" spans="1:40" x14ac:dyDescent="0.3">
      <c r="A5394" t="s">
        <v>6579</v>
      </c>
      <c r="B5394" t="s">
        <v>41</v>
      </c>
      <c r="C5394">
        <v>62</v>
      </c>
      <c r="D5394" t="s">
        <v>42</v>
      </c>
      <c r="E5394">
        <v>1</v>
      </c>
      <c r="F5394" t="s">
        <v>1645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>
        <v>0</v>
      </c>
      <c r="M5394" t="s">
        <v>42</v>
      </c>
      <c r="N5394">
        <v>46.63</v>
      </c>
      <c r="O5394" t="s">
        <v>42</v>
      </c>
      <c r="P5394" t="s">
        <v>42</v>
      </c>
      <c r="Q5394" t="s">
        <v>56</v>
      </c>
      <c r="R5394">
        <v>14</v>
      </c>
      <c r="S5394" t="s">
        <v>42</v>
      </c>
      <c r="T5394" t="s">
        <v>44</v>
      </c>
      <c r="U5394" t="s">
        <v>42</v>
      </c>
      <c r="V5394" t="s">
        <v>42</v>
      </c>
      <c r="W5394" t="s">
        <v>42</v>
      </c>
      <c r="X5394" t="s">
        <v>42</v>
      </c>
      <c r="Y5394" t="s">
        <v>42</v>
      </c>
      <c r="Z5394" t="s">
        <v>42</v>
      </c>
      <c r="AA5394" t="s">
        <v>74</v>
      </c>
      <c r="AB5394" t="s">
        <v>42</v>
      </c>
      <c r="AC5394" t="s">
        <v>57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48</v>
      </c>
      <c r="AK5394">
        <v>0</v>
      </c>
      <c r="AL5394">
        <v>0</v>
      </c>
      <c r="AM5394" t="s">
        <v>42</v>
      </c>
      <c r="AN5394" t="s">
        <v>42</v>
      </c>
    </row>
    <row r="5395" spans="1:40" x14ac:dyDescent="0.3">
      <c r="A5395" t="s">
        <v>6580</v>
      </c>
      <c r="B5395" t="s">
        <v>50</v>
      </c>
      <c r="C5395">
        <v>27</v>
      </c>
      <c r="D5395" t="s">
        <v>44</v>
      </c>
      <c r="E5395">
        <v>1</v>
      </c>
      <c r="F5395" t="s">
        <v>2124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63</v>
      </c>
      <c r="M5395" t="s">
        <v>42</v>
      </c>
      <c r="N5395">
        <v>14.96</v>
      </c>
      <c r="O5395" t="s">
        <v>42</v>
      </c>
      <c r="P5395" t="s">
        <v>42</v>
      </c>
      <c r="Q5395" t="s">
        <v>56</v>
      </c>
      <c r="R5395">
        <v>59</v>
      </c>
      <c r="S5395" t="s">
        <v>44</v>
      </c>
      <c r="T5395" t="s">
        <v>44</v>
      </c>
      <c r="U5395" t="s">
        <v>44</v>
      </c>
      <c r="V5395" t="s">
        <v>44</v>
      </c>
      <c r="W5395" t="s">
        <v>44</v>
      </c>
      <c r="X5395" t="s">
        <v>44</v>
      </c>
      <c r="Y5395" t="s">
        <v>42</v>
      </c>
      <c r="Z5395" t="s">
        <v>42</v>
      </c>
      <c r="AA5395" t="s">
        <v>52</v>
      </c>
      <c r="AB5395" t="s">
        <v>42</v>
      </c>
      <c r="AC5395" t="s">
        <v>47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58</v>
      </c>
      <c r="AK5395" t="s">
        <v>122</v>
      </c>
      <c r="AL5395" t="s">
        <v>196</v>
      </c>
      <c r="AM5395" t="s">
        <v>42</v>
      </c>
      <c r="AN5395" t="s">
        <v>44</v>
      </c>
    </row>
    <row r="5396" spans="1:40" x14ac:dyDescent="0.3">
      <c r="A5396" t="s">
        <v>6581</v>
      </c>
      <c r="B5396" t="s">
        <v>41</v>
      </c>
      <c r="C5396">
        <v>35</v>
      </c>
      <c r="D5396" t="s">
        <v>44</v>
      </c>
      <c r="E5396">
        <v>0</v>
      </c>
      <c r="F5396" t="s">
        <v>1845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>
        <v>0</v>
      </c>
      <c r="M5396" t="s">
        <v>44</v>
      </c>
      <c r="N5396">
        <v>0</v>
      </c>
      <c r="O5396">
        <v>0</v>
      </c>
      <c r="P5396" t="s">
        <v>42</v>
      </c>
      <c r="Q5396" t="s">
        <v>80</v>
      </c>
      <c r="R5396">
        <v>10</v>
      </c>
      <c r="S5396" t="s">
        <v>42</v>
      </c>
      <c r="T5396" t="s">
        <v>42</v>
      </c>
      <c r="U5396" t="s">
        <v>44</v>
      </c>
      <c r="V5396" t="s">
        <v>42</v>
      </c>
      <c r="W5396" t="s">
        <v>44</v>
      </c>
      <c r="X5396" t="s">
        <v>42</v>
      </c>
      <c r="Y5396" t="s">
        <v>42</v>
      </c>
      <c r="Z5396" t="s">
        <v>42</v>
      </c>
      <c r="AA5396" t="s">
        <v>74</v>
      </c>
      <c r="AB5396" t="s">
        <v>42</v>
      </c>
      <c r="AC5396" t="s">
        <v>57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48</v>
      </c>
      <c r="AK5396">
        <v>0</v>
      </c>
      <c r="AL5396">
        <v>0</v>
      </c>
      <c r="AM5396">
        <v>0</v>
      </c>
      <c r="AN5396" t="s">
        <v>42</v>
      </c>
    </row>
    <row r="5397" spans="1:40" x14ac:dyDescent="0.3">
      <c r="A5397" t="s">
        <v>6582</v>
      </c>
      <c r="B5397" t="s">
        <v>41</v>
      </c>
      <c r="C5397">
        <v>42</v>
      </c>
      <c r="D5397" t="s">
        <v>42</v>
      </c>
      <c r="E5397">
        <v>0</v>
      </c>
      <c r="F5397" t="s">
        <v>426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77</v>
      </c>
      <c r="M5397" t="s">
        <v>42</v>
      </c>
      <c r="N5397">
        <v>6.49</v>
      </c>
      <c r="O5397" t="s">
        <v>44</v>
      </c>
      <c r="P5397" t="s">
        <v>42</v>
      </c>
      <c r="Q5397" t="s">
        <v>80</v>
      </c>
      <c r="R5397">
        <v>22</v>
      </c>
      <c r="S5397" t="s">
        <v>44</v>
      </c>
      <c r="T5397" t="s">
        <v>44</v>
      </c>
      <c r="U5397" t="s">
        <v>42</v>
      </c>
      <c r="V5397" t="s">
        <v>44</v>
      </c>
      <c r="W5397" t="s">
        <v>44</v>
      </c>
      <c r="X5397" t="s">
        <v>44</v>
      </c>
      <c r="Y5397" t="s">
        <v>44</v>
      </c>
      <c r="Z5397" t="s">
        <v>42</v>
      </c>
      <c r="AA5397" t="s">
        <v>52</v>
      </c>
      <c r="AB5397" t="s">
        <v>42</v>
      </c>
      <c r="AC5397" t="s">
        <v>47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48</v>
      </c>
      <c r="AK5397">
        <v>0</v>
      </c>
      <c r="AL5397">
        <v>0</v>
      </c>
      <c r="AM5397" t="s">
        <v>44</v>
      </c>
      <c r="AN5397" t="s">
        <v>44</v>
      </c>
    </row>
    <row r="5398" spans="1:40" x14ac:dyDescent="0.3">
      <c r="A5398" t="s">
        <v>6583</v>
      </c>
      <c r="B5398" t="s">
        <v>50</v>
      </c>
      <c r="C5398">
        <v>39</v>
      </c>
      <c r="D5398" t="s">
        <v>44</v>
      </c>
      <c r="E5398">
        <v>0</v>
      </c>
      <c r="F5398" t="s">
        <v>1853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73</v>
      </c>
      <c r="M5398" t="s">
        <v>42</v>
      </c>
      <c r="N5398">
        <v>30.44</v>
      </c>
      <c r="O5398" t="s">
        <v>44</v>
      </c>
      <c r="P5398" t="s">
        <v>44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 t="s">
        <v>74</v>
      </c>
      <c r="AB5398" t="s">
        <v>42</v>
      </c>
      <c r="AC5398" t="s">
        <v>47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48</v>
      </c>
      <c r="AK5398">
        <v>0</v>
      </c>
      <c r="AL5398">
        <v>0</v>
      </c>
      <c r="AM5398" t="s">
        <v>44</v>
      </c>
      <c r="AN5398">
        <v>0</v>
      </c>
    </row>
    <row r="5399" spans="1:40" x14ac:dyDescent="0.3">
      <c r="A5399" t="s">
        <v>6584</v>
      </c>
      <c r="B5399" t="s">
        <v>50</v>
      </c>
      <c r="C5399">
        <v>25</v>
      </c>
      <c r="D5399" t="s">
        <v>42</v>
      </c>
      <c r="E5399">
        <v>2</v>
      </c>
      <c r="F5399" t="s">
        <v>1953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>
        <v>0</v>
      </c>
      <c r="M5399" t="s">
        <v>42</v>
      </c>
      <c r="N5399">
        <v>33.450000000000003</v>
      </c>
      <c r="O5399" t="s">
        <v>42</v>
      </c>
      <c r="P5399" t="s">
        <v>42</v>
      </c>
      <c r="Q5399" t="s">
        <v>56</v>
      </c>
      <c r="R5399">
        <v>69</v>
      </c>
      <c r="S5399" t="s">
        <v>44</v>
      </c>
      <c r="T5399" t="s">
        <v>42</v>
      </c>
      <c r="U5399" t="s">
        <v>42</v>
      </c>
      <c r="V5399" t="s">
        <v>44</v>
      </c>
      <c r="W5399" t="s">
        <v>44</v>
      </c>
      <c r="X5399" t="s">
        <v>42</v>
      </c>
      <c r="Y5399" t="s">
        <v>42</v>
      </c>
      <c r="Z5399" t="s">
        <v>44</v>
      </c>
      <c r="AA5399" t="s">
        <v>46</v>
      </c>
      <c r="AB5399" t="s">
        <v>42</v>
      </c>
      <c r="AC5399" t="s">
        <v>47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48</v>
      </c>
      <c r="AK5399">
        <v>0</v>
      </c>
      <c r="AL5399">
        <v>0</v>
      </c>
      <c r="AM5399" t="s">
        <v>42</v>
      </c>
      <c r="AN5399" t="s">
        <v>44</v>
      </c>
    </row>
    <row r="5400" spans="1:40" x14ac:dyDescent="0.3">
      <c r="A5400" t="s">
        <v>6585</v>
      </c>
      <c r="B5400" t="s">
        <v>50</v>
      </c>
      <c r="C5400">
        <v>62</v>
      </c>
      <c r="D5400" t="s">
        <v>44</v>
      </c>
      <c r="E5400">
        <v>1</v>
      </c>
      <c r="F5400" t="s">
        <v>2215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77</v>
      </c>
      <c r="M5400" t="s">
        <v>42</v>
      </c>
      <c r="N5400">
        <v>17.559999999999999</v>
      </c>
      <c r="O5400" t="s">
        <v>42</v>
      </c>
      <c r="P5400" t="s">
        <v>44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 t="s">
        <v>74</v>
      </c>
      <c r="AB5400" t="s">
        <v>42</v>
      </c>
      <c r="AC5400" t="s">
        <v>47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48</v>
      </c>
      <c r="AK5400">
        <v>0</v>
      </c>
      <c r="AL5400">
        <v>0</v>
      </c>
      <c r="AM5400" t="s">
        <v>42</v>
      </c>
      <c r="AN5400">
        <v>0</v>
      </c>
    </row>
    <row r="5401" spans="1:40" x14ac:dyDescent="0.3">
      <c r="A5401" t="s">
        <v>6586</v>
      </c>
      <c r="B5401" t="s">
        <v>41</v>
      </c>
      <c r="C5401">
        <v>21</v>
      </c>
      <c r="D5401" t="s">
        <v>44</v>
      </c>
      <c r="E5401">
        <v>0</v>
      </c>
      <c r="F5401" t="s">
        <v>4547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>
        <v>0</v>
      </c>
      <c r="M5401" t="s">
        <v>42</v>
      </c>
      <c r="N5401">
        <v>42.42</v>
      </c>
      <c r="O5401" t="s">
        <v>44</v>
      </c>
      <c r="P5401" t="s">
        <v>44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 t="s">
        <v>46</v>
      </c>
      <c r="AB5401" t="s">
        <v>44</v>
      </c>
      <c r="AC5401" t="s">
        <v>47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48</v>
      </c>
      <c r="AK5401">
        <v>0</v>
      </c>
      <c r="AL5401">
        <v>0</v>
      </c>
      <c r="AM5401" t="s">
        <v>44</v>
      </c>
      <c r="AN5401">
        <v>0</v>
      </c>
    </row>
    <row r="5402" spans="1:40" x14ac:dyDescent="0.3">
      <c r="A5402" t="s">
        <v>6587</v>
      </c>
      <c r="B5402" t="s">
        <v>50</v>
      </c>
      <c r="C5402">
        <v>60</v>
      </c>
      <c r="D5402" t="s">
        <v>44</v>
      </c>
      <c r="E5402">
        <v>0</v>
      </c>
      <c r="F5402" t="s">
        <v>288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>
        <v>0</v>
      </c>
      <c r="M5402" t="s">
        <v>42</v>
      </c>
      <c r="N5402">
        <v>18.54</v>
      </c>
      <c r="O5402" t="s">
        <v>42</v>
      </c>
      <c r="P5402" t="s">
        <v>42</v>
      </c>
      <c r="Q5402" t="s">
        <v>80</v>
      </c>
      <c r="R5402">
        <v>26</v>
      </c>
      <c r="S5402" t="s">
        <v>42</v>
      </c>
      <c r="T5402" t="s">
        <v>44</v>
      </c>
      <c r="U5402" t="s">
        <v>42</v>
      </c>
      <c r="V5402" t="s">
        <v>42</v>
      </c>
      <c r="W5402" t="s">
        <v>42</v>
      </c>
      <c r="X5402" t="s">
        <v>42</v>
      </c>
      <c r="Y5402" t="s">
        <v>42</v>
      </c>
      <c r="Z5402" t="s">
        <v>44</v>
      </c>
      <c r="AA5402" t="s">
        <v>74</v>
      </c>
      <c r="AB5402" t="s">
        <v>44</v>
      </c>
      <c r="AC5402" t="s">
        <v>57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48</v>
      </c>
      <c r="AK5402">
        <v>0</v>
      </c>
      <c r="AL5402">
        <v>0</v>
      </c>
      <c r="AM5402" t="s">
        <v>42</v>
      </c>
      <c r="AN5402" t="s">
        <v>42</v>
      </c>
    </row>
    <row r="5403" spans="1:40" x14ac:dyDescent="0.3">
      <c r="A5403" t="s">
        <v>6588</v>
      </c>
      <c r="B5403" t="s">
        <v>50</v>
      </c>
      <c r="C5403">
        <v>48</v>
      </c>
      <c r="D5403" t="s">
        <v>44</v>
      </c>
      <c r="E5403">
        <v>0</v>
      </c>
      <c r="F5403" t="s">
        <v>195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>
        <v>0</v>
      </c>
      <c r="M5403" t="s">
        <v>42</v>
      </c>
      <c r="N5403">
        <v>7.96</v>
      </c>
      <c r="O5403" t="s">
        <v>42</v>
      </c>
      <c r="P5403" t="s">
        <v>44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 t="s">
        <v>52</v>
      </c>
      <c r="AB5403" t="s">
        <v>42</v>
      </c>
      <c r="AC5403" t="s">
        <v>57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48</v>
      </c>
      <c r="AK5403">
        <v>0</v>
      </c>
      <c r="AL5403">
        <v>0</v>
      </c>
      <c r="AM5403" t="s">
        <v>42</v>
      </c>
      <c r="AN5403">
        <v>0</v>
      </c>
    </row>
    <row r="5404" spans="1:40" x14ac:dyDescent="0.3">
      <c r="A5404" t="s">
        <v>6589</v>
      </c>
      <c r="B5404" t="s">
        <v>50</v>
      </c>
      <c r="C5404">
        <v>50</v>
      </c>
      <c r="D5404" t="s">
        <v>42</v>
      </c>
      <c r="E5404">
        <v>2</v>
      </c>
      <c r="F5404" t="s">
        <v>6590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63</v>
      </c>
      <c r="M5404" t="s">
        <v>42</v>
      </c>
      <c r="N5404">
        <v>38.82</v>
      </c>
      <c r="O5404" t="s">
        <v>44</v>
      </c>
      <c r="P5404" t="s">
        <v>42</v>
      </c>
      <c r="Q5404" t="s">
        <v>56</v>
      </c>
      <c r="R5404">
        <v>19</v>
      </c>
      <c r="S5404" t="s">
        <v>42</v>
      </c>
      <c r="T5404" t="s">
        <v>44</v>
      </c>
      <c r="U5404" t="s">
        <v>44</v>
      </c>
      <c r="V5404" t="s">
        <v>44</v>
      </c>
      <c r="W5404" t="s">
        <v>44</v>
      </c>
      <c r="X5404" t="s">
        <v>44</v>
      </c>
      <c r="Y5404" t="s">
        <v>44</v>
      </c>
      <c r="Z5404" t="s">
        <v>42</v>
      </c>
      <c r="AA5404" t="s">
        <v>52</v>
      </c>
      <c r="AB5404" t="s">
        <v>44</v>
      </c>
      <c r="AC5404" t="s">
        <v>57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48</v>
      </c>
      <c r="AK5404">
        <v>0</v>
      </c>
      <c r="AL5404">
        <v>0</v>
      </c>
      <c r="AM5404" t="s">
        <v>44</v>
      </c>
      <c r="AN5404" t="s">
        <v>42</v>
      </c>
    </row>
    <row r="5405" spans="1:40" x14ac:dyDescent="0.3">
      <c r="A5405" t="s">
        <v>6591</v>
      </c>
      <c r="B5405" t="s">
        <v>50</v>
      </c>
      <c r="C5405">
        <v>41</v>
      </c>
      <c r="D5405" t="s">
        <v>44</v>
      </c>
      <c r="E5405">
        <v>0</v>
      </c>
      <c r="F5405" t="s">
        <v>1393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>
        <v>0</v>
      </c>
      <c r="M5405" t="s">
        <v>42</v>
      </c>
      <c r="N5405">
        <v>12.36</v>
      </c>
      <c r="O5405" t="s">
        <v>42</v>
      </c>
      <c r="P5405" t="s">
        <v>42</v>
      </c>
      <c r="Q5405" t="s">
        <v>56</v>
      </c>
      <c r="R5405">
        <v>23</v>
      </c>
      <c r="S5405" t="s">
        <v>44</v>
      </c>
      <c r="T5405" t="s">
        <v>44</v>
      </c>
      <c r="U5405" t="s">
        <v>44</v>
      </c>
      <c r="V5405" t="s">
        <v>44</v>
      </c>
      <c r="W5405" t="s">
        <v>42</v>
      </c>
      <c r="X5405" t="s">
        <v>44</v>
      </c>
      <c r="Y5405" t="s">
        <v>44</v>
      </c>
      <c r="Z5405" t="s">
        <v>42</v>
      </c>
      <c r="AA5405" t="s">
        <v>52</v>
      </c>
      <c r="AB5405" t="s">
        <v>42</v>
      </c>
      <c r="AC5405" t="s">
        <v>57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58</v>
      </c>
      <c r="AK5405" t="s">
        <v>64</v>
      </c>
      <c r="AL5405" t="s">
        <v>102</v>
      </c>
      <c r="AM5405" t="s">
        <v>42</v>
      </c>
      <c r="AN5405" t="s">
        <v>44</v>
      </c>
    </row>
    <row r="5406" spans="1:40" x14ac:dyDescent="0.3">
      <c r="A5406" t="s">
        <v>6592</v>
      </c>
      <c r="B5406" t="s">
        <v>50</v>
      </c>
      <c r="C5406">
        <v>57</v>
      </c>
      <c r="D5406" t="s">
        <v>42</v>
      </c>
      <c r="E5406">
        <v>0</v>
      </c>
      <c r="F5406" t="s">
        <v>54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>
        <v>0</v>
      </c>
      <c r="M5406" t="s">
        <v>44</v>
      </c>
      <c r="N5406">
        <v>0</v>
      </c>
      <c r="O5406">
        <v>0</v>
      </c>
      <c r="P5406" t="s">
        <v>42</v>
      </c>
      <c r="Q5406" t="s">
        <v>80</v>
      </c>
      <c r="R5406">
        <v>5</v>
      </c>
      <c r="S5406" t="s">
        <v>44</v>
      </c>
      <c r="T5406" t="s">
        <v>42</v>
      </c>
      <c r="U5406" t="s">
        <v>44</v>
      </c>
      <c r="V5406" t="s">
        <v>44</v>
      </c>
      <c r="W5406" t="s">
        <v>42</v>
      </c>
      <c r="X5406" t="s">
        <v>42</v>
      </c>
      <c r="Y5406" t="s">
        <v>42</v>
      </c>
      <c r="Z5406" t="s">
        <v>44</v>
      </c>
      <c r="AA5406" t="s">
        <v>46</v>
      </c>
      <c r="AB5406" t="s">
        <v>42</v>
      </c>
      <c r="AC5406" t="s">
        <v>57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58</v>
      </c>
      <c r="AK5406" t="s">
        <v>110</v>
      </c>
      <c r="AL5406" t="s">
        <v>345</v>
      </c>
      <c r="AM5406">
        <v>0</v>
      </c>
      <c r="AN5406" t="s">
        <v>44</v>
      </c>
    </row>
    <row r="5407" spans="1:40" x14ac:dyDescent="0.3">
      <c r="A5407" t="s">
        <v>6593</v>
      </c>
      <c r="B5407" t="s">
        <v>41</v>
      </c>
      <c r="C5407">
        <v>23</v>
      </c>
      <c r="D5407" t="s">
        <v>42</v>
      </c>
      <c r="E5407">
        <v>0</v>
      </c>
      <c r="F5407" t="s">
        <v>152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>
        <v>0</v>
      </c>
      <c r="M5407" t="s">
        <v>44</v>
      </c>
      <c r="N5407">
        <v>0</v>
      </c>
      <c r="O5407">
        <v>0</v>
      </c>
      <c r="P5407" t="s">
        <v>42</v>
      </c>
      <c r="Q5407" t="s">
        <v>45</v>
      </c>
      <c r="R5407">
        <v>51</v>
      </c>
      <c r="S5407" t="s">
        <v>44</v>
      </c>
      <c r="T5407" t="s">
        <v>44</v>
      </c>
      <c r="U5407" t="s">
        <v>44</v>
      </c>
      <c r="V5407" t="s">
        <v>44</v>
      </c>
      <c r="W5407" t="s">
        <v>42</v>
      </c>
      <c r="X5407" t="s">
        <v>42</v>
      </c>
      <c r="Y5407" t="s">
        <v>42</v>
      </c>
      <c r="Z5407" t="s">
        <v>42</v>
      </c>
      <c r="AA5407" t="s">
        <v>52</v>
      </c>
      <c r="AB5407" t="s">
        <v>44</v>
      </c>
      <c r="AC5407" t="s">
        <v>57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58</v>
      </c>
      <c r="AK5407" t="s">
        <v>59</v>
      </c>
      <c r="AL5407" t="s">
        <v>105</v>
      </c>
      <c r="AM5407">
        <v>0</v>
      </c>
      <c r="AN5407" t="s">
        <v>44</v>
      </c>
    </row>
    <row r="5408" spans="1:40" x14ac:dyDescent="0.3">
      <c r="A5408" t="s">
        <v>6594</v>
      </c>
      <c r="B5408" t="s">
        <v>50</v>
      </c>
      <c r="C5408">
        <v>62</v>
      </c>
      <c r="D5408" t="s">
        <v>44</v>
      </c>
      <c r="E5408">
        <v>0</v>
      </c>
      <c r="F5408" t="s">
        <v>1115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55</v>
      </c>
      <c r="M5408" t="s">
        <v>42</v>
      </c>
      <c r="N5408">
        <v>46.59</v>
      </c>
      <c r="O5408" t="s">
        <v>44</v>
      </c>
      <c r="P5408" t="s">
        <v>44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 t="s">
        <v>52</v>
      </c>
      <c r="AB5408" t="s">
        <v>44</v>
      </c>
      <c r="AC5408" t="s">
        <v>57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99</v>
      </c>
      <c r="AK5408">
        <v>0</v>
      </c>
      <c r="AL5408">
        <v>0</v>
      </c>
      <c r="AM5408" t="s">
        <v>44</v>
      </c>
      <c r="AN5408">
        <v>0</v>
      </c>
    </row>
    <row r="5409" spans="1:40" x14ac:dyDescent="0.3">
      <c r="A5409" t="s">
        <v>6595</v>
      </c>
      <c r="B5409" t="s">
        <v>50</v>
      </c>
      <c r="C5409">
        <v>63</v>
      </c>
      <c r="D5409" t="s">
        <v>42</v>
      </c>
      <c r="E5409">
        <v>2</v>
      </c>
      <c r="F5409" t="s">
        <v>1000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130</v>
      </c>
      <c r="M5409" t="s">
        <v>42</v>
      </c>
      <c r="N5409">
        <v>17.27</v>
      </c>
      <c r="O5409" t="s">
        <v>42</v>
      </c>
      <c r="P5409" t="s">
        <v>42</v>
      </c>
      <c r="Q5409" t="s">
        <v>80</v>
      </c>
      <c r="R5409">
        <v>18</v>
      </c>
      <c r="S5409" t="s">
        <v>42</v>
      </c>
      <c r="T5409" t="s">
        <v>44</v>
      </c>
      <c r="U5409" t="s">
        <v>44</v>
      </c>
      <c r="V5409" t="s">
        <v>44</v>
      </c>
      <c r="W5409" t="s">
        <v>44</v>
      </c>
      <c r="X5409" t="s">
        <v>44</v>
      </c>
      <c r="Y5409" t="s">
        <v>44</v>
      </c>
      <c r="Z5409" t="s">
        <v>42</v>
      </c>
      <c r="AA5409" t="s">
        <v>52</v>
      </c>
      <c r="AB5409" t="s">
        <v>44</v>
      </c>
      <c r="AC5409" t="s">
        <v>57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58</v>
      </c>
      <c r="AK5409" t="s">
        <v>122</v>
      </c>
      <c r="AL5409" t="s">
        <v>196</v>
      </c>
      <c r="AM5409" t="s">
        <v>42</v>
      </c>
      <c r="AN5409" t="s">
        <v>42</v>
      </c>
    </row>
    <row r="5410" spans="1:40" x14ac:dyDescent="0.3">
      <c r="A5410" t="s">
        <v>6596</v>
      </c>
      <c r="B5410" t="s">
        <v>41</v>
      </c>
      <c r="C5410">
        <v>41</v>
      </c>
      <c r="D5410" t="s">
        <v>42</v>
      </c>
      <c r="E5410">
        <v>0</v>
      </c>
      <c r="F5410" t="s">
        <v>4695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77</v>
      </c>
      <c r="M5410" t="s">
        <v>42</v>
      </c>
      <c r="N5410">
        <v>37.14</v>
      </c>
      <c r="O5410" t="s">
        <v>42</v>
      </c>
      <c r="P5410" t="s">
        <v>42</v>
      </c>
      <c r="Q5410" t="s">
        <v>45</v>
      </c>
      <c r="R5410">
        <v>4</v>
      </c>
      <c r="S5410" t="s">
        <v>42</v>
      </c>
      <c r="T5410" t="s">
        <v>42</v>
      </c>
      <c r="U5410" t="s">
        <v>42</v>
      </c>
      <c r="V5410" t="s">
        <v>44</v>
      </c>
      <c r="W5410" t="s">
        <v>44</v>
      </c>
      <c r="X5410" t="s">
        <v>42</v>
      </c>
      <c r="Y5410" t="s">
        <v>42</v>
      </c>
      <c r="Z5410" t="s">
        <v>42</v>
      </c>
      <c r="AA5410" t="s">
        <v>46</v>
      </c>
      <c r="AB5410" t="s">
        <v>44</v>
      </c>
      <c r="AC5410" t="s">
        <v>57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48</v>
      </c>
      <c r="AK5410">
        <v>0</v>
      </c>
      <c r="AL5410">
        <v>0</v>
      </c>
      <c r="AM5410" t="s">
        <v>42</v>
      </c>
      <c r="AN5410" t="s">
        <v>42</v>
      </c>
    </row>
    <row r="5411" spans="1:40" x14ac:dyDescent="0.3">
      <c r="A5411" t="s">
        <v>6597</v>
      </c>
      <c r="B5411" t="s">
        <v>41</v>
      </c>
      <c r="C5411">
        <v>60</v>
      </c>
      <c r="D5411" t="s">
        <v>42</v>
      </c>
      <c r="E5411">
        <v>0</v>
      </c>
      <c r="F5411" t="s">
        <v>1701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>
        <v>0</v>
      </c>
      <c r="M5411" t="s">
        <v>42</v>
      </c>
      <c r="N5411">
        <v>20.58</v>
      </c>
      <c r="O5411" t="s">
        <v>42</v>
      </c>
      <c r="P5411" t="s">
        <v>42</v>
      </c>
      <c r="Q5411" t="s">
        <v>56</v>
      </c>
      <c r="R5411">
        <v>13</v>
      </c>
      <c r="S5411" t="s">
        <v>44</v>
      </c>
      <c r="T5411" t="s">
        <v>44</v>
      </c>
      <c r="U5411" t="s">
        <v>42</v>
      </c>
      <c r="V5411" t="s">
        <v>42</v>
      </c>
      <c r="W5411" t="s">
        <v>44</v>
      </c>
      <c r="X5411" t="s">
        <v>44</v>
      </c>
      <c r="Y5411" t="s">
        <v>44</v>
      </c>
      <c r="Z5411" t="s">
        <v>42</v>
      </c>
      <c r="AA5411" t="s">
        <v>52</v>
      </c>
      <c r="AB5411" t="s">
        <v>42</v>
      </c>
      <c r="AC5411" t="s">
        <v>47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48</v>
      </c>
      <c r="AK5411">
        <v>0</v>
      </c>
      <c r="AL5411">
        <v>0</v>
      </c>
      <c r="AM5411" t="s">
        <v>42</v>
      </c>
      <c r="AN5411" t="s">
        <v>44</v>
      </c>
    </row>
    <row r="5412" spans="1:40" x14ac:dyDescent="0.3">
      <c r="A5412" t="s">
        <v>6598</v>
      </c>
      <c r="B5412" t="s">
        <v>50</v>
      </c>
      <c r="C5412">
        <v>71</v>
      </c>
      <c r="D5412" t="s">
        <v>42</v>
      </c>
      <c r="E5412">
        <v>0</v>
      </c>
      <c r="F5412" t="s">
        <v>54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>
        <v>0</v>
      </c>
      <c r="M5412" t="s">
        <v>42</v>
      </c>
      <c r="N5412">
        <v>31.68</v>
      </c>
      <c r="O5412" t="s">
        <v>44</v>
      </c>
      <c r="P5412" t="s">
        <v>42</v>
      </c>
      <c r="Q5412" t="s">
        <v>80</v>
      </c>
      <c r="R5412">
        <v>30</v>
      </c>
      <c r="S5412" t="s">
        <v>42</v>
      </c>
      <c r="T5412" t="s">
        <v>42</v>
      </c>
      <c r="U5412" t="s">
        <v>42</v>
      </c>
      <c r="V5412" t="s">
        <v>42</v>
      </c>
      <c r="W5412" t="s">
        <v>42</v>
      </c>
      <c r="X5412" t="s">
        <v>42</v>
      </c>
      <c r="Y5412" t="s">
        <v>44</v>
      </c>
      <c r="Z5412" t="s">
        <v>42</v>
      </c>
      <c r="AA5412" t="s">
        <v>74</v>
      </c>
      <c r="AB5412" t="s">
        <v>42</v>
      </c>
      <c r="AC5412" t="s">
        <v>57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48</v>
      </c>
      <c r="AK5412">
        <v>0</v>
      </c>
      <c r="AL5412">
        <v>0</v>
      </c>
      <c r="AM5412" t="s">
        <v>44</v>
      </c>
      <c r="AN5412" t="s">
        <v>42</v>
      </c>
    </row>
    <row r="5413" spans="1:40" x14ac:dyDescent="0.3">
      <c r="A5413" t="s">
        <v>6599</v>
      </c>
      <c r="B5413" t="s">
        <v>50</v>
      </c>
      <c r="C5413">
        <v>29</v>
      </c>
      <c r="D5413" t="s">
        <v>44</v>
      </c>
      <c r="E5413">
        <v>0</v>
      </c>
      <c r="F5413" t="s">
        <v>2560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130</v>
      </c>
      <c r="M5413" t="s">
        <v>44</v>
      </c>
      <c r="N5413">
        <v>0</v>
      </c>
      <c r="O5413">
        <v>0</v>
      </c>
      <c r="P5413" t="s">
        <v>42</v>
      </c>
      <c r="Q5413" t="s">
        <v>80</v>
      </c>
      <c r="R5413">
        <v>48</v>
      </c>
      <c r="S5413" t="s">
        <v>44</v>
      </c>
      <c r="T5413" t="s">
        <v>44</v>
      </c>
      <c r="U5413" t="s">
        <v>44</v>
      </c>
      <c r="V5413" t="s">
        <v>42</v>
      </c>
      <c r="W5413" t="s">
        <v>44</v>
      </c>
      <c r="X5413" t="s">
        <v>44</v>
      </c>
      <c r="Y5413" t="s">
        <v>44</v>
      </c>
      <c r="Z5413" t="s">
        <v>42</v>
      </c>
      <c r="AA5413" t="s">
        <v>52</v>
      </c>
      <c r="AB5413" t="s">
        <v>42</v>
      </c>
      <c r="AC5413" t="s">
        <v>47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48</v>
      </c>
      <c r="AK5413">
        <v>0</v>
      </c>
      <c r="AL5413">
        <v>0</v>
      </c>
      <c r="AM5413">
        <v>0</v>
      </c>
      <c r="AN5413" t="s">
        <v>44</v>
      </c>
    </row>
    <row r="5414" spans="1:40" x14ac:dyDescent="0.3">
      <c r="A5414" t="s">
        <v>6600</v>
      </c>
      <c r="B5414" t="s">
        <v>50</v>
      </c>
      <c r="C5414">
        <v>46</v>
      </c>
      <c r="D5414" t="s">
        <v>44</v>
      </c>
      <c r="E5414">
        <v>1</v>
      </c>
      <c r="F5414" t="s">
        <v>4837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>
        <v>0</v>
      </c>
      <c r="M5414" t="s">
        <v>42</v>
      </c>
      <c r="N5414">
        <v>27.78</v>
      </c>
      <c r="O5414" t="s">
        <v>44</v>
      </c>
      <c r="P5414" t="s">
        <v>44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 t="s">
        <v>52</v>
      </c>
      <c r="AB5414" t="s">
        <v>44</v>
      </c>
      <c r="AC5414" t="s">
        <v>184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48</v>
      </c>
      <c r="AK5414">
        <v>0</v>
      </c>
      <c r="AL5414">
        <v>0</v>
      </c>
      <c r="AM5414" t="s">
        <v>44</v>
      </c>
      <c r="AN5414">
        <v>0</v>
      </c>
    </row>
    <row r="5415" spans="1:40" x14ac:dyDescent="0.3">
      <c r="A5415" t="s">
        <v>6601</v>
      </c>
      <c r="B5415" t="s">
        <v>50</v>
      </c>
      <c r="C5415">
        <v>34</v>
      </c>
      <c r="D5415" t="s">
        <v>44</v>
      </c>
      <c r="E5415">
        <v>1</v>
      </c>
      <c r="F5415" t="s">
        <v>3327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>
        <v>0</v>
      </c>
      <c r="M5415" t="s">
        <v>42</v>
      </c>
      <c r="N5415">
        <v>39.6</v>
      </c>
      <c r="O5415" t="s">
        <v>44</v>
      </c>
      <c r="P5415" t="s">
        <v>42</v>
      </c>
      <c r="Q5415" t="s">
        <v>80</v>
      </c>
      <c r="R5415">
        <v>17</v>
      </c>
      <c r="S5415" t="s">
        <v>44</v>
      </c>
      <c r="T5415" t="s">
        <v>44</v>
      </c>
      <c r="U5415" t="s">
        <v>44</v>
      </c>
      <c r="V5415" t="s">
        <v>42</v>
      </c>
      <c r="W5415" t="s">
        <v>44</v>
      </c>
      <c r="X5415" t="s">
        <v>44</v>
      </c>
      <c r="Y5415" t="s">
        <v>44</v>
      </c>
      <c r="Z5415" t="s">
        <v>42</v>
      </c>
      <c r="AA5415" t="s">
        <v>52</v>
      </c>
      <c r="AB5415" t="s">
        <v>42</v>
      </c>
      <c r="AC5415" t="s">
        <v>184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58</v>
      </c>
      <c r="AK5415" t="s">
        <v>118</v>
      </c>
      <c r="AL5415" t="s">
        <v>803</v>
      </c>
      <c r="AM5415" t="s">
        <v>44</v>
      </c>
      <c r="AN5415" t="s">
        <v>44</v>
      </c>
    </row>
    <row r="5416" spans="1:40" x14ac:dyDescent="0.3">
      <c r="A5416" t="s">
        <v>6602</v>
      </c>
      <c r="B5416" t="s">
        <v>41</v>
      </c>
      <c r="C5416">
        <v>48</v>
      </c>
      <c r="D5416" t="s">
        <v>44</v>
      </c>
      <c r="E5416">
        <v>0</v>
      </c>
      <c r="F5416" t="s">
        <v>3148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>
        <v>0</v>
      </c>
      <c r="M5416" t="s">
        <v>42</v>
      </c>
      <c r="N5416">
        <v>15.6</v>
      </c>
      <c r="O5416" t="s">
        <v>42</v>
      </c>
      <c r="P5416" t="s">
        <v>42</v>
      </c>
      <c r="Q5416" t="s">
        <v>56</v>
      </c>
      <c r="R5416">
        <v>4</v>
      </c>
      <c r="S5416" t="s">
        <v>44</v>
      </c>
      <c r="T5416" t="s">
        <v>44</v>
      </c>
      <c r="U5416" t="s">
        <v>44</v>
      </c>
      <c r="V5416" t="s">
        <v>44</v>
      </c>
      <c r="W5416" t="s">
        <v>44</v>
      </c>
      <c r="X5416" t="s">
        <v>44</v>
      </c>
      <c r="Y5416" t="s">
        <v>44</v>
      </c>
      <c r="Z5416" t="s">
        <v>42</v>
      </c>
      <c r="AA5416" t="s">
        <v>52</v>
      </c>
      <c r="AB5416" t="s">
        <v>42</v>
      </c>
      <c r="AC5416" t="s">
        <v>57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58</v>
      </c>
      <c r="AK5416" t="s">
        <v>64</v>
      </c>
      <c r="AL5416" t="s">
        <v>68</v>
      </c>
      <c r="AM5416" t="s">
        <v>42</v>
      </c>
      <c r="AN5416" t="s">
        <v>44</v>
      </c>
    </row>
    <row r="5417" spans="1:40" x14ac:dyDescent="0.3">
      <c r="A5417" t="s">
        <v>6603</v>
      </c>
      <c r="B5417" t="s">
        <v>41</v>
      </c>
      <c r="C5417">
        <v>62</v>
      </c>
      <c r="D5417" t="s">
        <v>42</v>
      </c>
      <c r="E5417">
        <v>0</v>
      </c>
      <c r="F5417" t="s">
        <v>158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>
        <v>0</v>
      </c>
      <c r="M5417" t="s">
        <v>42</v>
      </c>
      <c r="N5417">
        <v>37.49</v>
      </c>
      <c r="O5417" t="s">
        <v>42</v>
      </c>
      <c r="P5417" t="s">
        <v>42</v>
      </c>
      <c r="Q5417" t="s">
        <v>56</v>
      </c>
      <c r="R5417">
        <v>29</v>
      </c>
      <c r="S5417" t="s">
        <v>44</v>
      </c>
      <c r="T5417" t="s">
        <v>44</v>
      </c>
      <c r="U5417" t="s">
        <v>42</v>
      </c>
      <c r="V5417" t="s">
        <v>44</v>
      </c>
      <c r="W5417" t="s">
        <v>44</v>
      </c>
      <c r="X5417" t="s">
        <v>44</v>
      </c>
      <c r="Y5417" t="s">
        <v>44</v>
      </c>
      <c r="Z5417" t="s">
        <v>42</v>
      </c>
      <c r="AA5417" t="s">
        <v>52</v>
      </c>
      <c r="AB5417" t="s">
        <v>42</v>
      </c>
      <c r="AC5417" t="s">
        <v>47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58</v>
      </c>
      <c r="AK5417" t="s">
        <v>59</v>
      </c>
      <c r="AL5417" t="s">
        <v>204</v>
      </c>
      <c r="AM5417" t="s">
        <v>42</v>
      </c>
      <c r="AN5417" t="s">
        <v>44</v>
      </c>
    </row>
    <row r="5418" spans="1:40" x14ac:dyDescent="0.3">
      <c r="A5418" t="s">
        <v>6604</v>
      </c>
      <c r="B5418" t="s">
        <v>41</v>
      </c>
      <c r="C5418">
        <v>80</v>
      </c>
      <c r="D5418" t="s">
        <v>42</v>
      </c>
      <c r="E5418">
        <v>0</v>
      </c>
      <c r="F5418" t="s">
        <v>614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77</v>
      </c>
      <c r="M5418" t="s">
        <v>42</v>
      </c>
      <c r="N5418">
        <v>11.55</v>
      </c>
      <c r="O5418" t="s">
        <v>42</v>
      </c>
      <c r="P5418" t="s">
        <v>42</v>
      </c>
      <c r="Q5418" t="s">
        <v>56</v>
      </c>
      <c r="R5418">
        <v>27</v>
      </c>
      <c r="S5418" t="s">
        <v>42</v>
      </c>
      <c r="T5418" t="s">
        <v>42</v>
      </c>
      <c r="U5418" t="s">
        <v>42</v>
      </c>
      <c r="V5418" t="s">
        <v>42</v>
      </c>
      <c r="W5418" t="s">
        <v>44</v>
      </c>
      <c r="X5418" t="s">
        <v>44</v>
      </c>
      <c r="Y5418" t="s">
        <v>44</v>
      </c>
      <c r="Z5418" t="s">
        <v>42</v>
      </c>
      <c r="AA5418" t="s">
        <v>46</v>
      </c>
      <c r="AB5418" t="s">
        <v>44</v>
      </c>
      <c r="AC5418" t="s">
        <v>57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48</v>
      </c>
      <c r="AK5418">
        <v>0</v>
      </c>
      <c r="AL5418">
        <v>0</v>
      </c>
      <c r="AM5418" t="s">
        <v>42</v>
      </c>
      <c r="AN5418" t="s">
        <v>42</v>
      </c>
    </row>
    <row r="5419" spans="1:40" x14ac:dyDescent="0.3">
      <c r="A5419" t="s">
        <v>6605</v>
      </c>
      <c r="B5419" t="s">
        <v>41</v>
      </c>
      <c r="C5419">
        <v>32</v>
      </c>
      <c r="D5419" t="s">
        <v>44</v>
      </c>
      <c r="E5419">
        <v>0</v>
      </c>
      <c r="F5419" t="s">
        <v>2296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>
        <v>0</v>
      </c>
      <c r="M5419" t="s">
        <v>42</v>
      </c>
      <c r="N5419">
        <v>6.83</v>
      </c>
      <c r="O5419" t="s">
        <v>44</v>
      </c>
      <c r="P5419" t="s">
        <v>42</v>
      </c>
      <c r="Q5419" t="s">
        <v>80</v>
      </c>
      <c r="R5419">
        <v>17</v>
      </c>
      <c r="S5419" t="s">
        <v>42</v>
      </c>
      <c r="T5419" t="s">
        <v>44</v>
      </c>
      <c r="U5419" t="s">
        <v>44</v>
      </c>
      <c r="V5419" t="s">
        <v>44</v>
      </c>
      <c r="W5419" t="s">
        <v>44</v>
      </c>
      <c r="X5419" t="s">
        <v>42</v>
      </c>
      <c r="Y5419" t="s">
        <v>42</v>
      </c>
      <c r="Z5419" t="s">
        <v>42</v>
      </c>
      <c r="AA5419" t="s">
        <v>46</v>
      </c>
      <c r="AB5419" t="s">
        <v>42</v>
      </c>
      <c r="AC5419" t="s">
        <v>57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48</v>
      </c>
      <c r="AK5419">
        <v>0</v>
      </c>
      <c r="AL5419">
        <v>0</v>
      </c>
      <c r="AM5419" t="s">
        <v>44</v>
      </c>
      <c r="AN5419" t="s">
        <v>42</v>
      </c>
    </row>
    <row r="5420" spans="1:40" x14ac:dyDescent="0.3">
      <c r="A5420" t="s">
        <v>6606</v>
      </c>
      <c r="B5420" t="s">
        <v>50</v>
      </c>
      <c r="C5420">
        <v>69</v>
      </c>
      <c r="D5420" t="s">
        <v>44</v>
      </c>
      <c r="E5420">
        <v>0</v>
      </c>
      <c r="F5420" t="s">
        <v>1815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>
        <v>0</v>
      </c>
      <c r="M5420" t="s">
        <v>42</v>
      </c>
      <c r="N5420">
        <v>9.9</v>
      </c>
      <c r="O5420" t="s">
        <v>42</v>
      </c>
      <c r="P5420" t="s">
        <v>42</v>
      </c>
      <c r="Q5420" t="s">
        <v>56</v>
      </c>
      <c r="R5420">
        <v>25</v>
      </c>
      <c r="S5420" t="s">
        <v>44</v>
      </c>
      <c r="T5420" t="s">
        <v>42</v>
      </c>
      <c r="U5420" t="s">
        <v>42</v>
      </c>
      <c r="V5420" t="s">
        <v>42</v>
      </c>
      <c r="W5420" t="s">
        <v>42</v>
      </c>
      <c r="X5420" t="s">
        <v>42</v>
      </c>
      <c r="Y5420" t="s">
        <v>44</v>
      </c>
      <c r="Z5420" t="s">
        <v>42</v>
      </c>
      <c r="AA5420" t="s">
        <v>46</v>
      </c>
      <c r="AB5420" t="s">
        <v>44</v>
      </c>
      <c r="AC5420" t="s">
        <v>47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58</v>
      </c>
      <c r="AK5420" t="s">
        <v>122</v>
      </c>
      <c r="AL5420" t="s">
        <v>123</v>
      </c>
      <c r="AM5420" t="s">
        <v>42</v>
      </c>
      <c r="AN5420" t="s">
        <v>44</v>
      </c>
    </row>
    <row r="5421" spans="1:40" x14ac:dyDescent="0.3">
      <c r="A5421" t="s">
        <v>6607</v>
      </c>
      <c r="B5421" t="s">
        <v>41</v>
      </c>
      <c r="C5421">
        <v>52</v>
      </c>
      <c r="D5421" t="s">
        <v>42</v>
      </c>
      <c r="E5421">
        <v>2</v>
      </c>
      <c r="F5421" t="s">
        <v>2926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130</v>
      </c>
      <c r="M5421" t="s">
        <v>42</v>
      </c>
      <c r="N5421">
        <v>13.06</v>
      </c>
      <c r="O5421" t="s">
        <v>44</v>
      </c>
      <c r="P5421" t="s">
        <v>44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 t="s">
        <v>46</v>
      </c>
      <c r="AB5421" t="s">
        <v>44</v>
      </c>
      <c r="AC5421" t="s">
        <v>47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48</v>
      </c>
      <c r="AK5421">
        <v>0</v>
      </c>
      <c r="AL5421">
        <v>0</v>
      </c>
      <c r="AM5421" t="s">
        <v>44</v>
      </c>
      <c r="AN5421">
        <v>0</v>
      </c>
    </row>
    <row r="5422" spans="1:40" x14ac:dyDescent="0.3">
      <c r="A5422" t="s">
        <v>6608</v>
      </c>
      <c r="B5422" t="s">
        <v>50</v>
      </c>
      <c r="C5422">
        <v>50</v>
      </c>
      <c r="D5422" t="s">
        <v>42</v>
      </c>
      <c r="E5422">
        <v>0</v>
      </c>
      <c r="F5422" t="s">
        <v>885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77</v>
      </c>
      <c r="M5422" t="s">
        <v>42</v>
      </c>
      <c r="N5422">
        <v>49.29</v>
      </c>
      <c r="O5422" t="s">
        <v>44</v>
      </c>
      <c r="P5422" t="s">
        <v>42</v>
      </c>
      <c r="Q5422" t="s">
        <v>45</v>
      </c>
      <c r="R5422">
        <v>22</v>
      </c>
      <c r="S5422" t="s">
        <v>42</v>
      </c>
      <c r="T5422" t="s">
        <v>42</v>
      </c>
      <c r="U5422" t="s">
        <v>44</v>
      </c>
      <c r="V5422" t="s">
        <v>42</v>
      </c>
      <c r="W5422" t="s">
        <v>44</v>
      </c>
      <c r="X5422" t="s">
        <v>44</v>
      </c>
      <c r="Y5422" t="s">
        <v>44</v>
      </c>
      <c r="Z5422" t="s">
        <v>42</v>
      </c>
      <c r="AA5422" t="s">
        <v>74</v>
      </c>
      <c r="AB5422" t="s">
        <v>42</v>
      </c>
      <c r="AC5422" t="s">
        <v>57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48</v>
      </c>
      <c r="AK5422">
        <v>0</v>
      </c>
      <c r="AL5422">
        <v>0</v>
      </c>
      <c r="AM5422" t="s">
        <v>44</v>
      </c>
      <c r="AN5422" t="s">
        <v>42</v>
      </c>
    </row>
    <row r="5423" spans="1:40" x14ac:dyDescent="0.3">
      <c r="A5423" t="s">
        <v>6609</v>
      </c>
      <c r="B5423" t="s">
        <v>41</v>
      </c>
      <c r="C5423">
        <v>52</v>
      </c>
      <c r="D5423" t="s">
        <v>42</v>
      </c>
      <c r="E5423">
        <v>1</v>
      </c>
      <c r="F5423" t="s">
        <v>4538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>
        <v>0</v>
      </c>
      <c r="M5423" t="s">
        <v>42</v>
      </c>
      <c r="N5423">
        <v>1.44</v>
      </c>
      <c r="O5423" t="s">
        <v>44</v>
      </c>
      <c r="P5423" t="s">
        <v>44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 t="s">
        <v>74</v>
      </c>
      <c r="AB5423" t="s">
        <v>44</v>
      </c>
      <c r="AC5423" t="s">
        <v>47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48</v>
      </c>
      <c r="AK5423">
        <v>0</v>
      </c>
      <c r="AL5423">
        <v>0</v>
      </c>
      <c r="AM5423" t="s">
        <v>44</v>
      </c>
      <c r="AN5423">
        <v>0</v>
      </c>
    </row>
    <row r="5424" spans="1:40" x14ac:dyDescent="0.3">
      <c r="A5424" t="s">
        <v>6610</v>
      </c>
      <c r="B5424" t="s">
        <v>41</v>
      </c>
      <c r="C5424">
        <v>22</v>
      </c>
      <c r="D5424" t="s">
        <v>44</v>
      </c>
      <c r="E5424">
        <v>1</v>
      </c>
      <c r="F5424" t="s">
        <v>1727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>
        <v>0</v>
      </c>
      <c r="M5424" t="s">
        <v>44</v>
      </c>
      <c r="N5424">
        <v>0</v>
      </c>
      <c r="O5424">
        <v>0</v>
      </c>
      <c r="P5424" t="s">
        <v>42</v>
      </c>
      <c r="Q5424" t="s">
        <v>80</v>
      </c>
      <c r="R5424">
        <v>51</v>
      </c>
      <c r="S5424" t="s">
        <v>42</v>
      </c>
      <c r="T5424" t="s">
        <v>44</v>
      </c>
      <c r="U5424" t="s">
        <v>44</v>
      </c>
      <c r="V5424" t="s">
        <v>44</v>
      </c>
      <c r="W5424" t="s">
        <v>44</v>
      </c>
      <c r="X5424" t="s">
        <v>42</v>
      </c>
      <c r="Y5424" t="s">
        <v>42</v>
      </c>
      <c r="Z5424" t="s">
        <v>42</v>
      </c>
      <c r="AA5424" t="s">
        <v>52</v>
      </c>
      <c r="AB5424" t="s">
        <v>42</v>
      </c>
      <c r="AC5424" t="s">
        <v>57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48</v>
      </c>
      <c r="AK5424">
        <v>0</v>
      </c>
      <c r="AL5424">
        <v>0</v>
      </c>
      <c r="AM5424">
        <v>0</v>
      </c>
      <c r="AN5424" t="s">
        <v>42</v>
      </c>
    </row>
    <row r="5425" spans="1:40" x14ac:dyDescent="0.3">
      <c r="A5425" t="s">
        <v>6611</v>
      </c>
      <c r="B5425" t="s">
        <v>50</v>
      </c>
      <c r="C5425">
        <v>79</v>
      </c>
      <c r="D5425" t="s">
        <v>44</v>
      </c>
      <c r="E5425">
        <v>0</v>
      </c>
      <c r="F5425" t="s">
        <v>141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>
        <v>0</v>
      </c>
      <c r="M5425" t="s">
        <v>44</v>
      </c>
      <c r="N5425">
        <v>0</v>
      </c>
      <c r="O5425">
        <v>0</v>
      </c>
      <c r="P5425" t="s">
        <v>42</v>
      </c>
      <c r="Q5425" t="s">
        <v>80</v>
      </c>
      <c r="R5425">
        <v>4</v>
      </c>
      <c r="S5425" t="s">
        <v>44</v>
      </c>
      <c r="T5425" t="s">
        <v>42</v>
      </c>
      <c r="U5425" t="s">
        <v>44</v>
      </c>
      <c r="V5425" t="s">
        <v>44</v>
      </c>
      <c r="W5425" t="s">
        <v>44</v>
      </c>
      <c r="X5425" t="s">
        <v>44</v>
      </c>
      <c r="Y5425" t="s">
        <v>44</v>
      </c>
      <c r="Z5425" t="s">
        <v>42</v>
      </c>
      <c r="AA5425" t="s">
        <v>74</v>
      </c>
      <c r="AB5425" t="s">
        <v>42</v>
      </c>
      <c r="AC5425" t="s">
        <v>47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48</v>
      </c>
      <c r="AK5425">
        <v>0</v>
      </c>
      <c r="AL5425">
        <v>0</v>
      </c>
      <c r="AM5425">
        <v>0</v>
      </c>
      <c r="AN5425" t="s">
        <v>44</v>
      </c>
    </row>
    <row r="5426" spans="1:40" x14ac:dyDescent="0.3">
      <c r="A5426" t="s">
        <v>6612</v>
      </c>
      <c r="B5426" t="s">
        <v>41</v>
      </c>
      <c r="C5426">
        <v>44</v>
      </c>
      <c r="D5426" t="s">
        <v>42</v>
      </c>
      <c r="E5426">
        <v>3</v>
      </c>
      <c r="F5426" t="s">
        <v>1437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>
        <v>0</v>
      </c>
      <c r="M5426" t="s">
        <v>42</v>
      </c>
      <c r="N5426">
        <v>22.65</v>
      </c>
      <c r="O5426" t="s">
        <v>44</v>
      </c>
      <c r="P5426" t="s">
        <v>42</v>
      </c>
      <c r="Q5426" t="s">
        <v>45</v>
      </c>
      <c r="R5426">
        <v>25</v>
      </c>
      <c r="S5426" t="s">
        <v>44</v>
      </c>
      <c r="T5426" t="s">
        <v>44</v>
      </c>
      <c r="U5426" t="s">
        <v>44</v>
      </c>
      <c r="V5426" t="s">
        <v>44</v>
      </c>
      <c r="W5426" t="s">
        <v>44</v>
      </c>
      <c r="X5426" t="s">
        <v>44</v>
      </c>
      <c r="Y5426" t="s">
        <v>44</v>
      </c>
      <c r="Z5426" t="s">
        <v>44</v>
      </c>
      <c r="AA5426" t="s">
        <v>46</v>
      </c>
      <c r="AB5426" t="s">
        <v>42</v>
      </c>
      <c r="AC5426" t="s">
        <v>47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48</v>
      </c>
      <c r="AK5426">
        <v>0</v>
      </c>
      <c r="AL5426">
        <v>0</v>
      </c>
      <c r="AM5426" t="s">
        <v>44</v>
      </c>
      <c r="AN5426" t="s">
        <v>44</v>
      </c>
    </row>
    <row r="5427" spans="1:40" x14ac:dyDescent="0.3">
      <c r="A5427" t="s">
        <v>6613</v>
      </c>
      <c r="B5427" t="s">
        <v>50</v>
      </c>
      <c r="C5427">
        <v>56</v>
      </c>
      <c r="D5427" t="s">
        <v>44</v>
      </c>
      <c r="E5427">
        <v>0</v>
      </c>
      <c r="F5427" t="s">
        <v>1579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55</v>
      </c>
      <c r="M5427" t="s">
        <v>42</v>
      </c>
      <c r="N5427">
        <v>3.82</v>
      </c>
      <c r="O5427" t="s">
        <v>44</v>
      </c>
      <c r="P5427" t="s">
        <v>44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 t="s">
        <v>52</v>
      </c>
      <c r="AB5427" t="s">
        <v>42</v>
      </c>
      <c r="AC5427" t="s">
        <v>47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99</v>
      </c>
      <c r="AK5427">
        <v>0</v>
      </c>
      <c r="AL5427">
        <v>0</v>
      </c>
      <c r="AM5427" t="s">
        <v>44</v>
      </c>
      <c r="AN5427">
        <v>0</v>
      </c>
    </row>
    <row r="5428" spans="1:40" x14ac:dyDescent="0.3">
      <c r="A5428" t="s">
        <v>6614</v>
      </c>
      <c r="B5428" t="s">
        <v>41</v>
      </c>
      <c r="C5428">
        <v>63</v>
      </c>
      <c r="D5428" t="s">
        <v>44</v>
      </c>
      <c r="E5428">
        <v>0</v>
      </c>
      <c r="F5428" t="s">
        <v>162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>
        <v>0</v>
      </c>
      <c r="M5428" t="s">
        <v>42</v>
      </c>
      <c r="N5428">
        <v>26.09</v>
      </c>
      <c r="O5428" t="s">
        <v>44</v>
      </c>
      <c r="P5428" t="s">
        <v>42</v>
      </c>
      <c r="Q5428" t="s">
        <v>56</v>
      </c>
      <c r="R5428">
        <v>2</v>
      </c>
      <c r="S5428" t="s">
        <v>44</v>
      </c>
      <c r="T5428" t="s">
        <v>44</v>
      </c>
      <c r="U5428" t="s">
        <v>44</v>
      </c>
      <c r="V5428" t="s">
        <v>44</v>
      </c>
      <c r="W5428" t="s">
        <v>42</v>
      </c>
      <c r="X5428" t="s">
        <v>44</v>
      </c>
      <c r="Y5428" t="s">
        <v>44</v>
      </c>
      <c r="Z5428" t="s">
        <v>42</v>
      </c>
      <c r="AA5428" t="s">
        <v>52</v>
      </c>
      <c r="AB5428" t="s">
        <v>42</v>
      </c>
      <c r="AC5428" t="s">
        <v>57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58</v>
      </c>
      <c r="AK5428" t="s">
        <v>122</v>
      </c>
      <c r="AL5428" t="s">
        <v>196</v>
      </c>
      <c r="AM5428" t="s">
        <v>44</v>
      </c>
      <c r="AN5428" t="s">
        <v>44</v>
      </c>
    </row>
    <row r="5429" spans="1:40" x14ac:dyDescent="0.3">
      <c r="A5429" t="s">
        <v>6615</v>
      </c>
      <c r="B5429" t="s">
        <v>50</v>
      </c>
      <c r="C5429">
        <v>23</v>
      </c>
      <c r="D5429" t="s">
        <v>44</v>
      </c>
      <c r="E5429">
        <v>0</v>
      </c>
      <c r="F5429" t="s">
        <v>136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77</v>
      </c>
      <c r="M5429" t="s">
        <v>42</v>
      </c>
      <c r="N5429">
        <v>29.16</v>
      </c>
      <c r="O5429" t="s">
        <v>42</v>
      </c>
      <c r="P5429" t="s">
        <v>42</v>
      </c>
      <c r="Q5429" t="s">
        <v>45</v>
      </c>
      <c r="R5429">
        <v>73</v>
      </c>
      <c r="S5429" t="s">
        <v>42</v>
      </c>
      <c r="T5429" t="s">
        <v>44</v>
      </c>
      <c r="U5429" t="s">
        <v>44</v>
      </c>
      <c r="V5429" t="s">
        <v>42</v>
      </c>
      <c r="W5429" t="s">
        <v>42</v>
      </c>
      <c r="X5429" t="s">
        <v>42</v>
      </c>
      <c r="Y5429" t="s">
        <v>42</v>
      </c>
      <c r="Z5429" t="s">
        <v>42</v>
      </c>
      <c r="AA5429" t="s">
        <v>74</v>
      </c>
      <c r="AB5429" t="s">
        <v>42</v>
      </c>
      <c r="AC5429" t="s">
        <v>47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48</v>
      </c>
      <c r="AK5429">
        <v>0</v>
      </c>
      <c r="AL5429">
        <v>0</v>
      </c>
      <c r="AM5429" t="s">
        <v>42</v>
      </c>
      <c r="AN5429" t="s">
        <v>42</v>
      </c>
    </row>
    <row r="5430" spans="1:40" x14ac:dyDescent="0.3">
      <c r="A5430" t="s">
        <v>6616</v>
      </c>
      <c r="B5430" t="s">
        <v>50</v>
      </c>
      <c r="C5430">
        <v>56</v>
      </c>
      <c r="D5430" t="s">
        <v>42</v>
      </c>
      <c r="E5430">
        <v>0</v>
      </c>
      <c r="F5430" t="s">
        <v>152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73</v>
      </c>
      <c r="M5430" t="s">
        <v>42</v>
      </c>
      <c r="N5430">
        <v>27.97</v>
      </c>
      <c r="O5430" t="s">
        <v>42</v>
      </c>
      <c r="P5430" t="s">
        <v>42</v>
      </c>
      <c r="Q5430" t="s">
        <v>45</v>
      </c>
      <c r="R5430">
        <v>2</v>
      </c>
      <c r="S5430" t="s">
        <v>42</v>
      </c>
      <c r="T5430" t="s">
        <v>42</v>
      </c>
      <c r="U5430" t="s">
        <v>42</v>
      </c>
      <c r="V5430" t="s">
        <v>42</v>
      </c>
      <c r="W5430" t="s">
        <v>42</v>
      </c>
      <c r="X5430" t="s">
        <v>44</v>
      </c>
      <c r="Y5430" t="s">
        <v>44</v>
      </c>
      <c r="Z5430" t="s">
        <v>42</v>
      </c>
      <c r="AA5430" t="s">
        <v>74</v>
      </c>
      <c r="AB5430" t="s">
        <v>42</v>
      </c>
      <c r="AC5430" t="s">
        <v>57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48</v>
      </c>
      <c r="AK5430">
        <v>0</v>
      </c>
      <c r="AL5430">
        <v>0</v>
      </c>
      <c r="AM5430" t="s">
        <v>42</v>
      </c>
      <c r="AN5430" t="s">
        <v>42</v>
      </c>
    </row>
    <row r="5431" spans="1:40" x14ac:dyDescent="0.3">
      <c r="A5431" t="s">
        <v>6617</v>
      </c>
      <c r="B5431" t="s">
        <v>41</v>
      </c>
      <c r="C5431">
        <v>32</v>
      </c>
      <c r="D5431" t="s">
        <v>44</v>
      </c>
      <c r="E5431">
        <v>0</v>
      </c>
      <c r="F5431" t="s">
        <v>129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>
        <v>0</v>
      </c>
      <c r="M5431" t="s">
        <v>42</v>
      </c>
      <c r="N5431">
        <v>3.95</v>
      </c>
      <c r="O5431" t="s">
        <v>44</v>
      </c>
      <c r="P5431" t="s">
        <v>42</v>
      </c>
      <c r="Q5431" t="s">
        <v>80</v>
      </c>
      <c r="R5431">
        <v>30</v>
      </c>
      <c r="S5431" t="s">
        <v>42</v>
      </c>
      <c r="T5431" t="s">
        <v>44</v>
      </c>
      <c r="U5431" t="s">
        <v>44</v>
      </c>
      <c r="V5431" t="s">
        <v>44</v>
      </c>
      <c r="W5431" t="s">
        <v>44</v>
      </c>
      <c r="X5431" t="s">
        <v>44</v>
      </c>
      <c r="Y5431" t="s">
        <v>44</v>
      </c>
      <c r="Z5431" t="s">
        <v>44</v>
      </c>
      <c r="AA5431" t="s">
        <v>52</v>
      </c>
      <c r="AB5431" t="s">
        <v>42</v>
      </c>
      <c r="AC5431" t="s">
        <v>47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58</v>
      </c>
      <c r="AK5431" t="s">
        <v>59</v>
      </c>
      <c r="AL5431" t="s">
        <v>105</v>
      </c>
      <c r="AM5431" t="s">
        <v>44</v>
      </c>
      <c r="AN5431" t="s">
        <v>42</v>
      </c>
    </row>
    <row r="5432" spans="1:40" x14ac:dyDescent="0.3">
      <c r="A5432" t="s">
        <v>6618</v>
      </c>
      <c r="B5432" t="s">
        <v>50</v>
      </c>
      <c r="C5432">
        <v>76</v>
      </c>
      <c r="D5432" t="s">
        <v>42</v>
      </c>
      <c r="E5432">
        <v>0</v>
      </c>
      <c r="F5432" t="s">
        <v>5951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>
        <v>0</v>
      </c>
      <c r="M5432" t="s">
        <v>42</v>
      </c>
      <c r="N5432">
        <v>49.11</v>
      </c>
      <c r="O5432" t="s">
        <v>42</v>
      </c>
      <c r="P5432" t="s">
        <v>42</v>
      </c>
      <c r="Q5432" t="s">
        <v>56</v>
      </c>
      <c r="R5432">
        <v>17</v>
      </c>
      <c r="S5432" t="s">
        <v>42</v>
      </c>
      <c r="T5432" t="s">
        <v>42</v>
      </c>
      <c r="U5432" t="s">
        <v>42</v>
      </c>
      <c r="V5432" t="s">
        <v>44</v>
      </c>
      <c r="W5432" t="s">
        <v>42</v>
      </c>
      <c r="X5432" t="s">
        <v>44</v>
      </c>
      <c r="Y5432" t="s">
        <v>44</v>
      </c>
      <c r="Z5432" t="s">
        <v>42</v>
      </c>
      <c r="AA5432" t="s">
        <v>52</v>
      </c>
      <c r="AB5432" t="s">
        <v>42</v>
      </c>
      <c r="AC5432" t="s">
        <v>57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58</v>
      </c>
      <c r="AK5432" t="s">
        <v>64</v>
      </c>
      <c r="AL5432" t="s">
        <v>65</v>
      </c>
      <c r="AM5432" t="s">
        <v>42</v>
      </c>
      <c r="AN5432" t="s">
        <v>42</v>
      </c>
    </row>
    <row r="5433" spans="1:40" x14ac:dyDescent="0.3">
      <c r="A5433" t="s">
        <v>6619</v>
      </c>
      <c r="B5433" t="s">
        <v>50</v>
      </c>
      <c r="C5433">
        <v>21</v>
      </c>
      <c r="D5433" t="s">
        <v>44</v>
      </c>
      <c r="E5433">
        <v>1</v>
      </c>
      <c r="F5433" t="s">
        <v>212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130</v>
      </c>
      <c r="M5433" t="s">
        <v>42</v>
      </c>
      <c r="N5433">
        <v>14.72</v>
      </c>
      <c r="O5433" t="s">
        <v>42</v>
      </c>
      <c r="P5433" t="s">
        <v>42</v>
      </c>
      <c r="Q5433" t="s">
        <v>56</v>
      </c>
      <c r="R5433">
        <v>85</v>
      </c>
      <c r="S5433" t="s">
        <v>44</v>
      </c>
      <c r="T5433" t="s">
        <v>44</v>
      </c>
      <c r="U5433" t="s">
        <v>44</v>
      </c>
      <c r="V5433" t="s">
        <v>42</v>
      </c>
      <c r="W5433" t="s">
        <v>42</v>
      </c>
      <c r="X5433" t="s">
        <v>42</v>
      </c>
      <c r="Y5433" t="s">
        <v>42</v>
      </c>
      <c r="Z5433" t="s">
        <v>42</v>
      </c>
      <c r="AA5433" t="s">
        <v>74</v>
      </c>
      <c r="AB5433" t="s">
        <v>44</v>
      </c>
      <c r="AC5433" t="s">
        <v>47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48</v>
      </c>
      <c r="AK5433">
        <v>0</v>
      </c>
      <c r="AL5433">
        <v>0</v>
      </c>
      <c r="AM5433" t="s">
        <v>42</v>
      </c>
      <c r="AN5433" t="s">
        <v>44</v>
      </c>
    </row>
    <row r="5434" spans="1:40" x14ac:dyDescent="0.3">
      <c r="A5434" t="s">
        <v>6620</v>
      </c>
      <c r="B5434" t="s">
        <v>41</v>
      </c>
      <c r="C5434">
        <v>31</v>
      </c>
      <c r="D5434" t="s">
        <v>42</v>
      </c>
      <c r="E5434">
        <v>3</v>
      </c>
      <c r="F5434" t="s">
        <v>713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77</v>
      </c>
      <c r="M5434" t="s">
        <v>42</v>
      </c>
      <c r="N5434">
        <v>41.84</v>
      </c>
      <c r="O5434" t="s">
        <v>44</v>
      </c>
      <c r="P5434" t="s">
        <v>44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 t="s">
        <v>74</v>
      </c>
      <c r="AB5434" t="s">
        <v>44</v>
      </c>
      <c r="AC5434" t="s">
        <v>57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48</v>
      </c>
      <c r="AK5434">
        <v>0</v>
      </c>
      <c r="AL5434">
        <v>0</v>
      </c>
      <c r="AM5434" t="s">
        <v>44</v>
      </c>
      <c r="AN5434">
        <v>0</v>
      </c>
    </row>
    <row r="5435" spans="1:40" x14ac:dyDescent="0.3">
      <c r="A5435" t="s">
        <v>6621</v>
      </c>
      <c r="B5435" t="s">
        <v>50</v>
      </c>
      <c r="C5435">
        <v>56</v>
      </c>
      <c r="D5435" t="s">
        <v>42</v>
      </c>
      <c r="E5435">
        <v>1</v>
      </c>
      <c r="F5435" t="s">
        <v>136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>
        <v>0</v>
      </c>
      <c r="M5435" t="s">
        <v>42</v>
      </c>
      <c r="N5435">
        <v>15.51</v>
      </c>
      <c r="O5435" t="s">
        <v>44</v>
      </c>
      <c r="P5435" t="s">
        <v>44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 t="s">
        <v>74</v>
      </c>
      <c r="AB5435" t="s">
        <v>44</v>
      </c>
      <c r="AC5435" t="s">
        <v>47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48</v>
      </c>
      <c r="AK5435">
        <v>0</v>
      </c>
      <c r="AL5435">
        <v>0</v>
      </c>
      <c r="AM5435" t="s">
        <v>44</v>
      </c>
      <c r="AN5435">
        <v>0</v>
      </c>
    </row>
    <row r="5436" spans="1:40" x14ac:dyDescent="0.3">
      <c r="A5436" t="s">
        <v>6622</v>
      </c>
      <c r="B5436" t="s">
        <v>41</v>
      </c>
      <c r="C5436">
        <v>48</v>
      </c>
      <c r="D5436" t="s">
        <v>42</v>
      </c>
      <c r="E5436">
        <v>4</v>
      </c>
      <c r="F5436" t="s">
        <v>98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>
        <v>0</v>
      </c>
      <c r="M5436" t="s">
        <v>42</v>
      </c>
      <c r="N5436">
        <v>41.93</v>
      </c>
      <c r="O5436" t="s">
        <v>44</v>
      </c>
      <c r="P5436" t="s">
        <v>44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 t="s">
        <v>74</v>
      </c>
      <c r="AB5436" t="s">
        <v>42</v>
      </c>
      <c r="AC5436" t="s">
        <v>57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48</v>
      </c>
      <c r="AK5436">
        <v>0</v>
      </c>
      <c r="AL5436">
        <v>0</v>
      </c>
      <c r="AM5436" t="s">
        <v>44</v>
      </c>
      <c r="AN5436">
        <v>0</v>
      </c>
    </row>
    <row r="5437" spans="1:40" x14ac:dyDescent="0.3">
      <c r="A5437" t="s">
        <v>6623</v>
      </c>
      <c r="B5437" t="s">
        <v>50</v>
      </c>
      <c r="C5437">
        <v>22</v>
      </c>
      <c r="D5437" t="s">
        <v>44</v>
      </c>
      <c r="E5437">
        <v>0</v>
      </c>
      <c r="F5437" t="s">
        <v>2800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63</v>
      </c>
      <c r="M5437" t="s">
        <v>42</v>
      </c>
      <c r="N5437">
        <v>33.479999999999997</v>
      </c>
      <c r="O5437" t="s">
        <v>44</v>
      </c>
      <c r="P5437" t="s">
        <v>44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 t="s">
        <v>46</v>
      </c>
      <c r="AB5437" t="s">
        <v>44</v>
      </c>
      <c r="AC5437" t="s">
        <v>184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48</v>
      </c>
      <c r="AK5437">
        <v>0</v>
      </c>
      <c r="AL5437">
        <v>0</v>
      </c>
      <c r="AM5437" t="s">
        <v>44</v>
      </c>
      <c r="AN5437">
        <v>0</v>
      </c>
    </row>
    <row r="5438" spans="1:40" x14ac:dyDescent="0.3">
      <c r="A5438" t="s">
        <v>6624</v>
      </c>
      <c r="B5438" t="s">
        <v>50</v>
      </c>
      <c r="C5438">
        <v>36</v>
      </c>
      <c r="D5438" t="s">
        <v>42</v>
      </c>
      <c r="E5438">
        <v>0</v>
      </c>
      <c r="F5438" t="s">
        <v>1538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73</v>
      </c>
      <c r="M5438" t="s">
        <v>42</v>
      </c>
      <c r="N5438">
        <v>10.97</v>
      </c>
      <c r="O5438" t="s">
        <v>42</v>
      </c>
      <c r="P5438" t="s">
        <v>42</v>
      </c>
      <c r="Q5438" t="s">
        <v>80</v>
      </c>
      <c r="R5438">
        <v>20</v>
      </c>
      <c r="S5438" t="s">
        <v>42</v>
      </c>
      <c r="T5438" t="s">
        <v>42</v>
      </c>
      <c r="U5438" t="s">
        <v>42</v>
      </c>
      <c r="V5438" t="s">
        <v>42</v>
      </c>
      <c r="W5438" t="s">
        <v>44</v>
      </c>
      <c r="X5438" t="s">
        <v>42</v>
      </c>
      <c r="Y5438" t="s">
        <v>42</v>
      </c>
      <c r="Z5438" t="s">
        <v>42</v>
      </c>
      <c r="AA5438" t="s">
        <v>74</v>
      </c>
      <c r="AB5438" t="s">
        <v>42</v>
      </c>
      <c r="AC5438" t="s">
        <v>47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48</v>
      </c>
      <c r="AK5438">
        <v>0</v>
      </c>
      <c r="AL5438">
        <v>0</v>
      </c>
      <c r="AM5438" t="s">
        <v>42</v>
      </c>
      <c r="AN5438" t="s">
        <v>42</v>
      </c>
    </row>
    <row r="5439" spans="1:40" x14ac:dyDescent="0.3">
      <c r="A5439" t="s">
        <v>6625</v>
      </c>
      <c r="B5439" t="s">
        <v>50</v>
      </c>
      <c r="C5439">
        <v>61</v>
      </c>
      <c r="D5439" t="s">
        <v>42</v>
      </c>
      <c r="E5439">
        <v>0</v>
      </c>
      <c r="F5439" t="s">
        <v>3870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>
        <v>0</v>
      </c>
      <c r="M5439" t="s">
        <v>42</v>
      </c>
      <c r="N5439">
        <v>15.2</v>
      </c>
      <c r="O5439" t="s">
        <v>44</v>
      </c>
      <c r="P5439" t="s">
        <v>42</v>
      </c>
      <c r="Q5439" t="s">
        <v>56</v>
      </c>
      <c r="R5439">
        <v>21</v>
      </c>
      <c r="S5439" t="s">
        <v>42</v>
      </c>
      <c r="T5439" t="s">
        <v>44</v>
      </c>
      <c r="U5439" t="s">
        <v>42</v>
      </c>
      <c r="V5439" t="s">
        <v>42</v>
      </c>
      <c r="W5439" t="s">
        <v>44</v>
      </c>
      <c r="X5439" t="s">
        <v>44</v>
      </c>
      <c r="Y5439" t="s">
        <v>44</v>
      </c>
      <c r="Z5439" t="s">
        <v>42</v>
      </c>
      <c r="AA5439" t="s">
        <v>46</v>
      </c>
      <c r="AB5439" t="s">
        <v>42</v>
      </c>
      <c r="AC5439" t="s">
        <v>57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48</v>
      </c>
      <c r="AK5439">
        <v>0</v>
      </c>
      <c r="AL5439">
        <v>0</v>
      </c>
      <c r="AM5439" t="s">
        <v>44</v>
      </c>
      <c r="AN5439" t="s">
        <v>42</v>
      </c>
    </row>
    <row r="5440" spans="1:40" x14ac:dyDescent="0.3">
      <c r="A5440" t="s">
        <v>6626</v>
      </c>
      <c r="B5440" t="s">
        <v>50</v>
      </c>
      <c r="C5440">
        <v>73</v>
      </c>
      <c r="D5440" t="s">
        <v>44</v>
      </c>
      <c r="E5440">
        <v>0</v>
      </c>
      <c r="F5440" t="s">
        <v>136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130</v>
      </c>
      <c r="M5440" t="s">
        <v>42</v>
      </c>
      <c r="N5440">
        <v>5.75</v>
      </c>
      <c r="O5440" t="s">
        <v>44</v>
      </c>
      <c r="P5440" t="s">
        <v>42</v>
      </c>
      <c r="Q5440" t="s">
        <v>45</v>
      </c>
      <c r="R5440">
        <v>30</v>
      </c>
      <c r="S5440" t="s">
        <v>44</v>
      </c>
      <c r="T5440" t="s">
        <v>42</v>
      </c>
      <c r="U5440" t="s">
        <v>42</v>
      </c>
      <c r="V5440" t="s">
        <v>42</v>
      </c>
      <c r="W5440" t="s">
        <v>42</v>
      </c>
      <c r="X5440" t="s">
        <v>44</v>
      </c>
      <c r="Y5440" t="s">
        <v>44</v>
      </c>
      <c r="Z5440" t="s">
        <v>42</v>
      </c>
      <c r="AA5440" t="s">
        <v>46</v>
      </c>
      <c r="AB5440" t="s">
        <v>42</v>
      </c>
      <c r="AC5440" t="s">
        <v>47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58</v>
      </c>
      <c r="AK5440" t="s">
        <v>118</v>
      </c>
      <c r="AL5440" t="s">
        <v>241</v>
      </c>
      <c r="AM5440" t="s">
        <v>44</v>
      </c>
      <c r="AN5440" t="s">
        <v>44</v>
      </c>
    </row>
    <row r="5441" spans="1:40" x14ac:dyDescent="0.3">
      <c r="A5441" t="s">
        <v>6627</v>
      </c>
      <c r="B5441" t="s">
        <v>50</v>
      </c>
      <c r="C5441">
        <v>71</v>
      </c>
      <c r="D5441" t="s">
        <v>42</v>
      </c>
      <c r="E5441">
        <v>0</v>
      </c>
      <c r="F5441" t="s">
        <v>943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>
        <v>0</v>
      </c>
      <c r="M5441" t="s">
        <v>42</v>
      </c>
      <c r="N5441">
        <v>22.3</v>
      </c>
      <c r="O5441" t="s">
        <v>44</v>
      </c>
      <c r="P5441" t="s">
        <v>42</v>
      </c>
      <c r="Q5441" t="s">
        <v>56</v>
      </c>
      <c r="R5441">
        <v>9</v>
      </c>
      <c r="S5441" t="s">
        <v>44</v>
      </c>
      <c r="T5441" t="s">
        <v>44</v>
      </c>
      <c r="U5441" t="s">
        <v>42</v>
      </c>
      <c r="V5441" t="s">
        <v>44</v>
      </c>
      <c r="W5441" t="s">
        <v>42</v>
      </c>
      <c r="X5441" t="s">
        <v>44</v>
      </c>
      <c r="Y5441" t="s">
        <v>44</v>
      </c>
      <c r="Z5441" t="s">
        <v>42</v>
      </c>
      <c r="AA5441" t="s">
        <v>52</v>
      </c>
      <c r="AB5441" t="s">
        <v>44</v>
      </c>
      <c r="AC5441" t="s">
        <v>57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48</v>
      </c>
      <c r="AK5441">
        <v>0</v>
      </c>
      <c r="AL5441">
        <v>0</v>
      </c>
      <c r="AM5441" t="s">
        <v>44</v>
      </c>
      <c r="AN5441" t="s">
        <v>44</v>
      </c>
    </row>
    <row r="5442" spans="1:40" x14ac:dyDescent="0.3">
      <c r="A5442" t="s">
        <v>6628</v>
      </c>
      <c r="B5442" t="s">
        <v>41</v>
      </c>
      <c r="C5442">
        <v>51</v>
      </c>
      <c r="D5442" t="s">
        <v>44</v>
      </c>
      <c r="E5442">
        <v>0</v>
      </c>
      <c r="F5442" t="s">
        <v>442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>
        <v>0</v>
      </c>
      <c r="M5442" t="s">
        <v>42</v>
      </c>
      <c r="N5442">
        <v>10.08</v>
      </c>
      <c r="O5442" t="s">
        <v>44</v>
      </c>
      <c r="P5442" t="s">
        <v>42</v>
      </c>
      <c r="Q5442" t="s">
        <v>56</v>
      </c>
      <c r="R5442">
        <v>18</v>
      </c>
      <c r="S5442" t="s">
        <v>44</v>
      </c>
      <c r="T5442" t="s">
        <v>44</v>
      </c>
      <c r="U5442" t="s">
        <v>44</v>
      </c>
      <c r="V5442" t="s">
        <v>44</v>
      </c>
      <c r="W5442" t="s">
        <v>44</v>
      </c>
      <c r="X5442" t="s">
        <v>44</v>
      </c>
      <c r="Y5442" t="s">
        <v>44</v>
      </c>
      <c r="Z5442" t="s">
        <v>42</v>
      </c>
      <c r="AA5442" t="s">
        <v>52</v>
      </c>
      <c r="AB5442" t="s">
        <v>42</v>
      </c>
      <c r="AC5442" t="s">
        <v>57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58</v>
      </c>
      <c r="AK5442" t="s">
        <v>64</v>
      </c>
      <c r="AL5442" t="s">
        <v>592</v>
      </c>
      <c r="AM5442" t="s">
        <v>44</v>
      </c>
      <c r="AN5442" t="s">
        <v>44</v>
      </c>
    </row>
    <row r="5443" spans="1:40" x14ac:dyDescent="0.3">
      <c r="A5443" t="s">
        <v>6629</v>
      </c>
      <c r="B5443" t="s">
        <v>50</v>
      </c>
      <c r="C5443">
        <v>49</v>
      </c>
      <c r="D5443" t="s">
        <v>44</v>
      </c>
      <c r="E5443">
        <v>0</v>
      </c>
      <c r="F5443" t="s">
        <v>234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63</v>
      </c>
      <c r="M5443" t="s">
        <v>42</v>
      </c>
      <c r="N5443">
        <v>43.11</v>
      </c>
      <c r="O5443" t="s">
        <v>44</v>
      </c>
      <c r="P5443" t="s">
        <v>42</v>
      </c>
      <c r="Q5443" t="s">
        <v>56</v>
      </c>
      <c r="R5443">
        <v>2</v>
      </c>
      <c r="S5443" t="s">
        <v>44</v>
      </c>
      <c r="T5443" t="s">
        <v>44</v>
      </c>
      <c r="U5443" t="s">
        <v>44</v>
      </c>
      <c r="V5443" t="s">
        <v>42</v>
      </c>
      <c r="W5443" t="s">
        <v>44</v>
      </c>
      <c r="X5443" t="s">
        <v>42</v>
      </c>
      <c r="Y5443" t="s">
        <v>42</v>
      </c>
      <c r="Z5443" t="s">
        <v>42</v>
      </c>
      <c r="AA5443" t="s">
        <v>46</v>
      </c>
      <c r="AB5443" t="s">
        <v>42</v>
      </c>
      <c r="AC5443" t="s">
        <v>47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48</v>
      </c>
      <c r="AK5443">
        <v>0</v>
      </c>
      <c r="AL5443">
        <v>0</v>
      </c>
      <c r="AM5443" t="s">
        <v>44</v>
      </c>
      <c r="AN5443" t="s">
        <v>44</v>
      </c>
    </row>
    <row r="5444" spans="1:40" x14ac:dyDescent="0.3">
      <c r="A5444" t="s">
        <v>6630</v>
      </c>
      <c r="B5444" t="s">
        <v>50</v>
      </c>
      <c r="C5444">
        <v>34</v>
      </c>
      <c r="D5444" t="s">
        <v>42</v>
      </c>
      <c r="E5444">
        <v>0</v>
      </c>
      <c r="F5444" t="s">
        <v>4084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77</v>
      </c>
      <c r="M5444" t="s">
        <v>42</v>
      </c>
      <c r="N5444">
        <v>14.98</v>
      </c>
      <c r="O5444" t="s">
        <v>42</v>
      </c>
      <c r="P5444" t="s">
        <v>42</v>
      </c>
      <c r="Q5444" t="s">
        <v>56</v>
      </c>
      <c r="R5444">
        <v>19</v>
      </c>
      <c r="S5444" t="s">
        <v>42</v>
      </c>
      <c r="T5444" t="s">
        <v>42</v>
      </c>
      <c r="U5444" t="s">
        <v>42</v>
      </c>
      <c r="V5444" t="s">
        <v>42</v>
      </c>
      <c r="W5444" t="s">
        <v>42</v>
      </c>
      <c r="X5444" t="s">
        <v>42</v>
      </c>
      <c r="Y5444" t="s">
        <v>42</v>
      </c>
      <c r="Z5444" t="s">
        <v>42</v>
      </c>
      <c r="AA5444" t="s">
        <v>74</v>
      </c>
      <c r="AB5444" t="s">
        <v>44</v>
      </c>
      <c r="AC5444" t="s">
        <v>57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48</v>
      </c>
      <c r="AK5444">
        <v>0</v>
      </c>
      <c r="AL5444">
        <v>0</v>
      </c>
      <c r="AM5444" t="s">
        <v>42</v>
      </c>
      <c r="AN5444" t="s">
        <v>42</v>
      </c>
    </row>
    <row r="5445" spans="1:40" x14ac:dyDescent="0.3">
      <c r="A5445" t="s">
        <v>6631</v>
      </c>
      <c r="B5445" t="s">
        <v>50</v>
      </c>
      <c r="C5445">
        <v>44</v>
      </c>
      <c r="D5445" t="s">
        <v>44</v>
      </c>
      <c r="E5445">
        <v>0</v>
      </c>
      <c r="F5445" t="s">
        <v>136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>
        <v>0</v>
      </c>
      <c r="M5445" t="s">
        <v>42</v>
      </c>
      <c r="N5445">
        <v>8.77</v>
      </c>
      <c r="O5445" t="s">
        <v>44</v>
      </c>
      <c r="P5445" t="s">
        <v>42</v>
      </c>
      <c r="Q5445" t="s">
        <v>80</v>
      </c>
      <c r="R5445">
        <v>10</v>
      </c>
      <c r="S5445" t="s">
        <v>44</v>
      </c>
      <c r="T5445" t="s">
        <v>44</v>
      </c>
      <c r="U5445" t="s">
        <v>44</v>
      </c>
      <c r="V5445" t="s">
        <v>44</v>
      </c>
      <c r="W5445" t="s">
        <v>44</v>
      </c>
      <c r="X5445" t="s">
        <v>44</v>
      </c>
      <c r="Y5445" t="s">
        <v>44</v>
      </c>
      <c r="Z5445" t="s">
        <v>42</v>
      </c>
      <c r="AA5445" t="s">
        <v>52</v>
      </c>
      <c r="AB5445" t="s">
        <v>42</v>
      </c>
      <c r="AC5445" t="s">
        <v>47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58</v>
      </c>
      <c r="AK5445" t="s">
        <v>110</v>
      </c>
      <c r="AL5445" t="s">
        <v>111</v>
      </c>
      <c r="AM5445" t="s">
        <v>44</v>
      </c>
      <c r="AN5445" t="s">
        <v>44</v>
      </c>
    </row>
    <row r="5446" spans="1:40" x14ac:dyDescent="0.3">
      <c r="A5446" t="s">
        <v>6632</v>
      </c>
      <c r="B5446" t="s">
        <v>41</v>
      </c>
      <c r="C5446">
        <v>33</v>
      </c>
      <c r="D5446" t="s">
        <v>42</v>
      </c>
      <c r="E5446">
        <v>0</v>
      </c>
      <c r="F5446" t="s">
        <v>4538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73</v>
      </c>
      <c r="M5446" t="s">
        <v>42</v>
      </c>
      <c r="N5446">
        <v>44.27</v>
      </c>
      <c r="O5446" t="s">
        <v>42</v>
      </c>
      <c r="P5446" t="s">
        <v>42</v>
      </c>
      <c r="Q5446" t="s">
        <v>56</v>
      </c>
      <c r="R5446">
        <v>8</v>
      </c>
      <c r="S5446" t="s">
        <v>42</v>
      </c>
      <c r="T5446" t="s">
        <v>42</v>
      </c>
      <c r="U5446" t="s">
        <v>42</v>
      </c>
      <c r="V5446" t="s">
        <v>42</v>
      </c>
      <c r="W5446" t="s">
        <v>42</v>
      </c>
      <c r="X5446" t="s">
        <v>44</v>
      </c>
      <c r="Y5446" t="s">
        <v>44</v>
      </c>
      <c r="Z5446" t="s">
        <v>44</v>
      </c>
      <c r="AA5446" t="s">
        <v>74</v>
      </c>
      <c r="AB5446" t="s">
        <v>42</v>
      </c>
      <c r="AC5446" t="s">
        <v>57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48</v>
      </c>
      <c r="AK5446">
        <v>0</v>
      </c>
      <c r="AL5446">
        <v>0</v>
      </c>
      <c r="AM5446" t="s">
        <v>42</v>
      </c>
      <c r="AN5446" t="s">
        <v>42</v>
      </c>
    </row>
    <row r="5447" spans="1:40" x14ac:dyDescent="0.3">
      <c r="A5447" t="s">
        <v>6633</v>
      </c>
      <c r="B5447" t="s">
        <v>50</v>
      </c>
      <c r="C5447">
        <v>46</v>
      </c>
      <c r="D5447" t="s">
        <v>44</v>
      </c>
      <c r="E5447">
        <v>0</v>
      </c>
      <c r="F5447" t="s">
        <v>317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>
        <v>0</v>
      </c>
      <c r="M5447" t="s">
        <v>42</v>
      </c>
      <c r="N5447">
        <v>49.92</v>
      </c>
      <c r="O5447" t="s">
        <v>42</v>
      </c>
      <c r="P5447" t="s">
        <v>42</v>
      </c>
      <c r="Q5447" t="s">
        <v>56</v>
      </c>
      <c r="R5447">
        <v>23</v>
      </c>
      <c r="S5447" t="s">
        <v>44</v>
      </c>
      <c r="T5447" t="s">
        <v>42</v>
      </c>
      <c r="U5447" t="s">
        <v>42</v>
      </c>
      <c r="V5447" t="s">
        <v>42</v>
      </c>
      <c r="W5447" t="s">
        <v>44</v>
      </c>
      <c r="X5447" t="s">
        <v>42</v>
      </c>
      <c r="Y5447" t="s">
        <v>42</v>
      </c>
      <c r="Z5447" t="s">
        <v>44</v>
      </c>
      <c r="AA5447" t="s">
        <v>46</v>
      </c>
      <c r="AB5447" t="s">
        <v>44</v>
      </c>
      <c r="AC5447" t="s">
        <v>47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48</v>
      </c>
      <c r="AK5447">
        <v>0</v>
      </c>
      <c r="AL5447">
        <v>0</v>
      </c>
      <c r="AM5447" t="s">
        <v>42</v>
      </c>
      <c r="AN5447" t="s">
        <v>44</v>
      </c>
    </row>
    <row r="5448" spans="1:40" x14ac:dyDescent="0.3">
      <c r="A5448" t="s">
        <v>6634</v>
      </c>
      <c r="B5448" t="s">
        <v>41</v>
      </c>
      <c r="C5448">
        <v>19</v>
      </c>
      <c r="D5448" t="s">
        <v>42</v>
      </c>
      <c r="E5448">
        <v>3</v>
      </c>
      <c r="F5448" t="s">
        <v>732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>
        <v>0</v>
      </c>
      <c r="M5448" t="s">
        <v>44</v>
      </c>
      <c r="N5448">
        <v>0</v>
      </c>
      <c r="O5448">
        <v>0</v>
      </c>
      <c r="P5448" t="s">
        <v>42</v>
      </c>
      <c r="Q5448" t="s">
        <v>45</v>
      </c>
      <c r="R5448">
        <v>71</v>
      </c>
      <c r="S5448" t="s">
        <v>42</v>
      </c>
      <c r="T5448" t="s">
        <v>44</v>
      </c>
      <c r="U5448" t="s">
        <v>42</v>
      </c>
      <c r="V5448" t="s">
        <v>42</v>
      </c>
      <c r="W5448" t="s">
        <v>44</v>
      </c>
      <c r="X5448" t="s">
        <v>44</v>
      </c>
      <c r="Y5448" t="s">
        <v>44</v>
      </c>
      <c r="Z5448" t="s">
        <v>42</v>
      </c>
      <c r="AA5448" t="s">
        <v>74</v>
      </c>
      <c r="AB5448" t="s">
        <v>44</v>
      </c>
      <c r="AC5448" t="s">
        <v>47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48</v>
      </c>
      <c r="AK5448">
        <v>0</v>
      </c>
      <c r="AL5448">
        <v>0</v>
      </c>
      <c r="AM5448">
        <v>0</v>
      </c>
      <c r="AN5448" t="s">
        <v>42</v>
      </c>
    </row>
    <row r="5449" spans="1:40" x14ac:dyDescent="0.3">
      <c r="A5449" t="s">
        <v>6635</v>
      </c>
      <c r="B5449" t="s">
        <v>41</v>
      </c>
      <c r="C5449">
        <v>25</v>
      </c>
      <c r="D5449" t="s">
        <v>44</v>
      </c>
      <c r="E5449">
        <v>0</v>
      </c>
      <c r="F5449" t="s">
        <v>244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>
        <v>0</v>
      </c>
      <c r="M5449" t="s">
        <v>42</v>
      </c>
      <c r="N5449">
        <v>14.19</v>
      </c>
      <c r="O5449" t="s">
        <v>44</v>
      </c>
      <c r="P5449" t="s">
        <v>42</v>
      </c>
      <c r="Q5449" t="s">
        <v>56</v>
      </c>
      <c r="R5449">
        <v>59</v>
      </c>
      <c r="S5449" t="s">
        <v>44</v>
      </c>
      <c r="T5449" t="s">
        <v>44</v>
      </c>
      <c r="U5449" t="s">
        <v>44</v>
      </c>
      <c r="V5449" t="s">
        <v>44</v>
      </c>
      <c r="W5449" t="s">
        <v>44</v>
      </c>
      <c r="X5449" t="s">
        <v>44</v>
      </c>
      <c r="Y5449" t="s">
        <v>42</v>
      </c>
      <c r="Z5449" t="s">
        <v>42</v>
      </c>
      <c r="AA5449" t="s">
        <v>52</v>
      </c>
      <c r="AB5449" t="s">
        <v>42</v>
      </c>
      <c r="AC5449" t="s">
        <v>57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58</v>
      </c>
      <c r="AK5449" t="s">
        <v>59</v>
      </c>
      <c r="AL5449" t="s">
        <v>105</v>
      </c>
      <c r="AM5449" t="s">
        <v>44</v>
      </c>
      <c r="AN5449" t="s">
        <v>44</v>
      </c>
    </row>
    <row r="5450" spans="1:40" x14ac:dyDescent="0.3">
      <c r="A5450" t="s">
        <v>6636</v>
      </c>
      <c r="B5450" t="s">
        <v>50</v>
      </c>
      <c r="C5450">
        <v>40</v>
      </c>
      <c r="D5450" t="s">
        <v>44</v>
      </c>
      <c r="E5450">
        <v>0</v>
      </c>
      <c r="F5450" t="s">
        <v>659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>
        <v>0</v>
      </c>
      <c r="M5450" t="s">
        <v>42</v>
      </c>
      <c r="N5450">
        <v>17.399999999999999</v>
      </c>
      <c r="O5450" t="s">
        <v>44</v>
      </c>
      <c r="P5450" t="s">
        <v>44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 t="s">
        <v>46</v>
      </c>
      <c r="AB5450" t="s">
        <v>44</v>
      </c>
      <c r="AC5450" t="s">
        <v>47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48</v>
      </c>
      <c r="AK5450">
        <v>0</v>
      </c>
      <c r="AL5450">
        <v>0</v>
      </c>
      <c r="AM5450" t="s">
        <v>44</v>
      </c>
      <c r="AN5450">
        <v>0</v>
      </c>
    </row>
    <row r="5451" spans="1:40" x14ac:dyDescent="0.3">
      <c r="A5451" t="s">
        <v>6637</v>
      </c>
      <c r="B5451" t="s">
        <v>41</v>
      </c>
      <c r="C5451">
        <v>39</v>
      </c>
      <c r="D5451" t="s">
        <v>44</v>
      </c>
      <c r="E5451">
        <v>0</v>
      </c>
      <c r="F5451" t="s">
        <v>1801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>
        <v>0</v>
      </c>
      <c r="M5451" t="s">
        <v>42</v>
      </c>
      <c r="N5451">
        <v>24.45</v>
      </c>
      <c r="O5451" t="s">
        <v>44</v>
      </c>
      <c r="P5451" t="s">
        <v>42</v>
      </c>
      <c r="Q5451" t="s">
        <v>56</v>
      </c>
      <c r="R5451">
        <v>27</v>
      </c>
      <c r="S5451" t="s">
        <v>44</v>
      </c>
      <c r="T5451" t="s">
        <v>44</v>
      </c>
      <c r="U5451" t="s">
        <v>42</v>
      </c>
      <c r="V5451" t="s">
        <v>42</v>
      </c>
      <c r="W5451" t="s">
        <v>44</v>
      </c>
      <c r="X5451" t="s">
        <v>44</v>
      </c>
      <c r="Y5451" t="s">
        <v>44</v>
      </c>
      <c r="Z5451" t="s">
        <v>42</v>
      </c>
      <c r="AA5451" t="s">
        <v>74</v>
      </c>
      <c r="AB5451" t="s">
        <v>42</v>
      </c>
      <c r="AC5451" t="s">
        <v>57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58</v>
      </c>
      <c r="AK5451" t="s">
        <v>64</v>
      </c>
      <c r="AL5451" t="s">
        <v>560</v>
      </c>
      <c r="AM5451" t="s">
        <v>44</v>
      </c>
      <c r="AN5451" t="s">
        <v>44</v>
      </c>
    </row>
    <row r="5452" spans="1:40" x14ac:dyDescent="0.3">
      <c r="A5452" t="s">
        <v>6638</v>
      </c>
      <c r="B5452" t="s">
        <v>41</v>
      </c>
      <c r="C5452">
        <v>77</v>
      </c>
      <c r="D5452" t="s">
        <v>42</v>
      </c>
      <c r="E5452">
        <v>0</v>
      </c>
      <c r="F5452" t="s">
        <v>3473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>
        <v>0</v>
      </c>
      <c r="M5452" t="s">
        <v>42</v>
      </c>
      <c r="N5452">
        <v>3.83</v>
      </c>
      <c r="O5452" t="s">
        <v>42</v>
      </c>
      <c r="P5452" t="s">
        <v>42</v>
      </c>
      <c r="Q5452" t="s">
        <v>56</v>
      </c>
      <c r="R5452">
        <v>20</v>
      </c>
      <c r="S5452" t="s">
        <v>44</v>
      </c>
      <c r="T5452" t="s">
        <v>44</v>
      </c>
      <c r="U5452" t="s">
        <v>44</v>
      </c>
      <c r="V5452" t="s">
        <v>44</v>
      </c>
      <c r="W5452" t="s">
        <v>42</v>
      </c>
      <c r="X5452" t="s">
        <v>42</v>
      </c>
      <c r="Y5452" t="s">
        <v>44</v>
      </c>
      <c r="Z5452" t="s">
        <v>42</v>
      </c>
      <c r="AA5452" t="s">
        <v>52</v>
      </c>
      <c r="AB5452" t="s">
        <v>42</v>
      </c>
      <c r="AC5452" t="s">
        <v>57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48</v>
      </c>
      <c r="AK5452">
        <v>0</v>
      </c>
      <c r="AL5452">
        <v>0</v>
      </c>
      <c r="AM5452" t="s">
        <v>42</v>
      </c>
      <c r="AN5452" t="s">
        <v>44</v>
      </c>
    </row>
    <row r="5453" spans="1:40" x14ac:dyDescent="0.3">
      <c r="A5453" t="s">
        <v>6639</v>
      </c>
      <c r="B5453" t="s">
        <v>50</v>
      </c>
      <c r="C5453">
        <v>49</v>
      </c>
      <c r="D5453" t="s">
        <v>42</v>
      </c>
      <c r="E5453">
        <v>2</v>
      </c>
      <c r="F5453" t="s">
        <v>2111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63</v>
      </c>
      <c r="M5453" t="s">
        <v>42</v>
      </c>
      <c r="N5453">
        <v>17.27</v>
      </c>
      <c r="O5453" t="s">
        <v>44</v>
      </c>
      <c r="P5453" t="s">
        <v>42</v>
      </c>
      <c r="Q5453" t="s">
        <v>45</v>
      </c>
      <c r="R5453">
        <v>29</v>
      </c>
      <c r="S5453" t="s">
        <v>44</v>
      </c>
      <c r="T5453" t="s">
        <v>44</v>
      </c>
      <c r="U5453" t="s">
        <v>44</v>
      </c>
      <c r="V5453" t="s">
        <v>44</v>
      </c>
      <c r="W5453" t="s">
        <v>42</v>
      </c>
      <c r="X5453" t="s">
        <v>44</v>
      </c>
      <c r="Y5453" t="s">
        <v>44</v>
      </c>
      <c r="Z5453" t="s">
        <v>42</v>
      </c>
      <c r="AA5453" t="s">
        <v>52</v>
      </c>
      <c r="AB5453" t="s">
        <v>42</v>
      </c>
      <c r="AC5453" t="s">
        <v>184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48</v>
      </c>
      <c r="AK5453">
        <v>0</v>
      </c>
      <c r="AL5453">
        <v>0</v>
      </c>
      <c r="AM5453" t="s">
        <v>44</v>
      </c>
      <c r="AN5453" t="s">
        <v>44</v>
      </c>
    </row>
    <row r="5454" spans="1:40" x14ac:dyDescent="0.3">
      <c r="A5454" t="s">
        <v>6640</v>
      </c>
      <c r="B5454" t="s">
        <v>41</v>
      </c>
      <c r="C5454">
        <v>59</v>
      </c>
      <c r="D5454" t="s">
        <v>42</v>
      </c>
      <c r="E5454">
        <v>0</v>
      </c>
      <c r="F5454" t="s">
        <v>608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77</v>
      </c>
      <c r="M5454" t="s">
        <v>42</v>
      </c>
      <c r="N5454">
        <v>26.36</v>
      </c>
      <c r="O5454" t="s">
        <v>42</v>
      </c>
      <c r="P5454" t="s">
        <v>42</v>
      </c>
      <c r="Q5454" t="s">
        <v>80</v>
      </c>
      <c r="R5454">
        <v>8</v>
      </c>
      <c r="S5454" t="s">
        <v>42</v>
      </c>
      <c r="T5454" t="s">
        <v>44</v>
      </c>
      <c r="U5454" t="s">
        <v>44</v>
      </c>
      <c r="V5454" t="s">
        <v>42</v>
      </c>
      <c r="W5454" t="s">
        <v>44</v>
      </c>
      <c r="X5454" t="s">
        <v>44</v>
      </c>
      <c r="Y5454" t="s">
        <v>44</v>
      </c>
      <c r="Z5454" t="s">
        <v>44</v>
      </c>
      <c r="AA5454" t="s">
        <v>46</v>
      </c>
      <c r="AB5454" t="s">
        <v>42</v>
      </c>
      <c r="AC5454" t="s">
        <v>57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48</v>
      </c>
      <c r="AK5454">
        <v>0</v>
      </c>
      <c r="AL5454">
        <v>0</v>
      </c>
      <c r="AM5454" t="s">
        <v>42</v>
      </c>
      <c r="AN5454" t="s">
        <v>42</v>
      </c>
    </row>
    <row r="5455" spans="1:40" x14ac:dyDescent="0.3">
      <c r="A5455" t="s">
        <v>6641</v>
      </c>
      <c r="B5455" t="s">
        <v>50</v>
      </c>
      <c r="C5455">
        <v>31</v>
      </c>
      <c r="D5455" t="s">
        <v>42</v>
      </c>
      <c r="E5455">
        <v>0</v>
      </c>
      <c r="F5455" t="s">
        <v>442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>
        <v>0</v>
      </c>
      <c r="M5455" t="s">
        <v>42</v>
      </c>
      <c r="N5455">
        <v>15.48</v>
      </c>
      <c r="O5455" t="s">
        <v>44</v>
      </c>
      <c r="P5455" t="s">
        <v>42</v>
      </c>
      <c r="Q5455" t="s">
        <v>45</v>
      </c>
      <c r="R5455">
        <v>15</v>
      </c>
      <c r="S5455" t="s">
        <v>42</v>
      </c>
      <c r="T5455" t="s">
        <v>44</v>
      </c>
      <c r="U5455" t="s">
        <v>44</v>
      </c>
      <c r="V5455" t="s">
        <v>42</v>
      </c>
      <c r="W5455" t="s">
        <v>44</v>
      </c>
      <c r="X5455" t="s">
        <v>44</v>
      </c>
      <c r="Y5455" t="s">
        <v>44</v>
      </c>
      <c r="Z5455" t="s">
        <v>42</v>
      </c>
      <c r="AA5455" t="s">
        <v>52</v>
      </c>
      <c r="AB5455" t="s">
        <v>44</v>
      </c>
      <c r="AC5455" t="s">
        <v>57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48</v>
      </c>
      <c r="AK5455">
        <v>0</v>
      </c>
      <c r="AL5455">
        <v>0</v>
      </c>
      <c r="AM5455" t="s">
        <v>44</v>
      </c>
      <c r="AN5455" t="s">
        <v>42</v>
      </c>
    </row>
    <row r="5456" spans="1:40" x14ac:dyDescent="0.3">
      <c r="A5456" t="s">
        <v>6642</v>
      </c>
      <c r="B5456" t="s">
        <v>41</v>
      </c>
      <c r="C5456">
        <v>64</v>
      </c>
      <c r="D5456" t="s">
        <v>42</v>
      </c>
      <c r="E5456">
        <v>3</v>
      </c>
      <c r="F5456" t="s">
        <v>2977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>
        <v>0</v>
      </c>
      <c r="M5456" t="s">
        <v>42</v>
      </c>
      <c r="N5456">
        <v>11.47</v>
      </c>
      <c r="O5456" t="s">
        <v>44</v>
      </c>
      <c r="P5456" t="s">
        <v>44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 t="s">
        <v>74</v>
      </c>
      <c r="AB5456" t="s">
        <v>44</v>
      </c>
      <c r="AC5456" t="s">
        <v>57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48</v>
      </c>
      <c r="AK5456">
        <v>0</v>
      </c>
      <c r="AL5456">
        <v>0</v>
      </c>
      <c r="AM5456" t="s">
        <v>44</v>
      </c>
      <c r="AN5456">
        <v>0</v>
      </c>
    </row>
    <row r="5457" spans="1:40" x14ac:dyDescent="0.3">
      <c r="A5457" t="s">
        <v>6643</v>
      </c>
      <c r="B5457" t="s">
        <v>41</v>
      </c>
      <c r="C5457">
        <v>43</v>
      </c>
      <c r="D5457" t="s">
        <v>44</v>
      </c>
      <c r="E5457">
        <v>0</v>
      </c>
      <c r="F5457" t="s">
        <v>808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>
        <v>0</v>
      </c>
      <c r="M5457" t="s">
        <v>42</v>
      </c>
      <c r="N5457">
        <v>48.88</v>
      </c>
      <c r="O5457" t="s">
        <v>42</v>
      </c>
      <c r="P5457" t="s">
        <v>42</v>
      </c>
      <c r="Q5457" t="s">
        <v>80</v>
      </c>
      <c r="R5457">
        <v>12</v>
      </c>
      <c r="S5457" t="s">
        <v>42</v>
      </c>
      <c r="T5457" t="s">
        <v>44</v>
      </c>
      <c r="U5457" t="s">
        <v>42</v>
      </c>
      <c r="V5457" t="s">
        <v>44</v>
      </c>
      <c r="W5457" t="s">
        <v>42</v>
      </c>
      <c r="X5457" t="s">
        <v>42</v>
      </c>
      <c r="Y5457" t="s">
        <v>42</v>
      </c>
      <c r="Z5457" t="s">
        <v>42</v>
      </c>
      <c r="AA5457" t="s">
        <v>46</v>
      </c>
      <c r="AB5457" t="s">
        <v>42</v>
      </c>
      <c r="AC5457" t="s">
        <v>57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48</v>
      </c>
      <c r="AK5457">
        <v>0</v>
      </c>
      <c r="AL5457">
        <v>0</v>
      </c>
      <c r="AM5457" t="s">
        <v>42</v>
      </c>
      <c r="AN5457" t="s">
        <v>42</v>
      </c>
    </row>
    <row r="5458" spans="1:40" x14ac:dyDescent="0.3">
      <c r="A5458" t="s">
        <v>6644</v>
      </c>
      <c r="B5458" t="s">
        <v>41</v>
      </c>
      <c r="C5458">
        <v>64</v>
      </c>
      <c r="D5458" t="s">
        <v>44</v>
      </c>
      <c r="E5458">
        <v>0</v>
      </c>
      <c r="F5458" t="s">
        <v>801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130</v>
      </c>
      <c r="M5458" t="s">
        <v>42</v>
      </c>
      <c r="N5458">
        <v>42.29</v>
      </c>
      <c r="O5458" t="s">
        <v>44</v>
      </c>
      <c r="P5458" t="s">
        <v>42</v>
      </c>
      <c r="Q5458" t="s">
        <v>56</v>
      </c>
      <c r="R5458">
        <v>13</v>
      </c>
      <c r="S5458" t="s">
        <v>44</v>
      </c>
      <c r="T5458" t="s">
        <v>42</v>
      </c>
      <c r="U5458" t="s">
        <v>44</v>
      </c>
      <c r="V5458" t="s">
        <v>42</v>
      </c>
      <c r="W5458" t="s">
        <v>44</v>
      </c>
      <c r="X5458" t="s">
        <v>44</v>
      </c>
      <c r="Y5458" t="s">
        <v>44</v>
      </c>
      <c r="Z5458" t="s">
        <v>42</v>
      </c>
      <c r="AA5458" t="s">
        <v>46</v>
      </c>
      <c r="AB5458" t="s">
        <v>42</v>
      </c>
      <c r="AC5458" t="s">
        <v>57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48</v>
      </c>
      <c r="AK5458">
        <v>0</v>
      </c>
      <c r="AL5458">
        <v>0</v>
      </c>
      <c r="AM5458" t="s">
        <v>44</v>
      </c>
      <c r="AN5458" t="s">
        <v>44</v>
      </c>
    </row>
    <row r="5459" spans="1:40" x14ac:dyDescent="0.3">
      <c r="A5459" t="s">
        <v>6645</v>
      </c>
      <c r="B5459" t="s">
        <v>41</v>
      </c>
      <c r="C5459">
        <v>76</v>
      </c>
      <c r="D5459" t="s">
        <v>44</v>
      </c>
      <c r="E5459">
        <v>0</v>
      </c>
      <c r="F5459" t="s">
        <v>246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>
        <v>0</v>
      </c>
      <c r="M5459" t="s">
        <v>42</v>
      </c>
      <c r="N5459">
        <v>30.14</v>
      </c>
      <c r="O5459" t="s">
        <v>44</v>
      </c>
      <c r="P5459" t="s">
        <v>42</v>
      </c>
      <c r="Q5459" t="s">
        <v>80</v>
      </c>
      <c r="R5459">
        <v>6</v>
      </c>
      <c r="S5459" t="s">
        <v>44</v>
      </c>
      <c r="T5459" t="s">
        <v>44</v>
      </c>
      <c r="U5459" t="s">
        <v>44</v>
      </c>
      <c r="V5459" t="s">
        <v>44</v>
      </c>
      <c r="W5459" t="s">
        <v>44</v>
      </c>
      <c r="X5459" t="s">
        <v>44</v>
      </c>
      <c r="Y5459" t="s">
        <v>44</v>
      </c>
      <c r="Z5459" t="s">
        <v>44</v>
      </c>
      <c r="AA5459" t="s">
        <v>52</v>
      </c>
      <c r="AB5459" t="s">
        <v>44</v>
      </c>
      <c r="AC5459" t="s">
        <v>57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58</v>
      </c>
      <c r="AK5459" t="s">
        <v>59</v>
      </c>
      <c r="AL5459" t="s">
        <v>105</v>
      </c>
      <c r="AM5459" t="s">
        <v>44</v>
      </c>
      <c r="AN5459" t="s">
        <v>44</v>
      </c>
    </row>
    <row r="5460" spans="1:40" x14ac:dyDescent="0.3">
      <c r="A5460" t="s">
        <v>6646</v>
      </c>
      <c r="B5460" t="s">
        <v>50</v>
      </c>
      <c r="C5460">
        <v>26</v>
      </c>
      <c r="D5460" t="s">
        <v>42</v>
      </c>
      <c r="E5460">
        <v>0</v>
      </c>
      <c r="F5460" t="s">
        <v>3008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55</v>
      </c>
      <c r="M5460" t="s">
        <v>42</v>
      </c>
      <c r="N5460">
        <v>48.39</v>
      </c>
      <c r="O5460" t="s">
        <v>44</v>
      </c>
      <c r="P5460" t="s">
        <v>44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 t="s">
        <v>46</v>
      </c>
      <c r="AB5460" t="s">
        <v>44</v>
      </c>
      <c r="AC5460" t="s">
        <v>47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48</v>
      </c>
      <c r="AK5460">
        <v>0</v>
      </c>
      <c r="AL5460">
        <v>0</v>
      </c>
      <c r="AM5460" t="s">
        <v>44</v>
      </c>
      <c r="AN5460">
        <v>0</v>
      </c>
    </row>
    <row r="5461" spans="1:40" x14ac:dyDescent="0.3">
      <c r="A5461" t="s">
        <v>6647</v>
      </c>
      <c r="B5461" t="s">
        <v>50</v>
      </c>
      <c r="C5461">
        <v>25</v>
      </c>
      <c r="D5461" t="s">
        <v>42</v>
      </c>
      <c r="E5461">
        <v>3</v>
      </c>
      <c r="F5461" t="s">
        <v>3101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>
        <v>0</v>
      </c>
      <c r="M5461" t="s">
        <v>42</v>
      </c>
      <c r="N5461">
        <v>18.36</v>
      </c>
      <c r="O5461" t="s">
        <v>44</v>
      </c>
      <c r="P5461" t="s">
        <v>42</v>
      </c>
      <c r="Q5461" t="s">
        <v>56</v>
      </c>
      <c r="R5461">
        <v>85</v>
      </c>
      <c r="S5461" t="s">
        <v>44</v>
      </c>
      <c r="T5461" t="s">
        <v>42</v>
      </c>
      <c r="U5461" t="s">
        <v>42</v>
      </c>
      <c r="V5461" t="s">
        <v>44</v>
      </c>
      <c r="W5461" t="s">
        <v>42</v>
      </c>
      <c r="X5461" t="s">
        <v>44</v>
      </c>
      <c r="Y5461" t="s">
        <v>44</v>
      </c>
      <c r="Z5461" t="s">
        <v>42</v>
      </c>
      <c r="AA5461" t="s">
        <v>52</v>
      </c>
      <c r="AB5461" t="s">
        <v>42</v>
      </c>
      <c r="AC5461" t="s">
        <v>57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48</v>
      </c>
      <c r="AK5461">
        <v>0</v>
      </c>
      <c r="AL5461">
        <v>0</v>
      </c>
      <c r="AM5461" t="s">
        <v>44</v>
      </c>
      <c r="AN5461" t="s">
        <v>44</v>
      </c>
    </row>
    <row r="5462" spans="1:40" x14ac:dyDescent="0.3">
      <c r="A5462" t="s">
        <v>6648</v>
      </c>
      <c r="B5462" t="s">
        <v>50</v>
      </c>
      <c r="C5462">
        <v>42</v>
      </c>
      <c r="D5462" t="s">
        <v>42</v>
      </c>
      <c r="E5462">
        <v>1</v>
      </c>
      <c r="F5462" t="s">
        <v>347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>
        <v>0</v>
      </c>
      <c r="M5462" t="s">
        <v>42</v>
      </c>
      <c r="N5462">
        <v>45.6</v>
      </c>
      <c r="O5462" t="s">
        <v>44</v>
      </c>
      <c r="P5462" t="s">
        <v>42</v>
      </c>
      <c r="Q5462" t="s">
        <v>45</v>
      </c>
      <c r="R5462">
        <v>19</v>
      </c>
      <c r="S5462" t="s">
        <v>42</v>
      </c>
      <c r="T5462" t="s">
        <v>42</v>
      </c>
      <c r="U5462" t="s">
        <v>44</v>
      </c>
      <c r="V5462" t="s">
        <v>44</v>
      </c>
      <c r="W5462" t="s">
        <v>42</v>
      </c>
      <c r="X5462" t="s">
        <v>44</v>
      </c>
      <c r="Y5462" t="s">
        <v>44</v>
      </c>
      <c r="Z5462" t="s">
        <v>42</v>
      </c>
      <c r="AA5462" t="s">
        <v>52</v>
      </c>
      <c r="AB5462" t="s">
        <v>42</v>
      </c>
      <c r="AC5462" t="s">
        <v>57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58</v>
      </c>
      <c r="AK5462" t="s">
        <v>59</v>
      </c>
      <c r="AL5462" t="s">
        <v>60</v>
      </c>
      <c r="AM5462" t="s">
        <v>44</v>
      </c>
      <c r="AN5462" t="s">
        <v>42</v>
      </c>
    </row>
    <row r="5463" spans="1:40" x14ac:dyDescent="0.3">
      <c r="A5463" t="s">
        <v>6649</v>
      </c>
      <c r="B5463" t="s">
        <v>50</v>
      </c>
      <c r="C5463">
        <v>53</v>
      </c>
      <c r="D5463" t="s">
        <v>42</v>
      </c>
      <c r="E5463">
        <v>3</v>
      </c>
      <c r="F5463" t="s">
        <v>1108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73</v>
      </c>
      <c r="M5463" t="s">
        <v>42</v>
      </c>
      <c r="N5463">
        <v>20.420000000000002</v>
      </c>
      <c r="O5463" t="s">
        <v>42</v>
      </c>
      <c r="P5463" t="s">
        <v>44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 t="s">
        <v>74</v>
      </c>
      <c r="AB5463" t="s">
        <v>44</v>
      </c>
      <c r="AC5463" t="s">
        <v>57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48</v>
      </c>
      <c r="AK5463">
        <v>0</v>
      </c>
      <c r="AL5463">
        <v>0</v>
      </c>
      <c r="AM5463" t="s">
        <v>42</v>
      </c>
      <c r="AN5463">
        <v>0</v>
      </c>
    </row>
    <row r="5464" spans="1:40" x14ac:dyDescent="0.3">
      <c r="A5464" t="s">
        <v>6650</v>
      </c>
      <c r="B5464" t="s">
        <v>50</v>
      </c>
      <c r="C5464">
        <v>21</v>
      </c>
      <c r="D5464" t="s">
        <v>42</v>
      </c>
      <c r="E5464">
        <v>0</v>
      </c>
      <c r="F5464" t="s">
        <v>152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>
        <v>0</v>
      </c>
      <c r="M5464" t="s">
        <v>42</v>
      </c>
      <c r="N5464">
        <v>48.32</v>
      </c>
      <c r="O5464" t="s">
        <v>44</v>
      </c>
      <c r="P5464" t="s">
        <v>42</v>
      </c>
      <c r="Q5464" t="s">
        <v>80</v>
      </c>
      <c r="R5464">
        <v>59</v>
      </c>
      <c r="S5464" t="s">
        <v>42</v>
      </c>
      <c r="T5464" t="s">
        <v>44</v>
      </c>
      <c r="U5464" t="s">
        <v>44</v>
      </c>
      <c r="V5464" t="s">
        <v>42</v>
      </c>
      <c r="W5464" t="s">
        <v>44</v>
      </c>
      <c r="X5464" t="s">
        <v>44</v>
      </c>
      <c r="Y5464" t="s">
        <v>44</v>
      </c>
      <c r="Z5464" t="s">
        <v>42</v>
      </c>
      <c r="AA5464" t="s">
        <v>74</v>
      </c>
      <c r="AB5464" t="s">
        <v>44</v>
      </c>
      <c r="AC5464" t="s">
        <v>57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48</v>
      </c>
      <c r="AK5464">
        <v>0</v>
      </c>
      <c r="AL5464">
        <v>0</v>
      </c>
      <c r="AM5464" t="s">
        <v>44</v>
      </c>
      <c r="AN5464" t="s">
        <v>42</v>
      </c>
    </row>
    <row r="5465" spans="1:40" x14ac:dyDescent="0.3">
      <c r="A5465" t="s">
        <v>6651</v>
      </c>
      <c r="B5465" t="s">
        <v>50</v>
      </c>
      <c r="C5465">
        <v>20</v>
      </c>
      <c r="D5465" t="s">
        <v>42</v>
      </c>
      <c r="E5465">
        <v>0</v>
      </c>
      <c r="F5465" t="s">
        <v>2318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77</v>
      </c>
      <c r="M5465" t="s">
        <v>42</v>
      </c>
      <c r="N5465">
        <v>26.64</v>
      </c>
      <c r="O5465" t="s">
        <v>44</v>
      </c>
      <c r="P5465" t="s">
        <v>42</v>
      </c>
      <c r="Q5465" t="s">
        <v>80</v>
      </c>
      <c r="R5465">
        <v>71</v>
      </c>
      <c r="S5465" t="s">
        <v>42</v>
      </c>
      <c r="T5465" t="s">
        <v>44</v>
      </c>
      <c r="U5465" t="s">
        <v>42</v>
      </c>
      <c r="V5465" t="s">
        <v>44</v>
      </c>
      <c r="W5465" t="s">
        <v>42</v>
      </c>
      <c r="X5465" t="s">
        <v>42</v>
      </c>
      <c r="Y5465" t="s">
        <v>42</v>
      </c>
      <c r="Z5465" t="s">
        <v>42</v>
      </c>
      <c r="AA5465" t="s">
        <v>46</v>
      </c>
      <c r="AB5465" t="s">
        <v>42</v>
      </c>
      <c r="AC5465" t="s">
        <v>47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48</v>
      </c>
      <c r="AK5465">
        <v>0</v>
      </c>
      <c r="AL5465">
        <v>0</v>
      </c>
      <c r="AM5465" t="s">
        <v>44</v>
      </c>
      <c r="AN5465" t="s">
        <v>42</v>
      </c>
    </row>
    <row r="5466" spans="1:40" x14ac:dyDescent="0.3">
      <c r="A5466" t="s">
        <v>6652</v>
      </c>
      <c r="B5466" t="s">
        <v>50</v>
      </c>
      <c r="C5466">
        <v>31</v>
      </c>
      <c r="D5466" t="s">
        <v>42</v>
      </c>
      <c r="E5466">
        <v>1</v>
      </c>
      <c r="F5466" t="s">
        <v>1568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77</v>
      </c>
      <c r="M5466" t="s">
        <v>42</v>
      </c>
      <c r="N5466">
        <v>2.11</v>
      </c>
      <c r="O5466" t="s">
        <v>44</v>
      </c>
      <c r="P5466" t="s">
        <v>42</v>
      </c>
      <c r="Q5466" t="s">
        <v>80</v>
      </c>
      <c r="R5466">
        <v>19</v>
      </c>
      <c r="S5466" t="s">
        <v>44</v>
      </c>
      <c r="T5466" t="s">
        <v>42</v>
      </c>
      <c r="U5466" t="s">
        <v>44</v>
      </c>
      <c r="V5466" t="s">
        <v>42</v>
      </c>
      <c r="W5466" t="s">
        <v>42</v>
      </c>
      <c r="X5466" t="s">
        <v>44</v>
      </c>
      <c r="Y5466" t="s">
        <v>44</v>
      </c>
      <c r="Z5466" t="s">
        <v>42</v>
      </c>
      <c r="AA5466" t="s">
        <v>52</v>
      </c>
      <c r="AB5466" t="s">
        <v>44</v>
      </c>
      <c r="AC5466" t="s">
        <v>47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48</v>
      </c>
      <c r="AK5466">
        <v>0</v>
      </c>
      <c r="AL5466">
        <v>0</v>
      </c>
      <c r="AM5466" t="s">
        <v>44</v>
      </c>
      <c r="AN5466" t="s">
        <v>44</v>
      </c>
    </row>
    <row r="5467" spans="1:40" x14ac:dyDescent="0.3">
      <c r="A5467" t="s">
        <v>6653</v>
      </c>
      <c r="B5467" t="s">
        <v>41</v>
      </c>
      <c r="C5467">
        <v>30</v>
      </c>
      <c r="D5467" t="s">
        <v>42</v>
      </c>
      <c r="E5467">
        <v>0</v>
      </c>
      <c r="F5467" t="s">
        <v>405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73</v>
      </c>
      <c r="M5467" t="s">
        <v>42</v>
      </c>
      <c r="N5467">
        <v>28.36</v>
      </c>
      <c r="O5467" t="s">
        <v>42</v>
      </c>
      <c r="P5467" t="s">
        <v>42</v>
      </c>
      <c r="Q5467" t="s">
        <v>56</v>
      </c>
      <c r="R5467">
        <v>82</v>
      </c>
      <c r="S5467" t="s">
        <v>44</v>
      </c>
      <c r="T5467" t="s">
        <v>44</v>
      </c>
      <c r="U5467" t="s">
        <v>42</v>
      </c>
      <c r="V5467" t="s">
        <v>44</v>
      </c>
      <c r="W5467" t="s">
        <v>42</v>
      </c>
      <c r="X5467" t="s">
        <v>44</v>
      </c>
      <c r="Y5467" t="s">
        <v>44</v>
      </c>
      <c r="Z5467" t="s">
        <v>42</v>
      </c>
      <c r="AA5467" t="s">
        <v>74</v>
      </c>
      <c r="AB5467" t="s">
        <v>42</v>
      </c>
      <c r="AC5467" t="s">
        <v>57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48</v>
      </c>
      <c r="AK5467">
        <v>0</v>
      </c>
      <c r="AL5467">
        <v>0</v>
      </c>
      <c r="AM5467" t="s">
        <v>42</v>
      </c>
      <c r="AN5467" t="s">
        <v>44</v>
      </c>
    </row>
    <row r="5468" spans="1:40" x14ac:dyDescent="0.3">
      <c r="A5468" t="s">
        <v>6654</v>
      </c>
      <c r="B5468" t="s">
        <v>50</v>
      </c>
      <c r="C5468">
        <v>57</v>
      </c>
      <c r="D5468" t="s">
        <v>42</v>
      </c>
      <c r="E5468">
        <v>1</v>
      </c>
      <c r="F5468" t="s">
        <v>2072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>
        <v>0</v>
      </c>
      <c r="M5468" t="s">
        <v>42</v>
      </c>
      <c r="N5468">
        <v>11.54</v>
      </c>
      <c r="O5468" t="s">
        <v>42</v>
      </c>
      <c r="P5468" t="s">
        <v>42</v>
      </c>
      <c r="Q5468" t="s">
        <v>56</v>
      </c>
      <c r="R5468">
        <v>19</v>
      </c>
      <c r="S5468" t="s">
        <v>44</v>
      </c>
      <c r="T5468" t="s">
        <v>42</v>
      </c>
      <c r="U5468" t="s">
        <v>44</v>
      </c>
      <c r="V5468" t="s">
        <v>44</v>
      </c>
      <c r="W5468" t="s">
        <v>44</v>
      </c>
      <c r="X5468" t="s">
        <v>44</v>
      </c>
      <c r="Y5468" t="s">
        <v>44</v>
      </c>
      <c r="Z5468" t="s">
        <v>42</v>
      </c>
      <c r="AA5468" t="s">
        <v>52</v>
      </c>
      <c r="AB5468" t="s">
        <v>42</v>
      </c>
      <c r="AC5468" t="s">
        <v>57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58</v>
      </c>
      <c r="AK5468" t="s">
        <v>59</v>
      </c>
      <c r="AL5468" t="s">
        <v>60</v>
      </c>
      <c r="AM5468" t="s">
        <v>42</v>
      </c>
      <c r="AN5468" t="s">
        <v>44</v>
      </c>
    </row>
    <row r="5469" spans="1:40" x14ac:dyDescent="0.3">
      <c r="A5469" t="s">
        <v>6655</v>
      </c>
      <c r="B5469" t="s">
        <v>50</v>
      </c>
      <c r="C5469">
        <v>75</v>
      </c>
      <c r="D5469" t="s">
        <v>44</v>
      </c>
      <c r="E5469">
        <v>0</v>
      </c>
      <c r="F5469" t="s">
        <v>5171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77</v>
      </c>
      <c r="M5469" t="s">
        <v>42</v>
      </c>
      <c r="N5469">
        <v>42.19</v>
      </c>
      <c r="O5469" t="s">
        <v>42</v>
      </c>
      <c r="P5469" t="s">
        <v>42</v>
      </c>
      <c r="Q5469" t="s">
        <v>56</v>
      </c>
      <c r="R5469">
        <v>11</v>
      </c>
      <c r="S5469" t="s">
        <v>44</v>
      </c>
      <c r="T5469" t="s">
        <v>44</v>
      </c>
      <c r="U5469" t="s">
        <v>44</v>
      </c>
      <c r="V5469" t="s">
        <v>44</v>
      </c>
      <c r="W5469" t="s">
        <v>44</v>
      </c>
      <c r="X5469" t="s">
        <v>44</v>
      </c>
      <c r="Y5469" t="s">
        <v>44</v>
      </c>
      <c r="Z5469" t="s">
        <v>42</v>
      </c>
      <c r="AA5469" t="s">
        <v>74</v>
      </c>
      <c r="AB5469" t="s">
        <v>42</v>
      </c>
      <c r="AC5469" t="s">
        <v>57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48</v>
      </c>
      <c r="AK5469">
        <v>0</v>
      </c>
      <c r="AL5469">
        <v>0</v>
      </c>
      <c r="AM5469" t="s">
        <v>42</v>
      </c>
      <c r="AN5469" t="s">
        <v>44</v>
      </c>
    </row>
    <row r="5470" spans="1:40" x14ac:dyDescent="0.3">
      <c r="A5470" t="s">
        <v>6656</v>
      </c>
      <c r="B5470" t="s">
        <v>50</v>
      </c>
      <c r="C5470">
        <v>61</v>
      </c>
      <c r="D5470" t="s">
        <v>42</v>
      </c>
      <c r="E5470">
        <v>0</v>
      </c>
      <c r="F5470" t="s">
        <v>1656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73</v>
      </c>
      <c r="M5470" t="s">
        <v>42</v>
      </c>
      <c r="N5470">
        <v>8.18</v>
      </c>
      <c r="O5470" t="s">
        <v>42</v>
      </c>
      <c r="P5470" t="s">
        <v>42</v>
      </c>
      <c r="Q5470" t="s">
        <v>56</v>
      </c>
      <c r="R5470">
        <v>3</v>
      </c>
      <c r="S5470" t="s">
        <v>44</v>
      </c>
      <c r="T5470" t="s">
        <v>42</v>
      </c>
      <c r="U5470" t="s">
        <v>42</v>
      </c>
      <c r="V5470" t="s">
        <v>44</v>
      </c>
      <c r="W5470" t="s">
        <v>42</v>
      </c>
      <c r="X5470" t="s">
        <v>42</v>
      </c>
      <c r="Y5470" t="s">
        <v>42</v>
      </c>
      <c r="Z5470" t="s">
        <v>42</v>
      </c>
      <c r="AA5470" t="s">
        <v>46</v>
      </c>
      <c r="AB5470" t="s">
        <v>44</v>
      </c>
      <c r="AC5470" t="s">
        <v>57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58</v>
      </c>
      <c r="AK5470" t="s">
        <v>64</v>
      </c>
      <c r="AL5470" t="s">
        <v>65</v>
      </c>
      <c r="AM5470" t="s">
        <v>42</v>
      </c>
      <c r="AN5470" t="s">
        <v>44</v>
      </c>
    </row>
    <row r="5471" spans="1:40" x14ac:dyDescent="0.3">
      <c r="A5471" t="s">
        <v>6657</v>
      </c>
      <c r="B5471" t="s">
        <v>41</v>
      </c>
      <c r="C5471">
        <v>32</v>
      </c>
      <c r="D5471" t="s">
        <v>44</v>
      </c>
      <c r="E5471">
        <v>0</v>
      </c>
      <c r="F5471" t="s">
        <v>1855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>
        <v>0</v>
      </c>
      <c r="M5471" t="s">
        <v>42</v>
      </c>
      <c r="N5471">
        <v>48.41</v>
      </c>
      <c r="O5471" t="s">
        <v>44</v>
      </c>
      <c r="P5471" t="s">
        <v>44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 t="s">
        <v>74</v>
      </c>
      <c r="AB5471" t="s">
        <v>44</v>
      </c>
      <c r="AC5471" t="s">
        <v>47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48</v>
      </c>
      <c r="AK5471">
        <v>0</v>
      </c>
      <c r="AL5471">
        <v>0</v>
      </c>
      <c r="AM5471" t="s">
        <v>44</v>
      </c>
      <c r="AN5471">
        <v>0</v>
      </c>
    </row>
    <row r="5472" spans="1:40" x14ac:dyDescent="0.3">
      <c r="A5472" t="s">
        <v>6658</v>
      </c>
      <c r="B5472" t="s">
        <v>41</v>
      </c>
      <c r="C5472">
        <v>23</v>
      </c>
      <c r="D5472" t="s">
        <v>42</v>
      </c>
      <c r="E5472">
        <v>1</v>
      </c>
      <c r="F5472" t="s">
        <v>246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>
        <v>0</v>
      </c>
      <c r="M5472" t="s">
        <v>42</v>
      </c>
      <c r="N5472">
        <v>9.07</v>
      </c>
      <c r="O5472" t="s">
        <v>44</v>
      </c>
      <c r="P5472" t="s">
        <v>42</v>
      </c>
      <c r="Q5472" t="s">
        <v>80</v>
      </c>
      <c r="R5472">
        <v>82</v>
      </c>
      <c r="S5472" t="s">
        <v>44</v>
      </c>
      <c r="T5472" t="s">
        <v>42</v>
      </c>
      <c r="U5472" t="s">
        <v>42</v>
      </c>
      <c r="V5472" t="s">
        <v>44</v>
      </c>
      <c r="W5472" t="s">
        <v>42</v>
      </c>
      <c r="X5472" t="s">
        <v>42</v>
      </c>
      <c r="Y5472" t="s">
        <v>42</v>
      </c>
      <c r="Z5472" t="s">
        <v>42</v>
      </c>
      <c r="AA5472" t="s">
        <v>46</v>
      </c>
      <c r="AB5472" t="s">
        <v>44</v>
      </c>
      <c r="AC5472" t="s">
        <v>47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48</v>
      </c>
      <c r="AK5472">
        <v>0</v>
      </c>
      <c r="AL5472">
        <v>0</v>
      </c>
      <c r="AM5472" t="s">
        <v>44</v>
      </c>
      <c r="AN5472" t="s">
        <v>44</v>
      </c>
    </row>
    <row r="5473" spans="1:40" x14ac:dyDescent="0.3">
      <c r="A5473" t="s">
        <v>6659</v>
      </c>
      <c r="B5473" t="s">
        <v>50</v>
      </c>
      <c r="C5473">
        <v>24</v>
      </c>
      <c r="D5473" t="s">
        <v>42</v>
      </c>
      <c r="E5473">
        <v>3</v>
      </c>
      <c r="F5473" t="s">
        <v>885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>
        <v>0</v>
      </c>
      <c r="M5473" t="s">
        <v>42</v>
      </c>
      <c r="N5473">
        <v>8.2100000000000009</v>
      </c>
      <c r="O5473" t="s">
        <v>44</v>
      </c>
      <c r="P5473" t="s">
        <v>44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 t="s">
        <v>74</v>
      </c>
      <c r="AB5473" t="s">
        <v>44</v>
      </c>
      <c r="AC5473" t="s">
        <v>57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48</v>
      </c>
      <c r="AK5473">
        <v>0</v>
      </c>
      <c r="AL5473">
        <v>0</v>
      </c>
      <c r="AM5473" t="s">
        <v>44</v>
      </c>
      <c r="AN5473">
        <v>0</v>
      </c>
    </row>
    <row r="5474" spans="1:40" x14ac:dyDescent="0.3">
      <c r="A5474" t="s">
        <v>6660</v>
      </c>
      <c r="B5474" t="s">
        <v>50</v>
      </c>
      <c r="C5474">
        <v>55</v>
      </c>
      <c r="D5474" t="s">
        <v>44</v>
      </c>
      <c r="E5474">
        <v>0</v>
      </c>
      <c r="F5474" t="s">
        <v>544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55</v>
      </c>
      <c r="M5474" t="s">
        <v>42</v>
      </c>
      <c r="N5474">
        <v>25.99</v>
      </c>
      <c r="O5474" t="s">
        <v>44</v>
      </c>
      <c r="P5474" t="s">
        <v>44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 t="s">
        <v>52</v>
      </c>
      <c r="AB5474" t="s">
        <v>44</v>
      </c>
      <c r="AC5474" t="s">
        <v>47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99</v>
      </c>
      <c r="AK5474">
        <v>0</v>
      </c>
      <c r="AL5474">
        <v>0</v>
      </c>
      <c r="AM5474" t="s">
        <v>44</v>
      </c>
      <c r="AN5474">
        <v>0</v>
      </c>
    </row>
    <row r="5475" spans="1:40" x14ac:dyDescent="0.3">
      <c r="A5475" t="s">
        <v>6661</v>
      </c>
      <c r="B5475" t="s">
        <v>50</v>
      </c>
      <c r="C5475">
        <v>47</v>
      </c>
      <c r="D5475" t="s">
        <v>44</v>
      </c>
      <c r="E5475">
        <v>0</v>
      </c>
      <c r="F5475" t="s">
        <v>1676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63</v>
      </c>
      <c r="M5475" t="s">
        <v>42</v>
      </c>
      <c r="N5475">
        <v>18.7</v>
      </c>
      <c r="O5475" t="s">
        <v>42</v>
      </c>
      <c r="P5475" t="s">
        <v>42</v>
      </c>
      <c r="Q5475" t="s">
        <v>56</v>
      </c>
      <c r="R5475">
        <v>24</v>
      </c>
      <c r="S5475" t="s">
        <v>44</v>
      </c>
      <c r="T5475" t="s">
        <v>44</v>
      </c>
      <c r="U5475" t="s">
        <v>42</v>
      </c>
      <c r="V5475" t="s">
        <v>44</v>
      </c>
      <c r="W5475" t="s">
        <v>44</v>
      </c>
      <c r="X5475" t="s">
        <v>44</v>
      </c>
      <c r="Y5475" t="s">
        <v>44</v>
      </c>
      <c r="Z5475" t="s">
        <v>42</v>
      </c>
      <c r="AA5475" t="s">
        <v>52</v>
      </c>
      <c r="AB5475" t="s">
        <v>42</v>
      </c>
      <c r="AC5475" t="s">
        <v>57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58</v>
      </c>
      <c r="AK5475" t="s">
        <v>59</v>
      </c>
      <c r="AL5475" t="s">
        <v>215</v>
      </c>
      <c r="AM5475" t="s">
        <v>42</v>
      </c>
      <c r="AN5475" t="s">
        <v>44</v>
      </c>
    </row>
    <row r="5476" spans="1:40" x14ac:dyDescent="0.3">
      <c r="A5476" t="s">
        <v>6662</v>
      </c>
      <c r="B5476" t="s">
        <v>50</v>
      </c>
      <c r="C5476">
        <v>63</v>
      </c>
      <c r="D5476" t="s">
        <v>44</v>
      </c>
      <c r="E5476">
        <v>0</v>
      </c>
      <c r="F5476" t="s">
        <v>347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63</v>
      </c>
      <c r="M5476" t="s">
        <v>42</v>
      </c>
      <c r="N5476">
        <v>44.53</v>
      </c>
      <c r="O5476" t="s">
        <v>44</v>
      </c>
      <c r="P5476" t="s">
        <v>44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 t="s">
        <v>52</v>
      </c>
      <c r="AB5476" t="s">
        <v>42</v>
      </c>
      <c r="AC5476" t="s">
        <v>47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48</v>
      </c>
      <c r="AK5476">
        <v>0</v>
      </c>
      <c r="AL5476">
        <v>0</v>
      </c>
      <c r="AM5476" t="s">
        <v>44</v>
      </c>
      <c r="AN5476">
        <v>0</v>
      </c>
    </row>
    <row r="5477" spans="1:40" x14ac:dyDescent="0.3">
      <c r="A5477" t="s">
        <v>6663</v>
      </c>
      <c r="B5477" t="s">
        <v>41</v>
      </c>
      <c r="C5477">
        <v>30</v>
      </c>
      <c r="D5477" t="s">
        <v>44</v>
      </c>
      <c r="E5477">
        <v>0</v>
      </c>
      <c r="F5477" t="s">
        <v>917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>
        <v>0</v>
      </c>
      <c r="M5477" t="s">
        <v>42</v>
      </c>
      <c r="N5477">
        <v>10</v>
      </c>
      <c r="O5477" t="s">
        <v>44</v>
      </c>
      <c r="P5477" t="s">
        <v>44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 t="s">
        <v>46</v>
      </c>
      <c r="AB5477" t="s">
        <v>44</v>
      </c>
      <c r="AC5477" t="s">
        <v>57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48</v>
      </c>
      <c r="AK5477">
        <v>0</v>
      </c>
      <c r="AL5477">
        <v>0</v>
      </c>
      <c r="AM5477" t="s">
        <v>44</v>
      </c>
      <c r="AN5477">
        <v>0</v>
      </c>
    </row>
    <row r="5478" spans="1:40" x14ac:dyDescent="0.3">
      <c r="A5478" t="s">
        <v>6664</v>
      </c>
      <c r="B5478" t="s">
        <v>50</v>
      </c>
      <c r="C5478">
        <v>49</v>
      </c>
      <c r="D5478" t="s">
        <v>44</v>
      </c>
      <c r="E5478">
        <v>0</v>
      </c>
      <c r="F5478" t="s">
        <v>1086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>
        <v>0</v>
      </c>
      <c r="M5478" t="s">
        <v>42</v>
      </c>
      <c r="N5478">
        <v>36.979999999999997</v>
      </c>
      <c r="O5478" t="s">
        <v>44</v>
      </c>
      <c r="P5478" t="s">
        <v>42</v>
      </c>
      <c r="Q5478" t="s">
        <v>80</v>
      </c>
      <c r="R5478">
        <v>21</v>
      </c>
      <c r="S5478" t="s">
        <v>42</v>
      </c>
      <c r="T5478" t="s">
        <v>42</v>
      </c>
      <c r="U5478" t="s">
        <v>44</v>
      </c>
      <c r="V5478" t="s">
        <v>42</v>
      </c>
      <c r="W5478" t="s">
        <v>44</v>
      </c>
      <c r="X5478" t="s">
        <v>44</v>
      </c>
      <c r="Y5478" t="s">
        <v>44</v>
      </c>
      <c r="Z5478" t="s">
        <v>42</v>
      </c>
      <c r="AA5478" t="s">
        <v>52</v>
      </c>
      <c r="AB5478" t="s">
        <v>42</v>
      </c>
      <c r="AC5478" t="s">
        <v>47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48</v>
      </c>
      <c r="AK5478">
        <v>0</v>
      </c>
      <c r="AL5478">
        <v>0</v>
      </c>
      <c r="AM5478" t="s">
        <v>44</v>
      </c>
      <c r="AN5478" t="s">
        <v>42</v>
      </c>
    </row>
    <row r="5479" spans="1:40" x14ac:dyDescent="0.3">
      <c r="A5479" t="s">
        <v>6665</v>
      </c>
      <c r="B5479" t="s">
        <v>41</v>
      </c>
      <c r="C5479">
        <v>59</v>
      </c>
      <c r="D5479" t="s">
        <v>42</v>
      </c>
      <c r="E5479">
        <v>1</v>
      </c>
      <c r="F5479" t="s">
        <v>977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73</v>
      </c>
      <c r="M5479" t="s">
        <v>42</v>
      </c>
      <c r="N5479">
        <v>28.53</v>
      </c>
      <c r="O5479" t="s">
        <v>42</v>
      </c>
      <c r="P5479" t="s">
        <v>42</v>
      </c>
      <c r="Q5479" t="s">
        <v>56</v>
      </c>
      <c r="R5479">
        <v>24</v>
      </c>
      <c r="S5479" t="s">
        <v>44</v>
      </c>
      <c r="T5479" t="s">
        <v>42</v>
      </c>
      <c r="U5479" t="s">
        <v>44</v>
      </c>
      <c r="V5479" t="s">
        <v>42</v>
      </c>
      <c r="W5479" t="s">
        <v>44</v>
      </c>
      <c r="X5479" t="s">
        <v>42</v>
      </c>
      <c r="Y5479" t="s">
        <v>42</v>
      </c>
      <c r="Z5479" t="s">
        <v>42</v>
      </c>
      <c r="AA5479" t="s">
        <v>74</v>
      </c>
      <c r="AB5479" t="s">
        <v>42</v>
      </c>
      <c r="AC5479" t="s">
        <v>57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48</v>
      </c>
      <c r="AK5479">
        <v>0</v>
      </c>
      <c r="AL5479">
        <v>0</v>
      </c>
      <c r="AM5479" t="s">
        <v>42</v>
      </c>
      <c r="AN5479" t="s">
        <v>44</v>
      </c>
    </row>
    <row r="5480" spans="1:40" x14ac:dyDescent="0.3">
      <c r="A5480" t="s">
        <v>6666</v>
      </c>
      <c r="B5480" t="s">
        <v>41</v>
      </c>
      <c r="C5480">
        <v>42</v>
      </c>
      <c r="D5480" t="s">
        <v>42</v>
      </c>
      <c r="E5480">
        <v>1</v>
      </c>
      <c r="F5480" t="s">
        <v>145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>
        <v>0</v>
      </c>
      <c r="M5480" t="s">
        <v>42</v>
      </c>
      <c r="N5480">
        <v>19.489999999999998</v>
      </c>
      <c r="O5480" t="s">
        <v>42</v>
      </c>
      <c r="P5480" t="s">
        <v>44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 t="s">
        <v>74</v>
      </c>
      <c r="AB5480" t="s">
        <v>44</v>
      </c>
      <c r="AC5480" t="s">
        <v>57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48</v>
      </c>
      <c r="AK5480">
        <v>0</v>
      </c>
      <c r="AL5480">
        <v>0</v>
      </c>
      <c r="AM5480" t="s">
        <v>42</v>
      </c>
      <c r="AN5480">
        <v>0</v>
      </c>
    </row>
    <row r="5481" spans="1:40" x14ac:dyDescent="0.3">
      <c r="A5481" t="s">
        <v>6667</v>
      </c>
      <c r="B5481" t="s">
        <v>50</v>
      </c>
      <c r="C5481">
        <v>21</v>
      </c>
      <c r="D5481" t="s">
        <v>42</v>
      </c>
      <c r="E5481">
        <v>2</v>
      </c>
      <c r="F5481" t="s">
        <v>3851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77</v>
      </c>
      <c r="M5481" t="s">
        <v>42</v>
      </c>
      <c r="N5481">
        <v>12.72</v>
      </c>
      <c r="O5481" t="s">
        <v>44</v>
      </c>
      <c r="P5481" t="s">
        <v>42</v>
      </c>
      <c r="Q5481" t="s">
        <v>45</v>
      </c>
      <c r="R5481">
        <v>48</v>
      </c>
      <c r="S5481" t="s">
        <v>42</v>
      </c>
      <c r="T5481" t="s">
        <v>42</v>
      </c>
      <c r="U5481" t="s">
        <v>42</v>
      </c>
      <c r="V5481" t="s">
        <v>42</v>
      </c>
      <c r="W5481" t="s">
        <v>42</v>
      </c>
      <c r="X5481" t="s">
        <v>42</v>
      </c>
      <c r="Y5481" t="s">
        <v>42</v>
      </c>
      <c r="Z5481" t="s">
        <v>42</v>
      </c>
      <c r="AA5481" t="s">
        <v>46</v>
      </c>
      <c r="AB5481" t="s">
        <v>44</v>
      </c>
      <c r="AC5481" t="s">
        <v>57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48</v>
      </c>
      <c r="AK5481">
        <v>0</v>
      </c>
      <c r="AL5481">
        <v>0</v>
      </c>
      <c r="AM5481" t="s">
        <v>44</v>
      </c>
      <c r="AN5481" t="s">
        <v>42</v>
      </c>
    </row>
    <row r="5482" spans="1:40" x14ac:dyDescent="0.3">
      <c r="A5482" t="s">
        <v>6668</v>
      </c>
      <c r="B5482" t="s">
        <v>41</v>
      </c>
      <c r="C5482">
        <v>60</v>
      </c>
      <c r="D5482" t="s">
        <v>44</v>
      </c>
      <c r="E5482">
        <v>0</v>
      </c>
      <c r="F5482" t="s">
        <v>288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130</v>
      </c>
      <c r="M5482" t="s">
        <v>42</v>
      </c>
      <c r="N5482">
        <v>25.66</v>
      </c>
      <c r="O5482" t="s">
        <v>42</v>
      </c>
      <c r="P5482" t="s">
        <v>42</v>
      </c>
      <c r="Q5482" t="s">
        <v>56</v>
      </c>
      <c r="R5482">
        <v>3</v>
      </c>
      <c r="S5482" t="s">
        <v>44</v>
      </c>
      <c r="T5482" t="s">
        <v>44</v>
      </c>
      <c r="U5482" t="s">
        <v>42</v>
      </c>
      <c r="V5482" t="s">
        <v>44</v>
      </c>
      <c r="W5482" t="s">
        <v>42</v>
      </c>
      <c r="X5482" t="s">
        <v>42</v>
      </c>
      <c r="Y5482" t="s">
        <v>42</v>
      </c>
      <c r="Z5482" t="s">
        <v>42</v>
      </c>
      <c r="AA5482" t="s">
        <v>52</v>
      </c>
      <c r="AB5482" t="s">
        <v>42</v>
      </c>
      <c r="AC5482" t="s">
        <v>57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48</v>
      </c>
      <c r="AK5482">
        <v>0</v>
      </c>
      <c r="AL5482">
        <v>0</v>
      </c>
      <c r="AM5482" t="s">
        <v>42</v>
      </c>
      <c r="AN5482" t="s">
        <v>44</v>
      </c>
    </row>
    <row r="5483" spans="1:40" x14ac:dyDescent="0.3">
      <c r="A5483" t="s">
        <v>6669</v>
      </c>
      <c r="B5483" t="s">
        <v>41</v>
      </c>
      <c r="C5483">
        <v>41</v>
      </c>
      <c r="D5483" t="s">
        <v>42</v>
      </c>
      <c r="E5483">
        <v>0</v>
      </c>
      <c r="F5483" t="s">
        <v>314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77</v>
      </c>
      <c r="M5483" t="s">
        <v>42</v>
      </c>
      <c r="N5483">
        <v>23.95</v>
      </c>
      <c r="O5483" t="s">
        <v>42</v>
      </c>
      <c r="P5483" t="s">
        <v>42</v>
      </c>
      <c r="Q5483" t="s">
        <v>56</v>
      </c>
      <c r="R5483">
        <v>30</v>
      </c>
      <c r="S5483" t="s">
        <v>44</v>
      </c>
      <c r="T5483" t="s">
        <v>44</v>
      </c>
      <c r="U5483" t="s">
        <v>44</v>
      </c>
      <c r="V5483" t="s">
        <v>44</v>
      </c>
      <c r="W5483" t="s">
        <v>44</v>
      </c>
      <c r="X5483" t="s">
        <v>42</v>
      </c>
      <c r="Y5483" t="s">
        <v>42</v>
      </c>
      <c r="Z5483" t="s">
        <v>42</v>
      </c>
      <c r="AA5483" t="s">
        <v>46</v>
      </c>
      <c r="AB5483" t="s">
        <v>42</v>
      </c>
      <c r="AC5483" t="s">
        <v>184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58</v>
      </c>
      <c r="AK5483" t="s">
        <v>59</v>
      </c>
      <c r="AL5483" t="s">
        <v>204</v>
      </c>
      <c r="AM5483" t="s">
        <v>42</v>
      </c>
      <c r="AN5483" t="s">
        <v>44</v>
      </c>
    </row>
    <row r="5484" spans="1:40" x14ac:dyDescent="0.3">
      <c r="A5484" t="s">
        <v>6670</v>
      </c>
      <c r="B5484" t="s">
        <v>50</v>
      </c>
      <c r="C5484">
        <v>37</v>
      </c>
      <c r="D5484" t="s">
        <v>42</v>
      </c>
      <c r="E5484">
        <v>3</v>
      </c>
      <c r="F5484" t="s">
        <v>4485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77</v>
      </c>
      <c r="M5484" t="s">
        <v>42</v>
      </c>
      <c r="N5484">
        <v>15.65</v>
      </c>
      <c r="O5484" t="s">
        <v>44</v>
      </c>
      <c r="P5484" t="s">
        <v>44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 t="s">
        <v>74</v>
      </c>
      <c r="AB5484" t="s">
        <v>44</v>
      </c>
      <c r="AC5484" t="s">
        <v>47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48</v>
      </c>
      <c r="AK5484">
        <v>0</v>
      </c>
      <c r="AL5484">
        <v>0</v>
      </c>
      <c r="AM5484" t="s">
        <v>44</v>
      </c>
      <c r="AN5484">
        <v>0</v>
      </c>
    </row>
    <row r="5485" spans="1:40" x14ac:dyDescent="0.3">
      <c r="A5485" t="s">
        <v>6671</v>
      </c>
      <c r="B5485" t="s">
        <v>50</v>
      </c>
      <c r="C5485">
        <v>54</v>
      </c>
      <c r="D5485" t="s">
        <v>42</v>
      </c>
      <c r="E5485">
        <v>0</v>
      </c>
      <c r="F5485" t="s">
        <v>3615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63</v>
      </c>
      <c r="M5485" t="s">
        <v>42</v>
      </c>
      <c r="N5485">
        <v>24.17</v>
      </c>
      <c r="O5485" t="s">
        <v>44</v>
      </c>
      <c r="P5485" t="s">
        <v>42</v>
      </c>
      <c r="Q5485" t="s">
        <v>56</v>
      </c>
      <c r="R5485">
        <v>10</v>
      </c>
      <c r="S5485" t="s">
        <v>44</v>
      </c>
      <c r="T5485" t="s">
        <v>44</v>
      </c>
      <c r="U5485" t="s">
        <v>44</v>
      </c>
      <c r="V5485" t="s">
        <v>44</v>
      </c>
      <c r="W5485" t="s">
        <v>44</v>
      </c>
      <c r="X5485" t="s">
        <v>44</v>
      </c>
      <c r="Y5485" t="s">
        <v>44</v>
      </c>
      <c r="Z5485" t="s">
        <v>44</v>
      </c>
      <c r="AA5485" t="s">
        <v>52</v>
      </c>
      <c r="AB5485" t="s">
        <v>42</v>
      </c>
      <c r="AC5485" t="s">
        <v>57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48</v>
      </c>
      <c r="AK5485">
        <v>0</v>
      </c>
      <c r="AL5485">
        <v>0</v>
      </c>
      <c r="AM5485" t="s">
        <v>44</v>
      </c>
      <c r="AN5485" t="s">
        <v>44</v>
      </c>
    </row>
    <row r="5486" spans="1:40" x14ac:dyDescent="0.3">
      <c r="A5486" t="s">
        <v>6672</v>
      </c>
      <c r="B5486" t="s">
        <v>41</v>
      </c>
      <c r="C5486">
        <v>59</v>
      </c>
      <c r="D5486" t="s">
        <v>42</v>
      </c>
      <c r="E5486">
        <v>0</v>
      </c>
      <c r="F5486" t="s">
        <v>152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73</v>
      </c>
      <c r="M5486" t="s">
        <v>42</v>
      </c>
      <c r="N5486">
        <v>24.17</v>
      </c>
      <c r="O5486" t="s">
        <v>44</v>
      </c>
      <c r="P5486" t="s">
        <v>42</v>
      </c>
      <c r="Q5486" t="s">
        <v>56</v>
      </c>
      <c r="R5486">
        <v>5</v>
      </c>
      <c r="S5486" t="s">
        <v>42</v>
      </c>
      <c r="T5486" t="s">
        <v>42</v>
      </c>
      <c r="U5486" t="s">
        <v>44</v>
      </c>
      <c r="V5486" t="s">
        <v>42</v>
      </c>
      <c r="W5486" t="s">
        <v>42</v>
      </c>
      <c r="X5486" t="s">
        <v>42</v>
      </c>
      <c r="Y5486" t="s">
        <v>42</v>
      </c>
      <c r="Z5486" t="s">
        <v>42</v>
      </c>
      <c r="AA5486" t="s">
        <v>46</v>
      </c>
      <c r="AB5486" t="s">
        <v>42</v>
      </c>
      <c r="AC5486" t="s">
        <v>47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48</v>
      </c>
      <c r="AK5486">
        <v>0</v>
      </c>
      <c r="AL5486">
        <v>0</v>
      </c>
      <c r="AM5486" t="s">
        <v>44</v>
      </c>
      <c r="AN5486" t="s">
        <v>42</v>
      </c>
    </row>
    <row r="5487" spans="1:40" x14ac:dyDescent="0.3">
      <c r="A5487" t="s">
        <v>6673</v>
      </c>
      <c r="B5487" t="s">
        <v>41</v>
      </c>
      <c r="C5487">
        <v>42</v>
      </c>
      <c r="D5487" t="s">
        <v>44</v>
      </c>
      <c r="E5487">
        <v>0</v>
      </c>
      <c r="F5487" t="s">
        <v>2588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55</v>
      </c>
      <c r="M5487" t="s">
        <v>42</v>
      </c>
      <c r="N5487">
        <v>23.67</v>
      </c>
      <c r="O5487" t="s">
        <v>44</v>
      </c>
      <c r="P5487" t="s">
        <v>44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 t="s">
        <v>52</v>
      </c>
      <c r="AB5487" t="s">
        <v>44</v>
      </c>
      <c r="AC5487" t="s">
        <v>47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99</v>
      </c>
      <c r="AK5487">
        <v>0</v>
      </c>
      <c r="AL5487">
        <v>0</v>
      </c>
      <c r="AM5487" t="s">
        <v>44</v>
      </c>
      <c r="AN5487">
        <v>0</v>
      </c>
    </row>
    <row r="5488" spans="1:40" x14ac:dyDescent="0.3">
      <c r="A5488" t="s">
        <v>6674</v>
      </c>
      <c r="B5488" t="s">
        <v>50</v>
      </c>
      <c r="C5488">
        <v>23</v>
      </c>
      <c r="D5488" t="s">
        <v>42</v>
      </c>
      <c r="E5488">
        <v>0</v>
      </c>
      <c r="F5488" t="s">
        <v>830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77</v>
      </c>
      <c r="M5488" t="s">
        <v>44</v>
      </c>
      <c r="N5488">
        <v>0</v>
      </c>
      <c r="O5488">
        <v>0</v>
      </c>
      <c r="P5488" t="s">
        <v>42</v>
      </c>
      <c r="Q5488" t="s">
        <v>80</v>
      </c>
      <c r="R5488">
        <v>69</v>
      </c>
      <c r="S5488" t="s">
        <v>44</v>
      </c>
      <c r="T5488" t="s">
        <v>42</v>
      </c>
      <c r="U5488" t="s">
        <v>44</v>
      </c>
      <c r="V5488" t="s">
        <v>44</v>
      </c>
      <c r="W5488" t="s">
        <v>44</v>
      </c>
      <c r="X5488" t="s">
        <v>42</v>
      </c>
      <c r="Y5488" t="s">
        <v>42</v>
      </c>
      <c r="Z5488" t="s">
        <v>42</v>
      </c>
      <c r="AA5488" t="s">
        <v>52</v>
      </c>
      <c r="AB5488" t="s">
        <v>42</v>
      </c>
      <c r="AC5488" t="s">
        <v>57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58</v>
      </c>
      <c r="AK5488" t="s">
        <v>59</v>
      </c>
      <c r="AL5488" t="s">
        <v>204</v>
      </c>
      <c r="AM5488">
        <v>0</v>
      </c>
      <c r="AN5488" t="s">
        <v>44</v>
      </c>
    </row>
    <row r="5489" spans="1:40" x14ac:dyDescent="0.3">
      <c r="A5489" t="s">
        <v>6675</v>
      </c>
      <c r="B5489" t="s">
        <v>50</v>
      </c>
      <c r="C5489">
        <v>50</v>
      </c>
      <c r="D5489" t="s">
        <v>42</v>
      </c>
      <c r="E5489">
        <v>3</v>
      </c>
      <c r="F5489" t="s">
        <v>489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>
        <v>0</v>
      </c>
      <c r="M5489" t="s">
        <v>42</v>
      </c>
      <c r="N5489">
        <v>7.25</v>
      </c>
      <c r="O5489" t="s">
        <v>42</v>
      </c>
      <c r="P5489" t="s">
        <v>42</v>
      </c>
      <c r="Q5489" t="s">
        <v>56</v>
      </c>
      <c r="R5489">
        <v>57</v>
      </c>
      <c r="S5489" t="s">
        <v>44</v>
      </c>
      <c r="T5489" t="s">
        <v>42</v>
      </c>
      <c r="U5489" t="s">
        <v>44</v>
      </c>
      <c r="V5489" t="s">
        <v>42</v>
      </c>
      <c r="W5489" t="s">
        <v>42</v>
      </c>
      <c r="X5489" t="s">
        <v>42</v>
      </c>
      <c r="Y5489" t="s">
        <v>42</v>
      </c>
      <c r="Z5489" t="s">
        <v>42</v>
      </c>
      <c r="AA5489" t="s">
        <v>46</v>
      </c>
      <c r="AB5489" t="s">
        <v>42</v>
      </c>
      <c r="AC5489" t="s">
        <v>57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48</v>
      </c>
      <c r="AK5489">
        <v>0</v>
      </c>
      <c r="AL5489">
        <v>0</v>
      </c>
      <c r="AM5489" t="s">
        <v>42</v>
      </c>
      <c r="AN5489" t="s">
        <v>44</v>
      </c>
    </row>
    <row r="5490" spans="1:40" x14ac:dyDescent="0.3">
      <c r="A5490" t="s">
        <v>6676</v>
      </c>
      <c r="B5490" t="s">
        <v>50</v>
      </c>
      <c r="C5490">
        <v>38</v>
      </c>
      <c r="D5490" t="s">
        <v>42</v>
      </c>
      <c r="E5490">
        <v>0</v>
      </c>
      <c r="F5490" t="s">
        <v>3733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>
        <v>0</v>
      </c>
      <c r="M5490" t="s">
        <v>44</v>
      </c>
      <c r="N5490">
        <v>0</v>
      </c>
      <c r="O5490">
        <v>0</v>
      </c>
      <c r="P5490" t="s">
        <v>42</v>
      </c>
      <c r="Q5490" t="s">
        <v>45</v>
      </c>
      <c r="R5490">
        <v>15</v>
      </c>
      <c r="S5490" t="s">
        <v>42</v>
      </c>
      <c r="T5490" t="s">
        <v>44</v>
      </c>
      <c r="U5490" t="s">
        <v>42</v>
      </c>
      <c r="V5490" t="s">
        <v>42</v>
      </c>
      <c r="W5490" t="s">
        <v>42</v>
      </c>
      <c r="X5490" t="s">
        <v>42</v>
      </c>
      <c r="Y5490" t="s">
        <v>42</v>
      </c>
      <c r="Z5490" t="s">
        <v>42</v>
      </c>
      <c r="AA5490" t="s">
        <v>74</v>
      </c>
      <c r="AB5490" t="s">
        <v>44</v>
      </c>
      <c r="AC5490" t="s">
        <v>57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48</v>
      </c>
      <c r="AK5490">
        <v>0</v>
      </c>
      <c r="AL5490">
        <v>0</v>
      </c>
      <c r="AM5490">
        <v>0</v>
      </c>
      <c r="AN5490" t="s">
        <v>42</v>
      </c>
    </row>
    <row r="5491" spans="1:40" x14ac:dyDescent="0.3">
      <c r="A5491" t="s">
        <v>6677</v>
      </c>
      <c r="B5491" t="s">
        <v>41</v>
      </c>
      <c r="C5491">
        <v>56</v>
      </c>
      <c r="D5491" t="s">
        <v>44</v>
      </c>
      <c r="E5491">
        <v>0</v>
      </c>
      <c r="F5491" t="s">
        <v>1144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>
        <v>0</v>
      </c>
      <c r="M5491" t="s">
        <v>42</v>
      </c>
      <c r="N5491">
        <v>43.83</v>
      </c>
      <c r="O5491" t="s">
        <v>44</v>
      </c>
      <c r="P5491" t="s">
        <v>44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 t="s">
        <v>52</v>
      </c>
      <c r="AB5491" t="s">
        <v>44</v>
      </c>
      <c r="AC5491" t="s">
        <v>57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48</v>
      </c>
      <c r="AK5491">
        <v>0</v>
      </c>
      <c r="AL5491">
        <v>0</v>
      </c>
      <c r="AM5491" t="s">
        <v>44</v>
      </c>
      <c r="AN5491">
        <v>0</v>
      </c>
    </row>
    <row r="5492" spans="1:40" x14ac:dyDescent="0.3">
      <c r="A5492" t="s">
        <v>6678</v>
      </c>
      <c r="B5492" t="s">
        <v>50</v>
      </c>
      <c r="C5492">
        <v>33</v>
      </c>
      <c r="D5492" t="s">
        <v>42</v>
      </c>
      <c r="E5492">
        <v>1</v>
      </c>
      <c r="F5492" t="s">
        <v>1623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>
        <v>0</v>
      </c>
      <c r="M5492" t="s">
        <v>42</v>
      </c>
      <c r="N5492">
        <v>30.87</v>
      </c>
      <c r="O5492" t="s">
        <v>44</v>
      </c>
      <c r="P5492" t="s">
        <v>42</v>
      </c>
      <c r="Q5492" t="s">
        <v>80</v>
      </c>
      <c r="R5492">
        <v>19</v>
      </c>
      <c r="S5492" t="s">
        <v>44</v>
      </c>
      <c r="T5492" t="s">
        <v>44</v>
      </c>
      <c r="U5492" t="s">
        <v>44</v>
      </c>
      <c r="V5492" t="s">
        <v>44</v>
      </c>
      <c r="W5492" t="s">
        <v>44</v>
      </c>
      <c r="X5492" t="s">
        <v>44</v>
      </c>
      <c r="Y5492" t="s">
        <v>44</v>
      </c>
      <c r="Z5492" t="s">
        <v>42</v>
      </c>
      <c r="AA5492" t="s">
        <v>52</v>
      </c>
      <c r="AB5492" t="s">
        <v>42</v>
      </c>
      <c r="AC5492" t="s">
        <v>57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99</v>
      </c>
      <c r="AK5492">
        <v>0</v>
      </c>
      <c r="AL5492">
        <v>0</v>
      </c>
      <c r="AM5492" t="s">
        <v>44</v>
      </c>
      <c r="AN5492" t="s">
        <v>44</v>
      </c>
    </row>
    <row r="5493" spans="1:40" x14ac:dyDescent="0.3">
      <c r="A5493" t="s">
        <v>6679</v>
      </c>
      <c r="B5493" t="s">
        <v>50</v>
      </c>
      <c r="C5493">
        <v>62</v>
      </c>
      <c r="D5493" t="s">
        <v>42</v>
      </c>
      <c r="E5493">
        <v>2</v>
      </c>
      <c r="F5493" t="s">
        <v>1594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>
        <v>0</v>
      </c>
      <c r="M5493" t="s">
        <v>42</v>
      </c>
      <c r="N5493">
        <v>31.53</v>
      </c>
      <c r="O5493" t="s">
        <v>44</v>
      </c>
      <c r="P5493" t="s">
        <v>44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 t="s">
        <v>74</v>
      </c>
      <c r="AB5493" t="s">
        <v>42</v>
      </c>
      <c r="AC5493" t="s">
        <v>47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48</v>
      </c>
      <c r="AK5493">
        <v>0</v>
      </c>
      <c r="AL5493">
        <v>0</v>
      </c>
      <c r="AM5493" t="s">
        <v>44</v>
      </c>
      <c r="AN5493">
        <v>0</v>
      </c>
    </row>
    <row r="5494" spans="1:40" x14ac:dyDescent="0.3">
      <c r="A5494" t="s">
        <v>6680</v>
      </c>
      <c r="B5494" t="s">
        <v>41</v>
      </c>
      <c r="C5494">
        <v>61</v>
      </c>
      <c r="D5494" t="s">
        <v>42</v>
      </c>
      <c r="E5494">
        <v>2</v>
      </c>
      <c r="F5494" t="s">
        <v>1817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73</v>
      </c>
      <c r="M5494" t="s">
        <v>42</v>
      </c>
      <c r="N5494">
        <v>35.21</v>
      </c>
      <c r="O5494" t="s">
        <v>42</v>
      </c>
      <c r="P5494" t="s">
        <v>42</v>
      </c>
      <c r="Q5494" t="s">
        <v>56</v>
      </c>
      <c r="R5494">
        <v>10</v>
      </c>
      <c r="S5494" t="s">
        <v>44</v>
      </c>
      <c r="T5494" t="s">
        <v>42</v>
      </c>
      <c r="U5494" t="s">
        <v>42</v>
      </c>
      <c r="V5494" t="s">
        <v>42</v>
      </c>
      <c r="W5494" t="s">
        <v>44</v>
      </c>
      <c r="X5494" t="s">
        <v>42</v>
      </c>
      <c r="Y5494" t="s">
        <v>42</v>
      </c>
      <c r="Z5494" t="s">
        <v>42</v>
      </c>
      <c r="AA5494" t="s">
        <v>74</v>
      </c>
      <c r="AB5494" t="s">
        <v>42</v>
      </c>
      <c r="AC5494" t="s">
        <v>57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48</v>
      </c>
      <c r="AK5494">
        <v>0</v>
      </c>
      <c r="AL5494">
        <v>0</v>
      </c>
      <c r="AM5494" t="s">
        <v>42</v>
      </c>
      <c r="AN5494" t="s">
        <v>44</v>
      </c>
    </row>
    <row r="5495" spans="1:40" x14ac:dyDescent="0.3">
      <c r="A5495" t="s">
        <v>6681</v>
      </c>
      <c r="B5495" t="s">
        <v>50</v>
      </c>
      <c r="C5495">
        <v>63</v>
      </c>
      <c r="D5495" t="s">
        <v>44</v>
      </c>
      <c r="E5495">
        <v>0</v>
      </c>
      <c r="F5495" t="s">
        <v>2257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>
        <v>0</v>
      </c>
      <c r="M5495" t="s">
        <v>42</v>
      </c>
      <c r="N5495">
        <v>34</v>
      </c>
      <c r="O5495" t="s">
        <v>44</v>
      </c>
      <c r="P5495" t="s">
        <v>42</v>
      </c>
      <c r="Q5495" t="s">
        <v>56</v>
      </c>
      <c r="R5495">
        <v>11</v>
      </c>
      <c r="S5495" t="s">
        <v>42</v>
      </c>
      <c r="T5495" t="s">
        <v>44</v>
      </c>
      <c r="U5495" t="s">
        <v>44</v>
      </c>
      <c r="V5495" t="s">
        <v>44</v>
      </c>
      <c r="W5495" t="s">
        <v>44</v>
      </c>
      <c r="X5495" t="s">
        <v>44</v>
      </c>
      <c r="Y5495" t="s">
        <v>44</v>
      </c>
      <c r="Z5495" t="s">
        <v>42</v>
      </c>
      <c r="AA5495" t="s">
        <v>52</v>
      </c>
      <c r="AB5495" t="s">
        <v>42</v>
      </c>
      <c r="AC5495" t="s">
        <v>57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58</v>
      </c>
      <c r="AK5495" t="s">
        <v>64</v>
      </c>
      <c r="AL5495" t="s">
        <v>68</v>
      </c>
      <c r="AM5495" t="s">
        <v>44</v>
      </c>
      <c r="AN5495" t="s">
        <v>42</v>
      </c>
    </row>
    <row r="5496" spans="1:40" x14ac:dyDescent="0.3">
      <c r="A5496" t="s">
        <v>6682</v>
      </c>
      <c r="B5496" t="s">
        <v>41</v>
      </c>
      <c r="C5496">
        <v>65</v>
      </c>
      <c r="D5496" t="s">
        <v>44</v>
      </c>
      <c r="E5496">
        <v>0</v>
      </c>
      <c r="F5496" t="s">
        <v>212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77</v>
      </c>
      <c r="M5496" t="s">
        <v>44</v>
      </c>
      <c r="N5496">
        <v>0</v>
      </c>
      <c r="O5496">
        <v>0</v>
      </c>
      <c r="P5496" t="s">
        <v>42</v>
      </c>
      <c r="Q5496" t="s">
        <v>80</v>
      </c>
      <c r="R5496">
        <v>26</v>
      </c>
      <c r="S5496" t="s">
        <v>44</v>
      </c>
      <c r="T5496" t="s">
        <v>42</v>
      </c>
      <c r="U5496" t="s">
        <v>42</v>
      </c>
      <c r="V5496" t="s">
        <v>44</v>
      </c>
      <c r="W5496" t="s">
        <v>42</v>
      </c>
      <c r="X5496" t="s">
        <v>42</v>
      </c>
      <c r="Y5496" t="s">
        <v>42</v>
      </c>
      <c r="Z5496" t="s">
        <v>42</v>
      </c>
      <c r="AA5496" t="s">
        <v>74</v>
      </c>
      <c r="AB5496" t="s">
        <v>42</v>
      </c>
      <c r="AC5496" t="s">
        <v>57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48</v>
      </c>
      <c r="AK5496">
        <v>0</v>
      </c>
      <c r="AL5496">
        <v>0</v>
      </c>
      <c r="AM5496">
        <v>0</v>
      </c>
      <c r="AN5496" t="s">
        <v>44</v>
      </c>
    </row>
    <row r="5497" spans="1:40" x14ac:dyDescent="0.3">
      <c r="A5497" t="s">
        <v>6683</v>
      </c>
      <c r="B5497" t="s">
        <v>41</v>
      </c>
      <c r="C5497">
        <v>42</v>
      </c>
      <c r="D5497" t="s">
        <v>42</v>
      </c>
      <c r="E5497">
        <v>2</v>
      </c>
      <c r="F5497" t="s">
        <v>2664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>
        <v>0</v>
      </c>
      <c r="M5497" t="s">
        <v>44</v>
      </c>
      <c r="N5497">
        <v>0</v>
      </c>
      <c r="O5497">
        <v>0</v>
      </c>
      <c r="P5497" t="s">
        <v>42</v>
      </c>
      <c r="Q5497" t="s">
        <v>80</v>
      </c>
      <c r="R5497">
        <v>12</v>
      </c>
      <c r="S5497" t="s">
        <v>44</v>
      </c>
      <c r="T5497" t="s">
        <v>44</v>
      </c>
      <c r="U5497" t="s">
        <v>44</v>
      </c>
      <c r="V5497" t="s">
        <v>42</v>
      </c>
      <c r="W5497" t="s">
        <v>42</v>
      </c>
      <c r="X5497" t="s">
        <v>44</v>
      </c>
      <c r="Y5497" t="s">
        <v>44</v>
      </c>
      <c r="Z5497" t="s">
        <v>44</v>
      </c>
      <c r="AA5497" t="s">
        <v>52</v>
      </c>
      <c r="AB5497" t="s">
        <v>44</v>
      </c>
      <c r="AC5497" t="s">
        <v>57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58</v>
      </c>
      <c r="AK5497" t="s">
        <v>122</v>
      </c>
      <c r="AL5497" t="s">
        <v>196</v>
      </c>
      <c r="AM5497">
        <v>0</v>
      </c>
      <c r="AN5497" t="s">
        <v>44</v>
      </c>
    </row>
    <row r="5498" spans="1:40" x14ac:dyDescent="0.3">
      <c r="A5498" t="s">
        <v>6684</v>
      </c>
      <c r="B5498" t="s">
        <v>41</v>
      </c>
      <c r="C5498">
        <v>51</v>
      </c>
      <c r="D5498" t="s">
        <v>42</v>
      </c>
      <c r="E5498">
        <v>0</v>
      </c>
      <c r="F5498" t="s">
        <v>323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>
        <v>0</v>
      </c>
      <c r="M5498" t="s">
        <v>42</v>
      </c>
      <c r="N5498">
        <v>46.92</v>
      </c>
      <c r="O5498" t="s">
        <v>42</v>
      </c>
      <c r="P5498" t="s">
        <v>42</v>
      </c>
      <c r="Q5498" t="s">
        <v>56</v>
      </c>
      <c r="R5498">
        <v>9</v>
      </c>
      <c r="S5498" t="s">
        <v>44</v>
      </c>
      <c r="T5498" t="s">
        <v>44</v>
      </c>
      <c r="U5498" t="s">
        <v>42</v>
      </c>
      <c r="V5498" t="s">
        <v>44</v>
      </c>
      <c r="W5498" t="s">
        <v>44</v>
      </c>
      <c r="X5498" t="s">
        <v>42</v>
      </c>
      <c r="Y5498" t="s">
        <v>42</v>
      </c>
      <c r="Z5498" t="s">
        <v>44</v>
      </c>
      <c r="AA5498" t="s">
        <v>52</v>
      </c>
      <c r="AB5498" t="s">
        <v>42</v>
      </c>
      <c r="AC5498" t="s">
        <v>57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58</v>
      </c>
      <c r="AK5498" t="s">
        <v>59</v>
      </c>
      <c r="AL5498" t="s">
        <v>215</v>
      </c>
      <c r="AM5498" t="s">
        <v>42</v>
      </c>
      <c r="AN5498" t="s">
        <v>44</v>
      </c>
    </row>
    <row r="5499" spans="1:40" x14ac:dyDescent="0.3">
      <c r="A5499" t="s">
        <v>6685</v>
      </c>
      <c r="B5499" t="s">
        <v>50</v>
      </c>
      <c r="C5499">
        <v>72</v>
      </c>
      <c r="D5499" t="s">
        <v>42</v>
      </c>
      <c r="E5499">
        <v>0</v>
      </c>
      <c r="F5499" t="s">
        <v>2050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77</v>
      </c>
      <c r="M5499" t="s">
        <v>42</v>
      </c>
      <c r="N5499">
        <v>12.91</v>
      </c>
      <c r="O5499" t="s">
        <v>42</v>
      </c>
      <c r="P5499" t="s">
        <v>42</v>
      </c>
      <c r="Q5499" t="s">
        <v>56</v>
      </c>
      <c r="R5499">
        <v>21</v>
      </c>
      <c r="S5499" t="s">
        <v>44</v>
      </c>
      <c r="T5499" t="s">
        <v>42</v>
      </c>
      <c r="U5499" t="s">
        <v>42</v>
      </c>
      <c r="V5499" t="s">
        <v>42</v>
      </c>
      <c r="W5499" t="s">
        <v>42</v>
      </c>
      <c r="X5499" t="s">
        <v>42</v>
      </c>
      <c r="Y5499" t="s">
        <v>44</v>
      </c>
      <c r="Z5499" t="s">
        <v>42</v>
      </c>
      <c r="AA5499" t="s">
        <v>74</v>
      </c>
      <c r="AB5499" t="s">
        <v>42</v>
      </c>
      <c r="AC5499" t="s">
        <v>57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48</v>
      </c>
      <c r="AK5499">
        <v>0</v>
      </c>
      <c r="AL5499">
        <v>0</v>
      </c>
      <c r="AM5499" t="s">
        <v>42</v>
      </c>
      <c r="AN5499" t="s">
        <v>44</v>
      </c>
    </row>
    <row r="5500" spans="1:40" x14ac:dyDescent="0.3">
      <c r="A5500" t="s">
        <v>6686</v>
      </c>
      <c r="B5500" t="s">
        <v>50</v>
      </c>
      <c r="C5500">
        <v>61</v>
      </c>
      <c r="D5500" t="s">
        <v>42</v>
      </c>
      <c r="E5500">
        <v>0</v>
      </c>
      <c r="F5500" t="s">
        <v>136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>
        <v>0</v>
      </c>
      <c r="M5500" t="s">
        <v>44</v>
      </c>
      <c r="N5500">
        <v>0</v>
      </c>
      <c r="O5500">
        <v>0</v>
      </c>
      <c r="P5500" t="s">
        <v>42</v>
      </c>
      <c r="Q5500" t="s">
        <v>80</v>
      </c>
      <c r="R5500">
        <v>6</v>
      </c>
      <c r="S5500" t="s">
        <v>44</v>
      </c>
      <c r="T5500" t="s">
        <v>42</v>
      </c>
      <c r="U5500" t="s">
        <v>44</v>
      </c>
      <c r="V5500" t="s">
        <v>44</v>
      </c>
      <c r="W5500" t="s">
        <v>44</v>
      </c>
      <c r="X5500" t="s">
        <v>44</v>
      </c>
      <c r="Y5500" t="s">
        <v>44</v>
      </c>
      <c r="Z5500" t="s">
        <v>42</v>
      </c>
      <c r="AA5500" t="s">
        <v>52</v>
      </c>
      <c r="AB5500" t="s">
        <v>42</v>
      </c>
      <c r="AC5500" t="s">
        <v>47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48</v>
      </c>
      <c r="AK5500">
        <v>0</v>
      </c>
      <c r="AL5500">
        <v>0</v>
      </c>
      <c r="AM5500">
        <v>0</v>
      </c>
      <c r="AN5500" t="s">
        <v>44</v>
      </c>
    </row>
    <row r="5501" spans="1:40" x14ac:dyDescent="0.3">
      <c r="A5501" t="s">
        <v>6687</v>
      </c>
      <c r="B5501" t="s">
        <v>41</v>
      </c>
      <c r="C5501">
        <v>39</v>
      </c>
      <c r="D5501" t="s">
        <v>42</v>
      </c>
      <c r="E5501">
        <v>2</v>
      </c>
      <c r="F5501" t="s">
        <v>1241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>
        <v>0</v>
      </c>
      <c r="M5501" t="s">
        <v>42</v>
      </c>
      <c r="N5501">
        <v>49.45</v>
      </c>
      <c r="O5501" t="s">
        <v>44</v>
      </c>
      <c r="P5501" t="s">
        <v>42</v>
      </c>
      <c r="Q5501" t="s">
        <v>80</v>
      </c>
      <c r="R5501">
        <v>10</v>
      </c>
      <c r="S5501" t="s">
        <v>44</v>
      </c>
      <c r="T5501" t="s">
        <v>44</v>
      </c>
      <c r="U5501" t="s">
        <v>44</v>
      </c>
      <c r="V5501" t="s">
        <v>42</v>
      </c>
      <c r="W5501" t="s">
        <v>44</v>
      </c>
      <c r="X5501" t="s">
        <v>44</v>
      </c>
      <c r="Y5501" t="s">
        <v>44</v>
      </c>
      <c r="Z5501" t="s">
        <v>42</v>
      </c>
      <c r="AA5501" t="s">
        <v>52</v>
      </c>
      <c r="AB5501" t="s">
        <v>42</v>
      </c>
      <c r="AC5501" t="s">
        <v>47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48</v>
      </c>
      <c r="AK5501">
        <v>0</v>
      </c>
      <c r="AL5501">
        <v>0</v>
      </c>
      <c r="AM5501" t="s">
        <v>44</v>
      </c>
      <c r="AN5501" t="s">
        <v>44</v>
      </c>
    </row>
    <row r="5502" spans="1:40" x14ac:dyDescent="0.3">
      <c r="A5502" t="s">
        <v>6688</v>
      </c>
      <c r="B5502" t="s">
        <v>50</v>
      </c>
      <c r="C5502">
        <v>47</v>
      </c>
      <c r="D5502" t="s">
        <v>42</v>
      </c>
      <c r="E5502">
        <v>1</v>
      </c>
      <c r="F5502" t="s">
        <v>51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55</v>
      </c>
      <c r="M5502" t="s">
        <v>42</v>
      </c>
      <c r="N5502">
        <v>3.85</v>
      </c>
      <c r="O5502" t="s">
        <v>44</v>
      </c>
      <c r="P5502" t="s">
        <v>42</v>
      </c>
      <c r="Q5502" t="s">
        <v>80</v>
      </c>
      <c r="R5502">
        <v>20</v>
      </c>
      <c r="S5502" t="s">
        <v>44</v>
      </c>
      <c r="T5502" t="s">
        <v>44</v>
      </c>
      <c r="U5502" t="s">
        <v>42</v>
      </c>
      <c r="V5502" t="s">
        <v>44</v>
      </c>
      <c r="W5502" t="s">
        <v>44</v>
      </c>
      <c r="X5502" t="s">
        <v>44</v>
      </c>
      <c r="Y5502" t="s">
        <v>44</v>
      </c>
      <c r="Z5502" t="s">
        <v>42</v>
      </c>
      <c r="AA5502" t="s">
        <v>52</v>
      </c>
      <c r="AB5502" t="s">
        <v>42</v>
      </c>
      <c r="AC5502" t="s">
        <v>57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58</v>
      </c>
      <c r="AK5502" t="s">
        <v>64</v>
      </c>
      <c r="AL5502" t="s">
        <v>65</v>
      </c>
      <c r="AM5502" t="s">
        <v>44</v>
      </c>
      <c r="AN5502" t="s">
        <v>44</v>
      </c>
    </row>
    <row r="5503" spans="1:40" x14ac:dyDescent="0.3">
      <c r="A5503" t="s">
        <v>6689</v>
      </c>
      <c r="B5503" t="s">
        <v>41</v>
      </c>
      <c r="C5503">
        <v>62</v>
      </c>
      <c r="D5503" t="s">
        <v>44</v>
      </c>
      <c r="E5503">
        <v>0</v>
      </c>
      <c r="F5503" t="s">
        <v>2790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130</v>
      </c>
      <c r="M5503" t="s">
        <v>44</v>
      </c>
      <c r="N5503">
        <v>0</v>
      </c>
      <c r="O5503">
        <v>0</v>
      </c>
      <c r="P5503" t="s">
        <v>42</v>
      </c>
      <c r="Q5503" t="s">
        <v>80</v>
      </c>
      <c r="R5503">
        <v>2</v>
      </c>
      <c r="S5503" t="s">
        <v>44</v>
      </c>
      <c r="T5503" t="s">
        <v>44</v>
      </c>
      <c r="U5503" t="s">
        <v>42</v>
      </c>
      <c r="V5503" t="s">
        <v>42</v>
      </c>
      <c r="W5503" t="s">
        <v>44</v>
      </c>
      <c r="X5503" t="s">
        <v>44</v>
      </c>
      <c r="Y5503" t="s">
        <v>44</v>
      </c>
      <c r="Z5503" t="s">
        <v>42</v>
      </c>
      <c r="AA5503" t="s">
        <v>52</v>
      </c>
      <c r="AB5503" t="s">
        <v>42</v>
      </c>
      <c r="AC5503" t="s">
        <v>184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48</v>
      </c>
      <c r="AK5503">
        <v>0</v>
      </c>
      <c r="AL5503">
        <v>0</v>
      </c>
      <c r="AM5503">
        <v>0</v>
      </c>
      <c r="AN5503" t="s">
        <v>44</v>
      </c>
    </row>
    <row r="5504" spans="1:40" x14ac:dyDescent="0.3">
      <c r="A5504" t="s">
        <v>6690</v>
      </c>
      <c r="B5504" t="s">
        <v>50</v>
      </c>
      <c r="C5504">
        <v>57</v>
      </c>
      <c r="D5504" t="s">
        <v>42</v>
      </c>
      <c r="E5504">
        <v>0</v>
      </c>
      <c r="F5504" t="s">
        <v>836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63</v>
      </c>
      <c r="M5504" t="s">
        <v>42</v>
      </c>
      <c r="N5504">
        <v>21.04</v>
      </c>
      <c r="O5504" t="s">
        <v>44</v>
      </c>
      <c r="P5504" t="s">
        <v>42</v>
      </c>
      <c r="Q5504" t="s">
        <v>45</v>
      </c>
      <c r="R5504">
        <v>17</v>
      </c>
      <c r="S5504" t="s">
        <v>42</v>
      </c>
      <c r="T5504" t="s">
        <v>42</v>
      </c>
      <c r="U5504" t="s">
        <v>44</v>
      </c>
      <c r="V5504" t="s">
        <v>44</v>
      </c>
      <c r="W5504" t="s">
        <v>44</v>
      </c>
      <c r="X5504" t="s">
        <v>44</v>
      </c>
      <c r="Y5504" t="s">
        <v>44</v>
      </c>
      <c r="Z5504" t="s">
        <v>42</v>
      </c>
      <c r="AA5504" t="s">
        <v>46</v>
      </c>
      <c r="AB5504" t="s">
        <v>42</v>
      </c>
      <c r="AC5504" t="s">
        <v>47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48</v>
      </c>
      <c r="AK5504">
        <v>0</v>
      </c>
      <c r="AL5504">
        <v>0</v>
      </c>
      <c r="AM5504" t="s">
        <v>44</v>
      </c>
      <c r="AN5504" t="s">
        <v>42</v>
      </c>
    </row>
    <row r="5505" spans="1:40" x14ac:dyDescent="0.3">
      <c r="A5505" t="s">
        <v>6691</v>
      </c>
      <c r="B5505" t="s">
        <v>41</v>
      </c>
      <c r="C5505">
        <v>80</v>
      </c>
      <c r="D5505" t="s">
        <v>44</v>
      </c>
      <c r="E5505">
        <v>1</v>
      </c>
      <c r="F5505" t="s">
        <v>392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>
        <v>0</v>
      </c>
      <c r="M5505" t="s">
        <v>42</v>
      </c>
      <c r="N5505">
        <v>37.42</v>
      </c>
      <c r="O5505" t="s">
        <v>42</v>
      </c>
      <c r="P5505" t="s">
        <v>42</v>
      </c>
      <c r="Q5505" t="s">
        <v>56</v>
      </c>
      <c r="R5505">
        <v>17</v>
      </c>
      <c r="S5505" t="s">
        <v>44</v>
      </c>
      <c r="T5505" t="s">
        <v>44</v>
      </c>
      <c r="U5505" t="s">
        <v>44</v>
      </c>
      <c r="V5505" t="s">
        <v>42</v>
      </c>
      <c r="W5505" t="s">
        <v>42</v>
      </c>
      <c r="X5505" t="s">
        <v>42</v>
      </c>
      <c r="Y5505" t="s">
        <v>42</v>
      </c>
      <c r="Z5505" t="s">
        <v>42</v>
      </c>
      <c r="AA5505" t="s">
        <v>74</v>
      </c>
      <c r="AB5505" t="s">
        <v>42</v>
      </c>
      <c r="AC5505" t="s">
        <v>57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48</v>
      </c>
      <c r="AK5505">
        <v>0</v>
      </c>
      <c r="AL5505">
        <v>0</v>
      </c>
      <c r="AM5505" t="s">
        <v>42</v>
      </c>
      <c r="AN5505" t="s">
        <v>44</v>
      </c>
    </row>
    <row r="5506" spans="1:40" x14ac:dyDescent="0.3">
      <c r="A5506" t="s">
        <v>6692</v>
      </c>
      <c r="B5506" t="s">
        <v>41</v>
      </c>
      <c r="C5506">
        <v>62</v>
      </c>
      <c r="D5506" t="s">
        <v>44</v>
      </c>
      <c r="E5506">
        <v>0</v>
      </c>
      <c r="F5506" t="s">
        <v>3113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>
        <v>0</v>
      </c>
      <c r="M5506" t="s">
        <v>44</v>
      </c>
      <c r="N5506">
        <v>0</v>
      </c>
      <c r="O5506">
        <v>0</v>
      </c>
      <c r="P5506" t="s">
        <v>42</v>
      </c>
      <c r="Q5506" t="s">
        <v>45</v>
      </c>
      <c r="R5506">
        <v>24</v>
      </c>
      <c r="S5506" t="s">
        <v>44</v>
      </c>
      <c r="T5506" t="s">
        <v>42</v>
      </c>
      <c r="U5506" t="s">
        <v>42</v>
      </c>
      <c r="V5506" t="s">
        <v>42</v>
      </c>
      <c r="W5506" t="s">
        <v>42</v>
      </c>
      <c r="X5506" t="s">
        <v>42</v>
      </c>
      <c r="Y5506" t="s">
        <v>42</v>
      </c>
      <c r="Z5506" t="s">
        <v>42</v>
      </c>
      <c r="AA5506" t="s">
        <v>46</v>
      </c>
      <c r="AB5506" t="s">
        <v>44</v>
      </c>
      <c r="AC5506" t="s">
        <v>57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48</v>
      </c>
      <c r="AK5506">
        <v>0</v>
      </c>
      <c r="AL5506">
        <v>0</v>
      </c>
      <c r="AM5506">
        <v>0</v>
      </c>
      <c r="AN5506" t="s">
        <v>44</v>
      </c>
    </row>
    <row r="5507" spans="1:40" x14ac:dyDescent="0.3">
      <c r="A5507" t="s">
        <v>6693</v>
      </c>
      <c r="B5507" t="s">
        <v>41</v>
      </c>
      <c r="C5507">
        <v>20</v>
      </c>
      <c r="D5507" t="s">
        <v>44</v>
      </c>
      <c r="E5507">
        <v>0</v>
      </c>
      <c r="F5507" t="s">
        <v>4192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>
        <v>0</v>
      </c>
      <c r="M5507" t="s">
        <v>42</v>
      </c>
      <c r="N5507">
        <v>10.7</v>
      </c>
      <c r="O5507" t="s">
        <v>42</v>
      </c>
      <c r="P5507" t="s">
        <v>42</v>
      </c>
      <c r="Q5507" t="s">
        <v>56</v>
      </c>
      <c r="R5507">
        <v>71</v>
      </c>
      <c r="S5507" t="s">
        <v>44</v>
      </c>
      <c r="T5507" t="s">
        <v>42</v>
      </c>
      <c r="U5507" t="s">
        <v>42</v>
      </c>
      <c r="V5507" t="s">
        <v>44</v>
      </c>
      <c r="W5507" t="s">
        <v>42</v>
      </c>
      <c r="X5507" t="s">
        <v>42</v>
      </c>
      <c r="Y5507" t="s">
        <v>42</v>
      </c>
      <c r="Z5507" t="s">
        <v>42</v>
      </c>
      <c r="AA5507" t="s">
        <v>52</v>
      </c>
      <c r="AB5507" t="s">
        <v>42</v>
      </c>
      <c r="AC5507" t="s">
        <v>57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58</v>
      </c>
      <c r="AK5507" t="s">
        <v>110</v>
      </c>
      <c r="AL5507" t="s">
        <v>111</v>
      </c>
      <c r="AM5507" t="s">
        <v>42</v>
      </c>
      <c r="AN5507" t="s">
        <v>44</v>
      </c>
    </row>
    <row r="5508" spans="1:40" x14ac:dyDescent="0.3">
      <c r="A5508" t="s">
        <v>6694</v>
      </c>
      <c r="B5508" t="s">
        <v>50</v>
      </c>
      <c r="C5508">
        <v>47</v>
      </c>
      <c r="D5508" t="s">
        <v>44</v>
      </c>
      <c r="E5508">
        <v>0</v>
      </c>
      <c r="F5508" t="s">
        <v>1056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77</v>
      </c>
      <c r="M5508" t="s">
        <v>42</v>
      </c>
      <c r="N5508">
        <v>27.65</v>
      </c>
      <c r="O5508" t="s">
        <v>44</v>
      </c>
      <c r="P5508" t="s">
        <v>42</v>
      </c>
      <c r="Q5508" t="s">
        <v>45</v>
      </c>
      <c r="R5508">
        <v>26</v>
      </c>
      <c r="S5508" t="s">
        <v>44</v>
      </c>
      <c r="T5508" t="s">
        <v>42</v>
      </c>
      <c r="U5508" t="s">
        <v>44</v>
      </c>
      <c r="V5508" t="s">
        <v>42</v>
      </c>
      <c r="W5508" t="s">
        <v>44</v>
      </c>
      <c r="X5508" t="s">
        <v>42</v>
      </c>
      <c r="Y5508" t="s">
        <v>42</v>
      </c>
      <c r="Z5508" t="s">
        <v>44</v>
      </c>
      <c r="AA5508" t="s">
        <v>46</v>
      </c>
      <c r="AB5508" t="s">
        <v>42</v>
      </c>
      <c r="AC5508" t="s">
        <v>57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48</v>
      </c>
      <c r="AK5508">
        <v>0</v>
      </c>
      <c r="AL5508">
        <v>0</v>
      </c>
      <c r="AM5508" t="s">
        <v>44</v>
      </c>
      <c r="AN5508" t="s">
        <v>44</v>
      </c>
    </row>
    <row r="5509" spans="1:40" x14ac:dyDescent="0.3">
      <c r="A5509" t="s">
        <v>6695</v>
      </c>
      <c r="B5509" t="s">
        <v>41</v>
      </c>
      <c r="C5509">
        <v>39</v>
      </c>
      <c r="D5509" t="s">
        <v>44</v>
      </c>
      <c r="E5509">
        <v>0</v>
      </c>
      <c r="F5509" t="s">
        <v>250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>
        <v>0</v>
      </c>
      <c r="M5509" t="s">
        <v>42</v>
      </c>
      <c r="N5509">
        <v>12.46</v>
      </c>
      <c r="O5509" t="s">
        <v>44</v>
      </c>
      <c r="P5509" t="s">
        <v>42</v>
      </c>
      <c r="Q5509" t="s">
        <v>80</v>
      </c>
      <c r="R5509">
        <v>14</v>
      </c>
      <c r="S5509" t="s">
        <v>44</v>
      </c>
      <c r="T5509" t="s">
        <v>44</v>
      </c>
      <c r="U5509" t="s">
        <v>44</v>
      </c>
      <c r="V5509" t="s">
        <v>44</v>
      </c>
      <c r="W5509" t="s">
        <v>44</v>
      </c>
      <c r="X5509" t="s">
        <v>44</v>
      </c>
      <c r="Y5509" t="s">
        <v>44</v>
      </c>
      <c r="Z5509" t="s">
        <v>42</v>
      </c>
      <c r="AA5509" t="s">
        <v>52</v>
      </c>
      <c r="AB5509" t="s">
        <v>44</v>
      </c>
      <c r="AC5509" t="s">
        <v>47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99</v>
      </c>
      <c r="AK5509">
        <v>0</v>
      </c>
      <c r="AL5509">
        <v>0</v>
      </c>
      <c r="AM5509" t="s">
        <v>44</v>
      </c>
      <c r="AN5509" t="s">
        <v>44</v>
      </c>
    </row>
    <row r="5510" spans="1:40" x14ac:dyDescent="0.3">
      <c r="A5510" t="s">
        <v>6696</v>
      </c>
      <c r="B5510" t="s">
        <v>50</v>
      </c>
      <c r="C5510">
        <v>31</v>
      </c>
      <c r="D5510" t="s">
        <v>42</v>
      </c>
      <c r="E5510">
        <v>1</v>
      </c>
      <c r="F5510" t="s">
        <v>2240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>
        <v>0</v>
      </c>
      <c r="M5510" t="s">
        <v>44</v>
      </c>
      <c r="N5510">
        <v>0</v>
      </c>
      <c r="O5510">
        <v>0</v>
      </c>
      <c r="P5510" t="s">
        <v>42</v>
      </c>
      <c r="Q5510" t="s">
        <v>80</v>
      </c>
      <c r="R5510">
        <v>29</v>
      </c>
      <c r="S5510" t="s">
        <v>44</v>
      </c>
      <c r="T5510" t="s">
        <v>44</v>
      </c>
      <c r="U5510" t="s">
        <v>44</v>
      </c>
      <c r="V5510" t="s">
        <v>42</v>
      </c>
      <c r="W5510" t="s">
        <v>42</v>
      </c>
      <c r="X5510" t="s">
        <v>44</v>
      </c>
      <c r="Y5510" t="s">
        <v>44</v>
      </c>
      <c r="Z5510" t="s">
        <v>42</v>
      </c>
      <c r="AA5510" t="s">
        <v>74</v>
      </c>
      <c r="AB5510" t="s">
        <v>42</v>
      </c>
      <c r="AC5510" t="s">
        <v>57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48</v>
      </c>
      <c r="AK5510">
        <v>0</v>
      </c>
      <c r="AL5510">
        <v>0</v>
      </c>
      <c r="AM5510">
        <v>0</v>
      </c>
      <c r="AN5510" t="s">
        <v>44</v>
      </c>
    </row>
    <row r="5511" spans="1:40" x14ac:dyDescent="0.3">
      <c r="A5511" t="s">
        <v>6697</v>
      </c>
      <c r="B5511" t="s">
        <v>50</v>
      </c>
      <c r="C5511">
        <v>56</v>
      </c>
      <c r="D5511" t="s">
        <v>44</v>
      </c>
      <c r="E5511">
        <v>0</v>
      </c>
      <c r="F5511" t="s">
        <v>2952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>
        <v>0</v>
      </c>
      <c r="M5511" t="s">
        <v>44</v>
      </c>
      <c r="N5511">
        <v>0</v>
      </c>
      <c r="O5511">
        <v>0</v>
      </c>
      <c r="P5511" t="s">
        <v>42</v>
      </c>
      <c r="Q5511" t="s">
        <v>80</v>
      </c>
      <c r="R5511">
        <v>29</v>
      </c>
      <c r="S5511" t="s">
        <v>44</v>
      </c>
      <c r="T5511" t="s">
        <v>44</v>
      </c>
      <c r="U5511" t="s">
        <v>44</v>
      </c>
      <c r="V5511" t="s">
        <v>42</v>
      </c>
      <c r="W5511" t="s">
        <v>44</v>
      </c>
      <c r="X5511" t="s">
        <v>44</v>
      </c>
      <c r="Y5511" t="s">
        <v>44</v>
      </c>
      <c r="Z5511" t="s">
        <v>44</v>
      </c>
      <c r="AA5511" t="s">
        <v>52</v>
      </c>
      <c r="AB5511" t="s">
        <v>42</v>
      </c>
      <c r="AC5511" t="s">
        <v>57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58</v>
      </c>
      <c r="AK5511" t="s">
        <v>59</v>
      </c>
      <c r="AL5511" t="s">
        <v>215</v>
      </c>
      <c r="AM5511">
        <v>0</v>
      </c>
      <c r="AN5511" t="s">
        <v>44</v>
      </c>
    </row>
    <row r="5512" spans="1:40" x14ac:dyDescent="0.3">
      <c r="A5512" t="s">
        <v>6698</v>
      </c>
      <c r="B5512" t="s">
        <v>41</v>
      </c>
      <c r="C5512">
        <v>32</v>
      </c>
      <c r="D5512" t="s">
        <v>44</v>
      </c>
      <c r="E5512">
        <v>2</v>
      </c>
      <c r="F5512" t="s">
        <v>136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>
        <v>0</v>
      </c>
      <c r="M5512" t="s">
        <v>42</v>
      </c>
      <c r="N5512">
        <v>5.85</v>
      </c>
      <c r="O5512" t="s">
        <v>44</v>
      </c>
      <c r="P5512" t="s">
        <v>42</v>
      </c>
      <c r="Q5512" t="s">
        <v>56</v>
      </c>
      <c r="R5512">
        <v>19</v>
      </c>
      <c r="S5512" t="s">
        <v>44</v>
      </c>
      <c r="T5512" t="s">
        <v>44</v>
      </c>
      <c r="U5512" t="s">
        <v>44</v>
      </c>
      <c r="V5512" t="s">
        <v>44</v>
      </c>
      <c r="W5512" t="s">
        <v>42</v>
      </c>
      <c r="X5512" t="s">
        <v>44</v>
      </c>
      <c r="Y5512" t="s">
        <v>44</v>
      </c>
      <c r="Z5512" t="s">
        <v>44</v>
      </c>
      <c r="AA5512" t="s">
        <v>52</v>
      </c>
      <c r="AB5512" t="s">
        <v>42</v>
      </c>
      <c r="AC5512" t="s">
        <v>57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58</v>
      </c>
      <c r="AK5512" t="s">
        <v>59</v>
      </c>
      <c r="AL5512" t="s">
        <v>60</v>
      </c>
      <c r="AM5512" t="s">
        <v>44</v>
      </c>
      <c r="AN5512" t="s">
        <v>44</v>
      </c>
    </row>
    <row r="5513" spans="1:40" x14ac:dyDescent="0.3">
      <c r="A5513" t="s">
        <v>6699</v>
      </c>
      <c r="B5513" t="s">
        <v>41</v>
      </c>
      <c r="C5513">
        <v>62</v>
      </c>
      <c r="D5513" t="s">
        <v>42</v>
      </c>
      <c r="E5513">
        <v>3</v>
      </c>
      <c r="F5513" t="s">
        <v>323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>
        <v>0</v>
      </c>
      <c r="M5513" t="s">
        <v>42</v>
      </c>
      <c r="N5513">
        <v>44.13</v>
      </c>
      <c r="O5513" t="s">
        <v>44</v>
      </c>
      <c r="P5513" t="s">
        <v>44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 t="s">
        <v>46</v>
      </c>
      <c r="AB5513" t="s">
        <v>44</v>
      </c>
      <c r="AC5513" t="s">
        <v>47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48</v>
      </c>
      <c r="AK5513">
        <v>0</v>
      </c>
      <c r="AL5513">
        <v>0</v>
      </c>
      <c r="AM5513" t="s">
        <v>44</v>
      </c>
      <c r="AN5513">
        <v>0</v>
      </c>
    </row>
    <row r="5514" spans="1:40" x14ac:dyDescent="0.3">
      <c r="A5514" t="s">
        <v>6700</v>
      </c>
      <c r="B5514" t="s">
        <v>50</v>
      </c>
      <c r="C5514">
        <v>30</v>
      </c>
      <c r="D5514" t="s">
        <v>42</v>
      </c>
      <c r="E5514">
        <v>0</v>
      </c>
      <c r="F5514" t="s">
        <v>2133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>
        <v>0</v>
      </c>
      <c r="M5514" t="s">
        <v>42</v>
      </c>
      <c r="N5514">
        <v>23.51</v>
      </c>
      <c r="O5514" t="s">
        <v>42</v>
      </c>
      <c r="P5514" t="s">
        <v>42</v>
      </c>
      <c r="Q5514" t="s">
        <v>56</v>
      </c>
      <c r="R5514">
        <v>52</v>
      </c>
      <c r="S5514" t="s">
        <v>42</v>
      </c>
      <c r="T5514" t="s">
        <v>44</v>
      </c>
      <c r="U5514" t="s">
        <v>42</v>
      </c>
      <c r="V5514" t="s">
        <v>44</v>
      </c>
      <c r="W5514" t="s">
        <v>42</v>
      </c>
      <c r="X5514" t="s">
        <v>42</v>
      </c>
      <c r="Y5514" t="s">
        <v>42</v>
      </c>
      <c r="Z5514" t="s">
        <v>42</v>
      </c>
      <c r="AA5514" t="s">
        <v>74</v>
      </c>
      <c r="AB5514" t="s">
        <v>42</v>
      </c>
      <c r="AC5514" t="s">
        <v>47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58</v>
      </c>
      <c r="AK5514" t="s">
        <v>64</v>
      </c>
      <c r="AL5514" t="s">
        <v>65</v>
      </c>
      <c r="AM5514" t="s">
        <v>42</v>
      </c>
      <c r="AN5514" t="s">
        <v>42</v>
      </c>
    </row>
    <row r="5515" spans="1:40" x14ac:dyDescent="0.3">
      <c r="A5515" t="s">
        <v>6701</v>
      </c>
      <c r="B5515" t="s">
        <v>50</v>
      </c>
      <c r="C5515">
        <v>50</v>
      </c>
      <c r="D5515" t="s">
        <v>44</v>
      </c>
      <c r="E5515">
        <v>3</v>
      </c>
      <c r="F5515" t="s">
        <v>1244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>
        <v>0</v>
      </c>
      <c r="M5515" t="s">
        <v>42</v>
      </c>
      <c r="N5515">
        <v>19.579999999999998</v>
      </c>
      <c r="O5515" t="s">
        <v>44</v>
      </c>
      <c r="P5515" t="s">
        <v>44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 t="s">
        <v>52</v>
      </c>
      <c r="AB5515" t="s">
        <v>44</v>
      </c>
      <c r="AC5515" t="s">
        <v>47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99</v>
      </c>
      <c r="AK5515">
        <v>0</v>
      </c>
      <c r="AL5515">
        <v>0</v>
      </c>
      <c r="AM5515" t="s">
        <v>44</v>
      </c>
      <c r="AN5515">
        <v>0</v>
      </c>
    </row>
    <row r="5516" spans="1:40" x14ac:dyDescent="0.3">
      <c r="A5516" t="s">
        <v>6702</v>
      </c>
      <c r="B5516" t="s">
        <v>41</v>
      </c>
      <c r="C5516">
        <v>39</v>
      </c>
      <c r="D5516" t="s">
        <v>42</v>
      </c>
      <c r="E5516">
        <v>2</v>
      </c>
      <c r="F5516" t="s">
        <v>2874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>
        <v>0</v>
      </c>
      <c r="M5516" t="s">
        <v>42</v>
      </c>
      <c r="N5516">
        <v>18.739999999999998</v>
      </c>
      <c r="O5516" t="s">
        <v>42</v>
      </c>
      <c r="P5516" t="s">
        <v>42</v>
      </c>
      <c r="Q5516" t="s">
        <v>56</v>
      </c>
      <c r="R5516">
        <v>19</v>
      </c>
      <c r="S5516" t="s">
        <v>42</v>
      </c>
      <c r="T5516" t="s">
        <v>42</v>
      </c>
      <c r="U5516" t="s">
        <v>44</v>
      </c>
      <c r="V5516" t="s">
        <v>44</v>
      </c>
      <c r="W5516" t="s">
        <v>42</v>
      </c>
      <c r="X5516" t="s">
        <v>44</v>
      </c>
      <c r="Y5516" t="s">
        <v>44</v>
      </c>
      <c r="Z5516" t="s">
        <v>42</v>
      </c>
      <c r="AA5516" t="s">
        <v>74</v>
      </c>
      <c r="AB5516" t="s">
        <v>42</v>
      </c>
      <c r="AC5516" t="s">
        <v>57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48</v>
      </c>
      <c r="AK5516">
        <v>0</v>
      </c>
      <c r="AL5516">
        <v>0</v>
      </c>
      <c r="AM5516" t="s">
        <v>42</v>
      </c>
      <c r="AN5516" t="s">
        <v>42</v>
      </c>
    </row>
    <row r="5517" spans="1:40" x14ac:dyDescent="0.3">
      <c r="A5517" t="s">
        <v>6703</v>
      </c>
      <c r="B5517" t="s">
        <v>41</v>
      </c>
      <c r="C5517">
        <v>58</v>
      </c>
      <c r="D5517" t="s">
        <v>44</v>
      </c>
      <c r="E5517">
        <v>0</v>
      </c>
      <c r="F5517" t="s">
        <v>193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>
        <v>0</v>
      </c>
      <c r="M5517" t="s">
        <v>42</v>
      </c>
      <c r="N5517">
        <v>8.35</v>
      </c>
      <c r="O5517" t="s">
        <v>44</v>
      </c>
      <c r="P5517" t="s">
        <v>42</v>
      </c>
      <c r="Q5517" t="s">
        <v>45</v>
      </c>
      <c r="R5517">
        <v>29</v>
      </c>
      <c r="S5517" t="s">
        <v>44</v>
      </c>
      <c r="T5517" t="s">
        <v>44</v>
      </c>
      <c r="U5517" t="s">
        <v>44</v>
      </c>
      <c r="V5517" t="s">
        <v>42</v>
      </c>
      <c r="W5517" t="s">
        <v>44</v>
      </c>
      <c r="X5517" t="s">
        <v>42</v>
      </c>
      <c r="Y5517" t="s">
        <v>42</v>
      </c>
      <c r="Z5517" t="s">
        <v>42</v>
      </c>
      <c r="AA5517" t="s">
        <v>52</v>
      </c>
      <c r="AB5517" t="s">
        <v>42</v>
      </c>
      <c r="AC5517" t="s">
        <v>47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48</v>
      </c>
      <c r="AK5517">
        <v>0</v>
      </c>
      <c r="AL5517">
        <v>0</v>
      </c>
      <c r="AM5517" t="s">
        <v>44</v>
      </c>
      <c r="AN5517" t="s">
        <v>44</v>
      </c>
    </row>
    <row r="5518" spans="1:40" x14ac:dyDescent="0.3">
      <c r="A5518" t="s">
        <v>6704</v>
      </c>
      <c r="B5518" t="s">
        <v>50</v>
      </c>
      <c r="C5518">
        <v>37</v>
      </c>
      <c r="D5518" t="s">
        <v>44</v>
      </c>
      <c r="E5518">
        <v>0</v>
      </c>
      <c r="F5518" t="s">
        <v>1253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>
        <v>0</v>
      </c>
      <c r="M5518" t="s">
        <v>42</v>
      </c>
      <c r="N5518">
        <v>28.25</v>
      </c>
      <c r="O5518" t="s">
        <v>42</v>
      </c>
      <c r="P5518" t="s">
        <v>42</v>
      </c>
      <c r="Q5518" t="s">
        <v>45</v>
      </c>
      <c r="R5518">
        <v>9</v>
      </c>
      <c r="S5518" t="s">
        <v>44</v>
      </c>
      <c r="T5518" t="s">
        <v>44</v>
      </c>
      <c r="U5518" t="s">
        <v>44</v>
      </c>
      <c r="V5518" t="s">
        <v>44</v>
      </c>
      <c r="W5518" t="s">
        <v>44</v>
      </c>
      <c r="X5518" t="s">
        <v>44</v>
      </c>
      <c r="Y5518" t="s">
        <v>44</v>
      </c>
      <c r="Z5518" t="s">
        <v>42</v>
      </c>
      <c r="AA5518" t="s">
        <v>52</v>
      </c>
      <c r="AB5518" t="s">
        <v>42</v>
      </c>
      <c r="AC5518" t="s">
        <v>57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58</v>
      </c>
      <c r="AK5518" t="s">
        <v>59</v>
      </c>
      <c r="AL5518" t="s">
        <v>105</v>
      </c>
      <c r="AM5518" t="s">
        <v>42</v>
      </c>
      <c r="AN5518" t="s">
        <v>44</v>
      </c>
    </row>
    <row r="5519" spans="1:40" x14ac:dyDescent="0.3">
      <c r="A5519" t="s">
        <v>6705</v>
      </c>
      <c r="B5519" t="s">
        <v>41</v>
      </c>
      <c r="C5519">
        <v>32</v>
      </c>
      <c r="D5519" t="s">
        <v>42</v>
      </c>
      <c r="E5519">
        <v>3</v>
      </c>
      <c r="F5519" t="s">
        <v>2118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>
        <v>0</v>
      </c>
      <c r="M5519" t="s">
        <v>42</v>
      </c>
      <c r="N5519">
        <v>30.06</v>
      </c>
      <c r="O5519" t="s">
        <v>44</v>
      </c>
      <c r="P5519" t="s">
        <v>42</v>
      </c>
      <c r="Q5519" t="s">
        <v>80</v>
      </c>
      <c r="R5519">
        <v>57</v>
      </c>
      <c r="S5519" t="s">
        <v>44</v>
      </c>
      <c r="T5519" t="s">
        <v>42</v>
      </c>
      <c r="U5519" t="s">
        <v>44</v>
      </c>
      <c r="V5519" t="s">
        <v>42</v>
      </c>
      <c r="W5519" t="s">
        <v>44</v>
      </c>
      <c r="X5519" t="s">
        <v>42</v>
      </c>
      <c r="Y5519" t="s">
        <v>42</v>
      </c>
      <c r="Z5519" t="s">
        <v>44</v>
      </c>
      <c r="AA5519" t="s">
        <v>74</v>
      </c>
      <c r="AB5519" t="s">
        <v>44</v>
      </c>
      <c r="AC5519" t="s">
        <v>57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48</v>
      </c>
      <c r="AK5519">
        <v>0</v>
      </c>
      <c r="AL5519">
        <v>0</v>
      </c>
      <c r="AM5519" t="s">
        <v>44</v>
      </c>
      <c r="AN5519" t="s">
        <v>44</v>
      </c>
    </row>
    <row r="5520" spans="1:40" x14ac:dyDescent="0.3">
      <c r="A5520" t="s">
        <v>6706</v>
      </c>
      <c r="B5520" t="s">
        <v>50</v>
      </c>
      <c r="C5520">
        <v>62</v>
      </c>
      <c r="D5520" t="s">
        <v>44</v>
      </c>
      <c r="E5520">
        <v>0</v>
      </c>
      <c r="F5520" t="s">
        <v>1053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>
        <v>0</v>
      </c>
      <c r="M5520" t="s">
        <v>44</v>
      </c>
      <c r="N5520">
        <v>0</v>
      </c>
      <c r="O5520">
        <v>0</v>
      </c>
      <c r="P5520" t="s">
        <v>42</v>
      </c>
      <c r="Q5520" t="s">
        <v>80</v>
      </c>
      <c r="R5520">
        <v>19</v>
      </c>
      <c r="S5520" t="s">
        <v>44</v>
      </c>
      <c r="T5520" t="s">
        <v>44</v>
      </c>
      <c r="U5520" t="s">
        <v>42</v>
      </c>
      <c r="V5520" t="s">
        <v>42</v>
      </c>
      <c r="W5520" t="s">
        <v>42</v>
      </c>
      <c r="X5520" t="s">
        <v>42</v>
      </c>
      <c r="Y5520" t="s">
        <v>42</v>
      </c>
      <c r="Z5520" t="s">
        <v>42</v>
      </c>
      <c r="AA5520" t="s">
        <v>74</v>
      </c>
      <c r="AB5520" t="s">
        <v>44</v>
      </c>
      <c r="AC5520" t="s">
        <v>57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48</v>
      </c>
      <c r="AK5520">
        <v>0</v>
      </c>
      <c r="AL5520">
        <v>0</v>
      </c>
      <c r="AM5520">
        <v>0</v>
      </c>
      <c r="AN5520" t="s">
        <v>44</v>
      </c>
    </row>
    <row r="5521" spans="1:40" x14ac:dyDescent="0.3">
      <c r="A5521" t="s">
        <v>6707</v>
      </c>
      <c r="B5521" t="s">
        <v>50</v>
      </c>
      <c r="C5521">
        <v>53</v>
      </c>
      <c r="D5521" t="s">
        <v>44</v>
      </c>
      <c r="E5521">
        <v>0</v>
      </c>
      <c r="F5521" t="s">
        <v>6708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>
        <v>0</v>
      </c>
      <c r="M5521" t="s">
        <v>42</v>
      </c>
      <c r="N5521">
        <v>9.27</v>
      </c>
      <c r="O5521" t="s">
        <v>42</v>
      </c>
      <c r="P5521" t="s">
        <v>42</v>
      </c>
      <c r="Q5521" t="s">
        <v>56</v>
      </c>
      <c r="R5521">
        <v>30</v>
      </c>
      <c r="S5521" t="s">
        <v>44</v>
      </c>
      <c r="T5521" t="s">
        <v>42</v>
      </c>
      <c r="U5521" t="s">
        <v>42</v>
      </c>
      <c r="V5521" t="s">
        <v>44</v>
      </c>
      <c r="W5521" t="s">
        <v>42</v>
      </c>
      <c r="X5521" t="s">
        <v>42</v>
      </c>
      <c r="Y5521" t="s">
        <v>42</v>
      </c>
      <c r="Z5521" t="s">
        <v>42</v>
      </c>
      <c r="AA5521" t="s">
        <v>46</v>
      </c>
      <c r="AB5521" t="s">
        <v>42</v>
      </c>
      <c r="AC5521" t="s">
        <v>57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58</v>
      </c>
      <c r="AK5521" t="s">
        <v>64</v>
      </c>
      <c r="AL5521" t="s">
        <v>1888</v>
      </c>
      <c r="AM5521" t="s">
        <v>42</v>
      </c>
      <c r="AN5521" t="s">
        <v>44</v>
      </c>
    </row>
    <row r="5522" spans="1:40" x14ac:dyDescent="0.3">
      <c r="A5522" t="s">
        <v>6709</v>
      </c>
      <c r="B5522" t="s">
        <v>41</v>
      </c>
      <c r="C5522">
        <v>64</v>
      </c>
      <c r="D5522" t="s">
        <v>42</v>
      </c>
      <c r="E5522">
        <v>5</v>
      </c>
      <c r="F5522" t="s">
        <v>799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130</v>
      </c>
      <c r="M5522" t="s">
        <v>42</v>
      </c>
      <c r="N5522">
        <v>40.68</v>
      </c>
      <c r="O5522" t="s">
        <v>44</v>
      </c>
      <c r="P5522" t="s">
        <v>42</v>
      </c>
      <c r="Q5522" t="s">
        <v>56</v>
      </c>
      <c r="R5522">
        <v>76</v>
      </c>
      <c r="S5522" t="s">
        <v>44</v>
      </c>
      <c r="T5522" t="s">
        <v>44</v>
      </c>
      <c r="U5522" t="s">
        <v>42</v>
      </c>
      <c r="V5522" t="s">
        <v>42</v>
      </c>
      <c r="W5522" t="s">
        <v>44</v>
      </c>
      <c r="X5522" t="s">
        <v>44</v>
      </c>
      <c r="Y5522" t="s">
        <v>44</v>
      </c>
      <c r="Z5522" t="s">
        <v>42</v>
      </c>
      <c r="AA5522" t="s">
        <v>52</v>
      </c>
      <c r="AB5522" t="s">
        <v>42</v>
      </c>
      <c r="AC5522" t="s">
        <v>57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48</v>
      </c>
      <c r="AK5522">
        <v>0</v>
      </c>
      <c r="AL5522">
        <v>0</v>
      </c>
      <c r="AM5522" t="s">
        <v>44</v>
      </c>
      <c r="AN5522" t="s">
        <v>44</v>
      </c>
    </row>
    <row r="5523" spans="1:40" x14ac:dyDescent="0.3">
      <c r="A5523" t="s">
        <v>6710</v>
      </c>
      <c r="B5523" t="s">
        <v>50</v>
      </c>
      <c r="C5523">
        <v>71</v>
      </c>
      <c r="D5523" t="s">
        <v>42</v>
      </c>
      <c r="E5523">
        <v>0</v>
      </c>
      <c r="F5523" t="s">
        <v>321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>
        <v>0</v>
      </c>
      <c r="M5523" t="s">
        <v>42</v>
      </c>
      <c r="N5523">
        <v>4.6500000000000004</v>
      </c>
      <c r="O5523" t="s">
        <v>44</v>
      </c>
      <c r="P5523" t="s">
        <v>42</v>
      </c>
      <c r="Q5523" t="s">
        <v>80</v>
      </c>
      <c r="R5523">
        <v>29</v>
      </c>
      <c r="S5523" t="s">
        <v>44</v>
      </c>
      <c r="T5523" t="s">
        <v>42</v>
      </c>
      <c r="U5523" t="s">
        <v>44</v>
      </c>
      <c r="V5523" t="s">
        <v>44</v>
      </c>
      <c r="W5523" t="s">
        <v>44</v>
      </c>
      <c r="X5523" t="s">
        <v>44</v>
      </c>
      <c r="Y5523" t="s">
        <v>44</v>
      </c>
      <c r="Z5523" t="s">
        <v>42</v>
      </c>
      <c r="AA5523" t="s">
        <v>52</v>
      </c>
      <c r="AB5523" t="s">
        <v>42</v>
      </c>
      <c r="AC5523" t="s">
        <v>57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58</v>
      </c>
      <c r="AK5523" t="s">
        <v>122</v>
      </c>
      <c r="AL5523" t="s">
        <v>196</v>
      </c>
      <c r="AM5523" t="s">
        <v>44</v>
      </c>
      <c r="AN5523" t="s">
        <v>44</v>
      </c>
    </row>
    <row r="5524" spans="1:40" x14ac:dyDescent="0.3">
      <c r="A5524" t="s">
        <v>6711</v>
      </c>
      <c r="B5524" t="s">
        <v>41</v>
      </c>
      <c r="C5524">
        <v>43</v>
      </c>
      <c r="D5524" t="s">
        <v>42</v>
      </c>
      <c r="E5524">
        <v>1</v>
      </c>
      <c r="F5524" t="s">
        <v>2728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>
        <v>0</v>
      </c>
      <c r="M5524" t="s">
        <v>42</v>
      </c>
      <c r="N5524">
        <v>24.65</v>
      </c>
      <c r="O5524" t="s">
        <v>44</v>
      </c>
      <c r="P5524" t="s">
        <v>44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 t="s">
        <v>52</v>
      </c>
      <c r="AB5524" t="s">
        <v>42</v>
      </c>
      <c r="AC5524" t="s">
        <v>47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48</v>
      </c>
      <c r="AK5524">
        <v>0</v>
      </c>
      <c r="AL5524">
        <v>0</v>
      </c>
      <c r="AM5524" t="s">
        <v>44</v>
      </c>
      <c r="AN5524">
        <v>0</v>
      </c>
    </row>
    <row r="5525" spans="1:40" x14ac:dyDescent="0.3">
      <c r="A5525" t="s">
        <v>6712</v>
      </c>
      <c r="B5525" t="s">
        <v>50</v>
      </c>
      <c r="C5525">
        <v>74</v>
      </c>
      <c r="D5525" t="s">
        <v>42</v>
      </c>
      <c r="E5525">
        <v>0</v>
      </c>
      <c r="F5525" t="s">
        <v>6266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>
        <v>0</v>
      </c>
      <c r="M5525" t="s">
        <v>42</v>
      </c>
      <c r="N5525">
        <v>46.5</v>
      </c>
      <c r="O5525" t="s">
        <v>42</v>
      </c>
      <c r="P5525" t="s">
        <v>42</v>
      </c>
      <c r="Q5525" t="s">
        <v>45</v>
      </c>
      <c r="R5525">
        <v>4</v>
      </c>
      <c r="S5525" t="s">
        <v>44</v>
      </c>
      <c r="T5525" t="s">
        <v>44</v>
      </c>
      <c r="U5525" t="s">
        <v>44</v>
      </c>
      <c r="V5525" t="s">
        <v>44</v>
      </c>
      <c r="W5525" t="s">
        <v>44</v>
      </c>
      <c r="X5525" t="s">
        <v>42</v>
      </c>
      <c r="Y5525" t="s">
        <v>44</v>
      </c>
      <c r="Z5525" t="s">
        <v>42</v>
      </c>
      <c r="AA5525" t="s">
        <v>52</v>
      </c>
      <c r="AB5525" t="s">
        <v>42</v>
      </c>
      <c r="AC5525" t="s">
        <v>57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58</v>
      </c>
      <c r="AK5525" t="s">
        <v>64</v>
      </c>
      <c r="AL5525" t="s">
        <v>102</v>
      </c>
      <c r="AM5525" t="s">
        <v>42</v>
      </c>
      <c r="AN5525" t="s">
        <v>44</v>
      </c>
    </row>
    <row r="5526" spans="1:40" x14ac:dyDescent="0.3">
      <c r="A5526" t="s">
        <v>6713</v>
      </c>
      <c r="B5526" t="s">
        <v>50</v>
      </c>
      <c r="C5526">
        <v>77</v>
      </c>
      <c r="D5526" t="s">
        <v>42</v>
      </c>
      <c r="E5526">
        <v>0</v>
      </c>
      <c r="F5526" t="s">
        <v>910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>
        <v>0</v>
      </c>
      <c r="M5526" t="s">
        <v>42</v>
      </c>
      <c r="N5526">
        <v>9.39</v>
      </c>
      <c r="O5526" t="s">
        <v>42</v>
      </c>
      <c r="P5526" t="s">
        <v>42</v>
      </c>
      <c r="Q5526" t="s">
        <v>80</v>
      </c>
      <c r="R5526">
        <v>22</v>
      </c>
      <c r="S5526" t="s">
        <v>42</v>
      </c>
      <c r="T5526" t="s">
        <v>44</v>
      </c>
      <c r="U5526" t="s">
        <v>42</v>
      </c>
      <c r="V5526" t="s">
        <v>42</v>
      </c>
      <c r="W5526" t="s">
        <v>44</v>
      </c>
      <c r="X5526" t="s">
        <v>42</v>
      </c>
      <c r="Y5526" t="s">
        <v>44</v>
      </c>
      <c r="Z5526" t="s">
        <v>42</v>
      </c>
      <c r="AA5526" t="s">
        <v>74</v>
      </c>
      <c r="AB5526" t="s">
        <v>44</v>
      </c>
      <c r="AC5526" t="s">
        <v>47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48</v>
      </c>
      <c r="AK5526">
        <v>0</v>
      </c>
      <c r="AL5526">
        <v>0</v>
      </c>
      <c r="AM5526" t="s">
        <v>42</v>
      </c>
      <c r="AN5526" t="s">
        <v>42</v>
      </c>
    </row>
    <row r="5527" spans="1:40" x14ac:dyDescent="0.3">
      <c r="A5527" t="s">
        <v>6714</v>
      </c>
      <c r="B5527" t="s">
        <v>50</v>
      </c>
      <c r="C5527">
        <v>51</v>
      </c>
      <c r="D5527" t="s">
        <v>42</v>
      </c>
      <c r="E5527">
        <v>0</v>
      </c>
      <c r="F5527" t="s">
        <v>2332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>
        <v>0</v>
      </c>
      <c r="M5527" t="s">
        <v>42</v>
      </c>
      <c r="N5527">
        <v>11.3</v>
      </c>
      <c r="O5527" t="s">
        <v>42</v>
      </c>
      <c r="P5527" t="s">
        <v>42</v>
      </c>
      <c r="Q5527" t="s">
        <v>56</v>
      </c>
      <c r="R5527">
        <v>16</v>
      </c>
      <c r="S5527" t="s">
        <v>42</v>
      </c>
      <c r="T5527" t="s">
        <v>44</v>
      </c>
      <c r="U5527" t="s">
        <v>44</v>
      </c>
      <c r="V5527" t="s">
        <v>44</v>
      </c>
      <c r="W5527" t="s">
        <v>42</v>
      </c>
      <c r="X5527" t="s">
        <v>42</v>
      </c>
      <c r="Y5527" t="s">
        <v>42</v>
      </c>
      <c r="Z5527" t="s">
        <v>42</v>
      </c>
      <c r="AA5527" t="s">
        <v>52</v>
      </c>
      <c r="AB5527" t="s">
        <v>42</v>
      </c>
      <c r="AC5527" t="s">
        <v>57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58</v>
      </c>
      <c r="AK5527" t="s">
        <v>122</v>
      </c>
      <c r="AL5527" t="s">
        <v>196</v>
      </c>
      <c r="AM5527" t="s">
        <v>42</v>
      </c>
      <c r="AN5527" t="s">
        <v>42</v>
      </c>
    </row>
    <row r="5528" spans="1:40" x14ac:dyDescent="0.3">
      <c r="A5528" t="s">
        <v>6715</v>
      </c>
      <c r="B5528" t="s">
        <v>50</v>
      </c>
      <c r="C5528">
        <v>19</v>
      </c>
      <c r="D5528" t="s">
        <v>42</v>
      </c>
      <c r="E5528">
        <v>3</v>
      </c>
      <c r="F5528" t="s">
        <v>2167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73</v>
      </c>
      <c r="M5528" t="s">
        <v>44</v>
      </c>
      <c r="N5528">
        <v>0</v>
      </c>
      <c r="O5528">
        <v>0</v>
      </c>
      <c r="P5528" t="s">
        <v>42</v>
      </c>
      <c r="Q5528" t="s">
        <v>45</v>
      </c>
      <c r="R5528">
        <v>47</v>
      </c>
      <c r="S5528" t="s">
        <v>44</v>
      </c>
      <c r="T5528" t="s">
        <v>42</v>
      </c>
      <c r="U5528" t="s">
        <v>42</v>
      </c>
      <c r="V5528" t="s">
        <v>42</v>
      </c>
      <c r="W5528" t="s">
        <v>42</v>
      </c>
      <c r="X5528" t="s">
        <v>42</v>
      </c>
      <c r="Y5528" t="s">
        <v>42</v>
      </c>
      <c r="Z5528" t="s">
        <v>42</v>
      </c>
      <c r="AA5528" t="s">
        <v>46</v>
      </c>
      <c r="AB5528" t="s">
        <v>44</v>
      </c>
      <c r="AC5528" t="s">
        <v>57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48</v>
      </c>
      <c r="AK5528">
        <v>0</v>
      </c>
      <c r="AL5528">
        <v>0</v>
      </c>
      <c r="AM5528">
        <v>0</v>
      </c>
      <c r="AN5528" t="s">
        <v>44</v>
      </c>
    </row>
    <row r="5529" spans="1:40" x14ac:dyDescent="0.3">
      <c r="A5529" t="s">
        <v>6716</v>
      </c>
      <c r="B5529" t="s">
        <v>41</v>
      </c>
      <c r="C5529">
        <v>56</v>
      </c>
      <c r="D5529" t="s">
        <v>42</v>
      </c>
      <c r="E5529">
        <v>0</v>
      </c>
      <c r="F5529" t="s">
        <v>2346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73</v>
      </c>
      <c r="M5529" t="s">
        <v>44</v>
      </c>
      <c r="N5529">
        <v>0</v>
      </c>
      <c r="O5529">
        <v>0</v>
      </c>
      <c r="P5529" t="s">
        <v>42</v>
      </c>
      <c r="Q5529" t="s">
        <v>80</v>
      </c>
      <c r="R5529">
        <v>30</v>
      </c>
      <c r="S5529" t="s">
        <v>42</v>
      </c>
      <c r="T5529" t="s">
        <v>42</v>
      </c>
      <c r="U5529" t="s">
        <v>42</v>
      </c>
      <c r="V5529" t="s">
        <v>42</v>
      </c>
      <c r="W5529" t="s">
        <v>42</v>
      </c>
      <c r="X5529" t="s">
        <v>42</v>
      </c>
      <c r="Y5529" t="s">
        <v>42</v>
      </c>
      <c r="Z5529" t="s">
        <v>42</v>
      </c>
      <c r="AA5529" t="s">
        <v>74</v>
      </c>
      <c r="AB5529" t="s">
        <v>42</v>
      </c>
      <c r="AC5529" t="s">
        <v>47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48</v>
      </c>
      <c r="AK5529">
        <v>0</v>
      </c>
      <c r="AL5529">
        <v>0</v>
      </c>
      <c r="AM5529">
        <v>0</v>
      </c>
      <c r="AN5529" t="s">
        <v>42</v>
      </c>
    </row>
    <row r="5530" spans="1:40" x14ac:dyDescent="0.3">
      <c r="A5530" t="s">
        <v>6717</v>
      </c>
      <c r="B5530" t="s">
        <v>41</v>
      </c>
      <c r="C5530">
        <v>49</v>
      </c>
      <c r="D5530" t="s">
        <v>44</v>
      </c>
      <c r="E5530">
        <v>0</v>
      </c>
      <c r="F5530" t="s">
        <v>2616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63</v>
      </c>
      <c r="M5530" t="s">
        <v>42</v>
      </c>
      <c r="N5530">
        <v>16.07</v>
      </c>
      <c r="O5530" t="s">
        <v>42</v>
      </c>
      <c r="P5530" t="s">
        <v>42</v>
      </c>
      <c r="Q5530" t="s">
        <v>56</v>
      </c>
      <c r="R5530">
        <v>14</v>
      </c>
      <c r="S5530" t="s">
        <v>42</v>
      </c>
      <c r="T5530" t="s">
        <v>42</v>
      </c>
      <c r="U5530" t="s">
        <v>42</v>
      </c>
      <c r="V5530" t="s">
        <v>44</v>
      </c>
      <c r="W5530" t="s">
        <v>44</v>
      </c>
      <c r="X5530" t="s">
        <v>42</v>
      </c>
      <c r="Y5530" t="s">
        <v>42</v>
      </c>
      <c r="Z5530" t="s">
        <v>42</v>
      </c>
      <c r="AA5530" t="s">
        <v>52</v>
      </c>
      <c r="AB5530" t="s">
        <v>42</v>
      </c>
      <c r="AC5530" t="s">
        <v>57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58</v>
      </c>
      <c r="AK5530" t="s">
        <v>118</v>
      </c>
      <c r="AL5530" t="s">
        <v>241</v>
      </c>
      <c r="AM5530" t="s">
        <v>42</v>
      </c>
      <c r="AN5530" t="s">
        <v>42</v>
      </c>
    </row>
    <row r="5531" spans="1:40" x14ac:dyDescent="0.3">
      <c r="A5531" t="s">
        <v>6718</v>
      </c>
      <c r="B5531" t="s">
        <v>41</v>
      </c>
      <c r="C5531">
        <v>53</v>
      </c>
      <c r="D5531" t="s">
        <v>42</v>
      </c>
      <c r="E5531">
        <v>2</v>
      </c>
      <c r="F5531" t="s">
        <v>1435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>
        <v>0</v>
      </c>
      <c r="M5531" t="s">
        <v>42</v>
      </c>
      <c r="N5531">
        <v>10.130000000000001</v>
      </c>
      <c r="O5531" t="s">
        <v>44</v>
      </c>
      <c r="P5531" t="s">
        <v>44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 t="s">
        <v>52</v>
      </c>
      <c r="AB5531" t="s">
        <v>44</v>
      </c>
      <c r="AC5531" t="s">
        <v>47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99</v>
      </c>
      <c r="AK5531">
        <v>0</v>
      </c>
      <c r="AL5531">
        <v>0</v>
      </c>
      <c r="AM5531" t="s">
        <v>44</v>
      </c>
      <c r="AN5531">
        <v>0</v>
      </c>
    </row>
    <row r="5532" spans="1:40" x14ac:dyDescent="0.3">
      <c r="A5532" t="s">
        <v>6719</v>
      </c>
      <c r="B5532" t="s">
        <v>41</v>
      </c>
      <c r="C5532">
        <v>31</v>
      </c>
      <c r="D5532" t="s">
        <v>44</v>
      </c>
      <c r="E5532">
        <v>0</v>
      </c>
      <c r="F5532" t="s">
        <v>152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>
        <v>0</v>
      </c>
      <c r="M5532" t="s">
        <v>42</v>
      </c>
      <c r="N5532">
        <v>30.95</v>
      </c>
      <c r="O5532" t="s">
        <v>42</v>
      </c>
      <c r="P5532" t="s">
        <v>42</v>
      </c>
      <c r="Q5532" t="s">
        <v>56</v>
      </c>
      <c r="R5532">
        <v>26</v>
      </c>
      <c r="S5532" t="s">
        <v>44</v>
      </c>
      <c r="T5532" t="s">
        <v>42</v>
      </c>
      <c r="U5532" t="s">
        <v>44</v>
      </c>
      <c r="V5532" t="s">
        <v>44</v>
      </c>
      <c r="W5532" t="s">
        <v>44</v>
      </c>
      <c r="X5532" t="s">
        <v>44</v>
      </c>
      <c r="Y5532" t="s">
        <v>44</v>
      </c>
      <c r="Z5532" t="s">
        <v>42</v>
      </c>
      <c r="AA5532" t="s">
        <v>52</v>
      </c>
      <c r="AB5532" t="s">
        <v>44</v>
      </c>
      <c r="AC5532" t="s">
        <v>57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58</v>
      </c>
      <c r="AK5532" t="s">
        <v>59</v>
      </c>
      <c r="AL5532" t="s">
        <v>105</v>
      </c>
      <c r="AM5532" t="s">
        <v>42</v>
      </c>
      <c r="AN5532" t="s">
        <v>44</v>
      </c>
    </row>
    <row r="5533" spans="1:40" x14ac:dyDescent="0.3">
      <c r="A5533" t="s">
        <v>6720</v>
      </c>
      <c r="B5533" t="s">
        <v>50</v>
      </c>
      <c r="C5533">
        <v>56</v>
      </c>
      <c r="D5533" t="s">
        <v>44</v>
      </c>
      <c r="E5533">
        <v>0</v>
      </c>
      <c r="F5533" t="s">
        <v>793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>
        <v>0</v>
      </c>
      <c r="M5533" t="s">
        <v>42</v>
      </c>
      <c r="N5533">
        <v>6.93</v>
      </c>
      <c r="O5533" t="s">
        <v>44</v>
      </c>
      <c r="P5533" t="s">
        <v>44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 t="s">
        <v>52</v>
      </c>
      <c r="AB5533" t="s">
        <v>44</v>
      </c>
      <c r="AC5533" t="s">
        <v>57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48</v>
      </c>
      <c r="AK5533">
        <v>0</v>
      </c>
      <c r="AL5533">
        <v>0</v>
      </c>
      <c r="AM5533" t="s">
        <v>44</v>
      </c>
      <c r="AN5533">
        <v>0</v>
      </c>
    </row>
    <row r="5534" spans="1:40" x14ac:dyDescent="0.3">
      <c r="A5534" t="s">
        <v>6721</v>
      </c>
      <c r="B5534" t="s">
        <v>41</v>
      </c>
      <c r="C5534">
        <v>77</v>
      </c>
      <c r="D5534" t="s">
        <v>42</v>
      </c>
      <c r="E5534">
        <v>0</v>
      </c>
      <c r="F5534" t="s">
        <v>152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>
        <v>0</v>
      </c>
      <c r="M5534" t="s">
        <v>42</v>
      </c>
      <c r="N5534">
        <v>33.75</v>
      </c>
      <c r="O5534" t="s">
        <v>42</v>
      </c>
      <c r="P5534" t="s">
        <v>42</v>
      </c>
      <c r="Q5534" t="s">
        <v>56</v>
      </c>
      <c r="R5534">
        <v>29</v>
      </c>
      <c r="S5534" t="s">
        <v>42</v>
      </c>
      <c r="T5534" t="s">
        <v>42</v>
      </c>
      <c r="U5534" t="s">
        <v>42</v>
      </c>
      <c r="V5534" t="s">
        <v>42</v>
      </c>
      <c r="W5534" t="s">
        <v>44</v>
      </c>
      <c r="X5534" t="s">
        <v>44</v>
      </c>
      <c r="Y5534" t="s">
        <v>44</v>
      </c>
      <c r="Z5534" t="s">
        <v>42</v>
      </c>
      <c r="AA5534" t="s">
        <v>52</v>
      </c>
      <c r="AB5534" t="s">
        <v>42</v>
      </c>
      <c r="AC5534" t="s">
        <v>47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48</v>
      </c>
      <c r="AK5534">
        <v>0</v>
      </c>
      <c r="AL5534">
        <v>0</v>
      </c>
      <c r="AM5534" t="s">
        <v>42</v>
      </c>
      <c r="AN5534" t="s">
        <v>42</v>
      </c>
    </row>
    <row r="5535" spans="1:40" x14ac:dyDescent="0.3">
      <c r="A5535" t="s">
        <v>6722</v>
      </c>
      <c r="B5535" t="s">
        <v>41</v>
      </c>
      <c r="C5535">
        <v>79</v>
      </c>
      <c r="D5535" t="s">
        <v>42</v>
      </c>
      <c r="E5535">
        <v>0</v>
      </c>
      <c r="F5535" t="s">
        <v>1121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>
        <v>0</v>
      </c>
      <c r="M5535" t="s">
        <v>42</v>
      </c>
      <c r="N5535">
        <v>35.380000000000003</v>
      </c>
      <c r="O5535" t="s">
        <v>42</v>
      </c>
      <c r="P5535" t="s">
        <v>42</v>
      </c>
      <c r="Q5535" t="s">
        <v>56</v>
      </c>
      <c r="R5535">
        <v>7</v>
      </c>
      <c r="S5535" t="s">
        <v>42</v>
      </c>
      <c r="T5535" t="s">
        <v>44</v>
      </c>
      <c r="U5535" t="s">
        <v>42</v>
      </c>
      <c r="V5535" t="s">
        <v>44</v>
      </c>
      <c r="W5535" t="s">
        <v>42</v>
      </c>
      <c r="X5535" t="s">
        <v>42</v>
      </c>
      <c r="Y5535" t="s">
        <v>42</v>
      </c>
      <c r="Z5535" t="s">
        <v>42</v>
      </c>
      <c r="AA5535" t="s">
        <v>46</v>
      </c>
      <c r="AB5535" t="s">
        <v>42</v>
      </c>
      <c r="AC5535" t="s">
        <v>57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48</v>
      </c>
      <c r="AK5535">
        <v>0</v>
      </c>
      <c r="AL5535">
        <v>0</v>
      </c>
      <c r="AM5535" t="s">
        <v>42</v>
      </c>
      <c r="AN5535" t="s">
        <v>42</v>
      </c>
    </row>
    <row r="5536" spans="1:40" x14ac:dyDescent="0.3">
      <c r="A5536" t="s">
        <v>6723</v>
      </c>
      <c r="B5536" t="s">
        <v>50</v>
      </c>
      <c r="C5536">
        <v>37</v>
      </c>
      <c r="D5536" t="s">
        <v>44</v>
      </c>
      <c r="E5536">
        <v>0</v>
      </c>
      <c r="F5536" t="s">
        <v>491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55</v>
      </c>
      <c r="M5536" t="s">
        <v>42</v>
      </c>
      <c r="N5536">
        <v>45.77</v>
      </c>
      <c r="O5536" t="s">
        <v>44</v>
      </c>
      <c r="P5536" t="s">
        <v>42</v>
      </c>
      <c r="Q5536" t="s">
        <v>80</v>
      </c>
      <c r="R5536">
        <v>20</v>
      </c>
      <c r="S5536" t="s">
        <v>42</v>
      </c>
      <c r="T5536" t="s">
        <v>44</v>
      </c>
      <c r="U5536" t="s">
        <v>44</v>
      </c>
      <c r="V5536" t="s">
        <v>44</v>
      </c>
      <c r="W5536" t="s">
        <v>44</v>
      </c>
      <c r="X5536" t="s">
        <v>44</v>
      </c>
      <c r="Y5536" t="s">
        <v>44</v>
      </c>
      <c r="Z5536" t="s">
        <v>42</v>
      </c>
      <c r="AA5536" t="s">
        <v>52</v>
      </c>
      <c r="AB5536" t="s">
        <v>42</v>
      </c>
      <c r="AC5536" t="s">
        <v>47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99</v>
      </c>
      <c r="AK5536">
        <v>0</v>
      </c>
      <c r="AL5536">
        <v>0</v>
      </c>
      <c r="AM5536" t="s">
        <v>44</v>
      </c>
      <c r="AN5536" t="s">
        <v>42</v>
      </c>
    </row>
    <row r="5537" spans="1:40" x14ac:dyDescent="0.3">
      <c r="A5537" t="s">
        <v>6724</v>
      </c>
      <c r="B5537" t="s">
        <v>50</v>
      </c>
      <c r="C5537">
        <v>53</v>
      </c>
      <c r="D5537" t="s">
        <v>44</v>
      </c>
      <c r="E5537">
        <v>0</v>
      </c>
      <c r="F5537" t="s">
        <v>136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>
        <v>0</v>
      </c>
      <c r="M5537" t="s">
        <v>44</v>
      </c>
      <c r="N5537">
        <v>0</v>
      </c>
      <c r="O5537">
        <v>0</v>
      </c>
      <c r="P5537" t="s">
        <v>42</v>
      </c>
      <c r="Q5537" t="s">
        <v>80</v>
      </c>
      <c r="R5537">
        <v>10</v>
      </c>
      <c r="S5537" t="s">
        <v>42</v>
      </c>
      <c r="T5537" t="s">
        <v>44</v>
      </c>
      <c r="U5537" t="s">
        <v>42</v>
      </c>
      <c r="V5537" t="s">
        <v>42</v>
      </c>
      <c r="W5537" t="s">
        <v>44</v>
      </c>
      <c r="X5537" t="s">
        <v>44</v>
      </c>
      <c r="Y5537" t="s">
        <v>44</v>
      </c>
      <c r="Z5537" t="s">
        <v>42</v>
      </c>
      <c r="AA5537" t="s">
        <v>46</v>
      </c>
      <c r="AB5537" t="s">
        <v>44</v>
      </c>
      <c r="AC5537" t="s">
        <v>57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48</v>
      </c>
      <c r="AK5537">
        <v>0</v>
      </c>
      <c r="AL5537">
        <v>0</v>
      </c>
      <c r="AM5537">
        <v>0</v>
      </c>
      <c r="AN5537" t="s">
        <v>42</v>
      </c>
    </row>
    <row r="5538" spans="1:40" x14ac:dyDescent="0.3">
      <c r="A5538" t="s">
        <v>6725</v>
      </c>
      <c r="B5538" t="s">
        <v>41</v>
      </c>
      <c r="C5538">
        <v>34</v>
      </c>
      <c r="D5538" t="s">
        <v>44</v>
      </c>
      <c r="E5538">
        <v>0</v>
      </c>
      <c r="F5538" t="s">
        <v>929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55</v>
      </c>
      <c r="M5538" t="s">
        <v>42</v>
      </c>
      <c r="N5538">
        <v>33.54</v>
      </c>
      <c r="O5538" t="s">
        <v>44</v>
      </c>
      <c r="P5538" t="s">
        <v>42</v>
      </c>
      <c r="Q5538" t="s">
        <v>80</v>
      </c>
      <c r="R5538">
        <v>14</v>
      </c>
      <c r="S5538" t="s">
        <v>42</v>
      </c>
      <c r="T5538" t="s">
        <v>44</v>
      </c>
      <c r="U5538" t="s">
        <v>44</v>
      </c>
      <c r="V5538" t="s">
        <v>42</v>
      </c>
      <c r="W5538" t="s">
        <v>44</v>
      </c>
      <c r="X5538" t="s">
        <v>42</v>
      </c>
      <c r="Y5538" t="s">
        <v>42</v>
      </c>
      <c r="Z5538" t="s">
        <v>42</v>
      </c>
      <c r="AA5538" t="s">
        <v>52</v>
      </c>
      <c r="AB5538" t="s">
        <v>44</v>
      </c>
      <c r="AC5538" t="s">
        <v>57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48</v>
      </c>
      <c r="AK5538">
        <v>0</v>
      </c>
      <c r="AL5538">
        <v>0</v>
      </c>
      <c r="AM5538" t="s">
        <v>44</v>
      </c>
      <c r="AN5538" t="s">
        <v>42</v>
      </c>
    </row>
    <row r="5539" spans="1:40" x14ac:dyDescent="0.3">
      <c r="A5539" t="s">
        <v>6726</v>
      </c>
      <c r="B5539" t="s">
        <v>41</v>
      </c>
      <c r="C5539">
        <v>52</v>
      </c>
      <c r="D5539" t="s">
        <v>44</v>
      </c>
      <c r="E5539">
        <v>0</v>
      </c>
      <c r="F5539" t="s">
        <v>738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63</v>
      </c>
      <c r="M5539" t="s">
        <v>42</v>
      </c>
      <c r="N5539">
        <v>37.01</v>
      </c>
      <c r="O5539" t="s">
        <v>44</v>
      </c>
      <c r="P5539" t="s">
        <v>42</v>
      </c>
      <c r="Q5539" t="s">
        <v>80</v>
      </c>
      <c r="R5539">
        <v>29</v>
      </c>
      <c r="S5539" t="s">
        <v>44</v>
      </c>
      <c r="T5539" t="s">
        <v>44</v>
      </c>
      <c r="U5539" t="s">
        <v>44</v>
      </c>
      <c r="V5539" t="s">
        <v>42</v>
      </c>
      <c r="W5539" t="s">
        <v>42</v>
      </c>
      <c r="X5539" t="s">
        <v>42</v>
      </c>
      <c r="Y5539" t="s">
        <v>42</v>
      </c>
      <c r="Z5539" t="s">
        <v>42</v>
      </c>
      <c r="AA5539" t="s">
        <v>52</v>
      </c>
      <c r="AB5539" t="s">
        <v>42</v>
      </c>
      <c r="AC5539" t="s">
        <v>57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48</v>
      </c>
      <c r="AK5539">
        <v>0</v>
      </c>
      <c r="AL5539">
        <v>0</v>
      </c>
      <c r="AM5539" t="s">
        <v>44</v>
      </c>
      <c r="AN5539" t="s">
        <v>44</v>
      </c>
    </row>
    <row r="5540" spans="1:40" x14ac:dyDescent="0.3">
      <c r="A5540" t="s">
        <v>6727</v>
      </c>
      <c r="B5540" t="s">
        <v>50</v>
      </c>
      <c r="C5540">
        <v>22</v>
      </c>
      <c r="D5540" t="s">
        <v>44</v>
      </c>
      <c r="E5540">
        <v>0</v>
      </c>
      <c r="F5540" t="s">
        <v>1244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63</v>
      </c>
      <c r="M5540" t="s">
        <v>42</v>
      </c>
      <c r="N5540">
        <v>48.68</v>
      </c>
      <c r="O5540" t="s">
        <v>44</v>
      </c>
      <c r="P5540" t="s">
        <v>42</v>
      </c>
      <c r="Q5540" t="s">
        <v>80</v>
      </c>
      <c r="R5540">
        <v>48</v>
      </c>
      <c r="S5540" t="s">
        <v>42</v>
      </c>
      <c r="T5540" t="s">
        <v>44</v>
      </c>
      <c r="U5540" t="s">
        <v>42</v>
      </c>
      <c r="V5540" t="s">
        <v>42</v>
      </c>
      <c r="W5540" t="s">
        <v>42</v>
      </c>
      <c r="X5540" t="s">
        <v>44</v>
      </c>
      <c r="Y5540" t="s">
        <v>44</v>
      </c>
      <c r="Z5540" t="s">
        <v>42</v>
      </c>
      <c r="AA5540" t="s">
        <v>52</v>
      </c>
      <c r="AB5540" t="s">
        <v>42</v>
      </c>
      <c r="AC5540" t="s">
        <v>57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48</v>
      </c>
      <c r="AK5540">
        <v>0</v>
      </c>
      <c r="AL5540">
        <v>0</v>
      </c>
      <c r="AM5540" t="s">
        <v>44</v>
      </c>
      <c r="AN5540" t="s">
        <v>42</v>
      </c>
    </row>
    <row r="5541" spans="1:40" x14ac:dyDescent="0.3">
      <c r="A5541" t="s">
        <v>6728</v>
      </c>
      <c r="B5541" t="s">
        <v>41</v>
      </c>
      <c r="C5541">
        <v>42</v>
      </c>
      <c r="D5541" t="s">
        <v>44</v>
      </c>
      <c r="E5541">
        <v>0</v>
      </c>
      <c r="F5541" t="s">
        <v>1121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>
        <v>0</v>
      </c>
      <c r="M5541" t="s">
        <v>42</v>
      </c>
      <c r="N5541">
        <v>25.53</v>
      </c>
      <c r="O5541" t="s">
        <v>42</v>
      </c>
      <c r="P5541" t="s">
        <v>44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 t="s">
        <v>74</v>
      </c>
      <c r="AB5541" t="s">
        <v>42</v>
      </c>
      <c r="AC5541" t="s">
        <v>47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48</v>
      </c>
      <c r="AK5541">
        <v>0</v>
      </c>
      <c r="AL5541">
        <v>0</v>
      </c>
      <c r="AM5541" t="s">
        <v>42</v>
      </c>
      <c r="AN5541">
        <v>0</v>
      </c>
    </row>
    <row r="5542" spans="1:40" x14ac:dyDescent="0.3">
      <c r="A5542" t="s">
        <v>6729</v>
      </c>
      <c r="B5542" t="s">
        <v>50</v>
      </c>
      <c r="C5542">
        <v>33</v>
      </c>
      <c r="D5542" t="s">
        <v>42</v>
      </c>
      <c r="E5542">
        <v>0</v>
      </c>
      <c r="F5542" t="s">
        <v>400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>
        <v>0</v>
      </c>
      <c r="M5542" t="s">
        <v>42</v>
      </c>
      <c r="N5542">
        <v>9.01</v>
      </c>
      <c r="O5542" t="s">
        <v>44</v>
      </c>
      <c r="P5542" t="s">
        <v>42</v>
      </c>
      <c r="Q5542" t="s">
        <v>80</v>
      </c>
      <c r="R5542">
        <v>5</v>
      </c>
      <c r="S5542" t="s">
        <v>42</v>
      </c>
      <c r="T5542" t="s">
        <v>44</v>
      </c>
      <c r="U5542" t="s">
        <v>44</v>
      </c>
      <c r="V5542" t="s">
        <v>44</v>
      </c>
      <c r="W5542" t="s">
        <v>44</v>
      </c>
      <c r="X5542" t="s">
        <v>44</v>
      </c>
      <c r="Y5542" t="s">
        <v>44</v>
      </c>
      <c r="Z5542" t="s">
        <v>42</v>
      </c>
      <c r="AA5542" t="s">
        <v>46</v>
      </c>
      <c r="AB5542" t="s">
        <v>44</v>
      </c>
      <c r="AC5542" t="s">
        <v>47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48</v>
      </c>
      <c r="AK5542">
        <v>0</v>
      </c>
      <c r="AL5542">
        <v>0</v>
      </c>
      <c r="AM5542" t="s">
        <v>44</v>
      </c>
      <c r="AN5542" t="s">
        <v>42</v>
      </c>
    </row>
    <row r="5543" spans="1:40" x14ac:dyDescent="0.3">
      <c r="A5543" t="s">
        <v>6730</v>
      </c>
      <c r="B5543" t="s">
        <v>41</v>
      </c>
      <c r="C5543">
        <v>43</v>
      </c>
      <c r="D5543" t="s">
        <v>44</v>
      </c>
      <c r="E5543">
        <v>0</v>
      </c>
      <c r="F5543" t="s">
        <v>808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63</v>
      </c>
      <c r="M5543" t="s">
        <v>42</v>
      </c>
      <c r="N5543">
        <v>11.36</v>
      </c>
      <c r="O5543" t="s">
        <v>42</v>
      </c>
      <c r="P5543" t="s">
        <v>42</v>
      </c>
      <c r="Q5543" t="s">
        <v>56</v>
      </c>
      <c r="R5543">
        <v>13</v>
      </c>
      <c r="S5543" t="s">
        <v>44</v>
      </c>
      <c r="T5543" t="s">
        <v>44</v>
      </c>
      <c r="U5543" t="s">
        <v>44</v>
      </c>
      <c r="V5543" t="s">
        <v>44</v>
      </c>
      <c r="W5543" t="s">
        <v>44</v>
      </c>
      <c r="X5543" t="s">
        <v>44</v>
      </c>
      <c r="Y5543" t="s">
        <v>44</v>
      </c>
      <c r="Z5543" t="s">
        <v>42</v>
      </c>
      <c r="AA5543" t="s">
        <v>52</v>
      </c>
      <c r="AB5543" t="s">
        <v>42</v>
      </c>
      <c r="AC5543" t="s">
        <v>57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48</v>
      </c>
      <c r="AK5543">
        <v>0</v>
      </c>
      <c r="AL5543">
        <v>0</v>
      </c>
      <c r="AM5543" t="s">
        <v>42</v>
      </c>
      <c r="AN5543" t="s">
        <v>44</v>
      </c>
    </row>
    <row r="5544" spans="1:40" x14ac:dyDescent="0.3">
      <c r="A5544" t="s">
        <v>6731</v>
      </c>
      <c r="B5544" t="s">
        <v>50</v>
      </c>
      <c r="C5544">
        <v>37</v>
      </c>
      <c r="D5544" t="s">
        <v>42</v>
      </c>
      <c r="E5544">
        <v>0</v>
      </c>
      <c r="F5544" t="s">
        <v>1514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55</v>
      </c>
      <c r="M5544" t="s">
        <v>44</v>
      </c>
      <c r="N5544">
        <v>0</v>
      </c>
      <c r="O5544">
        <v>0</v>
      </c>
      <c r="P5544" t="s">
        <v>42</v>
      </c>
      <c r="Q5544" t="s">
        <v>80</v>
      </c>
      <c r="R5544">
        <v>7</v>
      </c>
      <c r="S5544" t="s">
        <v>44</v>
      </c>
      <c r="T5544" t="s">
        <v>44</v>
      </c>
      <c r="U5544" t="s">
        <v>44</v>
      </c>
      <c r="V5544" t="s">
        <v>44</v>
      </c>
      <c r="W5544" t="s">
        <v>44</v>
      </c>
      <c r="X5544" t="s">
        <v>44</v>
      </c>
      <c r="Y5544" t="s">
        <v>44</v>
      </c>
      <c r="Z5544" t="s">
        <v>42</v>
      </c>
      <c r="AA5544" t="s">
        <v>52</v>
      </c>
      <c r="AB5544" t="s">
        <v>42</v>
      </c>
      <c r="AC5544" t="s">
        <v>57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58</v>
      </c>
      <c r="AK5544" t="s">
        <v>59</v>
      </c>
      <c r="AL5544" t="s">
        <v>60</v>
      </c>
      <c r="AM5544">
        <v>0</v>
      </c>
      <c r="AN5544" t="s">
        <v>44</v>
      </c>
    </row>
    <row r="5545" spans="1:40" x14ac:dyDescent="0.3">
      <c r="A5545" t="s">
        <v>6732</v>
      </c>
      <c r="B5545" t="s">
        <v>41</v>
      </c>
      <c r="C5545">
        <v>54</v>
      </c>
      <c r="D5545" t="s">
        <v>42</v>
      </c>
      <c r="E5545">
        <v>2</v>
      </c>
      <c r="F5545" t="s">
        <v>701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77</v>
      </c>
      <c r="M5545" t="s">
        <v>42</v>
      </c>
      <c r="N5545">
        <v>31.96</v>
      </c>
      <c r="O5545" t="s">
        <v>44</v>
      </c>
      <c r="P5545" t="s">
        <v>42</v>
      </c>
      <c r="Q5545" t="s">
        <v>56</v>
      </c>
      <c r="R5545">
        <v>26</v>
      </c>
      <c r="S5545" t="s">
        <v>42</v>
      </c>
      <c r="T5545" t="s">
        <v>44</v>
      </c>
      <c r="U5545" t="s">
        <v>42</v>
      </c>
      <c r="V5545" t="s">
        <v>42</v>
      </c>
      <c r="W5545" t="s">
        <v>44</v>
      </c>
      <c r="X5545" t="s">
        <v>44</v>
      </c>
      <c r="Y5545" t="s">
        <v>44</v>
      </c>
      <c r="Z5545" t="s">
        <v>42</v>
      </c>
      <c r="AA5545" t="s">
        <v>52</v>
      </c>
      <c r="AB5545" t="s">
        <v>42</v>
      </c>
      <c r="AC5545" t="s">
        <v>57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48</v>
      </c>
      <c r="AK5545">
        <v>0</v>
      </c>
      <c r="AL5545">
        <v>0</v>
      </c>
      <c r="AM5545" t="s">
        <v>44</v>
      </c>
      <c r="AN5545" t="s">
        <v>42</v>
      </c>
    </row>
    <row r="5546" spans="1:40" x14ac:dyDescent="0.3">
      <c r="A5546" t="s">
        <v>6733</v>
      </c>
      <c r="B5546" t="s">
        <v>50</v>
      </c>
      <c r="C5546">
        <v>51</v>
      </c>
      <c r="D5546" t="s">
        <v>42</v>
      </c>
      <c r="E5546">
        <v>0</v>
      </c>
      <c r="F5546" t="s">
        <v>1144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>
        <v>0</v>
      </c>
      <c r="M5546" t="s">
        <v>42</v>
      </c>
      <c r="N5546">
        <v>31.06</v>
      </c>
      <c r="O5546" t="s">
        <v>44</v>
      </c>
      <c r="P5546" t="s">
        <v>44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 t="s">
        <v>52</v>
      </c>
      <c r="AB5546" t="s">
        <v>44</v>
      </c>
      <c r="AC5546" t="s">
        <v>57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99</v>
      </c>
      <c r="AK5546">
        <v>0</v>
      </c>
      <c r="AL5546">
        <v>0</v>
      </c>
      <c r="AM5546" t="s">
        <v>44</v>
      </c>
      <c r="AN5546">
        <v>0</v>
      </c>
    </row>
    <row r="5547" spans="1:40" x14ac:dyDescent="0.3">
      <c r="A5547" t="s">
        <v>6734</v>
      </c>
      <c r="B5547" t="s">
        <v>41</v>
      </c>
      <c r="C5547">
        <v>44</v>
      </c>
      <c r="D5547" t="s">
        <v>44</v>
      </c>
      <c r="E5547">
        <v>0</v>
      </c>
      <c r="F5547" t="s">
        <v>442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>
        <v>0</v>
      </c>
      <c r="M5547" t="s">
        <v>42</v>
      </c>
      <c r="N5547">
        <v>42.26</v>
      </c>
      <c r="O5547" t="s">
        <v>44</v>
      </c>
      <c r="P5547" t="s">
        <v>42</v>
      </c>
      <c r="Q5547" t="s">
        <v>45</v>
      </c>
      <c r="R5547">
        <v>2</v>
      </c>
      <c r="S5547" t="s">
        <v>44</v>
      </c>
      <c r="T5547" t="s">
        <v>44</v>
      </c>
      <c r="U5547" t="s">
        <v>42</v>
      </c>
      <c r="V5547" t="s">
        <v>44</v>
      </c>
      <c r="W5547" t="s">
        <v>44</v>
      </c>
      <c r="X5547" t="s">
        <v>44</v>
      </c>
      <c r="Y5547" t="s">
        <v>44</v>
      </c>
      <c r="Z5547" t="s">
        <v>44</v>
      </c>
      <c r="AA5547" t="s">
        <v>52</v>
      </c>
      <c r="AB5547" t="s">
        <v>44</v>
      </c>
      <c r="AC5547" t="s">
        <v>47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48</v>
      </c>
      <c r="AK5547">
        <v>0</v>
      </c>
      <c r="AL5547">
        <v>0</v>
      </c>
      <c r="AM5547" t="s">
        <v>44</v>
      </c>
      <c r="AN5547" t="s">
        <v>44</v>
      </c>
    </row>
    <row r="5548" spans="1:40" x14ac:dyDescent="0.3">
      <c r="A5548" t="s">
        <v>6735</v>
      </c>
      <c r="B5548" t="s">
        <v>41</v>
      </c>
      <c r="C5548">
        <v>31</v>
      </c>
      <c r="D5548" t="s">
        <v>42</v>
      </c>
      <c r="E5548">
        <v>2</v>
      </c>
      <c r="F5548" t="s">
        <v>1980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63</v>
      </c>
      <c r="M5548" t="s">
        <v>42</v>
      </c>
      <c r="N5548">
        <v>18.260000000000002</v>
      </c>
      <c r="O5548" t="s">
        <v>42</v>
      </c>
      <c r="P5548" t="s">
        <v>44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 t="s">
        <v>52</v>
      </c>
      <c r="AB5548" t="s">
        <v>44</v>
      </c>
      <c r="AC5548" t="s">
        <v>47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58</v>
      </c>
      <c r="AK5548" t="s">
        <v>118</v>
      </c>
      <c r="AL5548" t="s">
        <v>119</v>
      </c>
      <c r="AM5548" t="s">
        <v>42</v>
      </c>
      <c r="AN5548">
        <v>0</v>
      </c>
    </row>
    <row r="5549" spans="1:40" x14ac:dyDescent="0.3">
      <c r="A5549" t="s">
        <v>6736</v>
      </c>
      <c r="B5549" t="s">
        <v>41</v>
      </c>
      <c r="C5549">
        <v>23</v>
      </c>
      <c r="D5549" t="s">
        <v>42</v>
      </c>
      <c r="E5549">
        <v>0</v>
      </c>
      <c r="F5549" t="s">
        <v>527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>
        <v>0</v>
      </c>
      <c r="M5549" t="s">
        <v>42</v>
      </c>
      <c r="N5549">
        <v>27.96</v>
      </c>
      <c r="O5549" t="s">
        <v>44</v>
      </c>
      <c r="P5549" t="s">
        <v>44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 t="s">
        <v>46</v>
      </c>
      <c r="AB5549" t="s">
        <v>44</v>
      </c>
      <c r="AC5549" t="s">
        <v>47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48</v>
      </c>
      <c r="AK5549">
        <v>0</v>
      </c>
      <c r="AL5549">
        <v>0</v>
      </c>
      <c r="AM5549" t="s">
        <v>44</v>
      </c>
      <c r="AN5549">
        <v>0</v>
      </c>
    </row>
    <row r="5550" spans="1:40" x14ac:dyDescent="0.3">
      <c r="A5550" t="s">
        <v>6737</v>
      </c>
      <c r="B5550" t="s">
        <v>50</v>
      </c>
      <c r="C5550">
        <v>68</v>
      </c>
      <c r="D5550" t="s">
        <v>44</v>
      </c>
      <c r="E5550">
        <v>0</v>
      </c>
      <c r="F5550" t="s">
        <v>4902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130</v>
      </c>
      <c r="M5550" t="s">
        <v>42</v>
      </c>
      <c r="N5550">
        <v>15.35</v>
      </c>
      <c r="O5550" t="s">
        <v>42</v>
      </c>
      <c r="P5550" t="s">
        <v>42</v>
      </c>
      <c r="Q5550" t="s">
        <v>56</v>
      </c>
      <c r="R5550">
        <v>10</v>
      </c>
      <c r="S5550" t="s">
        <v>44</v>
      </c>
      <c r="T5550" t="s">
        <v>44</v>
      </c>
      <c r="U5550" t="s">
        <v>42</v>
      </c>
      <c r="V5550" t="s">
        <v>42</v>
      </c>
      <c r="W5550" t="s">
        <v>42</v>
      </c>
      <c r="X5550" t="s">
        <v>44</v>
      </c>
      <c r="Y5550" t="s">
        <v>44</v>
      </c>
      <c r="Z5550" t="s">
        <v>42</v>
      </c>
      <c r="AA5550" t="s">
        <v>74</v>
      </c>
      <c r="AB5550" t="s">
        <v>42</v>
      </c>
      <c r="AC5550" t="s">
        <v>57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48</v>
      </c>
      <c r="AK5550">
        <v>0</v>
      </c>
      <c r="AL5550">
        <v>0</v>
      </c>
      <c r="AM5550" t="s">
        <v>42</v>
      </c>
      <c r="AN5550" t="s">
        <v>44</v>
      </c>
    </row>
    <row r="5551" spans="1:40" x14ac:dyDescent="0.3">
      <c r="A5551" t="s">
        <v>6738</v>
      </c>
      <c r="B5551" t="s">
        <v>41</v>
      </c>
      <c r="C5551">
        <v>60</v>
      </c>
      <c r="D5551" t="s">
        <v>42</v>
      </c>
      <c r="E5551">
        <v>0</v>
      </c>
      <c r="F5551" t="s">
        <v>576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>
        <v>0</v>
      </c>
      <c r="M5551" t="s">
        <v>42</v>
      </c>
      <c r="N5551">
        <v>6.64</v>
      </c>
      <c r="O5551" t="s">
        <v>44</v>
      </c>
      <c r="P5551" t="s">
        <v>44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 t="s">
        <v>52</v>
      </c>
      <c r="AB5551" t="s">
        <v>42</v>
      </c>
      <c r="AC5551" t="s">
        <v>57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99</v>
      </c>
      <c r="AK5551">
        <v>0</v>
      </c>
      <c r="AL5551">
        <v>0</v>
      </c>
      <c r="AM5551" t="s">
        <v>44</v>
      </c>
      <c r="AN5551">
        <v>0</v>
      </c>
    </row>
    <row r="5552" spans="1:40" x14ac:dyDescent="0.3">
      <c r="A5552" t="s">
        <v>6739</v>
      </c>
      <c r="B5552" t="s">
        <v>50</v>
      </c>
      <c r="C5552">
        <v>64</v>
      </c>
      <c r="D5552" t="s">
        <v>44</v>
      </c>
      <c r="E5552">
        <v>0</v>
      </c>
      <c r="F5552" t="s">
        <v>627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>
        <v>0</v>
      </c>
      <c r="M5552" t="s">
        <v>42</v>
      </c>
      <c r="N5552">
        <v>42.8</v>
      </c>
      <c r="O5552" t="s">
        <v>44</v>
      </c>
      <c r="P5552" t="s">
        <v>44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 t="s">
        <v>74</v>
      </c>
      <c r="AB5552" t="s">
        <v>42</v>
      </c>
      <c r="AC5552" t="s">
        <v>47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48</v>
      </c>
      <c r="AK5552">
        <v>0</v>
      </c>
      <c r="AL5552">
        <v>0</v>
      </c>
      <c r="AM5552" t="s">
        <v>44</v>
      </c>
      <c r="AN5552">
        <v>0</v>
      </c>
    </row>
    <row r="5553" spans="1:40" x14ac:dyDescent="0.3">
      <c r="A5553" t="s">
        <v>6740</v>
      </c>
      <c r="B5553" t="s">
        <v>41</v>
      </c>
      <c r="C5553">
        <v>61</v>
      </c>
      <c r="D5553" t="s">
        <v>42</v>
      </c>
      <c r="E5553">
        <v>2</v>
      </c>
      <c r="F5553" t="s">
        <v>2896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55</v>
      </c>
      <c r="M5553" t="s">
        <v>44</v>
      </c>
      <c r="N5553">
        <v>0</v>
      </c>
      <c r="O5553">
        <v>0</v>
      </c>
      <c r="P5553" t="s">
        <v>42</v>
      </c>
      <c r="Q5553" t="s">
        <v>45</v>
      </c>
      <c r="R5553">
        <v>10</v>
      </c>
      <c r="S5553" t="s">
        <v>44</v>
      </c>
      <c r="T5553" t="s">
        <v>42</v>
      </c>
      <c r="U5553" t="s">
        <v>42</v>
      </c>
      <c r="V5553" t="s">
        <v>42</v>
      </c>
      <c r="W5553" t="s">
        <v>44</v>
      </c>
      <c r="X5553" t="s">
        <v>44</v>
      </c>
      <c r="Y5553" t="s">
        <v>44</v>
      </c>
      <c r="Z5553" t="s">
        <v>44</v>
      </c>
      <c r="AA5553" t="s">
        <v>74</v>
      </c>
      <c r="AB5553" t="s">
        <v>44</v>
      </c>
      <c r="AC5553" t="s">
        <v>47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48</v>
      </c>
      <c r="AK5553">
        <v>0</v>
      </c>
      <c r="AL5553">
        <v>0</v>
      </c>
      <c r="AM5553">
        <v>0</v>
      </c>
      <c r="AN5553" t="s">
        <v>44</v>
      </c>
    </row>
    <row r="5554" spans="1:40" x14ac:dyDescent="0.3">
      <c r="A5554" t="s">
        <v>6741</v>
      </c>
      <c r="B5554" t="s">
        <v>41</v>
      </c>
      <c r="C5554">
        <v>32</v>
      </c>
      <c r="D5554" t="s">
        <v>44</v>
      </c>
      <c r="E5554">
        <v>0</v>
      </c>
      <c r="F5554" t="s">
        <v>1512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>
        <v>0</v>
      </c>
      <c r="M5554" t="s">
        <v>42</v>
      </c>
      <c r="N5554">
        <v>41.37</v>
      </c>
      <c r="O5554" t="s">
        <v>42</v>
      </c>
      <c r="P5554" t="s">
        <v>42</v>
      </c>
      <c r="Q5554" t="s">
        <v>56</v>
      </c>
      <c r="R5554">
        <v>28</v>
      </c>
      <c r="S5554" t="s">
        <v>44</v>
      </c>
      <c r="T5554" t="s">
        <v>44</v>
      </c>
      <c r="U5554" t="s">
        <v>44</v>
      </c>
      <c r="V5554" t="s">
        <v>44</v>
      </c>
      <c r="W5554" t="s">
        <v>44</v>
      </c>
      <c r="X5554" t="s">
        <v>44</v>
      </c>
      <c r="Y5554" t="s">
        <v>44</v>
      </c>
      <c r="Z5554" t="s">
        <v>42</v>
      </c>
      <c r="AA5554" t="s">
        <v>52</v>
      </c>
      <c r="AB5554" t="s">
        <v>42</v>
      </c>
      <c r="AC5554" t="s">
        <v>57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58</v>
      </c>
      <c r="AK5554" t="s">
        <v>59</v>
      </c>
      <c r="AL5554" t="s">
        <v>105</v>
      </c>
      <c r="AM5554" t="s">
        <v>42</v>
      </c>
      <c r="AN5554" t="s">
        <v>44</v>
      </c>
    </row>
    <row r="5555" spans="1:40" x14ac:dyDescent="0.3">
      <c r="A5555" t="s">
        <v>6742</v>
      </c>
      <c r="B5555" t="s">
        <v>50</v>
      </c>
      <c r="C5555">
        <v>23</v>
      </c>
      <c r="D5555" t="s">
        <v>44</v>
      </c>
      <c r="E5555">
        <v>0</v>
      </c>
      <c r="F5555" t="s">
        <v>2538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63</v>
      </c>
      <c r="M5555" t="s">
        <v>42</v>
      </c>
      <c r="N5555">
        <v>36.42</v>
      </c>
      <c r="O5555" t="s">
        <v>44</v>
      </c>
      <c r="P5555" t="s">
        <v>44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 t="s">
        <v>46</v>
      </c>
      <c r="AB5555" t="s">
        <v>44</v>
      </c>
      <c r="AC5555" t="s">
        <v>57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48</v>
      </c>
      <c r="AK5555">
        <v>0</v>
      </c>
      <c r="AL5555">
        <v>0</v>
      </c>
      <c r="AM5555" t="s">
        <v>44</v>
      </c>
      <c r="AN5555">
        <v>0</v>
      </c>
    </row>
    <row r="5556" spans="1:40" x14ac:dyDescent="0.3">
      <c r="A5556" t="s">
        <v>6743</v>
      </c>
      <c r="B5556" t="s">
        <v>50</v>
      </c>
      <c r="C5556">
        <v>33</v>
      </c>
      <c r="D5556" t="s">
        <v>44</v>
      </c>
      <c r="E5556">
        <v>0</v>
      </c>
      <c r="F5556" t="s">
        <v>230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>
        <v>0</v>
      </c>
      <c r="M5556" t="s">
        <v>42</v>
      </c>
      <c r="N5556">
        <v>9.2100000000000009</v>
      </c>
      <c r="O5556" t="s">
        <v>42</v>
      </c>
      <c r="P5556" t="s">
        <v>42</v>
      </c>
      <c r="Q5556" t="s">
        <v>56</v>
      </c>
      <c r="R5556">
        <v>28</v>
      </c>
      <c r="S5556" t="s">
        <v>44</v>
      </c>
      <c r="T5556" t="s">
        <v>42</v>
      </c>
      <c r="U5556" t="s">
        <v>44</v>
      </c>
      <c r="V5556" t="s">
        <v>44</v>
      </c>
      <c r="W5556" t="s">
        <v>44</v>
      </c>
      <c r="X5556" t="s">
        <v>42</v>
      </c>
      <c r="Y5556" t="s">
        <v>42</v>
      </c>
      <c r="Z5556" t="s">
        <v>44</v>
      </c>
      <c r="AA5556" t="s">
        <v>46</v>
      </c>
      <c r="AB5556" t="s">
        <v>44</v>
      </c>
      <c r="AC5556" t="s">
        <v>47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48</v>
      </c>
      <c r="AK5556">
        <v>0</v>
      </c>
      <c r="AL5556">
        <v>0</v>
      </c>
      <c r="AM5556" t="s">
        <v>42</v>
      </c>
      <c r="AN5556" t="s">
        <v>44</v>
      </c>
    </row>
    <row r="5557" spans="1:40" x14ac:dyDescent="0.3">
      <c r="A5557" t="s">
        <v>6744</v>
      </c>
      <c r="B5557" t="s">
        <v>50</v>
      </c>
      <c r="C5557">
        <v>25</v>
      </c>
      <c r="D5557" t="s">
        <v>42</v>
      </c>
      <c r="E5557">
        <v>0</v>
      </c>
      <c r="F5557" t="s">
        <v>145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73</v>
      </c>
      <c r="M5557" t="s">
        <v>42</v>
      </c>
      <c r="N5557">
        <v>24.01</v>
      </c>
      <c r="O5557" t="s">
        <v>42</v>
      </c>
      <c r="P5557" t="s">
        <v>42</v>
      </c>
      <c r="Q5557" t="s">
        <v>56</v>
      </c>
      <c r="R5557">
        <v>48</v>
      </c>
      <c r="S5557" t="s">
        <v>42</v>
      </c>
      <c r="T5557" t="s">
        <v>42</v>
      </c>
      <c r="U5557" t="s">
        <v>44</v>
      </c>
      <c r="V5557" t="s">
        <v>42</v>
      </c>
      <c r="W5557" t="s">
        <v>42</v>
      </c>
      <c r="X5557" t="s">
        <v>42</v>
      </c>
      <c r="Y5557" t="s">
        <v>42</v>
      </c>
      <c r="Z5557" t="s">
        <v>42</v>
      </c>
      <c r="AA5557" t="s">
        <v>52</v>
      </c>
      <c r="AB5557" t="s">
        <v>42</v>
      </c>
      <c r="AC5557" t="s">
        <v>57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48</v>
      </c>
      <c r="AK5557">
        <v>0</v>
      </c>
      <c r="AL5557">
        <v>0</v>
      </c>
      <c r="AM5557" t="s">
        <v>42</v>
      </c>
      <c r="AN5557" t="s">
        <v>42</v>
      </c>
    </row>
    <row r="5558" spans="1:40" x14ac:dyDescent="0.3">
      <c r="A5558" t="s">
        <v>6745</v>
      </c>
      <c r="B5558" t="s">
        <v>50</v>
      </c>
      <c r="C5558">
        <v>39</v>
      </c>
      <c r="D5558" t="s">
        <v>44</v>
      </c>
      <c r="E5558">
        <v>0</v>
      </c>
      <c r="F5558" t="s">
        <v>3063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>
        <v>0</v>
      </c>
      <c r="M5558" t="s">
        <v>42</v>
      </c>
      <c r="N5558">
        <v>6.97</v>
      </c>
      <c r="O5558" t="s">
        <v>42</v>
      </c>
      <c r="P5558" t="s">
        <v>42</v>
      </c>
      <c r="Q5558" t="s">
        <v>56</v>
      </c>
      <c r="R5558">
        <v>14</v>
      </c>
      <c r="S5558" t="s">
        <v>44</v>
      </c>
      <c r="T5558" t="s">
        <v>44</v>
      </c>
      <c r="U5558" t="s">
        <v>44</v>
      </c>
      <c r="V5558" t="s">
        <v>44</v>
      </c>
      <c r="W5558" t="s">
        <v>44</v>
      </c>
      <c r="X5558" t="s">
        <v>44</v>
      </c>
      <c r="Y5558" t="s">
        <v>44</v>
      </c>
      <c r="Z5558" t="s">
        <v>42</v>
      </c>
      <c r="AA5558" t="s">
        <v>52</v>
      </c>
      <c r="AB5558" t="s">
        <v>44</v>
      </c>
      <c r="AC5558" t="s">
        <v>57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99</v>
      </c>
      <c r="AK5558">
        <v>0</v>
      </c>
      <c r="AL5558">
        <v>0</v>
      </c>
      <c r="AM5558" t="s">
        <v>42</v>
      </c>
      <c r="AN5558" t="s">
        <v>44</v>
      </c>
    </row>
    <row r="5559" spans="1:40" x14ac:dyDescent="0.3">
      <c r="A5559" t="s">
        <v>6746</v>
      </c>
      <c r="B5559" t="s">
        <v>50</v>
      </c>
      <c r="C5559">
        <v>52</v>
      </c>
      <c r="D5559" t="s">
        <v>44</v>
      </c>
      <c r="E5559">
        <v>0</v>
      </c>
      <c r="F5559" t="s">
        <v>2538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>
        <v>0</v>
      </c>
      <c r="M5559" t="s">
        <v>42</v>
      </c>
      <c r="N5559">
        <v>44.67</v>
      </c>
      <c r="O5559" t="s">
        <v>42</v>
      </c>
      <c r="P5559" t="s">
        <v>42</v>
      </c>
      <c r="Q5559" t="s">
        <v>56</v>
      </c>
      <c r="R5559">
        <v>8</v>
      </c>
      <c r="S5559" t="s">
        <v>44</v>
      </c>
      <c r="T5559" t="s">
        <v>44</v>
      </c>
      <c r="U5559" t="s">
        <v>44</v>
      </c>
      <c r="V5559" t="s">
        <v>42</v>
      </c>
      <c r="W5559" t="s">
        <v>44</v>
      </c>
      <c r="X5559" t="s">
        <v>44</v>
      </c>
      <c r="Y5559" t="s">
        <v>44</v>
      </c>
      <c r="Z5559" t="s">
        <v>42</v>
      </c>
      <c r="AA5559" t="s">
        <v>52</v>
      </c>
      <c r="AB5559" t="s">
        <v>44</v>
      </c>
      <c r="AC5559" t="s">
        <v>57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48</v>
      </c>
      <c r="AK5559">
        <v>0</v>
      </c>
      <c r="AL5559">
        <v>0</v>
      </c>
      <c r="AM5559" t="s">
        <v>42</v>
      </c>
      <c r="AN5559" t="s">
        <v>44</v>
      </c>
    </row>
    <row r="5560" spans="1:40" x14ac:dyDescent="0.3">
      <c r="A5560" t="s">
        <v>6747</v>
      </c>
      <c r="B5560" t="s">
        <v>41</v>
      </c>
      <c r="C5560">
        <v>43</v>
      </c>
      <c r="D5560" t="s">
        <v>44</v>
      </c>
      <c r="E5560">
        <v>1</v>
      </c>
      <c r="F5560" t="s">
        <v>2535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>
        <v>0</v>
      </c>
      <c r="M5560" t="s">
        <v>42</v>
      </c>
      <c r="N5560">
        <v>28.35</v>
      </c>
      <c r="O5560" t="s">
        <v>44</v>
      </c>
      <c r="P5560" t="s">
        <v>42</v>
      </c>
      <c r="Q5560" t="s">
        <v>56</v>
      </c>
      <c r="R5560">
        <v>19</v>
      </c>
      <c r="S5560" t="s">
        <v>42</v>
      </c>
      <c r="T5560" t="s">
        <v>44</v>
      </c>
      <c r="U5560" t="s">
        <v>42</v>
      </c>
      <c r="V5560" t="s">
        <v>42</v>
      </c>
      <c r="W5560" t="s">
        <v>42</v>
      </c>
      <c r="X5560" t="s">
        <v>42</v>
      </c>
      <c r="Y5560" t="s">
        <v>42</v>
      </c>
      <c r="Z5560" t="s">
        <v>44</v>
      </c>
      <c r="AA5560" t="s">
        <v>52</v>
      </c>
      <c r="AB5560" t="s">
        <v>42</v>
      </c>
      <c r="AC5560" t="s">
        <v>57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58</v>
      </c>
      <c r="AK5560" t="s">
        <v>64</v>
      </c>
      <c r="AL5560" t="s">
        <v>68</v>
      </c>
      <c r="AM5560" t="s">
        <v>44</v>
      </c>
      <c r="AN5560" t="s">
        <v>42</v>
      </c>
    </row>
    <row r="5561" spans="1:40" x14ac:dyDescent="0.3">
      <c r="A5561" t="s">
        <v>6748</v>
      </c>
      <c r="B5561" t="s">
        <v>41</v>
      </c>
      <c r="C5561">
        <v>41</v>
      </c>
      <c r="D5561" t="s">
        <v>44</v>
      </c>
      <c r="E5561">
        <v>0</v>
      </c>
      <c r="F5561" t="s">
        <v>152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55</v>
      </c>
      <c r="M5561" t="s">
        <v>42</v>
      </c>
      <c r="N5561">
        <v>22.11</v>
      </c>
      <c r="O5561" t="s">
        <v>44</v>
      </c>
      <c r="P5561" t="s">
        <v>42</v>
      </c>
      <c r="Q5561" t="s">
        <v>80</v>
      </c>
      <c r="R5561">
        <v>18</v>
      </c>
      <c r="S5561" t="s">
        <v>44</v>
      </c>
      <c r="T5561" t="s">
        <v>44</v>
      </c>
      <c r="U5561" t="s">
        <v>44</v>
      </c>
      <c r="V5561" t="s">
        <v>44</v>
      </c>
      <c r="W5561" t="s">
        <v>44</v>
      </c>
      <c r="X5561" t="s">
        <v>44</v>
      </c>
      <c r="Y5561" t="s">
        <v>44</v>
      </c>
      <c r="Z5561" t="s">
        <v>44</v>
      </c>
      <c r="AA5561" t="s">
        <v>52</v>
      </c>
      <c r="AB5561" t="s">
        <v>44</v>
      </c>
      <c r="AC5561" t="s">
        <v>57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58</v>
      </c>
      <c r="AK5561" t="s">
        <v>59</v>
      </c>
      <c r="AL5561" t="s">
        <v>105</v>
      </c>
      <c r="AM5561" t="s">
        <v>44</v>
      </c>
      <c r="AN5561" t="s">
        <v>44</v>
      </c>
    </row>
    <row r="5562" spans="1:40" x14ac:dyDescent="0.3">
      <c r="A5562" t="s">
        <v>6749</v>
      </c>
      <c r="B5562" t="s">
        <v>41</v>
      </c>
      <c r="C5562">
        <v>69</v>
      </c>
      <c r="D5562" t="s">
        <v>42</v>
      </c>
      <c r="E5562">
        <v>1</v>
      </c>
      <c r="F5562" t="s">
        <v>152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>
        <v>0</v>
      </c>
      <c r="M5562" t="s">
        <v>42</v>
      </c>
      <c r="N5562">
        <v>20.78</v>
      </c>
      <c r="O5562" t="s">
        <v>44</v>
      </c>
      <c r="P5562" t="s">
        <v>42</v>
      </c>
      <c r="Q5562" t="s">
        <v>56</v>
      </c>
      <c r="R5562">
        <v>23</v>
      </c>
      <c r="S5562" t="s">
        <v>44</v>
      </c>
      <c r="T5562" t="s">
        <v>44</v>
      </c>
      <c r="U5562" t="s">
        <v>42</v>
      </c>
      <c r="V5562" t="s">
        <v>44</v>
      </c>
      <c r="W5562" t="s">
        <v>42</v>
      </c>
      <c r="X5562" t="s">
        <v>42</v>
      </c>
      <c r="Y5562" t="s">
        <v>42</v>
      </c>
      <c r="Z5562" t="s">
        <v>42</v>
      </c>
      <c r="AA5562" t="s">
        <v>74</v>
      </c>
      <c r="AB5562" t="s">
        <v>42</v>
      </c>
      <c r="AC5562" t="s">
        <v>57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48</v>
      </c>
      <c r="AK5562">
        <v>0</v>
      </c>
      <c r="AL5562">
        <v>0</v>
      </c>
      <c r="AM5562" t="s">
        <v>44</v>
      </c>
      <c r="AN5562" t="s">
        <v>44</v>
      </c>
    </row>
    <row r="5563" spans="1:40" x14ac:dyDescent="0.3">
      <c r="A5563" t="s">
        <v>6750</v>
      </c>
      <c r="B5563" t="s">
        <v>41</v>
      </c>
      <c r="C5563">
        <v>27</v>
      </c>
      <c r="D5563" t="s">
        <v>44</v>
      </c>
      <c r="E5563">
        <v>0</v>
      </c>
      <c r="F5563" t="s">
        <v>3283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>
        <v>0</v>
      </c>
      <c r="M5563" t="s">
        <v>42</v>
      </c>
      <c r="N5563">
        <v>24.4</v>
      </c>
      <c r="O5563" t="s">
        <v>42</v>
      </c>
      <c r="P5563" t="s">
        <v>42</v>
      </c>
      <c r="Q5563" t="s">
        <v>56</v>
      </c>
      <c r="R5563">
        <v>71</v>
      </c>
      <c r="S5563" t="s">
        <v>44</v>
      </c>
      <c r="T5563" t="s">
        <v>44</v>
      </c>
      <c r="U5563" t="s">
        <v>44</v>
      </c>
      <c r="V5563" t="s">
        <v>44</v>
      </c>
      <c r="W5563" t="s">
        <v>42</v>
      </c>
      <c r="X5563" t="s">
        <v>44</v>
      </c>
      <c r="Y5563" t="s">
        <v>42</v>
      </c>
      <c r="Z5563" t="s">
        <v>42</v>
      </c>
      <c r="AA5563" t="s">
        <v>52</v>
      </c>
      <c r="AB5563" t="s">
        <v>42</v>
      </c>
      <c r="AC5563" t="s">
        <v>57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58</v>
      </c>
      <c r="AK5563" t="s">
        <v>110</v>
      </c>
      <c r="AL5563" t="s">
        <v>111</v>
      </c>
      <c r="AM5563" t="s">
        <v>42</v>
      </c>
      <c r="AN5563" t="s">
        <v>44</v>
      </c>
    </row>
    <row r="5564" spans="1:40" x14ac:dyDescent="0.3">
      <c r="A5564" t="s">
        <v>6751</v>
      </c>
      <c r="B5564" t="s">
        <v>50</v>
      </c>
      <c r="C5564">
        <v>59</v>
      </c>
      <c r="D5564" t="s">
        <v>42</v>
      </c>
      <c r="E5564">
        <v>0</v>
      </c>
      <c r="F5564" t="s">
        <v>1002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>
        <v>0</v>
      </c>
      <c r="M5564" t="s">
        <v>42</v>
      </c>
      <c r="N5564">
        <v>31.66</v>
      </c>
      <c r="O5564" t="s">
        <v>44</v>
      </c>
      <c r="P5564" t="s">
        <v>42</v>
      </c>
      <c r="Q5564" t="s">
        <v>45</v>
      </c>
      <c r="R5564">
        <v>3</v>
      </c>
      <c r="S5564" t="s">
        <v>42</v>
      </c>
      <c r="T5564" t="s">
        <v>44</v>
      </c>
      <c r="U5564" t="s">
        <v>44</v>
      </c>
      <c r="V5564" t="s">
        <v>42</v>
      </c>
      <c r="W5564" t="s">
        <v>42</v>
      </c>
      <c r="X5564" t="s">
        <v>42</v>
      </c>
      <c r="Y5564" t="s">
        <v>42</v>
      </c>
      <c r="Z5564" t="s">
        <v>42</v>
      </c>
      <c r="AA5564" t="s">
        <v>46</v>
      </c>
      <c r="AB5564" t="s">
        <v>42</v>
      </c>
      <c r="AC5564" t="s">
        <v>57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48</v>
      </c>
      <c r="AK5564">
        <v>0</v>
      </c>
      <c r="AL5564">
        <v>0</v>
      </c>
      <c r="AM5564" t="s">
        <v>44</v>
      </c>
      <c r="AN5564" t="s">
        <v>42</v>
      </c>
    </row>
    <row r="5565" spans="1:40" x14ac:dyDescent="0.3">
      <c r="A5565" t="s">
        <v>6752</v>
      </c>
      <c r="B5565" t="s">
        <v>50</v>
      </c>
      <c r="C5565">
        <v>38</v>
      </c>
      <c r="D5565" t="s">
        <v>42</v>
      </c>
      <c r="E5565">
        <v>0</v>
      </c>
      <c r="F5565" t="s">
        <v>3816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77</v>
      </c>
      <c r="M5565" t="s">
        <v>42</v>
      </c>
      <c r="N5565">
        <v>9.91</v>
      </c>
      <c r="O5565" t="s">
        <v>44</v>
      </c>
      <c r="P5565" t="s">
        <v>42</v>
      </c>
      <c r="Q5565" t="s">
        <v>45</v>
      </c>
      <c r="R5565">
        <v>19</v>
      </c>
      <c r="S5565" t="s">
        <v>42</v>
      </c>
      <c r="T5565" t="s">
        <v>42</v>
      </c>
      <c r="U5565" t="s">
        <v>42</v>
      </c>
      <c r="V5565" t="s">
        <v>44</v>
      </c>
      <c r="W5565" t="s">
        <v>42</v>
      </c>
      <c r="X5565" t="s">
        <v>42</v>
      </c>
      <c r="Y5565" t="s">
        <v>42</v>
      </c>
      <c r="Z5565" t="s">
        <v>42</v>
      </c>
      <c r="AA5565" t="s">
        <v>46</v>
      </c>
      <c r="AB5565" t="s">
        <v>44</v>
      </c>
      <c r="AC5565" t="s">
        <v>57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48</v>
      </c>
      <c r="AK5565">
        <v>0</v>
      </c>
      <c r="AL5565">
        <v>0</v>
      </c>
      <c r="AM5565" t="s">
        <v>44</v>
      </c>
      <c r="AN5565" t="s">
        <v>42</v>
      </c>
    </row>
    <row r="5566" spans="1:40" x14ac:dyDescent="0.3">
      <c r="A5566" t="s">
        <v>6753</v>
      </c>
      <c r="B5566" t="s">
        <v>41</v>
      </c>
      <c r="C5566">
        <v>27</v>
      </c>
      <c r="D5566" t="s">
        <v>42</v>
      </c>
      <c r="E5566">
        <v>1</v>
      </c>
      <c r="F5566" t="s">
        <v>3979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77</v>
      </c>
      <c r="M5566" t="s">
        <v>42</v>
      </c>
      <c r="N5566">
        <v>26.7</v>
      </c>
      <c r="O5566" t="s">
        <v>42</v>
      </c>
      <c r="P5566" t="s">
        <v>42</v>
      </c>
      <c r="Q5566" t="s">
        <v>80</v>
      </c>
      <c r="R5566">
        <v>30</v>
      </c>
      <c r="S5566" t="s">
        <v>42</v>
      </c>
      <c r="T5566" t="s">
        <v>42</v>
      </c>
      <c r="U5566" t="s">
        <v>44</v>
      </c>
      <c r="V5566" t="s">
        <v>44</v>
      </c>
      <c r="W5566" t="s">
        <v>44</v>
      </c>
      <c r="X5566" t="s">
        <v>44</v>
      </c>
      <c r="Y5566" t="s">
        <v>44</v>
      </c>
      <c r="Z5566" t="s">
        <v>44</v>
      </c>
      <c r="AA5566" t="s">
        <v>52</v>
      </c>
      <c r="AB5566" t="s">
        <v>44</v>
      </c>
      <c r="AC5566" t="s">
        <v>57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48</v>
      </c>
      <c r="AK5566">
        <v>0</v>
      </c>
      <c r="AL5566">
        <v>0</v>
      </c>
      <c r="AM5566" t="s">
        <v>42</v>
      </c>
      <c r="AN5566" t="s">
        <v>42</v>
      </c>
    </row>
    <row r="5567" spans="1:40" x14ac:dyDescent="0.3">
      <c r="A5567" t="s">
        <v>6754</v>
      </c>
      <c r="B5567" t="s">
        <v>41</v>
      </c>
      <c r="C5567">
        <v>62</v>
      </c>
      <c r="D5567" t="s">
        <v>44</v>
      </c>
      <c r="E5567">
        <v>0</v>
      </c>
      <c r="F5567" t="s">
        <v>51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55</v>
      </c>
      <c r="M5567" t="s">
        <v>42</v>
      </c>
      <c r="N5567">
        <v>48.25</v>
      </c>
      <c r="O5567" t="s">
        <v>44</v>
      </c>
      <c r="P5567" t="s">
        <v>44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 t="s">
        <v>52</v>
      </c>
      <c r="AB5567" t="s">
        <v>42</v>
      </c>
      <c r="AC5567" t="s">
        <v>47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58</v>
      </c>
      <c r="AK5567" t="s">
        <v>118</v>
      </c>
      <c r="AL5567" t="s">
        <v>119</v>
      </c>
      <c r="AM5567" t="s">
        <v>44</v>
      </c>
      <c r="AN5567">
        <v>0</v>
      </c>
    </row>
    <row r="5568" spans="1:40" x14ac:dyDescent="0.3">
      <c r="A5568" t="s">
        <v>6755</v>
      </c>
      <c r="B5568" t="s">
        <v>41</v>
      </c>
      <c r="C5568">
        <v>27</v>
      </c>
      <c r="D5568" t="s">
        <v>42</v>
      </c>
      <c r="E5568">
        <v>0</v>
      </c>
      <c r="F5568" t="s">
        <v>2198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>
        <v>0</v>
      </c>
      <c r="M5568" t="s">
        <v>42</v>
      </c>
      <c r="N5568">
        <v>15.45</v>
      </c>
      <c r="O5568" t="s">
        <v>44</v>
      </c>
      <c r="P5568" t="s">
        <v>42</v>
      </c>
      <c r="Q5568" t="s">
        <v>45</v>
      </c>
      <c r="R5568">
        <v>59</v>
      </c>
      <c r="S5568" t="s">
        <v>44</v>
      </c>
      <c r="T5568" t="s">
        <v>42</v>
      </c>
      <c r="U5568" t="s">
        <v>44</v>
      </c>
      <c r="V5568" t="s">
        <v>42</v>
      </c>
      <c r="W5568" t="s">
        <v>44</v>
      </c>
      <c r="X5568" t="s">
        <v>44</v>
      </c>
      <c r="Y5568" t="s">
        <v>44</v>
      </c>
      <c r="Z5568" t="s">
        <v>42</v>
      </c>
      <c r="AA5568" t="s">
        <v>46</v>
      </c>
      <c r="AB5568" t="s">
        <v>42</v>
      </c>
      <c r="AC5568" t="s">
        <v>47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48</v>
      </c>
      <c r="AK5568">
        <v>0</v>
      </c>
      <c r="AL5568">
        <v>0</v>
      </c>
      <c r="AM5568" t="s">
        <v>44</v>
      </c>
      <c r="AN5568" t="s">
        <v>44</v>
      </c>
    </row>
    <row r="5569" spans="1:40" x14ac:dyDescent="0.3">
      <c r="A5569" t="s">
        <v>6756</v>
      </c>
      <c r="B5569" t="s">
        <v>50</v>
      </c>
      <c r="C5569">
        <v>19</v>
      </c>
      <c r="D5569" t="s">
        <v>44</v>
      </c>
      <c r="E5569">
        <v>0</v>
      </c>
      <c r="F5569" t="s">
        <v>699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>
        <v>0</v>
      </c>
      <c r="M5569" t="s">
        <v>42</v>
      </c>
      <c r="N5569">
        <v>49.81</v>
      </c>
      <c r="O5569" t="s">
        <v>44</v>
      </c>
      <c r="P5569" t="s">
        <v>42</v>
      </c>
      <c r="Q5569" t="s">
        <v>80</v>
      </c>
      <c r="R5569">
        <v>41</v>
      </c>
      <c r="S5569" t="s">
        <v>44</v>
      </c>
      <c r="T5569" t="s">
        <v>44</v>
      </c>
      <c r="U5569" t="s">
        <v>44</v>
      </c>
      <c r="V5569" t="s">
        <v>44</v>
      </c>
      <c r="W5569" t="s">
        <v>44</v>
      </c>
      <c r="X5569" t="s">
        <v>44</v>
      </c>
      <c r="Y5569" t="s">
        <v>42</v>
      </c>
      <c r="Z5569" t="s">
        <v>42</v>
      </c>
      <c r="AA5569" t="s">
        <v>52</v>
      </c>
      <c r="AB5569" t="s">
        <v>42</v>
      </c>
      <c r="AC5569" t="s">
        <v>47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58</v>
      </c>
      <c r="AK5569" t="s">
        <v>110</v>
      </c>
      <c r="AL5569" t="s">
        <v>111</v>
      </c>
      <c r="AM5569" t="s">
        <v>44</v>
      </c>
      <c r="AN5569" t="s">
        <v>44</v>
      </c>
    </row>
    <row r="5570" spans="1:40" x14ac:dyDescent="0.3">
      <c r="A5570" t="s">
        <v>6757</v>
      </c>
      <c r="B5570" t="s">
        <v>41</v>
      </c>
      <c r="C5570">
        <v>24</v>
      </c>
      <c r="D5570" t="s">
        <v>42</v>
      </c>
      <c r="E5570">
        <v>0</v>
      </c>
      <c r="F5570" t="s">
        <v>4710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>
        <v>0</v>
      </c>
      <c r="M5570" t="s">
        <v>42</v>
      </c>
      <c r="N5570">
        <v>11.35</v>
      </c>
      <c r="O5570" t="s">
        <v>44</v>
      </c>
      <c r="P5570" t="s">
        <v>44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 t="s">
        <v>52</v>
      </c>
      <c r="AB5570" t="s">
        <v>44</v>
      </c>
      <c r="AC5570" t="s">
        <v>57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58</v>
      </c>
      <c r="AK5570" t="s">
        <v>118</v>
      </c>
      <c r="AL5570" t="s">
        <v>467</v>
      </c>
      <c r="AM5570" t="s">
        <v>44</v>
      </c>
      <c r="AN5570">
        <v>0</v>
      </c>
    </row>
    <row r="5571" spans="1:40" x14ac:dyDescent="0.3">
      <c r="A5571" t="s">
        <v>6758</v>
      </c>
      <c r="B5571" t="s">
        <v>41</v>
      </c>
      <c r="C5571">
        <v>40</v>
      </c>
      <c r="D5571" t="s">
        <v>42</v>
      </c>
      <c r="E5571">
        <v>2</v>
      </c>
      <c r="F5571" t="s">
        <v>3186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>
        <v>0</v>
      </c>
      <c r="M5571" t="s">
        <v>42</v>
      </c>
      <c r="N5571">
        <v>12.71</v>
      </c>
      <c r="O5571" t="s">
        <v>44</v>
      </c>
      <c r="P5571" t="s">
        <v>44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 t="s">
        <v>74</v>
      </c>
      <c r="AB5571" t="s">
        <v>44</v>
      </c>
      <c r="AC5571" t="s">
        <v>47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48</v>
      </c>
      <c r="AK5571">
        <v>0</v>
      </c>
      <c r="AL5571">
        <v>0</v>
      </c>
      <c r="AM5571" t="s">
        <v>44</v>
      </c>
      <c r="AN5571">
        <v>0</v>
      </c>
    </row>
    <row r="5572" spans="1:40" x14ac:dyDescent="0.3">
      <c r="A5572" t="s">
        <v>6759</v>
      </c>
      <c r="B5572" t="s">
        <v>41</v>
      </c>
      <c r="C5572">
        <v>37</v>
      </c>
      <c r="D5572" t="s">
        <v>44</v>
      </c>
      <c r="E5572">
        <v>0</v>
      </c>
      <c r="F5572" t="s">
        <v>1121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>
        <v>0</v>
      </c>
      <c r="M5572" t="s">
        <v>42</v>
      </c>
      <c r="N5572">
        <v>24.04</v>
      </c>
      <c r="O5572" t="s">
        <v>44</v>
      </c>
      <c r="P5572" t="s">
        <v>42</v>
      </c>
      <c r="Q5572" t="s">
        <v>56</v>
      </c>
      <c r="R5572">
        <v>22</v>
      </c>
      <c r="S5572" t="s">
        <v>42</v>
      </c>
      <c r="T5572" t="s">
        <v>44</v>
      </c>
      <c r="U5572" t="s">
        <v>44</v>
      </c>
      <c r="V5572" t="s">
        <v>44</v>
      </c>
      <c r="W5572" t="s">
        <v>44</v>
      </c>
      <c r="X5572" t="s">
        <v>44</v>
      </c>
      <c r="Y5572" t="s">
        <v>44</v>
      </c>
      <c r="Z5572" t="s">
        <v>42</v>
      </c>
      <c r="AA5572" t="s">
        <v>52</v>
      </c>
      <c r="AB5572" t="s">
        <v>42</v>
      </c>
      <c r="AC5572" t="s">
        <v>57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48</v>
      </c>
      <c r="AK5572">
        <v>0</v>
      </c>
      <c r="AL5572">
        <v>0</v>
      </c>
      <c r="AM5572" t="s">
        <v>44</v>
      </c>
      <c r="AN5572" t="s">
        <v>42</v>
      </c>
    </row>
    <row r="5573" spans="1:40" x14ac:dyDescent="0.3">
      <c r="A5573" t="s">
        <v>6760</v>
      </c>
      <c r="B5573" t="s">
        <v>50</v>
      </c>
      <c r="C5573">
        <v>49</v>
      </c>
      <c r="D5573" t="s">
        <v>44</v>
      </c>
      <c r="E5573">
        <v>0</v>
      </c>
      <c r="F5573" t="s">
        <v>1732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55</v>
      </c>
      <c r="M5573" t="s">
        <v>44</v>
      </c>
      <c r="N5573">
        <v>0</v>
      </c>
      <c r="O5573">
        <v>0</v>
      </c>
      <c r="P5573" t="s">
        <v>42</v>
      </c>
      <c r="Q5573" t="s">
        <v>45</v>
      </c>
      <c r="R5573">
        <v>19</v>
      </c>
      <c r="S5573" t="s">
        <v>44</v>
      </c>
      <c r="T5573" t="s">
        <v>42</v>
      </c>
      <c r="U5573" t="s">
        <v>44</v>
      </c>
      <c r="V5573" t="s">
        <v>42</v>
      </c>
      <c r="W5573" t="s">
        <v>44</v>
      </c>
      <c r="X5573" t="s">
        <v>42</v>
      </c>
      <c r="Y5573" t="s">
        <v>42</v>
      </c>
      <c r="Z5573" t="s">
        <v>42</v>
      </c>
      <c r="AA5573" t="s">
        <v>52</v>
      </c>
      <c r="AB5573" t="s">
        <v>42</v>
      </c>
      <c r="AC5573" t="s">
        <v>184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58</v>
      </c>
      <c r="AK5573" t="s">
        <v>59</v>
      </c>
      <c r="AL5573" t="s">
        <v>60</v>
      </c>
      <c r="AM5573">
        <v>0</v>
      </c>
      <c r="AN5573" t="s">
        <v>44</v>
      </c>
    </row>
    <row r="5574" spans="1:40" x14ac:dyDescent="0.3">
      <c r="A5574" t="s">
        <v>6761</v>
      </c>
      <c r="B5574" t="s">
        <v>41</v>
      </c>
      <c r="C5574">
        <v>32</v>
      </c>
      <c r="D5574" t="s">
        <v>44</v>
      </c>
      <c r="E5574">
        <v>0</v>
      </c>
      <c r="F5574" t="s">
        <v>145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55</v>
      </c>
      <c r="M5574" t="s">
        <v>42</v>
      </c>
      <c r="N5574">
        <v>38.51</v>
      </c>
      <c r="O5574" t="s">
        <v>42</v>
      </c>
      <c r="P5574" t="s">
        <v>42</v>
      </c>
      <c r="Q5574" t="s">
        <v>56</v>
      </c>
      <c r="R5574">
        <v>25</v>
      </c>
      <c r="S5574" t="s">
        <v>44</v>
      </c>
      <c r="T5574" t="s">
        <v>44</v>
      </c>
      <c r="U5574" t="s">
        <v>44</v>
      </c>
      <c r="V5574" t="s">
        <v>44</v>
      </c>
      <c r="W5574" t="s">
        <v>42</v>
      </c>
      <c r="X5574" t="s">
        <v>42</v>
      </c>
      <c r="Y5574" t="s">
        <v>42</v>
      </c>
      <c r="Z5574" t="s">
        <v>42</v>
      </c>
      <c r="AA5574" t="s">
        <v>52</v>
      </c>
      <c r="AB5574" t="s">
        <v>42</v>
      </c>
      <c r="AC5574" t="s">
        <v>57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58</v>
      </c>
      <c r="AK5574" t="s">
        <v>59</v>
      </c>
      <c r="AL5574" t="s">
        <v>105</v>
      </c>
      <c r="AM5574" t="s">
        <v>42</v>
      </c>
      <c r="AN5574" t="s">
        <v>44</v>
      </c>
    </row>
    <row r="5575" spans="1:40" x14ac:dyDescent="0.3">
      <c r="A5575" t="s">
        <v>6762</v>
      </c>
      <c r="B5575" t="s">
        <v>50</v>
      </c>
      <c r="C5575">
        <v>79</v>
      </c>
      <c r="D5575" t="s">
        <v>42</v>
      </c>
      <c r="E5575">
        <v>0</v>
      </c>
      <c r="F5575" t="s">
        <v>136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63</v>
      </c>
      <c r="M5575" t="s">
        <v>42</v>
      </c>
      <c r="N5575">
        <v>48.15</v>
      </c>
      <c r="O5575" t="s">
        <v>42</v>
      </c>
      <c r="P5575" t="s">
        <v>42</v>
      </c>
      <c r="Q5575" t="s">
        <v>56</v>
      </c>
      <c r="R5575">
        <v>6</v>
      </c>
      <c r="S5575" t="s">
        <v>42</v>
      </c>
      <c r="T5575" t="s">
        <v>42</v>
      </c>
      <c r="U5575" t="s">
        <v>44</v>
      </c>
      <c r="V5575" t="s">
        <v>44</v>
      </c>
      <c r="W5575" t="s">
        <v>44</v>
      </c>
      <c r="X5575" t="s">
        <v>42</v>
      </c>
      <c r="Y5575" t="s">
        <v>42</v>
      </c>
      <c r="Z5575" t="s">
        <v>42</v>
      </c>
      <c r="AA5575" t="s">
        <v>74</v>
      </c>
      <c r="AB5575" t="s">
        <v>44</v>
      </c>
      <c r="AC5575" t="s">
        <v>47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48</v>
      </c>
      <c r="AK5575">
        <v>0</v>
      </c>
      <c r="AL5575">
        <v>0</v>
      </c>
      <c r="AM5575" t="s">
        <v>42</v>
      </c>
      <c r="AN5575" t="s">
        <v>42</v>
      </c>
    </row>
    <row r="5576" spans="1:40" x14ac:dyDescent="0.3">
      <c r="A5576" t="s">
        <v>6763</v>
      </c>
      <c r="B5576" t="s">
        <v>41</v>
      </c>
      <c r="C5576">
        <v>55</v>
      </c>
      <c r="D5576" t="s">
        <v>42</v>
      </c>
      <c r="E5576">
        <v>1</v>
      </c>
      <c r="F5576" t="s">
        <v>136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55</v>
      </c>
      <c r="M5576" t="s">
        <v>42</v>
      </c>
      <c r="N5576">
        <v>3.09</v>
      </c>
      <c r="O5576" t="s">
        <v>44</v>
      </c>
      <c r="P5576" t="s">
        <v>44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 t="s">
        <v>52</v>
      </c>
      <c r="AB5576" t="s">
        <v>42</v>
      </c>
      <c r="AC5576" t="s">
        <v>47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58</v>
      </c>
      <c r="AK5576" t="s">
        <v>118</v>
      </c>
      <c r="AL5576" t="s">
        <v>119</v>
      </c>
      <c r="AM5576" t="s">
        <v>44</v>
      </c>
      <c r="AN5576">
        <v>0</v>
      </c>
    </row>
    <row r="5577" spans="1:40" x14ac:dyDescent="0.3">
      <c r="A5577" t="s">
        <v>6764</v>
      </c>
      <c r="B5577" t="s">
        <v>41</v>
      </c>
      <c r="C5577">
        <v>40</v>
      </c>
      <c r="D5577" t="s">
        <v>42</v>
      </c>
      <c r="E5577">
        <v>0</v>
      </c>
      <c r="F5577" t="s">
        <v>1056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55</v>
      </c>
      <c r="M5577" t="s">
        <v>44</v>
      </c>
      <c r="N5577">
        <v>0</v>
      </c>
      <c r="O5577">
        <v>0</v>
      </c>
      <c r="P5577" t="s">
        <v>42</v>
      </c>
      <c r="Q5577" t="s">
        <v>80</v>
      </c>
      <c r="R5577">
        <v>13</v>
      </c>
      <c r="S5577" t="s">
        <v>42</v>
      </c>
      <c r="T5577" t="s">
        <v>44</v>
      </c>
      <c r="U5577" t="s">
        <v>44</v>
      </c>
      <c r="V5577" t="s">
        <v>44</v>
      </c>
      <c r="W5577" t="s">
        <v>44</v>
      </c>
      <c r="X5577" t="s">
        <v>44</v>
      </c>
      <c r="Y5577" t="s">
        <v>44</v>
      </c>
      <c r="Z5577" t="s">
        <v>42</v>
      </c>
      <c r="AA5577" t="s">
        <v>52</v>
      </c>
      <c r="AB5577" t="s">
        <v>42</v>
      </c>
      <c r="AC5577" t="s">
        <v>57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48</v>
      </c>
      <c r="AK5577">
        <v>0</v>
      </c>
      <c r="AL5577">
        <v>0</v>
      </c>
      <c r="AM5577">
        <v>0</v>
      </c>
      <c r="AN5577" t="s">
        <v>42</v>
      </c>
    </row>
    <row r="5578" spans="1:40" x14ac:dyDescent="0.3">
      <c r="A5578" t="s">
        <v>6765</v>
      </c>
      <c r="B5578" t="s">
        <v>50</v>
      </c>
      <c r="C5578">
        <v>58</v>
      </c>
      <c r="D5578" t="s">
        <v>44</v>
      </c>
      <c r="E5578">
        <v>0</v>
      </c>
      <c r="F5578" t="s">
        <v>5046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55</v>
      </c>
      <c r="M5578" t="s">
        <v>42</v>
      </c>
      <c r="N5578">
        <v>1.61</v>
      </c>
      <c r="O5578" t="s">
        <v>44</v>
      </c>
      <c r="P5578" t="s">
        <v>44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 t="s">
        <v>52</v>
      </c>
      <c r="AB5578" t="s">
        <v>42</v>
      </c>
      <c r="AC5578" t="s">
        <v>47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99</v>
      </c>
      <c r="AK5578">
        <v>0</v>
      </c>
      <c r="AL5578">
        <v>0</v>
      </c>
      <c r="AM5578" t="s">
        <v>44</v>
      </c>
      <c r="AN5578">
        <v>0</v>
      </c>
    </row>
    <row r="5579" spans="1:40" x14ac:dyDescent="0.3">
      <c r="A5579" t="s">
        <v>6766</v>
      </c>
      <c r="B5579" t="s">
        <v>50</v>
      </c>
      <c r="C5579">
        <v>46</v>
      </c>
      <c r="D5579" t="s">
        <v>44</v>
      </c>
      <c r="E5579">
        <v>0</v>
      </c>
      <c r="F5579" t="s">
        <v>156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63</v>
      </c>
      <c r="M5579" t="s">
        <v>42</v>
      </c>
      <c r="N5579">
        <v>49.43</v>
      </c>
      <c r="O5579" t="s">
        <v>42</v>
      </c>
      <c r="P5579" t="s">
        <v>42</v>
      </c>
      <c r="Q5579" t="s">
        <v>45</v>
      </c>
      <c r="R5579">
        <v>17</v>
      </c>
      <c r="S5579" t="s">
        <v>42</v>
      </c>
      <c r="T5579" t="s">
        <v>42</v>
      </c>
      <c r="U5579" t="s">
        <v>44</v>
      </c>
      <c r="V5579" t="s">
        <v>44</v>
      </c>
      <c r="W5579" t="s">
        <v>44</v>
      </c>
      <c r="X5579" t="s">
        <v>44</v>
      </c>
      <c r="Y5579" t="s">
        <v>44</v>
      </c>
      <c r="Z5579" t="s">
        <v>42</v>
      </c>
      <c r="AA5579" t="s">
        <v>52</v>
      </c>
      <c r="AB5579" t="s">
        <v>44</v>
      </c>
      <c r="AC5579" t="s">
        <v>57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58</v>
      </c>
      <c r="AK5579" t="s">
        <v>64</v>
      </c>
      <c r="AL5579" t="s">
        <v>592</v>
      </c>
      <c r="AM5579" t="s">
        <v>42</v>
      </c>
      <c r="AN5579" t="s">
        <v>42</v>
      </c>
    </row>
    <row r="5580" spans="1:40" x14ac:dyDescent="0.3">
      <c r="A5580" t="s">
        <v>6767</v>
      </c>
      <c r="B5580" t="s">
        <v>41</v>
      </c>
      <c r="C5580">
        <v>31</v>
      </c>
      <c r="D5580" t="s">
        <v>44</v>
      </c>
      <c r="E5580">
        <v>5</v>
      </c>
      <c r="F5580" t="s">
        <v>1855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>
        <v>0</v>
      </c>
      <c r="M5580" t="s">
        <v>42</v>
      </c>
      <c r="N5580">
        <v>29.81</v>
      </c>
      <c r="O5580" t="s">
        <v>44</v>
      </c>
      <c r="P5580" t="s">
        <v>44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 t="s">
        <v>52</v>
      </c>
      <c r="AB5580" t="s">
        <v>42</v>
      </c>
      <c r="AC5580" t="s">
        <v>57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58</v>
      </c>
      <c r="AK5580" t="s">
        <v>122</v>
      </c>
      <c r="AL5580" t="s">
        <v>196</v>
      </c>
      <c r="AM5580" t="s">
        <v>44</v>
      </c>
      <c r="AN5580">
        <v>0</v>
      </c>
    </row>
    <row r="5581" spans="1:40" x14ac:dyDescent="0.3">
      <c r="A5581" t="s">
        <v>6768</v>
      </c>
      <c r="B5581" t="s">
        <v>50</v>
      </c>
      <c r="C5581">
        <v>54</v>
      </c>
      <c r="D5581" t="s">
        <v>44</v>
      </c>
      <c r="E5581">
        <v>0</v>
      </c>
      <c r="F5581" t="s">
        <v>4625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55</v>
      </c>
      <c r="M5581" t="s">
        <v>44</v>
      </c>
      <c r="N5581">
        <v>0</v>
      </c>
      <c r="O5581">
        <v>0</v>
      </c>
      <c r="P5581" t="s">
        <v>42</v>
      </c>
      <c r="Q5581" t="s">
        <v>45</v>
      </c>
      <c r="R5581">
        <v>29</v>
      </c>
      <c r="S5581" t="s">
        <v>44</v>
      </c>
      <c r="T5581" t="s">
        <v>44</v>
      </c>
      <c r="U5581" t="s">
        <v>44</v>
      </c>
      <c r="V5581" t="s">
        <v>44</v>
      </c>
      <c r="W5581" t="s">
        <v>44</v>
      </c>
      <c r="X5581" t="s">
        <v>42</v>
      </c>
      <c r="Y5581" t="s">
        <v>42</v>
      </c>
      <c r="Z5581" t="s">
        <v>42</v>
      </c>
      <c r="AA5581" t="s">
        <v>52</v>
      </c>
      <c r="AB5581" t="s">
        <v>44</v>
      </c>
      <c r="AC5581" t="s">
        <v>57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58</v>
      </c>
      <c r="AK5581" t="s">
        <v>59</v>
      </c>
      <c r="AL5581" t="s">
        <v>204</v>
      </c>
      <c r="AM5581">
        <v>0</v>
      </c>
      <c r="AN5581" t="s">
        <v>44</v>
      </c>
    </row>
    <row r="5582" spans="1:40" x14ac:dyDescent="0.3">
      <c r="A5582" t="s">
        <v>6769</v>
      </c>
      <c r="B5582" t="s">
        <v>41</v>
      </c>
      <c r="C5582">
        <v>60</v>
      </c>
      <c r="D5582" t="s">
        <v>44</v>
      </c>
      <c r="E5582">
        <v>0</v>
      </c>
      <c r="F5582" t="s">
        <v>2776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63</v>
      </c>
      <c r="M5582" t="s">
        <v>42</v>
      </c>
      <c r="N5582">
        <v>30.59</v>
      </c>
      <c r="O5582" t="s">
        <v>44</v>
      </c>
      <c r="P5582" t="s">
        <v>42</v>
      </c>
      <c r="Q5582" t="s">
        <v>56</v>
      </c>
      <c r="R5582">
        <v>11</v>
      </c>
      <c r="S5582" t="s">
        <v>44</v>
      </c>
      <c r="T5582" t="s">
        <v>44</v>
      </c>
      <c r="U5582" t="s">
        <v>44</v>
      </c>
      <c r="V5582" t="s">
        <v>44</v>
      </c>
      <c r="W5582" t="s">
        <v>44</v>
      </c>
      <c r="X5582" t="s">
        <v>44</v>
      </c>
      <c r="Y5582" t="s">
        <v>44</v>
      </c>
      <c r="Z5582" t="s">
        <v>42</v>
      </c>
      <c r="AA5582" t="s">
        <v>52</v>
      </c>
      <c r="AB5582" t="s">
        <v>42</v>
      </c>
      <c r="AC5582" t="s">
        <v>57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48</v>
      </c>
      <c r="AK5582">
        <v>0</v>
      </c>
      <c r="AL5582">
        <v>0</v>
      </c>
      <c r="AM5582" t="s">
        <v>44</v>
      </c>
      <c r="AN5582" t="s">
        <v>44</v>
      </c>
    </row>
    <row r="5583" spans="1:40" x14ac:dyDescent="0.3">
      <c r="A5583" t="s">
        <v>6770</v>
      </c>
      <c r="B5583" t="s">
        <v>50</v>
      </c>
      <c r="C5583">
        <v>71</v>
      </c>
      <c r="D5583" t="s">
        <v>42</v>
      </c>
      <c r="E5583">
        <v>0</v>
      </c>
      <c r="F5583" t="s">
        <v>288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77</v>
      </c>
      <c r="M5583" t="s">
        <v>42</v>
      </c>
      <c r="N5583">
        <v>2.38</v>
      </c>
      <c r="O5583" t="s">
        <v>42</v>
      </c>
      <c r="P5583" t="s">
        <v>42</v>
      </c>
      <c r="Q5583" t="s">
        <v>56</v>
      </c>
      <c r="R5583">
        <v>20</v>
      </c>
      <c r="S5583" t="s">
        <v>44</v>
      </c>
      <c r="T5583" t="s">
        <v>42</v>
      </c>
      <c r="U5583" t="s">
        <v>42</v>
      </c>
      <c r="V5583" t="s">
        <v>42</v>
      </c>
      <c r="W5583" t="s">
        <v>42</v>
      </c>
      <c r="X5583" t="s">
        <v>44</v>
      </c>
      <c r="Y5583" t="s">
        <v>44</v>
      </c>
      <c r="Z5583" t="s">
        <v>42</v>
      </c>
      <c r="AA5583" t="s">
        <v>46</v>
      </c>
      <c r="AB5583" t="s">
        <v>42</v>
      </c>
      <c r="AC5583" t="s">
        <v>57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48</v>
      </c>
      <c r="AK5583">
        <v>0</v>
      </c>
      <c r="AL5583">
        <v>0</v>
      </c>
      <c r="AM5583" t="s">
        <v>42</v>
      </c>
      <c r="AN5583" t="s">
        <v>44</v>
      </c>
    </row>
    <row r="5584" spans="1:40" x14ac:dyDescent="0.3">
      <c r="A5584" t="s">
        <v>6771</v>
      </c>
      <c r="B5584" t="s">
        <v>41</v>
      </c>
      <c r="C5584">
        <v>33</v>
      </c>
      <c r="D5584" t="s">
        <v>44</v>
      </c>
      <c r="E5584">
        <v>0</v>
      </c>
      <c r="F5584" t="s">
        <v>457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63</v>
      </c>
      <c r="M5584" t="s">
        <v>42</v>
      </c>
      <c r="N5584">
        <v>18.75</v>
      </c>
      <c r="O5584" t="s">
        <v>42</v>
      </c>
      <c r="P5584" t="s">
        <v>42</v>
      </c>
      <c r="Q5584" t="s">
        <v>56</v>
      </c>
      <c r="R5584">
        <v>25</v>
      </c>
      <c r="S5584" t="s">
        <v>44</v>
      </c>
      <c r="T5584" t="s">
        <v>44</v>
      </c>
      <c r="U5584" t="s">
        <v>44</v>
      </c>
      <c r="V5584" t="s">
        <v>44</v>
      </c>
      <c r="W5584" t="s">
        <v>44</v>
      </c>
      <c r="X5584" t="s">
        <v>42</v>
      </c>
      <c r="Y5584" t="s">
        <v>42</v>
      </c>
      <c r="Z5584" t="s">
        <v>44</v>
      </c>
      <c r="AA5584" t="s">
        <v>52</v>
      </c>
      <c r="AB5584" t="s">
        <v>42</v>
      </c>
      <c r="AC5584" t="s">
        <v>57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48</v>
      </c>
      <c r="AK5584">
        <v>0</v>
      </c>
      <c r="AL5584">
        <v>0</v>
      </c>
      <c r="AM5584" t="s">
        <v>42</v>
      </c>
      <c r="AN5584" t="s">
        <v>44</v>
      </c>
    </row>
    <row r="5585" spans="1:40" x14ac:dyDescent="0.3">
      <c r="A5585" t="s">
        <v>6772</v>
      </c>
      <c r="B5585" t="s">
        <v>50</v>
      </c>
      <c r="C5585">
        <v>25</v>
      </c>
      <c r="D5585" t="s">
        <v>42</v>
      </c>
      <c r="E5585">
        <v>0</v>
      </c>
      <c r="F5585" t="s">
        <v>442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73</v>
      </c>
      <c r="M5585" t="s">
        <v>42</v>
      </c>
      <c r="N5585">
        <v>32.67</v>
      </c>
      <c r="O5585" t="s">
        <v>42</v>
      </c>
      <c r="P5585" t="s">
        <v>42</v>
      </c>
      <c r="Q5585" t="s">
        <v>45</v>
      </c>
      <c r="R5585">
        <v>48</v>
      </c>
      <c r="S5585" t="s">
        <v>42</v>
      </c>
      <c r="T5585" t="s">
        <v>42</v>
      </c>
      <c r="U5585" t="s">
        <v>42</v>
      </c>
      <c r="V5585" t="s">
        <v>44</v>
      </c>
      <c r="W5585" t="s">
        <v>44</v>
      </c>
      <c r="X5585" t="s">
        <v>44</v>
      </c>
      <c r="Y5585" t="s">
        <v>44</v>
      </c>
      <c r="Z5585" t="s">
        <v>42</v>
      </c>
      <c r="AA5585" t="s">
        <v>74</v>
      </c>
      <c r="AB5585" t="s">
        <v>44</v>
      </c>
      <c r="AC5585" t="s">
        <v>47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48</v>
      </c>
      <c r="AK5585">
        <v>0</v>
      </c>
      <c r="AL5585">
        <v>0</v>
      </c>
      <c r="AM5585" t="s">
        <v>42</v>
      </c>
      <c r="AN5585" t="s">
        <v>42</v>
      </c>
    </row>
    <row r="5586" spans="1:40" x14ac:dyDescent="0.3">
      <c r="A5586" t="s">
        <v>6773</v>
      </c>
      <c r="B5586" t="s">
        <v>50</v>
      </c>
      <c r="C5586">
        <v>22</v>
      </c>
      <c r="D5586" t="s">
        <v>42</v>
      </c>
      <c r="E5586">
        <v>2</v>
      </c>
      <c r="F5586" t="s">
        <v>2124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>
        <v>0</v>
      </c>
      <c r="M5586" t="s">
        <v>42</v>
      </c>
      <c r="N5586">
        <v>42.17</v>
      </c>
      <c r="O5586" t="s">
        <v>44</v>
      </c>
      <c r="P5586" t="s">
        <v>42</v>
      </c>
      <c r="Q5586" t="s">
        <v>80</v>
      </c>
      <c r="R5586">
        <v>73</v>
      </c>
      <c r="S5586" t="s">
        <v>42</v>
      </c>
      <c r="T5586" t="s">
        <v>42</v>
      </c>
      <c r="U5586" t="s">
        <v>42</v>
      </c>
      <c r="V5586" t="s">
        <v>42</v>
      </c>
      <c r="W5586" t="s">
        <v>42</v>
      </c>
      <c r="X5586" t="s">
        <v>44</v>
      </c>
      <c r="Y5586" t="s">
        <v>44</v>
      </c>
      <c r="Z5586" t="s">
        <v>42</v>
      </c>
      <c r="AA5586" t="s">
        <v>74</v>
      </c>
      <c r="AB5586" t="s">
        <v>44</v>
      </c>
      <c r="AC5586" t="s">
        <v>47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48</v>
      </c>
      <c r="AK5586">
        <v>0</v>
      </c>
      <c r="AL5586">
        <v>0</v>
      </c>
      <c r="AM5586" t="s">
        <v>44</v>
      </c>
      <c r="AN5586" t="s">
        <v>42</v>
      </c>
    </row>
    <row r="5587" spans="1:40" x14ac:dyDescent="0.3">
      <c r="A5587" t="s">
        <v>6774</v>
      </c>
      <c r="B5587" t="s">
        <v>41</v>
      </c>
      <c r="C5587">
        <v>36</v>
      </c>
      <c r="D5587" t="s">
        <v>42</v>
      </c>
      <c r="E5587">
        <v>0</v>
      </c>
      <c r="F5587" t="s">
        <v>2776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>
        <v>0</v>
      </c>
      <c r="M5587" t="s">
        <v>42</v>
      </c>
      <c r="N5587">
        <v>28.3</v>
      </c>
      <c r="O5587" t="s">
        <v>44</v>
      </c>
      <c r="P5587" t="s">
        <v>42</v>
      </c>
      <c r="Q5587" t="s">
        <v>45</v>
      </c>
      <c r="R5587">
        <v>28</v>
      </c>
      <c r="S5587" t="s">
        <v>44</v>
      </c>
      <c r="T5587" t="s">
        <v>44</v>
      </c>
      <c r="U5587" t="s">
        <v>42</v>
      </c>
      <c r="V5587" t="s">
        <v>44</v>
      </c>
      <c r="W5587" t="s">
        <v>42</v>
      </c>
      <c r="X5587" t="s">
        <v>44</v>
      </c>
      <c r="Y5587" t="s">
        <v>44</v>
      </c>
      <c r="Z5587" t="s">
        <v>42</v>
      </c>
      <c r="AA5587" t="s">
        <v>52</v>
      </c>
      <c r="AB5587" t="s">
        <v>42</v>
      </c>
      <c r="AC5587" t="s">
        <v>57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58</v>
      </c>
      <c r="AK5587" t="s">
        <v>59</v>
      </c>
      <c r="AL5587" t="s">
        <v>60</v>
      </c>
      <c r="AM5587" t="s">
        <v>44</v>
      </c>
      <c r="AN5587" t="s">
        <v>44</v>
      </c>
    </row>
    <row r="5588" spans="1:40" x14ac:dyDescent="0.3">
      <c r="A5588" t="s">
        <v>6775</v>
      </c>
      <c r="B5588" t="s">
        <v>50</v>
      </c>
      <c r="C5588">
        <v>30</v>
      </c>
      <c r="D5588" t="s">
        <v>42</v>
      </c>
      <c r="E5588">
        <v>0</v>
      </c>
      <c r="F5588" t="s">
        <v>544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>
        <v>0</v>
      </c>
      <c r="M5588" t="s">
        <v>42</v>
      </c>
      <c r="N5588">
        <v>33.97</v>
      </c>
      <c r="O5588" t="s">
        <v>42</v>
      </c>
      <c r="P5588" t="s">
        <v>42</v>
      </c>
      <c r="Q5588" t="s">
        <v>80</v>
      </c>
      <c r="R5588">
        <v>69</v>
      </c>
      <c r="S5588" t="s">
        <v>42</v>
      </c>
      <c r="T5588" t="s">
        <v>44</v>
      </c>
      <c r="U5588" t="s">
        <v>42</v>
      </c>
      <c r="V5588" t="s">
        <v>44</v>
      </c>
      <c r="W5588" t="s">
        <v>42</v>
      </c>
      <c r="X5588" t="s">
        <v>42</v>
      </c>
      <c r="Y5588" t="s">
        <v>42</v>
      </c>
      <c r="Z5588" t="s">
        <v>42</v>
      </c>
      <c r="AA5588" t="s">
        <v>46</v>
      </c>
      <c r="AB5588" t="s">
        <v>42</v>
      </c>
      <c r="AC5588" t="s">
        <v>57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48</v>
      </c>
      <c r="AK5588">
        <v>0</v>
      </c>
      <c r="AL5588">
        <v>0</v>
      </c>
      <c r="AM5588" t="s">
        <v>42</v>
      </c>
      <c r="AN5588" t="s">
        <v>42</v>
      </c>
    </row>
    <row r="5589" spans="1:40" x14ac:dyDescent="0.3">
      <c r="A5589" t="s">
        <v>6776</v>
      </c>
      <c r="B5589" t="s">
        <v>41</v>
      </c>
      <c r="C5589">
        <v>69</v>
      </c>
      <c r="D5589" t="s">
        <v>42</v>
      </c>
      <c r="E5589">
        <v>0</v>
      </c>
      <c r="F5589" t="s">
        <v>306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>
        <v>0</v>
      </c>
      <c r="M5589" t="s">
        <v>42</v>
      </c>
      <c r="N5589">
        <v>24.62</v>
      </c>
      <c r="O5589" t="s">
        <v>44</v>
      </c>
      <c r="P5589" t="s">
        <v>42</v>
      </c>
      <c r="Q5589" t="s">
        <v>56</v>
      </c>
      <c r="R5589">
        <v>30</v>
      </c>
      <c r="S5589" t="s">
        <v>42</v>
      </c>
      <c r="T5589" t="s">
        <v>42</v>
      </c>
      <c r="U5589" t="s">
        <v>42</v>
      </c>
      <c r="V5589" t="s">
        <v>42</v>
      </c>
      <c r="W5589" t="s">
        <v>42</v>
      </c>
      <c r="X5589" t="s">
        <v>42</v>
      </c>
      <c r="Y5589" t="s">
        <v>44</v>
      </c>
      <c r="Z5589" t="s">
        <v>42</v>
      </c>
      <c r="AA5589" t="s">
        <v>74</v>
      </c>
      <c r="AB5589" t="s">
        <v>42</v>
      </c>
      <c r="AC5589" t="s">
        <v>57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48</v>
      </c>
      <c r="AK5589">
        <v>0</v>
      </c>
      <c r="AL5589">
        <v>0</v>
      </c>
      <c r="AM5589" t="s">
        <v>44</v>
      </c>
      <c r="AN5589" t="s">
        <v>42</v>
      </c>
    </row>
    <row r="5590" spans="1:40" x14ac:dyDescent="0.3">
      <c r="A5590" t="s">
        <v>6777</v>
      </c>
      <c r="B5590" t="s">
        <v>50</v>
      </c>
      <c r="C5590">
        <v>33</v>
      </c>
      <c r="D5590" t="s">
        <v>42</v>
      </c>
      <c r="E5590">
        <v>0</v>
      </c>
      <c r="F5590" t="s">
        <v>335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>
        <v>0</v>
      </c>
      <c r="M5590" t="s">
        <v>42</v>
      </c>
      <c r="N5590">
        <v>28.72</v>
      </c>
      <c r="O5590" t="s">
        <v>42</v>
      </c>
      <c r="P5590" t="s">
        <v>42</v>
      </c>
      <c r="Q5590" t="s">
        <v>45</v>
      </c>
      <c r="R5590">
        <v>21</v>
      </c>
      <c r="S5590" t="s">
        <v>44</v>
      </c>
      <c r="T5590" t="s">
        <v>44</v>
      </c>
      <c r="U5590" t="s">
        <v>44</v>
      </c>
      <c r="V5590" t="s">
        <v>44</v>
      </c>
      <c r="W5590" t="s">
        <v>42</v>
      </c>
      <c r="X5590" t="s">
        <v>44</v>
      </c>
      <c r="Y5590" t="s">
        <v>44</v>
      </c>
      <c r="Z5590" t="s">
        <v>42</v>
      </c>
      <c r="AA5590" t="s">
        <v>52</v>
      </c>
      <c r="AB5590" t="s">
        <v>42</v>
      </c>
      <c r="AC5590" t="s">
        <v>47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48</v>
      </c>
      <c r="AK5590">
        <v>0</v>
      </c>
      <c r="AL5590">
        <v>0</v>
      </c>
      <c r="AM5590" t="s">
        <v>42</v>
      </c>
      <c r="AN5590" t="s">
        <v>44</v>
      </c>
    </row>
    <row r="5591" spans="1:40" x14ac:dyDescent="0.3">
      <c r="A5591" t="s">
        <v>6778</v>
      </c>
      <c r="B5591" t="s">
        <v>41</v>
      </c>
      <c r="C5591">
        <v>49</v>
      </c>
      <c r="D5591" t="s">
        <v>42</v>
      </c>
      <c r="E5591">
        <v>1</v>
      </c>
      <c r="F5591" t="s">
        <v>2264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77</v>
      </c>
      <c r="M5591" t="s">
        <v>42</v>
      </c>
      <c r="N5591">
        <v>30.31</v>
      </c>
      <c r="O5591" t="s">
        <v>44</v>
      </c>
      <c r="P5591" t="s">
        <v>44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 t="s">
        <v>46</v>
      </c>
      <c r="AB5591" t="s">
        <v>44</v>
      </c>
      <c r="AC5591" t="s">
        <v>57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48</v>
      </c>
      <c r="AK5591">
        <v>0</v>
      </c>
      <c r="AL5591">
        <v>0</v>
      </c>
      <c r="AM5591" t="s">
        <v>44</v>
      </c>
      <c r="AN5591">
        <v>0</v>
      </c>
    </row>
    <row r="5592" spans="1:40" x14ac:dyDescent="0.3">
      <c r="A5592" t="s">
        <v>6779</v>
      </c>
      <c r="B5592" t="s">
        <v>41</v>
      </c>
      <c r="C5592">
        <v>68</v>
      </c>
      <c r="D5592" t="s">
        <v>44</v>
      </c>
      <c r="E5592">
        <v>0</v>
      </c>
      <c r="F5592" t="s">
        <v>2008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>
        <v>0</v>
      </c>
      <c r="M5592" t="s">
        <v>42</v>
      </c>
      <c r="N5592">
        <v>48.43</v>
      </c>
      <c r="O5592" t="s">
        <v>42</v>
      </c>
      <c r="P5592" t="s">
        <v>42</v>
      </c>
      <c r="Q5592" t="s">
        <v>80</v>
      </c>
      <c r="R5592">
        <v>28</v>
      </c>
      <c r="S5592" t="s">
        <v>44</v>
      </c>
      <c r="T5592" t="s">
        <v>42</v>
      </c>
      <c r="U5592" t="s">
        <v>44</v>
      </c>
      <c r="V5592" t="s">
        <v>44</v>
      </c>
      <c r="W5592" t="s">
        <v>44</v>
      </c>
      <c r="X5592" t="s">
        <v>44</v>
      </c>
      <c r="Y5592" t="s">
        <v>44</v>
      </c>
      <c r="Z5592" t="s">
        <v>42</v>
      </c>
      <c r="AA5592" t="s">
        <v>52</v>
      </c>
      <c r="AB5592" t="s">
        <v>44</v>
      </c>
      <c r="AC5592" t="s">
        <v>57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48</v>
      </c>
      <c r="AK5592">
        <v>0</v>
      </c>
      <c r="AL5592">
        <v>0</v>
      </c>
      <c r="AM5592" t="s">
        <v>42</v>
      </c>
      <c r="AN5592" t="s">
        <v>44</v>
      </c>
    </row>
    <row r="5593" spans="1:40" x14ac:dyDescent="0.3">
      <c r="A5593" t="s">
        <v>6780</v>
      </c>
      <c r="B5593" t="s">
        <v>50</v>
      </c>
      <c r="C5593">
        <v>61</v>
      </c>
      <c r="D5593" t="s">
        <v>44</v>
      </c>
      <c r="E5593">
        <v>0</v>
      </c>
      <c r="F5593" t="s">
        <v>627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>
        <v>0</v>
      </c>
      <c r="M5593" t="s">
        <v>42</v>
      </c>
      <c r="N5593">
        <v>46.1</v>
      </c>
      <c r="O5593" t="s">
        <v>42</v>
      </c>
      <c r="P5593" t="s">
        <v>42</v>
      </c>
      <c r="Q5593" t="s">
        <v>80</v>
      </c>
      <c r="R5593">
        <v>27</v>
      </c>
      <c r="S5593" t="s">
        <v>42</v>
      </c>
      <c r="T5593" t="s">
        <v>42</v>
      </c>
      <c r="U5593" t="s">
        <v>42</v>
      </c>
      <c r="V5593" t="s">
        <v>42</v>
      </c>
      <c r="W5593" t="s">
        <v>42</v>
      </c>
      <c r="X5593" t="s">
        <v>42</v>
      </c>
      <c r="Y5593" t="s">
        <v>42</v>
      </c>
      <c r="Z5593" t="s">
        <v>42</v>
      </c>
      <c r="AA5593" t="s">
        <v>74</v>
      </c>
      <c r="AB5593" t="s">
        <v>44</v>
      </c>
      <c r="AC5593" t="s">
        <v>47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48</v>
      </c>
      <c r="AK5593">
        <v>0</v>
      </c>
      <c r="AL5593">
        <v>0</v>
      </c>
      <c r="AM5593" t="s">
        <v>42</v>
      </c>
      <c r="AN5593" t="s">
        <v>42</v>
      </c>
    </row>
    <row r="5594" spans="1:40" x14ac:dyDescent="0.3">
      <c r="A5594" t="s">
        <v>6781</v>
      </c>
      <c r="B5594" t="s">
        <v>41</v>
      </c>
      <c r="C5594">
        <v>57</v>
      </c>
      <c r="D5594" t="s">
        <v>44</v>
      </c>
      <c r="E5594">
        <v>2</v>
      </c>
      <c r="F5594" t="s">
        <v>5453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>
        <v>0</v>
      </c>
      <c r="M5594" t="s">
        <v>42</v>
      </c>
      <c r="N5594">
        <v>27.37</v>
      </c>
      <c r="O5594" t="s">
        <v>44</v>
      </c>
      <c r="P5594" t="s">
        <v>44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 t="s">
        <v>52</v>
      </c>
      <c r="AB5594" t="s">
        <v>42</v>
      </c>
      <c r="AC5594" t="s">
        <v>57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48</v>
      </c>
      <c r="AK5594">
        <v>0</v>
      </c>
      <c r="AL5594">
        <v>0</v>
      </c>
      <c r="AM5594" t="s">
        <v>44</v>
      </c>
      <c r="AN5594">
        <v>0</v>
      </c>
    </row>
    <row r="5595" spans="1:40" x14ac:dyDescent="0.3">
      <c r="A5595" t="s">
        <v>6782</v>
      </c>
      <c r="B5595" t="s">
        <v>41</v>
      </c>
      <c r="C5595">
        <v>48</v>
      </c>
      <c r="D5595" t="s">
        <v>44</v>
      </c>
      <c r="E5595">
        <v>0</v>
      </c>
      <c r="F5595" t="s">
        <v>101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>
        <v>0</v>
      </c>
      <c r="M5595" t="s">
        <v>44</v>
      </c>
      <c r="N5595">
        <v>0</v>
      </c>
      <c r="O5595">
        <v>0</v>
      </c>
      <c r="P5595" t="s">
        <v>42</v>
      </c>
      <c r="Q5595" t="s">
        <v>80</v>
      </c>
      <c r="R5595">
        <v>10</v>
      </c>
      <c r="S5595" t="s">
        <v>42</v>
      </c>
      <c r="T5595" t="s">
        <v>44</v>
      </c>
      <c r="U5595" t="s">
        <v>42</v>
      </c>
      <c r="V5595" t="s">
        <v>42</v>
      </c>
      <c r="W5595" t="s">
        <v>42</v>
      </c>
      <c r="X5595" t="s">
        <v>42</v>
      </c>
      <c r="Y5595" t="s">
        <v>42</v>
      </c>
      <c r="Z5595" t="s">
        <v>42</v>
      </c>
      <c r="AA5595" t="s">
        <v>46</v>
      </c>
      <c r="AB5595" t="s">
        <v>44</v>
      </c>
      <c r="AC5595" t="s">
        <v>57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48</v>
      </c>
      <c r="AK5595">
        <v>0</v>
      </c>
      <c r="AL5595">
        <v>0</v>
      </c>
      <c r="AM5595">
        <v>0</v>
      </c>
      <c r="AN5595" t="s">
        <v>42</v>
      </c>
    </row>
    <row r="5596" spans="1:40" x14ac:dyDescent="0.3">
      <c r="A5596" t="s">
        <v>6783</v>
      </c>
      <c r="B5596" t="s">
        <v>41</v>
      </c>
      <c r="C5596">
        <v>34</v>
      </c>
      <c r="D5596" t="s">
        <v>44</v>
      </c>
      <c r="E5596">
        <v>0</v>
      </c>
      <c r="F5596" t="s">
        <v>3173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63</v>
      </c>
      <c r="M5596" t="s">
        <v>42</v>
      </c>
      <c r="N5596">
        <v>26.54</v>
      </c>
      <c r="O5596" t="s">
        <v>42</v>
      </c>
      <c r="P5596" t="s">
        <v>42</v>
      </c>
      <c r="Q5596" t="s">
        <v>80</v>
      </c>
      <c r="R5596">
        <v>18</v>
      </c>
      <c r="S5596" t="s">
        <v>44</v>
      </c>
      <c r="T5596" t="s">
        <v>44</v>
      </c>
      <c r="U5596" t="s">
        <v>44</v>
      </c>
      <c r="V5596" t="s">
        <v>44</v>
      </c>
      <c r="W5596" t="s">
        <v>44</v>
      </c>
      <c r="X5596" t="s">
        <v>44</v>
      </c>
      <c r="Y5596" t="s">
        <v>44</v>
      </c>
      <c r="Z5596" t="s">
        <v>42</v>
      </c>
      <c r="AA5596" t="s">
        <v>52</v>
      </c>
      <c r="AB5596" t="s">
        <v>42</v>
      </c>
      <c r="AC5596" t="s">
        <v>47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48</v>
      </c>
      <c r="AK5596">
        <v>0</v>
      </c>
      <c r="AL5596">
        <v>0</v>
      </c>
      <c r="AM5596" t="s">
        <v>42</v>
      </c>
      <c r="AN5596" t="s">
        <v>44</v>
      </c>
    </row>
    <row r="5597" spans="1:40" x14ac:dyDescent="0.3">
      <c r="A5597" t="s">
        <v>6784</v>
      </c>
      <c r="B5597" t="s">
        <v>41</v>
      </c>
      <c r="C5597">
        <v>29</v>
      </c>
      <c r="D5597" t="s">
        <v>42</v>
      </c>
      <c r="E5597">
        <v>2</v>
      </c>
      <c r="F5597" t="s">
        <v>1584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73</v>
      </c>
      <c r="M5597" t="s">
        <v>42</v>
      </c>
      <c r="N5597">
        <v>8.39</v>
      </c>
      <c r="O5597" t="s">
        <v>44</v>
      </c>
      <c r="P5597" t="s">
        <v>44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 t="s">
        <v>74</v>
      </c>
      <c r="AB5597" t="s">
        <v>44</v>
      </c>
      <c r="AC5597" t="s">
        <v>47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48</v>
      </c>
      <c r="AK5597">
        <v>0</v>
      </c>
      <c r="AL5597">
        <v>0</v>
      </c>
      <c r="AM5597" t="s">
        <v>44</v>
      </c>
      <c r="AN5597">
        <v>0</v>
      </c>
    </row>
    <row r="5598" spans="1:40" x14ac:dyDescent="0.3">
      <c r="A5598" t="s">
        <v>6785</v>
      </c>
      <c r="B5598" t="s">
        <v>50</v>
      </c>
      <c r="C5598">
        <v>38</v>
      </c>
      <c r="D5598" t="s">
        <v>44</v>
      </c>
      <c r="E5598">
        <v>0</v>
      </c>
      <c r="F5598" t="s">
        <v>3587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55</v>
      </c>
      <c r="M5598" t="s">
        <v>42</v>
      </c>
      <c r="N5598">
        <v>30.07</v>
      </c>
      <c r="O5598" t="s">
        <v>44</v>
      </c>
      <c r="P5598" t="s">
        <v>42</v>
      </c>
      <c r="Q5598" t="s">
        <v>45</v>
      </c>
      <c r="R5598">
        <v>29</v>
      </c>
      <c r="S5598" t="s">
        <v>44</v>
      </c>
      <c r="T5598" t="s">
        <v>44</v>
      </c>
      <c r="U5598" t="s">
        <v>44</v>
      </c>
      <c r="V5598" t="s">
        <v>44</v>
      </c>
      <c r="W5598" t="s">
        <v>44</v>
      </c>
      <c r="X5598" t="s">
        <v>44</v>
      </c>
      <c r="Y5598" t="s">
        <v>44</v>
      </c>
      <c r="Z5598" t="s">
        <v>42</v>
      </c>
      <c r="AA5598" t="s">
        <v>52</v>
      </c>
      <c r="AB5598" t="s">
        <v>44</v>
      </c>
      <c r="AC5598" t="s">
        <v>47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48</v>
      </c>
      <c r="AK5598">
        <v>0</v>
      </c>
      <c r="AL5598">
        <v>0</v>
      </c>
      <c r="AM5598" t="s">
        <v>44</v>
      </c>
      <c r="AN5598" t="s">
        <v>44</v>
      </c>
    </row>
    <row r="5599" spans="1:40" x14ac:dyDescent="0.3">
      <c r="A5599" t="s">
        <v>6786</v>
      </c>
      <c r="B5599" t="s">
        <v>41</v>
      </c>
      <c r="C5599">
        <v>55</v>
      </c>
      <c r="D5599" t="s">
        <v>44</v>
      </c>
      <c r="E5599">
        <v>0</v>
      </c>
      <c r="F5599" t="s">
        <v>400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>
        <v>0</v>
      </c>
      <c r="M5599" t="s">
        <v>42</v>
      </c>
      <c r="N5599">
        <v>2.38</v>
      </c>
      <c r="O5599" t="s">
        <v>44</v>
      </c>
      <c r="P5599" t="s">
        <v>44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 t="s">
        <v>52</v>
      </c>
      <c r="AB5599" t="s">
        <v>44</v>
      </c>
      <c r="AC5599" t="s">
        <v>47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99</v>
      </c>
      <c r="AK5599">
        <v>0</v>
      </c>
      <c r="AL5599">
        <v>0</v>
      </c>
      <c r="AM5599" t="s">
        <v>44</v>
      </c>
      <c r="AN5599">
        <v>0</v>
      </c>
    </row>
    <row r="5600" spans="1:40" x14ac:dyDescent="0.3">
      <c r="A5600" t="s">
        <v>6787</v>
      </c>
      <c r="B5600" t="s">
        <v>50</v>
      </c>
      <c r="C5600">
        <v>19</v>
      </c>
      <c r="D5600" t="s">
        <v>44</v>
      </c>
      <c r="E5600">
        <v>0</v>
      </c>
      <c r="F5600" t="s">
        <v>4198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77</v>
      </c>
      <c r="M5600" t="s">
        <v>42</v>
      </c>
      <c r="N5600">
        <v>42.19</v>
      </c>
      <c r="O5600" t="s">
        <v>44</v>
      </c>
      <c r="P5600" t="s">
        <v>42</v>
      </c>
      <c r="Q5600" t="s">
        <v>56</v>
      </c>
      <c r="R5600">
        <v>51</v>
      </c>
      <c r="S5600" t="s">
        <v>42</v>
      </c>
      <c r="T5600" t="s">
        <v>42</v>
      </c>
      <c r="U5600" t="s">
        <v>44</v>
      </c>
      <c r="V5600" t="s">
        <v>44</v>
      </c>
      <c r="W5600" t="s">
        <v>42</v>
      </c>
      <c r="X5600" t="s">
        <v>42</v>
      </c>
      <c r="Y5600" t="s">
        <v>42</v>
      </c>
      <c r="Z5600" t="s">
        <v>42</v>
      </c>
      <c r="AA5600" t="s">
        <v>46</v>
      </c>
      <c r="AB5600" t="s">
        <v>42</v>
      </c>
      <c r="AC5600" t="s">
        <v>47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48</v>
      </c>
      <c r="AK5600">
        <v>0</v>
      </c>
      <c r="AL5600">
        <v>0</v>
      </c>
      <c r="AM5600" t="s">
        <v>44</v>
      </c>
      <c r="AN5600" t="s">
        <v>42</v>
      </c>
    </row>
    <row r="5601" spans="1:40" x14ac:dyDescent="0.3">
      <c r="A5601" t="s">
        <v>6788</v>
      </c>
      <c r="B5601" t="s">
        <v>50</v>
      </c>
      <c r="C5601">
        <v>50</v>
      </c>
      <c r="D5601" t="s">
        <v>44</v>
      </c>
      <c r="E5601">
        <v>0</v>
      </c>
      <c r="F5601" t="s">
        <v>310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>
        <v>0</v>
      </c>
      <c r="M5601" t="s">
        <v>44</v>
      </c>
      <c r="N5601">
        <v>0</v>
      </c>
      <c r="O5601">
        <v>0</v>
      </c>
      <c r="P5601" t="s">
        <v>42</v>
      </c>
      <c r="Q5601" t="s">
        <v>80</v>
      </c>
      <c r="R5601">
        <v>23</v>
      </c>
      <c r="S5601" t="s">
        <v>42</v>
      </c>
      <c r="T5601" t="s">
        <v>42</v>
      </c>
      <c r="U5601" t="s">
        <v>44</v>
      </c>
      <c r="V5601" t="s">
        <v>42</v>
      </c>
      <c r="W5601" t="s">
        <v>44</v>
      </c>
      <c r="X5601" t="s">
        <v>44</v>
      </c>
      <c r="Y5601" t="s">
        <v>44</v>
      </c>
      <c r="Z5601" t="s">
        <v>42</v>
      </c>
      <c r="AA5601" t="s">
        <v>52</v>
      </c>
      <c r="AB5601" t="s">
        <v>44</v>
      </c>
      <c r="AC5601" t="s">
        <v>47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48</v>
      </c>
      <c r="AK5601">
        <v>0</v>
      </c>
      <c r="AL5601">
        <v>0</v>
      </c>
      <c r="AM5601">
        <v>0</v>
      </c>
      <c r="AN5601" t="s">
        <v>42</v>
      </c>
    </row>
    <row r="5602" spans="1:40" x14ac:dyDescent="0.3">
      <c r="A5602" t="s">
        <v>6789</v>
      </c>
      <c r="B5602" t="s">
        <v>41</v>
      </c>
      <c r="C5602">
        <v>49</v>
      </c>
      <c r="D5602" t="s">
        <v>44</v>
      </c>
      <c r="E5602">
        <v>0</v>
      </c>
      <c r="F5602" t="s">
        <v>2036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55</v>
      </c>
      <c r="M5602" t="s">
        <v>44</v>
      </c>
      <c r="N5602">
        <v>0</v>
      </c>
      <c r="O5602">
        <v>0</v>
      </c>
      <c r="P5602" t="s">
        <v>42</v>
      </c>
      <c r="Q5602" t="s">
        <v>80</v>
      </c>
      <c r="R5602">
        <v>21</v>
      </c>
      <c r="S5602" t="s">
        <v>42</v>
      </c>
      <c r="T5602" t="s">
        <v>42</v>
      </c>
      <c r="U5602" t="s">
        <v>44</v>
      </c>
      <c r="V5602" t="s">
        <v>44</v>
      </c>
      <c r="W5602" t="s">
        <v>44</v>
      </c>
      <c r="X5602" t="s">
        <v>42</v>
      </c>
      <c r="Y5602" t="s">
        <v>42</v>
      </c>
      <c r="Z5602" t="s">
        <v>42</v>
      </c>
      <c r="AA5602" t="s">
        <v>52</v>
      </c>
      <c r="AB5602" t="s">
        <v>42</v>
      </c>
      <c r="AC5602" t="s">
        <v>57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58</v>
      </c>
      <c r="AK5602" t="s">
        <v>59</v>
      </c>
      <c r="AL5602" t="s">
        <v>215</v>
      </c>
      <c r="AM5602">
        <v>0</v>
      </c>
      <c r="AN5602" t="s">
        <v>42</v>
      </c>
    </row>
    <row r="5603" spans="1:40" x14ac:dyDescent="0.3">
      <c r="A5603" t="s">
        <v>6790</v>
      </c>
      <c r="B5603" t="s">
        <v>50</v>
      </c>
      <c r="C5603">
        <v>34</v>
      </c>
      <c r="D5603" t="s">
        <v>44</v>
      </c>
      <c r="E5603">
        <v>0</v>
      </c>
      <c r="F5603" t="s">
        <v>484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77</v>
      </c>
      <c r="M5603" t="s">
        <v>42</v>
      </c>
      <c r="N5603">
        <v>14.12</v>
      </c>
      <c r="O5603" t="s">
        <v>42</v>
      </c>
      <c r="P5603" t="s">
        <v>42</v>
      </c>
      <c r="Q5603" t="s">
        <v>56</v>
      </c>
      <c r="R5603">
        <v>3</v>
      </c>
      <c r="S5603" t="s">
        <v>44</v>
      </c>
      <c r="T5603" t="s">
        <v>42</v>
      </c>
      <c r="U5603" t="s">
        <v>44</v>
      </c>
      <c r="V5603" t="s">
        <v>44</v>
      </c>
      <c r="W5603" t="s">
        <v>42</v>
      </c>
      <c r="X5603" t="s">
        <v>42</v>
      </c>
      <c r="Y5603" t="s">
        <v>42</v>
      </c>
      <c r="Z5603" t="s">
        <v>42</v>
      </c>
      <c r="AA5603" t="s">
        <v>52</v>
      </c>
      <c r="AB5603" t="s">
        <v>42</v>
      </c>
      <c r="AC5603" t="s">
        <v>47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58</v>
      </c>
      <c r="AK5603" t="s">
        <v>59</v>
      </c>
      <c r="AL5603" t="s">
        <v>215</v>
      </c>
      <c r="AM5603" t="s">
        <v>42</v>
      </c>
      <c r="AN5603" t="s">
        <v>44</v>
      </c>
    </row>
    <row r="5604" spans="1:40" x14ac:dyDescent="0.3">
      <c r="A5604" t="s">
        <v>6791</v>
      </c>
      <c r="B5604" t="s">
        <v>41</v>
      </c>
      <c r="C5604">
        <v>33</v>
      </c>
      <c r="D5604" t="s">
        <v>42</v>
      </c>
      <c r="E5604">
        <v>0</v>
      </c>
      <c r="F5604" t="s">
        <v>96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63</v>
      </c>
      <c r="M5604" t="s">
        <v>42</v>
      </c>
      <c r="N5604">
        <v>34.51</v>
      </c>
      <c r="O5604" t="s">
        <v>44</v>
      </c>
      <c r="P5604" t="s">
        <v>42</v>
      </c>
      <c r="Q5604" t="s">
        <v>45</v>
      </c>
      <c r="R5604">
        <v>22</v>
      </c>
      <c r="S5604" t="s">
        <v>44</v>
      </c>
      <c r="T5604" t="s">
        <v>44</v>
      </c>
      <c r="U5604" t="s">
        <v>44</v>
      </c>
      <c r="V5604" t="s">
        <v>44</v>
      </c>
      <c r="W5604" t="s">
        <v>44</v>
      </c>
      <c r="X5604" t="s">
        <v>44</v>
      </c>
      <c r="Y5604" t="s">
        <v>44</v>
      </c>
      <c r="Z5604" t="s">
        <v>42</v>
      </c>
      <c r="AA5604" t="s">
        <v>52</v>
      </c>
      <c r="AB5604" t="s">
        <v>44</v>
      </c>
      <c r="AC5604" t="s">
        <v>47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48</v>
      </c>
      <c r="AK5604">
        <v>0</v>
      </c>
      <c r="AL5604">
        <v>0</v>
      </c>
      <c r="AM5604" t="s">
        <v>44</v>
      </c>
      <c r="AN5604" t="s">
        <v>44</v>
      </c>
    </row>
    <row r="5605" spans="1:40" x14ac:dyDescent="0.3">
      <c r="A5605" t="s">
        <v>6792</v>
      </c>
      <c r="B5605" t="s">
        <v>50</v>
      </c>
      <c r="C5605">
        <v>67</v>
      </c>
      <c r="D5605" t="s">
        <v>42</v>
      </c>
      <c r="E5605">
        <v>0</v>
      </c>
      <c r="F5605" t="s">
        <v>2467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55</v>
      </c>
      <c r="M5605" t="s">
        <v>44</v>
      </c>
      <c r="N5605">
        <v>0</v>
      </c>
      <c r="O5605">
        <v>0</v>
      </c>
      <c r="P5605" t="s">
        <v>42</v>
      </c>
      <c r="Q5605" t="s">
        <v>80</v>
      </c>
      <c r="R5605">
        <v>20</v>
      </c>
      <c r="S5605" t="s">
        <v>44</v>
      </c>
      <c r="T5605" t="s">
        <v>44</v>
      </c>
      <c r="U5605" t="s">
        <v>44</v>
      </c>
      <c r="V5605" t="s">
        <v>44</v>
      </c>
      <c r="W5605" t="s">
        <v>42</v>
      </c>
      <c r="X5605" t="s">
        <v>44</v>
      </c>
      <c r="Y5605" t="s">
        <v>44</v>
      </c>
      <c r="Z5605" t="s">
        <v>42</v>
      </c>
      <c r="AA5605" t="s">
        <v>52</v>
      </c>
      <c r="AB5605" t="s">
        <v>42</v>
      </c>
      <c r="AC5605" t="s">
        <v>47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58</v>
      </c>
      <c r="AK5605" t="s">
        <v>59</v>
      </c>
      <c r="AL5605" t="s">
        <v>60</v>
      </c>
      <c r="AM5605">
        <v>0</v>
      </c>
      <c r="AN5605" t="s">
        <v>44</v>
      </c>
    </row>
    <row r="5606" spans="1:40" x14ac:dyDescent="0.3">
      <c r="A5606" t="s">
        <v>6793</v>
      </c>
      <c r="B5606" t="s">
        <v>41</v>
      </c>
      <c r="C5606">
        <v>23</v>
      </c>
      <c r="D5606" t="s">
        <v>42</v>
      </c>
      <c r="E5606">
        <v>3</v>
      </c>
      <c r="F5606" t="s">
        <v>136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130</v>
      </c>
      <c r="M5606" t="s">
        <v>42</v>
      </c>
      <c r="N5606">
        <v>4.8899999999999997</v>
      </c>
      <c r="O5606" t="s">
        <v>42</v>
      </c>
      <c r="P5606" t="s">
        <v>42</v>
      </c>
      <c r="Q5606" t="s">
        <v>56</v>
      </c>
      <c r="R5606">
        <v>47</v>
      </c>
      <c r="S5606" t="s">
        <v>44</v>
      </c>
      <c r="T5606" t="s">
        <v>44</v>
      </c>
      <c r="U5606" t="s">
        <v>42</v>
      </c>
      <c r="V5606" t="s">
        <v>42</v>
      </c>
      <c r="W5606" t="s">
        <v>42</v>
      </c>
      <c r="X5606" t="s">
        <v>42</v>
      </c>
      <c r="Y5606" t="s">
        <v>42</v>
      </c>
      <c r="Z5606" t="s">
        <v>42</v>
      </c>
      <c r="AA5606" t="s">
        <v>52</v>
      </c>
      <c r="AB5606" t="s">
        <v>42</v>
      </c>
      <c r="AC5606" t="s">
        <v>57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58</v>
      </c>
      <c r="AK5606" t="s">
        <v>110</v>
      </c>
      <c r="AL5606" t="s">
        <v>345</v>
      </c>
      <c r="AM5606" t="s">
        <v>42</v>
      </c>
      <c r="AN5606" t="s">
        <v>44</v>
      </c>
    </row>
    <row r="5607" spans="1:40" x14ac:dyDescent="0.3">
      <c r="A5607" t="s">
        <v>6794</v>
      </c>
      <c r="B5607" t="s">
        <v>41</v>
      </c>
      <c r="C5607">
        <v>25</v>
      </c>
      <c r="D5607" t="s">
        <v>42</v>
      </c>
      <c r="E5607">
        <v>1</v>
      </c>
      <c r="F5607" t="s">
        <v>493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>
        <v>0</v>
      </c>
      <c r="M5607" t="s">
        <v>42</v>
      </c>
      <c r="N5607">
        <v>9.84</v>
      </c>
      <c r="O5607" t="s">
        <v>42</v>
      </c>
      <c r="P5607" t="s">
        <v>42</v>
      </c>
      <c r="Q5607" t="s">
        <v>56</v>
      </c>
      <c r="R5607">
        <v>71</v>
      </c>
      <c r="S5607" t="s">
        <v>44</v>
      </c>
      <c r="T5607" t="s">
        <v>44</v>
      </c>
      <c r="U5607" t="s">
        <v>44</v>
      </c>
      <c r="V5607" t="s">
        <v>44</v>
      </c>
      <c r="W5607" t="s">
        <v>44</v>
      </c>
      <c r="X5607" t="s">
        <v>42</v>
      </c>
      <c r="Y5607" t="s">
        <v>42</v>
      </c>
      <c r="Z5607" t="s">
        <v>42</v>
      </c>
      <c r="AA5607" t="s">
        <v>52</v>
      </c>
      <c r="AB5607" t="s">
        <v>44</v>
      </c>
      <c r="AC5607" t="s">
        <v>57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48</v>
      </c>
      <c r="AK5607">
        <v>0</v>
      </c>
      <c r="AL5607">
        <v>0</v>
      </c>
      <c r="AM5607" t="s">
        <v>42</v>
      </c>
      <c r="AN5607" t="s">
        <v>44</v>
      </c>
    </row>
    <row r="5608" spans="1:40" x14ac:dyDescent="0.3">
      <c r="A5608" t="s">
        <v>6795</v>
      </c>
      <c r="B5608" t="s">
        <v>50</v>
      </c>
      <c r="C5608">
        <v>53</v>
      </c>
      <c r="D5608" t="s">
        <v>44</v>
      </c>
      <c r="E5608">
        <v>0</v>
      </c>
      <c r="F5608" t="s">
        <v>323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>
        <v>0</v>
      </c>
      <c r="M5608" t="s">
        <v>42</v>
      </c>
      <c r="N5608">
        <v>15.91</v>
      </c>
      <c r="O5608" t="s">
        <v>44</v>
      </c>
      <c r="P5608" t="s">
        <v>44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 t="s">
        <v>52</v>
      </c>
      <c r="AB5608" t="s">
        <v>44</v>
      </c>
      <c r="AC5608" t="s">
        <v>57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58</v>
      </c>
      <c r="AK5608" t="s">
        <v>122</v>
      </c>
      <c r="AL5608" t="s">
        <v>123</v>
      </c>
      <c r="AM5608" t="s">
        <v>44</v>
      </c>
      <c r="AN5608">
        <v>0</v>
      </c>
    </row>
    <row r="5609" spans="1:40" x14ac:dyDescent="0.3">
      <c r="A5609" t="s">
        <v>6796</v>
      </c>
      <c r="B5609" t="s">
        <v>41</v>
      </c>
      <c r="C5609">
        <v>20</v>
      </c>
      <c r="D5609" t="s">
        <v>44</v>
      </c>
      <c r="E5609">
        <v>0</v>
      </c>
      <c r="F5609" t="s">
        <v>3949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130</v>
      </c>
      <c r="M5609" t="s">
        <v>44</v>
      </c>
      <c r="N5609">
        <v>0</v>
      </c>
      <c r="O5609">
        <v>0</v>
      </c>
      <c r="P5609" t="s">
        <v>42</v>
      </c>
      <c r="Q5609" t="s">
        <v>45</v>
      </c>
      <c r="R5609">
        <v>59</v>
      </c>
      <c r="S5609" t="s">
        <v>44</v>
      </c>
      <c r="T5609" t="s">
        <v>44</v>
      </c>
      <c r="U5609" t="s">
        <v>42</v>
      </c>
      <c r="V5609" t="s">
        <v>44</v>
      </c>
      <c r="W5609" t="s">
        <v>42</v>
      </c>
      <c r="X5609" t="s">
        <v>42</v>
      </c>
      <c r="Y5609" t="s">
        <v>42</v>
      </c>
      <c r="Z5609" t="s">
        <v>42</v>
      </c>
      <c r="AA5609" t="s">
        <v>52</v>
      </c>
      <c r="AB5609" t="s">
        <v>42</v>
      </c>
      <c r="AC5609" t="s">
        <v>57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48</v>
      </c>
      <c r="AK5609">
        <v>0</v>
      </c>
      <c r="AL5609">
        <v>0</v>
      </c>
      <c r="AM5609">
        <v>0</v>
      </c>
      <c r="AN5609" t="s">
        <v>44</v>
      </c>
    </row>
    <row r="5610" spans="1:40" x14ac:dyDescent="0.3">
      <c r="A5610" t="s">
        <v>6797</v>
      </c>
      <c r="B5610" t="s">
        <v>50</v>
      </c>
      <c r="C5610">
        <v>22</v>
      </c>
      <c r="D5610" t="s">
        <v>42</v>
      </c>
      <c r="E5610">
        <v>0</v>
      </c>
      <c r="F5610" t="s">
        <v>3129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73</v>
      </c>
      <c r="M5610" t="s">
        <v>42</v>
      </c>
      <c r="N5610">
        <v>18.04</v>
      </c>
      <c r="O5610" t="s">
        <v>42</v>
      </c>
      <c r="P5610" t="s">
        <v>42</v>
      </c>
      <c r="Q5610" t="s">
        <v>80</v>
      </c>
      <c r="R5610">
        <v>41</v>
      </c>
      <c r="S5610" t="s">
        <v>42</v>
      </c>
      <c r="T5610" t="s">
        <v>42</v>
      </c>
      <c r="U5610" t="s">
        <v>42</v>
      </c>
      <c r="V5610" t="s">
        <v>42</v>
      </c>
      <c r="W5610" t="s">
        <v>44</v>
      </c>
      <c r="X5610" t="s">
        <v>42</v>
      </c>
      <c r="Y5610" t="s">
        <v>42</v>
      </c>
      <c r="Z5610" t="s">
        <v>42</v>
      </c>
      <c r="AA5610" t="s">
        <v>74</v>
      </c>
      <c r="AB5610" t="s">
        <v>44</v>
      </c>
      <c r="AC5610" t="s">
        <v>47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48</v>
      </c>
      <c r="AK5610">
        <v>0</v>
      </c>
      <c r="AL5610">
        <v>0</v>
      </c>
      <c r="AM5610" t="s">
        <v>42</v>
      </c>
      <c r="AN5610" t="s">
        <v>42</v>
      </c>
    </row>
    <row r="5611" spans="1:40" x14ac:dyDescent="0.3">
      <c r="A5611" t="s">
        <v>6798</v>
      </c>
      <c r="B5611" t="s">
        <v>50</v>
      </c>
      <c r="C5611">
        <v>20</v>
      </c>
      <c r="D5611" t="s">
        <v>44</v>
      </c>
      <c r="E5611">
        <v>0</v>
      </c>
      <c r="F5611" t="s">
        <v>1144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>
        <v>0</v>
      </c>
      <c r="M5611" t="s">
        <v>42</v>
      </c>
      <c r="N5611">
        <v>18.46</v>
      </c>
      <c r="O5611" t="s">
        <v>44</v>
      </c>
      <c r="P5611" t="s">
        <v>42</v>
      </c>
      <c r="Q5611" t="s">
        <v>56</v>
      </c>
      <c r="R5611">
        <v>26</v>
      </c>
      <c r="S5611" t="s">
        <v>44</v>
      </c>
      <c r="T5611" t="s">
        <v>44</v>
      </c>
      <c r="U5611" t="s">
        <v>42</v>
      </c>
      <c r="V5611" t="s">
        <v>44</v>
      </c>
      <c r="W5611" t="s">
        <v>44</v>
      </c>
      <c r="X5611" t="s">
        <v>44</v>
      </c>
      <c r="Y5611" t="s">
        <v>44</v>
      </c>
      <c r="Z5611" t="s">
        <v>42</v>
      </c>
      <c r="AA5611" t="s">
        <v>52</v>
      </c>
      <c r="AB5611" t="s">
        <v>44</v>
      </c>
      <c r="AC5611" t="s">
        <v>57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48</v>
      </c>
      <c r="AK5611">
        <v>0</v>
      </c>
      <c r="AL5611">
        <v>0</v>
      </c>
      <c r="AM5611" t="s">
        <v>44</v>
      </c>
      <c r="AN5611" t="s">
        <v>44</v>
      </c>
    </row>
    <row r="5612" spans="1:40" x14ac:dyDescent="0.3">
      <c r="A5612" t="s">
        <v>6799</v>
      </c>
      <c r="B5612" t="s">
        <v>50</v>
      </c>
      <c r="C5612">
        <v>28</v>
      </c>
      <c r="D5612" t="s">
        <v>44</v>
      </c>
      <c r="E5612">
        <v>0</v>
      </c>
      <c r="F5612" t="s">
        <v>152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>
        <v>0</v>
      </c>
      <c r="M5612" t="s">
        <v>42</v>
      </c>
      <c r="N5612">
        <v>7.52</v>
      </c>
      <c r="O5612" t="s">
        <v>42</v>
      </c>
      <c r="P5612" t="s">
        <v>42</v>
      </c>
      <c r="Q5612" t="s">
        <v>45</v>
      </c>
      <c r="R5612">
        <v>85</v>
      </c>
      <c r="S5612" t="s">
        <v>44</v>
      </c>
      <c r="T5612" t="s">
        <v>44</v>
      </c>
      <c r="U5612" t="s">
        <v>44</v>
      </c>
      <c r="V5612" t="s">
        <v>42</v>
      </c>
      <c r="W5612" t="s">
        <v>44</v>
      </c>
      <c r="X5612" t="s">
        <v>44</v>
      </c>
      <c r="Y5612" t="s">
        <v>44</v>
      </c>
      <c r="Z5612" t="s">
        <v>42</v>
      </c>
      <c r="AA5612" t="s">
        <v>46</v>
      </c>
      <c r="AB5612" t="s">
        <v>44</v>
      </c>
      <c r="AC5612" t="s">
        <v>57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48</v>
      </c>
      <c r="AK5612">
        <v>0</v>
      </c>
      <c r="AL5612">
        <v>0</v>
      </c>
      <c r="AM5612" t="s">
        <v>42</v>
      </c>
      <c r="AN5612" t="s">
        <v>44</v>
      </c>
    </row>
    <row r="5613" spans="1:40" x14ac:dyDescent="0.3">
      <c r="A5613" t="s">
        <v>6800</v>
      </c>
      <c r="B5613" t="s">
        <v>50</v>
      </c>
      <c r="C5613">
        <v>76</v>
      </c>
      <c r="D5613" t="s">
        <v>44</v>
      </c>
      <c r="E5613">
        <v>0</v>
      </c>
      <c r="F5613" t="s">
        <v>3553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>
        <v>0</v>
      </c>
      <c r="M5613" t="s">
        <v>42</v>
      </c>
      <c r="N5613">
        <v>5.19</v>
      </c>
      <c r="O5613" t="s">
        <v>42</v>
      </c>
      <c r="P5613" t="s">
        <v>42</v>
      </c>
      <c r="Q5613" t="s">
        <v>56</v>
      </c>
      <c r="R5613">
        <v>16</v>
      </c>
      <c r="S5613" t="s">
        <v>44</v>
      </c>
      <c r="T5613" t="s">
        <v>44</v>
      </c>
      <c r="U5613" t="s">
        <v>42</v>
      </c>
      <c r="V5613" t="s">
        <v>44</v>
      </c>
      <c r="W5613" t="s">
        <v>42</v>
      </c>
      <c r="X5613" t="s">
        <v>42</v>
      </c>
      <c r="Y5613" t="s">
        <v>44</v>
      </c>
      <c r="Z5613" t="s">
        <v>44</v>
      </c>
      <c r="AA5613" t="s">
        <v>74</v>
      </c>
      <c r="AB5613" t="s">
        <v>42</v>
      </c>
      <c r="AC5613" t="s">
        <v>57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48</v>
      </c>
      <c r="AK5613">
        <v>0</v>
      </c>
      <c r="AL5613">
        <v>0</v>
      </c>
      <c r="AM5613" t="s">
        <v>42</v>
      </c>
      <c r="AN5613" t="s">
        <v>44</v>
      </c>
    </row>
    <row r="5614" spans="1:40" x14ac:dyDescent="0.3">
      <c r="A5614" t="s">
        <v>6801</v>
      </c>
      <c r="B5614" t="s">
        <v>50</v>
      </c>
      <c r="C5614">
        <v>78</v>
      </c>
      <c r="D5614" t="s">
        <v>42</v>
      </c>
      <c r="E5614">
        <v>0</v>
      </c>
      <c r="F5614" t="s">
        <v>3488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>
        <v>0</v>
      </c>
      <c r="M5614" t="s">
        <v>42</v>
      </c>
      <c r="N5614">
        <v>17.510000000000002</v>
      </c>
      <c r="O5614" t="s">
        <v>42</v>
      </c>
      <c r="P5614" t="s">
        <v>42</v>
      </c>
      <c r="Q5614" t="s">
        <v>56</v>
      </c>
      <c r="R5614">
        <v>21</v>
      </c>
      <c r="S5614" t="s">
        <v>42</v>
      </c>
      <c r="T5614" t="s">
        <v>44</v>
      </c>
      <c r="U5614" t="s">
        <v>44</v>
      </c>
      <c r="V5614" t="s">
        <v>44</v>
      </c>
      <c r="W5614" t="s">
        <v>44</v>
      </c>
      <c r="X5614" t="s">
        <v>44</v>
      </c>
      <c r="Y5614" t="s">
        <v>44</v>
      </c>
      <c r="Z5614" t="s">
        <v>42</v>
      </c>
      <c r="AA5614" t="s">
        <v>52</v>
      </c>
      <c r="AB5614" t="s">
        <v>42</v>
      </c>
      <c r="AC5614" t="s">
        <v>57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58</v>
      </c>
      <c r="AK5614" t="s">
        <v>59</v>
      </c>
      <c r="AL5614" t="s">
        <v>60</v>
      </c>
      <c r="AM5614" t="s">
        <v>42</v>
      </c>
      <c r="AN5614" t="s">
        <v>42</v>
      </c>
    </row>
    <row r="5615" spans="1:40" x14ac:dyDescent="0.3">
      <c r="A5615" t="s">
        <v>6802</v>
      </c>
      <c r="B5615" t="s">
        <v>50</v>
      </c>
      <c r="C5615">
        <v>68</v>
      </c>
      <c r="D5615" t="s">
        <v>42</v>
      </c>
      <c r="E5615">
        <v>0</v>
      </c>
      <c r="F5615" t="s">
        <v>3101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>
        <v>0</v>
      </c>
      <c r="M5615" t="s">
        <v>42</v>
      </c>
      <c r="N5615">
        <v>3.19</v>
      </c>
      <c r="O5615" t="s">
        <v>42</v>
      </c>
      <c r="P5615" t="s">
        <v>42</v>
      </c>
      <c r="Q5615" t="s">
        <v>45</v>
      </c>
      <c r="R5615">
        <v>26</v>
      </c>
      <c r="S5615" t="s">
        <v>42</v>
      </c>
      <c r="T5615" t="s">
        <v>42</v>
      </c>
      <c r="U5615" t="s">
        <v>44</v>
      </c>
      <c r="V5615" t="s">
        <v>42</v>
      </c>
      <c r="W5615" t="s">
        <v>44</v>
      </c>
      <c r="X5615" t="s">
        <v>44</v>
      </c>
      <c r="Y5615" t="s">
        <v>44</v>
      </c>
      <c r="Z5615" t="s">
        <v>42</v>
      </c>
      <c r="AA5615" t="s">
        <v>74</v>
      </c>
      <c r="AB5615" t="s">
        <v>44</v>
      </c>
      <c r="AC5615" t="s">
        <v>57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48</v>
      </c>
      <c r="AK5615">
        <v>0</v>
      </c>
      <c r="AL5615">
        <v>0</v>
      </c>
      <c r="AM5615" t="s">
        <v>42</v>
      </c>
      <c r="AN5615" t="s">
        <v>42</v>
      </c>
    </row>
    <row r="5616" spans="1:40" x14ac:dyDescent="0.3">
      <c r="A5616" t="s">
        <v>6803</v>
      </c>
      <c r="B5616" t="s">
        <v>41</v>
      </c>
      <c r="C5616">
        <v>63</v>
      </c>
      <c r="D5616" t="s">
        <v>44</v>
      </c>
      <c r="E5616">
        <v>0</v>
      </c>
      <c r="F5616" t="s">
        <v>1855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55</v>
      </c>
      <c r="M5616" t="s">
        <v>42</v>
      </c>
      <c r="N5616">
        <v>8.32</v>
      </c>
      <c r="O5616" t="s">
        <v>44</v>
      </c>
      <c r="P5616" t="s">
        <v>42</v>
      </c>
      <c r="Q5616" t="s">
        <v>80</v>
      </c>
      <c r="R5616">
        <v>22</v>
      </c>
      <c r="S5616" t="s">
        <v>42</v>
      </c>
      <c r="T5616" t="s">
        <v>44</v>
      </c>
      <c r="U5616" t="s">
        <v>44</v>
      </c>
      <c r="V5616" t="s">
        <v>42</v>
      </c>
      <c r="W5616" t="s">
        <v>42</v>
      </c>
      <c r="X5616" t="s">
        <v>44</v>
      </c>
      <c r="Y5616" t="s">
        <v>44</v>
      </c>
      <c r="Z5616" t="s">
        <v>42</v>
      </c>
      <c r="AA5616" t="s">
        <v>52</v>
      </c>
      <c r="AB5616" t="s">
        <v>42</v>
      </c>
      <c r="AC5616" t="s">
        <v>57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48</v>
      </c>
      <c r="AK5616">
        <v>0</v>
      </c>
      <c r="AL5616">
        <v>0</v>
      </c>
      <c r="AM5616" t="s">
        <v>44</v>
      </c>
      <c r="AN5616" t="s">
        <v>42</v>
      </c>
    </row>
    <row r="5617" spans="1:40" x14ac:dyDescent="0.3">
      <c r="A5617" t="s">
        <v>6804</v>
      </c>
      <c r="B5617" t="s">
        <v>41</v>
      </c>
      <c r="C5617">
        <v>47</v>
      </c>
      <c r="D5617" t="s">
        <v>42</v>
      </c>
      <c r="E5617">
        <v>0</v>
      </c>
      <c r="F5617" t="s">
        <v>3803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55</v>
      </c>
      <c r="M5617" t="s">
        <v>42</v>
      </c>
      <c r="N5617">
        <v>33.46</v>
      </c>
      <c r="O5617" t="s">
        <v>44</v>
      </c>
      <c r="P5617" t="s">
        <v>42</v>
      </c>
      <c r="Q5617" t="s">
        <v>56</v>
      </c>
      <c r="R5617">
        <v>12</v>
      </c>
      <c r="S5617" t="s">
        <v>44</v>
      </c>
      <c r="T5617" t="s">
        <v>44</v>
      </c>
      <c r="U5617" t="s">
        <v>44</v>
      </c>
      <c r="V5617" t="s">
        <v>44</v>
      </c>
      <c r="W5617" t="s">
        <v>44</v>
      </c>
      <c r="X5617" t="s">
        <v>44</v>
      </c>
      <c r="Y5617" t="s">
        <v>44</v>
      </c>
      <c r="Z5617" t="s">
        <v>44</v>
      </c>
      <c r="AA5617" t="s">
        <v>52</v>
      </c>
      <c r="AB5617" t="s">
        <v>42</v>
      </c>
      <c r="AC5617" t="s">
        <v>184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58</v>
      </c>
      <c r="AK5617" t="s">
        <v>59</v>
      </c>
      <c r="AL5617" t="s">
        <v>60</v>
      </c>
      <c r="AM5617" t="s">
        <v>44</v>
      </c>
      <c r="AN5617" t="s">
        <v>44</v>
      </c>
    </row>
    <row r="5618" spans="1:40" x14ac:dyDescent="0.3">
      <c r="A5618" t="s">
        <v>6805</v>
      </c>
      <c r="B5618" t="s">
        <v>41</v>
      </c>
      <c r="C5618">
        <v>21</v>
      </c>
      <c r="D5618" t="s">
        <v>42</v>
      </c>
      <c r="E5618">
        <v>1</v>
      </c>
      <c r="F5618" t="s">
        <v>372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63</v>
      </c>
      <c r="M5618" t="s">
        <v>44</v>
      </c>
      <c r="N5618">
        <v>0</v>
      </c>
      <c r="O5618">
        <v>0</v>
      </c>
      <c r="P5618" t="s">
        <v>42</v>
      </c>
      <c r="Q5618" t="s">
        <v>45</v>
      </c>
      <c r="R5618">
        <v>85</v>
      </c>
      <c r="S5618" t="s">
        <v>44</v>
      </c>
      <c r="T5618" t="s">
        <v>44</v>
      </c>
      <c r="U5618" t="s">
        <v>44</v>
      </c>
      <c r="V5618" t="s">
        <v>44</v>
      </c>
      <c r="W5618" t="s">
        <v>44</v>
      </c>
      <c r="X5618" t="s">
        <v>44</v>
      </c>
      <c r="Y5618" t="s">
        <v>44</v>
      </c>
      <c r="Z5618" t="s">
        <v>42</v>
      </c>
      <c r="AA5618" t="s">
        <v>52</v>
      </c>
      <c r="AB5618" t="s">
        <v>42</v>
      </c>
      <c r="AC5618" t="s">
        <v>47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48</v>
      </c>
      <c r="AK5618">
        <v>0</v>
      </c>
      <c r="AL5618">
        <v>0</v>
      </c>
      <c r="AM5618">
        <v>0</v>
      </c>
      <c r="AN5618" t="s">
        <v>44</v>
      </c>
    </row>
    <row r="5619" spans="1:40" x14ac:dyDescent="0.3">
      <c r="A5619" t="s">
        <v>6806</v>
      </c>
      <c r="B5619" t="s">
        <v>41</v>
      </c>
      <c r="C5619">
        <v>35</v>
      </c>
      <c r="D5619" t="s">
        <v>44</v>
      </c>
      <c r="E5619">
        <v>0</v>
      </c>
      <c r="F5619" t="s">
        <v>136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55</v>
      </c>
      <c r="M5619" t="s">
        <v>42</v>
      </c>
      <c r="N5619">
        <v>18.989999999999998</v>
      </c>
      <c r="O5619" t="s">
        <v>42</v>
      </c>
      <c r="P5619" t="s">
        <v>42</v>
      </c>
      <c r="Q5619" t="s">
        <v>56</v>
      </c>
      <c r="R5619">
        <v>23</v>
      </c>
      <c r="S5619" t="s">
        <v>44</v>
      </c>
      <c r="T5619" t="s">
        <v>44</v>
      </c>
      <c r="U5619" t="s">
        <v>44</v>
      </c>
      <c r="V5619" t="s">
        <v>44</v>
      </c>
      <c r="W5619" t="s">
        <v>44</v>
      </c>
      <c r="X5619" t="s">
        <v>44</v>
      </c>
      <c r="Y5619" t="s">
        <v>44</v>
      </c>
      <c r="Z5619" t="s">
        <v>42</v>
      </c>
      <c r="AA5619" t="s">
        <v>52</v>
      </c>
      <c r="AB5619" t="s">
        <v>42</v>
      </c>
      <c r="AC5619" t="s">
        <v>57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58</v>
      </c>
      <c r="AK5619" t="s">
        <v>59</v>
      </c>
      <c r="AL5619" t="s">
        <v>215</v>
      </c>
      <c r="AM5619" t="s">
        <v>42</v>
      </c>
      <c r="AN5619" t="s">
        <v>44</v>
      </c>
    </row>
    <row r="5620" spans="1:40" x14ac:dyDescent="0.3">
      <c r="A5620" t="s">
        <v>6807</v>
      </c>
      <c r="B5620" t="s">
        <v>41</v>
      </c>
      <c r="C5620">
        <v>58</v>
      </c>
      <c r="D5620" t="s">
        <v>42</v>
      </c>
      <c r="E5620">
        <v>1</v>
      </c>
      <c r="F5620" t="s">
        <v>1233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63</v>
      </c>
      <c r="M5620" t="s">
        <v>42</v>
      </c>
      <c r="N5620">
        <v>40.03</v>
      </c>
      <c r="O5620" t="s">
        <v>44</v>
      </c>
      <c r="P5620" t="s">
        <v>42</v>
      </c>
      <c r="Q5620" t="s">
        <v>56</v>
      </c>
      <c r="R5620">
        <v>20</v>
      </c>
      <c r="S5620" t="s">
        <v>44</v>
      </c>
      <c r="T5620" t="s">
        <v>42</v>
      </c>
      <c r="U5620" t="s">
        <v>44</v>
      </c>
      <c r="V5620" t="s">
        <v>44</v>
      </c>
      <c r="W5620" t="s">
        <v>44</v>
      </c>
      <c r="X5620" t="s">
        <v>44</v>
      </c>
      <c r="Y5620" t="s">
        <v>44</v>
      </c>
      <c r="Z5620" t="s">
        <v>42</v>
      </c>
      <c r="AA5620" t="s">
        <v>52</v>
      </c>
      <c r="AB5620" t="s">
        <v>44</v>
      </c>
      <c r="AC5620" t="s">
        <v>57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48</v>
      </c>
      <c r="AK5620">
        <v>0</v>
      </c>
      <c r="AL5620">
        <v>0</v>
      </c>
      <c r="AM5620" t="s">
        <v>44</v>
      </c>
      <c r="AN5620" t="s">
        <v>44</v>
      </c>
    </row>
    <row r="5621" spans="1:40" x14ac:dyDescent="0.3">
      <c r="A5621" t="s">
        <v>6808</v>
      </c>
      <c r="B5621" t="s">
        <v>41</v>
      </c>
      <c r="C5621">
        <v>32</v>
      </c>
      <c r="D5621" t="s">
        <v>42</v>
      </c>
      <c r="E5621">
        <v>2</v>
      </c>
      <c r="F5621" t="s">
        <v>5384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63</v>
      </c>
      <c r="M5621" t="s">
        <v>42</v>
      </c>
      <c r="N5621">
        <v>42</v>
      </c>
      <c r="O5621" t="s">
        <v>44</v>
      </c>
      <c r="P5621" t="s">
        <v>42</v>
      </c>
      <c r="Q5621" t="s">
        <v>80</v>
      </c>
      <c r="R5621">
        <v>14</v>
      </c>
      <c r="S5621" t="s">
        <v>44</v>
      </c>
      <c r="T5621" t="s">
        <v>42</v>
      </c>
      <c r="U5621" t="s">
        <v>42</v>
      </c>
      <c r="V5621" t="s">
        <v>44</v>
      </c>
      <c r="W5621" t="s">
        <v>44</v>
      </c>
      <c r="X5621" t="s">
        <v>42</v>
      </c>
      <c r="Y5621" t="s">
        <v>42</v>
      </c>
      <c r="Z5621" t="s">
        <v>42</v>
      </c>
      <c r="AA5621" t="s">
        <v>46</v>
      </c>
      <c r="AB5621" t="s">
        <v>42</v>
      </c>
      <c r="AC5621" t="s">
        <v>47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48</v>
      </c>
      <c r="AK5621">
        <v>0</v>
      </c>
      <c r="AL5621">
        <v>0</v>
      </c>
      <c r="AM5621" t="s">
        <v>44</v>
      </c>
      <c r="AN5621" t="s">
        <v>44</v>
      </c>
    </row>
    <row r="5622" spans="1:40" x14ac:dyDescent="0.3">
      <c r="A5622" t="s">
        <v>6809</v>
      </c>
      <c r="B5622" t="s">
        <v>41</v>
      </c>
      <c r="C5622">
        <v>40</v>
      </c>
      <c r="D5622" t="s">
        <v>44</v>
      </c>
      <c r="E5622">
        <v>0</v>
      </c>
      <c r="F5622" t="s">
        <v>3154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>
        <v>0</v>
      </c>
      <c r="M5622" t="s">
        <v>42</v>
      </c>
      <c r="N5622">
        <v>12.63</v>
      </c>
      <c r="O5622" t="s">
        <v>42</v>
      </c>
      <c r="P5622" t="s">
        <v>42</v>
      </c>
      <c r="Q5622" t="s">
        <v>80</v>
      </c>
      <c r="R5622">
        <v>23</v>
      </c>
      <c r="S5622" t="s">
        <v>42</v>
      </c>
      <c r="T5622" t="s">
        <v>42</v>
      </c>
      <c r="U5622" t="s">
        <v>44</v>
      </c>
      <c r="V5622" t="s">
        <v>44</v>
      </c>
      <c r="W5622" t="s">
        <v>44</v>
      </c>
      <c r="X5622" t="s">
        <v>44</v>
      </c>
      <c r="Y5622" t="s">
        <v>44</v>
      </c>
      <c r="Z5622" t="s">
        <v>42</v>
      </c>
      <c r="AA5622" t="s">
        <v>74</v>
      </c>
      <c r="AB5622" t="s">
        <v>44</v>
      </c>
      <c r="AC5622" t="s">
        <v>57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48</v>
      </c>
      <c r="AK5622">
        <v>0</v>
      </c>
      <c r="AL5622">
        <v>0</v>
      </c>
      <c r="AM5622" t="s">
        <v>42</v>
      </c>
      <c r="AN5622" t="s">
        <v>42</v>
      </c>
    </row>
    <row r="5623" spans="1:40" x14ac:dyDescent="0.3">
      <c r="A5623" t="s">
        <v>6810</v>
      </c>
      <c r="B5623" t="s">
        <v>50</v>
      </c>
      <c r="C5623">
        <v>69</v>
      </c>
      <c r="D5623" t="s">
        <v>44</v>
      </c>
      <c r="E5623">
        <v>0</v>
      </c>
      <c r="F5623" t="s">
        <v>1756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>
        <v>0</v>
      </c>
      <c r="M5623" t="s">
        <v>42</v>
      </c>
      <c r="N5623">
        <v>4.1399999999999997</v>
      </c>
      <c r="O5623" t="s">
        <v>44</v>
      </c>
      <c r="P5623" t="s">
        <v>42</v>
      </c>
      <c r="Q5623" t="s">
        <v>56</v>
      </c>
      <c r="R5623">
        <v>21</v>
      </c>
      <c r="S5623" t="s">
        <v>44</v>
      </c>
      <c r="T5623" t="s">
        <v>44</v>
      </c>
      <c r="U5623" t="s">
        <v>42</v>
      </c>
      <c r="V5623" t="s">
        <v>44</v>
      </c>
      <c r="W5623" t="s">
        <v>42</v>
      </c>
      <c r="X5623" t="s">
        <v>42</v>
      </c>
      <c r="Y5623" t="s">
        <v>42</v>
      </c>
      <c r="Z5623" t="s">
        <v>42</v>
      </c>
      <c r="AA5623" t="s">
        <v>46</v>
      </c>
      <c r="AB5623" t="s">
        <v>42</v>
      </c>
      <c r="AC5623" t="s">
        <v>57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48</v>
      </c>
      <c r="AK5623">
        <v>0</v>
      </c>
      <c r="AL5623">
        <v>0</v>
      </c>
      <c r="AM5623" t="s">
        <v>44</v>
      </c>
      <c r="AN5623" t="s">
        <v>44</v>
      </c>
    </row>
    <row r="5624" spans="1:40" x14ac:dyDescent="0.3">
      <c r="A5624" t="s">
        <v>6811</v>
      </c>
      <c r="B5624" t="s">
        <v>50</v>
      </c>
      <c r="C5624">
        <v>68</v>
      </c>
      <c r="D5624" t="s">
        <v>44</v>
      </c>
      <c r="E5624">
        <v>0</v>
      </c>
      <c r="F5624" t="s">
        <v>1315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>
        <v>0</v>
      </c>
      <c r="M5624" t="s">
        <v>42</v>
      </c>
      <c r="N5624">
        <v>44.56</v>
      </c>
      <c r="O5624" t="s">
        <v>42</v>
      </c>
      <c r="P5624" t="s">
        <v>42</v>
      </c>
      <c r="Q5624" t="s">
        <v>56</v>
      </c>
      <c r="R5624">
        <v>29</v>
      </c>
      <c r="S5624" t="s">
        <v>42</v>
      </c>
      <c r="T5624" t="s">
        <v>42</v>
      </c>
      <c r="U5624" t="s">
        <v>42</v>
      </c>
      <c r="V5624" t="s">
        <v>42</v>
      </c>
      <c r="W5624" t="s">
        <v>42</v>
      </c>
      <c r="X5624" t="s">
        <v>42</v>
      </c>
      <c r="Y5624" t="s">
        <v>44</v>
      </c>
      <c r="Z5624" t="s">
        <v>44</v>
      </c>
      <c r="AA5624" t="s">
        <v>74</v>
      </c>
      <c r="AB5624" t="s">
        <v>42</v>
      </c>
      <c r="AC5624" t="s">
        <v>47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48</v>
      </c>
      <c r="AK5624">
        <v>0</v>
      </c>
      <c r="AL5624">
        <v>0</v>
      </c>
      <c r="AM5624" t="s">
        <v>42</v>
      </c>
      <c r="AN5624" t="s">
        <v>42</v>
      </c>
    </row>
    <row r="5625" spans="1:40" x14ac:dyDescent="0.3">
      <c r="A5625" t="s">
        <v>6812</v>
      </c>
      <c r="B5625" t="s">
        <v>41</v>
      </c>
      <c r="C5625">
        <v>75</v>
      </c>
      <c r="D5625" t="s">
        <v>42</v>
      </c>
      <c r="E5625">
        <v>0</v>
      </c>
      <c r="F5625" t="s">
        <v>3327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>
        <v>0</v>
      </c>
      <c r="M5625" t="s">
        <v>42</v>
      </c>
      <c r="N5625">
        <v>38.590000000000003</v>
      </c>
      <c r="O5625" t="s">
        <v>44</v>
      </c>
      <c r="P5625" t="s">
        <v>42</v>
      </c>
      <c r="Q5625" t="s">
        <v>56</v>
      </c>
      <c r="R5625">
        <v>24</v>
      </c>
      <c r="S5625" t="s">
        <v>44</v>
      </c>
      <c r="T5625" t="s">
        <v>44</v>
      </c>
      <c r="U5625" t="s">
        <v>44</v>
      </c>
      <c r="V5625" t="s">
        <v>44</v>
      </c>
      <c r="W5625" t="s">
        <v>44</v>
      </c>
      <c r="X5625" t="s">
        <v>44</v>
      </c>
      <c r="Y5625" t="s">
        <v>44</v>
      </c>
      <c r="Z5625" t="s">
        <v>42</v>
      </c>
      <c r="AA5625" t="s">
        <v>74</v>
      </c>
      <c r="AB5625" t="s">
        <v>42</v>
      </c>
      <c r="AC5625" t="s">
        <v>57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48</v>
      </c>
      <c r="AK5625">
        <v>0</v>
      </c>
      <c r="AL5625">
        <v>0</v>
      </c>
      <c r="AM5625" t="s">
        <v>44</v>
      </c>
      <c r="AN5625" t="s">
        <v>44</v>
      </c>
    </row>
    <row r="5626" spans="1:40" x14ac:dyDescent="0.3">
      <c r="A5626" t="s">
        <v>6813</v>
      </c>
      <c r="B5626" t="s">
        <v>41</v>
      </c>
      <c r="C5626">
        <v>51</v>
      </c>
      <c r="D5626" t="s">
        <v>42</v>
      </c>
      <c r="E5626">
        <v>2</v>
      </c>
      <c r="F5626" t="s">
        <v>1756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77</v>
      </c>
      <c r="M5626" t="s">
        <v>42</v>
      </c>
      <c r="N5626">
        <v>10.210000000000001</v>
      </c>
      <c r="O5626" t="s">
        <v>42</v>
      </c>
      <c r="P5626" t="s">
        <v>42</v>
      </c>
      <c r="Q5626" t="s">
        <v>80</v>
      </c>
      <c r="R5626">
        <v>11</v>
      </c>
      <c r="S5626" t="s">
        <v>42</v>
      </c>
      <c r="T5626" t="s">
        <v>42</v>
      </c>
      <c r="U5626" t="s">
        <v>42</v>
      </c>
      <c r="V5626" t="s">
        <v>42</v>
      </c>
      <c r="W5626" t="s">
        <v>42</v>
      </c>
      <c r="X5626" t="s">
        <v>44</v>
      </c>
      <c r="Y5626" t="s">
        <v>44</v>
      </c>
      <c r="Z5626" t="s">
        <v>42</v>
      </c>
      <c r="AA5626" t="s">
        <v>52</v>
      </c>
      <c r="AB5626" t="s">
        <v>44</v>
      </c>
      <c r="AC5626" t="s">
        <v>47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48</v>
      </c>
      <c r="AK5626">
        <v>0</v>
      </c>
      <c r="AL5626">
        <v>0</v>
      </c>
      <c r="AM5626" t="s">
        <v>42</v>
      </c>
      <c r="AN5626" t="s">
        <v>42</v>
      </c>
    </row>
    <row r="5627" spans="1:40" x14ac:dyDescent="0.3">
      <c r="A5627" t="s">
        <v>6814</v>
      </c>
      <c r="B5627" t="s">
        <v>50</v>
      </c>
      <c r="C5627">
        <v>50</v>
      </c>
      <c r="D5627" t="s">
        <v>44</v>
      </c>
      <c r="E5627">
        <v>0</v>
      </c>
      <c r="F5627" t="s">
        <v>392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55</v>
      </c>
      <c r="M5627" t="s">
        <v>42</v>
      </c>
      <c r="N5627">
        <v>16.36</v>
      </c>
      <c r="O5627" t="s">
        <v>44</v>
      </c>
      <c r="P5627" t="s">
        <v>44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 t="s">
        <v>52</v>
      </c>
      <c r="AB5627" t="s">
        <v>44</v>
      </c>
      <c r="AC5627" t="s">
        <v>47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99</v>
      </c>
      <c r="AK5627">
        <v>0</v>
      </c>
      <c r="AL5627">
        <v>0</v>
      </c>
      <c r="AM5627" t="s">
        <v>44</v>
      </c>
      <c r="AN5627">
        <v>0</v>
      </c>
    </row>
    <row r="5628" spans="1:40" x14ac:dyDescent="0.3">
      <c r="A5628" t="s">
        <v>6815</v>
      </c>
      <c r="B5628" t="s">
        <v>41</v>
      </c>
      <c r="C5628">
        <v>45</v>
      </c>
      <c r="D5628" t="s">
        <v>44</v>
      </c>
      <c r="E5628">
        <v>0</v>
      </c>
      <c r="F5628" t="s">
        <v>1117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130</v>
      </c>
      <c r="M5628" t="s">
        <v>42</v>
      </c>
      <c r="N5628">
        <v>9.34</v>
      </c>
      <c r="O5628" t="s">
        <v>44</v>
      </c>
      <c r="P5628" t="s">
        <v>42</v>
      </c>
      <c r="Q5628" t="s">
        <v>56</v>
      </c>
      <c r="R5628">
        <v>8</v>
      </c>
      <c r="S5628" t="s">
        <v>44</v>
      </c>
      <c r="T5628" t="s">
        <v>44</v>
      </c>
      <c r="U5628" t="s">
        <v>44</v>
      </c>
      <c r="V5628" t="s">
        <v>42</v>
      </c>
      <c r="W5628" t="s">
        <v>42</v>
      </c>
      <c r="X5628" t="s">
        <v>44</v>
      </c>
      <c r="Y5628" t="s">
        <v>44</v>
      </c>
      <c r="Z5628" t="s">
        <v>42</v>
      </c>
      <c r="AA5628" t="s">
        <v>52</v>
      </c>
      <c r="AB5628" t="s">
        <v>44</v>
      </c>
      <c r="AC5628" t="s">
        <v>57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58</v>
      </c>
      <c r="AK5628" t="s">
        <v>122</v>
      </c>
      <c r="AL5628" t="s">
        <v>196</v>
      </c>
      <c r="AM5628" t="s">
        <v>44</v>
      </c>
      <c r="AN5628" t="s">
        <v>44</v>
      </c>
    </row>
    <row r="5629" spans="1:40" x14ac:dyDescent="0.3">
      <c r="A5629" t="s">
        <v>6816</v>
      </c>
      <c r="B5629" t="s">
        <v>50</v>
      </c>
      <c r="C5629">
        <v>44</v>
      </c>
      <c r="D5629" t="s">
        <v>42</v>
      </c>
      <c r="E5629">
        <v>1</v>
      </c>
      <c r="F5629" t="s">
        <v>5091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63</v>
      </c>
      <c r="M5629" t="s">
        <v>42</v>
      </c>
      <c r="N5629">
        <v>38.479999999999997</v>
      </c>
      <c r="O5629" t="s">
        <v>44</v>
      </c>
      <c r="P5629" t="s">
        <v>42</v>
      </c>
      <c r="Q5629" t="s">
        <v>56</v>
      </c>
      <c r="R5629">
        <v>19</v>
      </c>
      <c r="S5629" t="s">
        <v>44</v>
      </c>
      <c r="T5629" t="s">
        <v>44</v>
      </c>
      <c r="U5629" t="s">
        <v>44</v>
      </c>
      <c r="V5629" t="s">
        <v>44</v>
      </c>
      <c r="W5629" t="s">
        <v>42</v>
      </c>
      <c r="X5629" t="s">
        <v>42</v>
      </c>
      <c r="Y5629" t="s">
        <v>42</v>
      </c>
      <c r="Z5629" t="s">
        <v>42</v>
      </c>
      <c r="AA5629" t="s">
        <v>52</v>
      </c>
      <c r="AB5629" t="s">
        <v>44</v>
      </c>
      <c r="AC5629" t="s">
        <v>57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48</v>
      </c>
      <c r="AK5629">
        <v>0</v>
      </c>
      <c r="AL5629">
        <v>0</v>
      </c>
      <c r="AM5629" t="s">
        <v>44</v>
      </c>
      <c r="AN5629" t="s">
        <v>44</v>
      </c>
    </row>
    <row r="5630" spans="1:40" x14ac:dyDescent="0.3">
      <c r="A5630" t="s">
        <v>6817</v>
      </c>
      <c r="B5630" t="s">
        <v>41</v>
      </c>
      <c r="C5630">
        <v>45</v>
      </c>
      <c r="D5630" t="s">
        <v>42</v>
      </c>
      <c r="E5630">
        <v>0</v>
      </c>
      <c r="F5630" t="s">
        <v>4156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63</v>
      </c>
      <c r="M5630" t="s">
        <v>42</v>
      </c>
      <c r="N5630">
        <v>11.39</v>
      </c>
      <c r="O5630" t="s">
        <v>44</v>
      </c>
      <c r="P5630" t="s">
        <v>42</v>
      </c>
      <c r="Q5630" t="s">
        <v>56</v>
      </c>
      <c r="R5630">
        <v>21</v>
      </c>
      <c r="S5630" t="s">
        <v>44</v>
      </c>
      <c r="T5630" t="s">
        <v>44</v>
      </c>
      <c r="U5630" t="s">
        <v>42</v>
      </c>
      <c r="V5630" t="s">
        <v>42</v>
      </c>
      <c r="W5630" t="s">
        <v>44</v>
      </c>
      <c r="X5630" t="s">
        <v>44</v>
      </c>
      <c r="Y5630" t="s">
        <v>44</v>
      </c>
      <c r="Z5630" t="s">
        <v>42</v>
      </c>
      <c r="AA5630" t="s">
        <v>52</v>
      </c>
      <c r="AB5630" t="s">
        <v>42</v>
      </c>
      <c r="AC5630" t="s">
        <v>184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48</v>
      </c>
      <c r="AK5630">
        <v>0</v>
      </c>
      <c r="AL5630">
        <v>0</v>
      </c>
      <c r="AM5630" t="s">
        <v>44</v>
      </c>
      <c r="AN5630" t="s">
        <v>44</v>
      </c>
    </row>
    <row r="5631" spans="1:40" x14ac:dyDescent="0.3">
      <c r="A5631" t="s">
        <v>6818</v>
      </c>
      <c r="B5631" t="s">
        <v>50</v>
      </c>
      <c r="C5631">
        <v>23</v>
      </c>
      <c r="D5631" t="s">
        <v>42</v>
      </c>
      <c r="E5631">
        <v>0</v>
      </c>
      <c r="F5631" t="s">
        <v>1692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73</v>
      </c>
      <c r="M5631" t="s">
        <v>42</v>
      </c>
      <c r="N5631">
        <v>21.68</v>
      </c>
      <c r="O5631" t="s">
        <v>42</v>
      </c>
      <c r="P5631" t="s">
        <v>42</v>
      </c>
      <c r="Q5631" t="s">
        <v>56</v>
      </c>
      <c r="R5631">
        <v>30</v>
      </c>
      <c r="S5631" t="s">
        <v>42</v>
      </c>
      <c r="T5631" t="s">
        <v>42</v>
      </c>
      <c r="U5631" t="s">
        <v>42</v>
      </c>
      <c r="V5631" t="s">
        <v>42</v>
      </c>
      <c r="W5631" t="s">
        <v>42</v>
      </c>
      <c r="X5631" t="s">
        <v>42</v>
      </c>
      <c r="Y5631" t="s">
        <v>42</v>
      </c>
      <c r="Z5631" t="s">
        <v>42</v>
      </c>
      <c r="AA5631" t="s">
        <v>74</v>
      </c>
      <c r="AB5631" t="s">
        <v>44</v>
      </c>
      <c r="AC5631" t="s">
        <v>47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48</v>
      </c>
      <c r="AK5631">
        <v>0</v>
      </c>
      <c r="AL5631">
        <v>0</v>
      </c>
      <c r="AM5631" t="s">
        <v>42</v>
      </c>
      <c r="AN5631" t="s">
        <v>42</v>
      </c>
    </row>
    <row r="5632" spans="1:40" x14ac:dyDescent="0.3">
      <c r="A5632" t="s">
        <v>6819</v>
      </c>
      <c r="B5632" t="s">
        <v>50</v>
      </c>
      <c r="C5632">
        <v>46</v>
      </c>
      <c r="D5632" t="s">
        <v>44</v>
      </c>
      <c r="E5632">
        <v>0</v>
      </c>
      <c r="F5632" t="s">
        <v>357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>
        <v>0</v>
      </c>
      <c r="M5632" t="s">
        <v>42</v>
      </c>
      <c r="N5632">
        <v>46.21</v>
      </c>
      <c r="O5632" t="s">
        <v>44</v>
      </c>
      <c r="P5632" t="s">
        <v>42</v>
      </c>
      <c r="Q5632" t="s">
        <v>45</v>
      </c>
      <c r="R5632">
        <v>14</v>
      </c>
      <c r="S5632" t="s">
        <v>44</v>
      </c>
      <c r="T5632" t="s">
        <v>44</v>
      </c>
      <c r="U5632" t="s">
        <v>42</v>
      </c>
      <c r="V5632" t="s">
        <v>42</v>
      </c>
      <c r="W5632" t="s">
        <v>44</v>
      </c>
      <c r="X5632" t="s">
        <v>42</v>
      </c>
      <c r="Y5632" t="s">
        <v>42</v>
      </c>
      <c r="Z5632" t="s">
        <v>42</v>
      </c>
      <c r="AA5632" t="s">
        <v>46</v>
      </c>
      <c r="AB5632" t="s">
        <v>42</v>
      </c>
      <c r="AC5632" t="s">
        <v>47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58</v>
      </c>
      <c r="AK5632" t="s">
        <v>64</v>
      </c>
      <c r="AL5632" t="s">
        <v>1888</v>
      </c>
      <c r="AM5632" t="s">
        <v>44</v>
      </c>
      <c r="AN5632" t="s">
        <v>44</v>
      </c>
    </row>
    <row r="5633" spans="1:40" x14ac:dyDescent="0.3">
      <c r="A5633" t="s">
        <v>6820</v>
      </c>
      <c r="B5633" t="s">
        <v>41</v>
      </c>
      <c r="C5633">
        <v>77</v>
      </c>
      <c r="D5633" t="s">
        <v>42</v>
      </c>
      <c r="E5633">
        <v>0</v>
      </c>
      <c r="F5633" t="s">
        <v>152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>
        <v>0</v>
      </c>
      <c r="M5633" t="s">
        <v>44</v>
      </c>
      <c r="N5633">
        <v>0</v>
      </c>
      <c r="O5633">
        <v>0</v>
      </c>
      <c r="P5633" t="s">
        <v>42</v>
      </c>
      <c r="Q5633" t="s">
        <v>80</v>
      </c>
      <c r="R5633">
        <v>19</v>
      </c>
      <c r="S5633" t="s">
        <v>44</v>
      </c>
      <c r="T5633" t="s">
        <v>44</v>
      </c>
      <c r="U5633" t="s">
        <v>44</v>
      </c>
      <c r="V5633" t="s">
        <v>44</v>
      </c>
      <c r="W5633" t="s">
        <v>44</v>
      </c>
      <c r="X5633" t="s">
        <v>44</v>
      </c>
      <c r="Y5633" t="s">
        <v>44</v>
      </c>
      <c r="Z5633" t="s">
        <v>42</v>
      </c>
      <c r="AA5633" t="s">
        <v>52</v>
      </c>
      <c r="AB5633" t="s">
        <v>42</v>
      </c>
      <c r="AC5633" t="s">
        <v>57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58</v>
      </c>
      <c r="AK5633" t="s">
        <v>59</v>
      </c>
      <c r="AL5633" t="s">
        <v>105</v>
      </c>
      <c r="AM5633">
        <v>0</v>
      </c>
      <c r="AN5633" t="s">
        <v>44</v>
      </c>
    </row>
    <row r="5634" spans="1:40" x14ac:dyDescent="0.3">
      <c r="A5634" t="s">
        <v>6821</v>
      </c>
      <c r="B5634" t="s">
        <v>50</v>
      </c>
      <c r="C5634">
        <v>28</v>
      </c>
      <c r="D5634" t="s">
        <v>44</v>
      </c>
      <c r="E5634">
        <v>0</v>
      </c>
      <c r="F5634" t="s">
        <v>3451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55</v>
      </c>
      <c r="M5634" t="s">
        <v>42</v>
      </c>
      <c r="N5634">
        <v>32.76</v>
      </c>
      <c r="O5634" t="s">
        <v>44</v>
      </c>
      <c r="P5634" t="s">
        <v>42</v>
      </c>
      <c r="Q5634" t="s">
        <v>56</v>
      </c>
      <c r="R5634">
        <v>73</v>
      </c>
      <c r="S5634" t="s">
        <v>44</v>
      </c>
      <c r="T5634" t="s">
        <v>44</v>
      </c>
      <c r="U5634" t="s">
        <v>42</v>
      </c>
      <c r="V5634" t="s">
        <v>42</v>
      </c>
      <c r="W5634" t="s">
        <v>42</v>
      </c>
      <c r="X5634" t="s">
        <v>42</v>
      </c>
      <c r="Y5634" t="s">
        <v>42</v>
      </c>
      <c r="Z5634" t="s">
        <v>42</v>
      </c>
      <c r="AA5634" t="s">
        <v>52</v>
      </c>
      <c r="AB5634" t="s">
        <v>42</v>
      </c>
      <c r="AC5634" t="s">
        <v>57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58</v>
      </c>
      <c r="AK5634" t="s">
        <v>122</v>
      </c>
      <c r="AL5634" t="s">
        <v>123</v>
      </c>
      <c r="AM5634" t="s">
        <v>44</v>
      </c>
      <c r="AN5634" t="s">
        <v>44</v>
      </c>
    </row>
    <row r="5635" spans="1:40" x14ac:dyDescent="0.3">
      <c r="A5635" t="s">
        <v>6822</v>
      </c>
      <c r="B5635" t="s">
        <v>41</v>
      </c>
      <c r="C5635">
        <v>42</v>
      </c>
      <c r="D5635" t="s">
        <v>42</v>
      </c>
      <c r="E5635">
        <v>2</v>
      </c>
      <c r="F5635" t="s">
        <v>2588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>
        <v>0</v>
      </c>
      <c r="M5635" t="s">
        <v>42</v>
      </c>
      <c r="N5635">
        <v>13.95</v>
      </c>
      <c r="O5635" t="s">
        <v>42</v>
      </c>
      <c r="P5635" t="s">
        <v>42</v>
      </c>
      <c r="Q5635" t="s">
        <v>56</v>
      </c>
      <c r="R5635">
        <v>11</v>
      </c>
      <c r="S5635" t="s">
        <v>42</v>
      </c>
      <c r="T5635" t="s">
        <v>44</v>
      </c>
      <c r="U5635" t="s">
        <v>44</v>
      </c>
      <c r="V5635" t="s">
        <v>42</v>
      </c>
      <c r="W5635" t="s">
        <v>42</v>
      </c>
      <c r="X5635" t="s">
        <v>42</v>
      </c>
      <c r="Y5635" t="s">
        <v>42</v>
      </c>
      <c r="Z5635" t="s">
        <v>42</v>
      </c>
      <c r="AA5635" t="s">
        <v>46</v>
      </c>
      <c r="AB5635" t="s">
        <v>42</v>
      </c>
      <c r="AC5635" t="s">
        <v>57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48</v>
      </c>
      <c r="AK5635">
        <v>0</v>
      </c>
      <c r="AL5635">
        <v>0</v>
      </c>
      <c r="AM5635" t="s">
        <v>42</v>
      </c>
      <c r="AN5635" t="s">
        <v>42</v>
      </c>
    </row>
    <row r="5636" spans="1:40" x14ac:dyDescent="0.3">
      <c r="A5636" t="s">
        <v>6823</v>
      </c>
      <c r="B5636" t="s">
        <v>50</v>
      </c>
      <c r="C5636">
        <v>34</v>
      </c>
      <c r="D5636" t="s">
        <v>44</v>
      </c>
      <c r="E5636">
        <v>0</v>
      </c>
      <c r="F5636" t="s">
        <v>3656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77</v>
      </c>
      <c r="M5636" t="s">
        <v>42</v>
      </c>
      <c r="N5636">
        <v>44.7</v>
      </c>
      <c r="O5636" t="s">
        <v>44</v>
      </c>
      <c r="P5636" t="s">
        <v>44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 t="s">
        <v>74</v>
      </c>
      <c r="AB5636" t="s">
        <v>42</v>
      </c>
      <c r="AC5636" t="s">
        <v>47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48</v>
      </c>
      <c r="AK5636">
        <v>0</v>
      </c>
      <c r="AL5636">
        <v>0</v>
      </c>
      <c r="AM5636" t="s">
        <v>44</v>
      </c>
      <c r="AN5636">
        <v>0</v>
      </c>
    </row>
    <row r="5637" spans="1:40" x14ac:dyDescent="0.3">
      <c r="A5637" t="s">
        <v>6824</v>
      </c>
      <c r="B5637" t="s">
        <v>41</v>
      </c>
      <c r="C5637">
        <v>34</v>
      </c>
      <c r="D5637" t="s">
        <v>44</v>
      </c>
      <c r="E5637">
        <v>0</v>
      </c>
      <c r="F5637" t="s">
        <v>922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55</v>
      </c>
      <c r="M5637" t="s">
        <v>42</v>
      </c>
      <c r="N5637">
        <v>10.07</v>
      </c>
      <c r="O5637" t="s">
        <v>42</v>
      </c>
      <c r="P5637" t="s">
        <v>42</v>
      </c>
      <c r="Q5637" t="s">
        <v>56</v>
      </c>
      <c r="R5637">
        <v>26</v>
      </c>
      <c r="S5637" t="s">
        <v>44</v>
      </c>
      <c r="T5637" t="s">
        <v>44</v>
      </c>
      <c r="U5637" t="s">
        <v>44</v>
      </c>
      <c r="V5637" t="s">
        <v>44</v>
      </c>
      <c r="W5637" t="s">
        <v>42</v>
      </c>
      <c r="X5637" t="s">
        <v>42</v>
      </c>
      <c r="Y5637" t="s">
        <v>42</v>
      </c>
      <c r="Z5637" t="s">
        <v>44</v>
      </c>
      <c r="AA5637" t="s">
        <v>52</v>
      </c>
      <c r="AB5637" t="s">
        <v>42</v>
      </c>
      <c r="AC5637" t="s">
        <v>57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58</v>
      </c>
      <c r="AK5637" t="s">
        <v>59</v>
      </c>
      <c r="AL5637" t="s">
        <v>215</v>
      </c>
      <c r="AM5637" t="s">
        <v>42</v>
      </c>
      <c r="AN5637" t="s">
        <v>44</v>
      </c>
    </row>
    <row r="5638" spans="1:40" x14ac:dyDescent="0.3">
      <c r="A5638" t="s">
        <v>6825</v>
      </c>
      <c r="B5638" t="s">
        <v>41</v>
      </c>
      <c r="C5638">
        <v>29</v>
      </c>
      <c r="D5638" t="s">
        <v>44</v>
      </c>
      <c r="E5638">
        <v>0</v>
      </c>
      <c r="F5638" t="s">
        <v>920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>
        <v>0</v>
      </c>
      <c r="M5638" t="s">
        <v>42</v>
      </c>
      <c r="N5638">
        <v>37.950000000000003</v>
      </c>
      <c r="O5638" t="s">
        <v>42</v>
      </c>
      <c r="P5638" t="s">
        <v>42</v>
      </c>
      <c r="Q5638" t="s">
        <v>80</v>
      </c>
      <c r="R5638">
        <v>27</v>
      </c>
      <c r="S5638" t="s">
        <v>42</v>
      </c>
      <c r="T5638" t="s">
        <v>44</v>
      </c>
      <c r="U5638" t="s">
        <v>42</v>
      </c>
      <c r="V5638" t="s">
        <v>42</v>
      </c>
      <c r="W5638" t="s">
        <v>44</v>
      </c>
      <c r="X5638" t="s">
        <v>44</v>
      </c>
      <c r="Y5638" t="s">
        <v>44</v>
      </c>
      <c r="Z5638" t="s">
        <v>44</v>
      </c>
      <c r="AA5638" t="s">
        <v>46</v>
      </c>
      <c r="AB5638" t="s">
        <v>44</v>
      </c>
      <c r="AC5638" t="s">
        <v>57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48</v>
      </c>
      <c r="AK5638">
        <v>0</v>
      </c>
      <c r="AL5638">
        <v>0</v>
      </c>
      <c r="AM5638" t="s">
        <v>42</v>
      </c>
      <c r="AN5638" t="s">
        <v>42</v>
      </c>
    </row>
    <row r="5639" spans="1:40" x14ac:dyDescent="0.3">
      <c r="A5639" t="s">
        <v>6826</v>
      </c>
      <c r="B5639" t="s">
        <v>50</v>
      </c>
      <c r="C5639">
        <v>47</v>
      </c>
      <c r="D5639" t="s">
        <v>44</v>
      </c>
      <c r="E5639">
        <v>0</v>
      </c>
      <c r="F5639" t="s">
        <v>860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>
        <v>0</v>
      </c>
      <c r="M5639" t="s">
        <v>42</v>
      </c>
      <c r="N5639">
        <v>17.2</v>
      </c>
      <c r="O5639" t="s">
        <v>44</v>
      </c>
      <c r="P5639" t="s">
        <v>44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 t="s">
        <v>74</v>
      </c>
      <c r="AB5639" t="s">
        <v>44</v>
      </c>
      <c r="AC5639" t="s">
        <v>57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48</v>
      </c>
      <c r="AK5639">
        <v>0</v>
      </c>
      <c r="AL5639">
        <v>0</v>
      </c>
      <c r="AM5639" t="s">
        <v>44</v>
      </c>
      <c r="AN5639">
        <v>0</v>
      </c>
    </row>
    <row r="5640" spans="1:40" x14ac:dyDescent="0.3">
      <c r="A5640" t="s">
        <v>6827</v>
      </c>
      <c r="B5640" t="s">
        <v>50</v>
      </c>
      <c r="C5640">
        <v>60</v>
      </c>
      <c r="D5640" t="s">
        <v>44</v>
      </c>
      <c r="E5640">
        <v>0</v>
      </c>
      <c r="F5640" t="s">
        <v>314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63</v>
      </c>
      <c r="M5640" t="s">
        <v>44</v>
      </c>
      <c r="N5640">
        <v>0</v>
      </c>
      <c r="O5640">
        <v>0</v>
      </c>
      <c r="P5640" t="s">
        <v>42</v>
      </c>
      <c r="Q5640" t="s">
        <v>80</v>
      </c>
      <c r="R5640">
        <v>22</v>
      </c>
      <c r="S5640" t="s">
        <v>44</v>
      </c>
      <c r="T5640" t="s">
        <v>42</v>
      </c>
      <c r="U5640" t="s">
        <v>42</v>
      </c>
      <c r="V5640" t="s">
        <v>44</v>
      </c>
      <c r="W5640" t="s">
        <v>44</v>
      </c>
      <c r="X5640" t="s">
        <v>44</v>
      </c>
      <c r="Y5640" t="s">
        <v>44</v>
      </c>
      <c r="Z5640" t="s">
        <v>44</v>
      </c>
      <c r="AA5640" t="s">
        <v>52</v>
      </c>
      <c r="AB5640" t="s">
        <v>44</v>
      </c>
      <c r="AC5640" t="s">
        <v>47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48</v>
      </c>
      <c r="AK5640">
        <v>0</v>
      </c>
      <c r="AL5640">
        <v>0</v>
      </c>
      <c r="AM5640">
        <v>0</v>
      </c>
      <c r="AN5640" t="s">
        <v>44</v>
      </c>
    </row>
    <row r="5641" spans="1:40" x14ac:dyDescent="0.3">
      <c r="A5641" t="s">
        <v>6828</v>
      </c>
      <c r="B5641" t="s">
        <v>41</v>
      </c>
      <c r="C5641">
        <v>21</v>
      </c>
      <c r="D5641" t="s">
        <v>42</v>
      </c>
      <c r="E5641">
        <v>0</v>
      </c>
      <c r="F5641" t="s">
        <v>3509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>
        <v>0</v>
      </c>
      <c r="M5641" t="s">
        <v>42</v>
      </c>
      <c r="N5641">
        <v>35.31</v>
      </c>
      <c r="O5641" t="s">
        <v>42</v>
      </c>
      <c r="P5641" t="s">
        <v>44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 t="s">
        <v>74</v>
      </c>
      <c r="AB5641" t="s">
        <v>42</v>
      </c>
      <c r="AC5641" t="s">
        <v>47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58</v>
      </c>
      <c r="AK5641" t="s">
        <v>118</v>
      </c>
      <c r="AL5641" t="s">
        <v>119</v>
      </c>
      <c r="AM5641" t="s">
        <v>42</v>
      </c>
      <c r="AN5641">
        <v>0</v>
      </c>
    </row>
    <row r="5642" spans="1:40" x14ac:dyDescent="0.3">
      <c r="A5642" t="s">
        <v>6829</v>
      </c>
      <c r="B5642" t="s">
        <v>41</v>
      </c>
      <c r="C5642">
        <v>26</v>
      </c>
      <c r="D5642" t="s">
        <v>44</v>
      </c>
      <c r="E5642">
        <v>0</v>
      </c>
      <c r="F5642" t="s">
        <v>4478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>
        <v>0</v>
      </c>
      <c r="M5642" t="s">
        <v>42</v>
      </c>
      <c r="N5642">
        <v>13.9</v>
      </c>
      <c r="O5642" t="s">
        <v>44</v>
      </c>
      <c r="P5642" t="s">
        <v>42</v>
      </c>
      <c r="Q5642" t="s">
        <v>45</v>
      </c>
      <c r="R5642">
        <v>73</v>
      </c>
      <c r="S5642" t="s">
        <v>42</v>
      </c>
      <c r="T5642" t="s">
        <v>42</v>
      </c>
      <c r="U5642" t="s">
        <v>42</v>
      </c>
      <c r="V5642" t="s">
        <v>42</v>
      </c>
      <c r="W5642" t="s">
        <v>42</v>
      </c>
      <c r="X5642" t="s">
        <v>42</v>
      </c>
      <c r="Y5642" t="s">
        <v>42</v>
      </c>
      <c r="Z5642" t="s">
        <v>44</v>
      </c>
      <c r="AA5642" t="s">
        <v>46</v>
      </c>
      <c r="AB5642" t="s">
        <v>44</v>
      </c>
      <c r="AC5642" t="s">
        <v>57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48</v>
      </c>
      <c r="AK5642">
        <v>0</v>
      </c>
      <c r="AL5642">
        <v>0</v>
      </c>
      <c r="AM5642" t="s">
        <v>44</v>
      </c>
      <c r="AN5642" t="s">
        <v>42</v>
      </c>
    </row>
    <row r="5643" spans="1:40" x14ac:dyDescent="0.3">
      <c r="A5643" t="s">
        <v>6830</v>
      </c>
      <c r="B5643" t="s">
        <v>50</v>
      </c>
      <c r="C5643">
        <v>24</v>
      </c>
      <c r="D5643" t="s">
        <v>44</v>
      </c>
      <c r="E5643">
        <v>0</v>
      </c>
      <c r="F5643" t="s">
        <v>444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>
        <v>0</v>
      </c>
      <c r="M5643" t="s">
        <v>42</v>
      </c>
      <c r="N5643">
        <v>25.1</v>
      </c>
      <c r="O5643" t="s">
        <v>44</v>
      </c>
      <c r="P5643" t="s">
        <v>42</v>
      </c>
      <c r="Q5643" t="s">
        <v>56</v>
      </c>
      <c r="R5643">
        <v>59</v>
      </c>
      <c r="S5643" t="s">
        <v>44</v>
      </c>
      <c r="T5643" t="s">
        <v>44</v>
      </c>
      <c r="U5643" t="s">
        <v>42</v>
      </c>
      <c r="V5643" t="s">
        <v>42</v>
      </c>
      <c r="W5643" t="s">
        <v>42</v>
      </c>
      <c r="X5643" t="s">
        <v>44</v>
      </c>
      <c r="Y5643" t="s">
        <v>42</v>
      </c>
      <c r="Z5643" t="s">
        <v>42</v>
      </c>
      <c r="AA5643" t="s">
        <v>52</v>
      </c>
      <c r="AB5643" t="s">
        <v>42</v>
      </c>
      <c r="AC5643" t="s">
        <v>47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99</v>
      </c>
      <c r="AK5643">
        <v>0</v>
      </c>
      <c r="AL5643">
        <v>0</v>
      </c>
      <c r="AM5643" t="s">
        <v>44</v>
      </c>
      <c r="AN5643" t="s">
        <v>44</v>
      </c>
    </row>
    <row r="5644" spans="1:40" x14ac:dyDescent="0.3">
      <c r="A5644" t="s">
        <v>6831</v>
      </c>
      <c r="B5644" t="s">
        <v>50</v>
      </c>
      <c r="C5644">
        <v>41</v>
      </c>
      <c r="D5644" t="s">
        <v>44</v>
      </c>
      <c r="E5644">
        <v>0</v>
      </c>
      <c r="F5644" t="s">
        <v>659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>
        <v>0</v>
      </c>
      <c r="M5644" t="s">
        <v>42</v>
      </c>
      <c r="N5644">
        <v>10.050000000000001</v>
      </c>
      <c r="O5644" t="s">
        <v>44</v>
      </c>
      <c r="P5644" t="s">
        <v>42</v>
      </c>
      <c r="Q5644" t="s">
        <v>56</v>
      </c>
      <c r="R5644">
        <v>14</v>
      </c>
      <c r="S5644" t="s">
        <v>44</v>
      </c>
      <c r="T5644" t="s">
        <v>44</v>
      </c>
      <c r="U5644" t="s">
        <v>42</v>
      </c>
      <c r="V5644" t="s">
        <v>42</v>
      </c>
      <c r="W5644" t="s">
        <v>42</v>
      </c>
      <c r="X5644" t="s">
        <v>42</v>
      </c>
      <c r="Y5644" t="s">
        <v>42</v>
      </c>
      <c r="Z5644" t="s">
        <v>42</v>
      </c>
      <c r="AA5644" t="s">
        <v>74</v>
      </c>
      <c r="AB5644" t="s">
        <v>44</v>
      </c>
      <c r="AC5644" t="s">
        <v>57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48</v>
      </c>
      <c r="AK5644">
        <v>0</v>
      </c>
      <c r="AL5644">
        <v>0</v>
      </c>
      <c r="AM5644" t="s">
        <v>44</v>
      </c>
      <c r="AN5644" t="s">
        <v>44</v>
      </c>
    </row>
    <row r="5645" spans="1:40" x14ac:dyDescent="0.3">
      <c r="A5645" t="s">
        <v>6832</v>
      </c>
      <c r="B5645" t="s">
        <v>50</v>
      </c>
      <c r="C5645">
        <v>43</v>
      </c>
      <c r="D5645" t="s">
        <v>44</v>
      </c>
      <c r="E5645">
        <v>0</v>
      </c>
      <c r="F5645" t="s">
        <v>442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>
        <v>0</v>
      </c>
      <c r="M5645" t="s">
        <v>42</v>
      </c>
      <c r="N5645">
        <v>2.59</v>
      </c>
      <c r="O5645" t="s">
        <v>44</v>
      </c>
      <c r="P5645" t="s">
        <v>44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 t="s">
        <v>52</v>
      </c>
      <c r="AB5645" t="s">
        <v>42</v>
      </c>
      <c r="AC5645" t="s">
        <v>47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48</v>
      </c>
      <c r="AK5645">
        <v>0</v>
      </c>
      <c r="AL5645">
        <v>0</v>
      </c>
      <c r="AM5645" t="s">
        <v>44</v>
      </c>
      <c r="AN5645">
        <v>0</v>
      </c>
    </row>
    <row r="5646" spans="1:40" x14ac:dyDescent="0.3">
      <c r="A5646" t="s">
        <v>6833</v>
      </c>
      <c r="B5646" t="s">
        <v>41</v>
      </c>
      <c r="C5646">
        <v>65</v>
      </c>
      <c r="D5646" t="s">
        <v>44</v>
      </c>
      <c r="E5646">
        <v>0</v>
      </c>
      <c r="F5646" t="s">
        <v>586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77</v>
      </c>
      <c r="M5646" t="s">
        <v>42</v>
      </c>
      <c r="N5646">
        <v>44.86</v>
      </c>
      <c r="O5646" t="s">
        <v>44</v>
      </c>
      <c r="P5646" t="s">
        <v>42</v>
      </c>
      <c r="Q5646" t="s">
        <v>56</v>
      </c>
      <c r="R5646">
        <v>4</v>
      </c>
      <c r="S5646" t="s">
        <v>42</v>
      </c>
      <c r="T5646" t="s">
        <v>42</v>
      </c>
      <c r="U5646" t="s">
        <v>44</v>
      </c>
      <c r="V5646" t="s">
        <v>44</v>
      </c>
      <c r="W5646" t="s">
        <v>44</v>
      </c>
      <c r="X5646" t="s">
        <v>44</v>
      </c>
      <c r="Y5646" t="s">
        <v>44</v>
      </c>
      <c r="Z5646" t="s">
        <v>42</v>
      </c>
      <c r="AA5646" t="s">
        <v>52</v>
      </c>
      <c r="AB5646" t="s">
        <v>42</v>
      </c>
      <c r="AC5646" t="s">
        <v>47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58</v>
      </c>
      <c r="AK5646" t="s">
        <v>118</v>
      </c>
      <c r="AL5646" t="s">
        <v>467</v>
      </c>
      <c r="AM5646" t="s">
        <v>44</v>
      </c>
      <c r="AN5646" t="s">
        <v>42</v>
      </c>
    </row>
    <row r="5647" spans="1:40" x14ac:dyDescent="0.3">
      <c r="A5647" t="s">
        <v>6834</v>
      </c>
      <c r="B5647" t="s">
        <v>41</v>
      </c>
      <c r="C5647">
        <v>19</v>
      </c>
      <c r="D5647" t="s">
        <v>42</v>
      </c>
      <c r="E5647">
        <v>0</v>
      </c>
      <c r="F5647" t="s">
        <v>136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55</v>
      </c>
      <c r="M5647" t="s">
        <v>42</v>
      </c>
      <c r="N5647">
        <v>44.46</v>
      </c>
      <c r="O5647" t="s">
        <v>44</v>
      </c>
      <c r="P5647" t="s">
        <v>42</v>
      </c>
      <c r="Q5647" t="s">
        <v>80</v>
      </c>
      <c r="R5647">
        <v>51</v>
      </c>
      <c r="S5647" t="s">
        <v>44</v>
      </c>
      <c r="T5647" t="s">
        <v>44</v>
      </c>
      <c r="U5647" t="s">
        <v>44</v>
      </c>
      <c r="V5647" t="s">
        <v>44</v>
      </c>
      <c r="W5647" t="s">
        <v>44</v>
      </c>
      <c r="X5647" t="s">
        <v>44</v>
      </c>
      <c r="Y5647" t="s">
        <v>42</v>
      </c>
      <c r="Z5647" t="s">
        <v>42</v>
      </c>
      <c r="AA5647" t="s">
        <v>52</v>
      </c>
      <c r="AB5647" t="s">
        <v>44</v>
      </c>
      <c r="AC5647" t="s">
        <v>47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58</v>
      </c>
      <c r="AK5647" t="s">
        <v>118</v>
      </c>
      <c r="AL5647" t="s">
        <v>803</v>
      </c>
      <c r="AM5647" t="s">
        <v>44</v>
      </c>
      <c r="AN5647" t="s">
        <v>44</v>
      </c>
    </row>
    <row r="5648" spans="1:40" x14ac:dyDescent="0.3">
      <c r="A5648" t="s">
        <v>6835</v>
      </c>
      <c r="B5648" t="s">
        <v>41</v>
      </c>
      <c r="C5648">
        <v>63</v>
      </c>
      <c r="D5648" t="s">
        <v>44</v>
      </c>
      <c r="E5648">
        <v>0</v>
      </c>
      <c r="F5648" t="s">
        <v>276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>
        <v>0</v>
      </c>
      <c r="M5648" t="s">
        <v>44</v>
      </c>
      <c r="N5648">
        <v>0</v>
      </c>
      <c r="O5648">
        <v>0</v>
      </c>
      <c r="P5648" t="s">
        <v>42</v>
      </c>
      <c r="Q5648" t="s">
        <v>80</v>
      </c>
      <c r="R5648">
        <v>7</v>
      </c>
      <c r="S5648" t="s">
        <v>42</v>
      </c>
      <c r="T5648" t="s">
        <v>42</v>
      </c>
      <c r="U5648" t="s">
        <v>44</v>
      </c>
      <c r="V5648" t="s">
        <v>42</v>
      </c>
      <c r="W5648" t="s">
        <v>44</v>
      </c>
      <c r="X5648" t="s">
        <v>44</v>
      </c>
      <c r="Y5648" t="s">
        <v>44</v>
      </c>
      <c r="Z5648" t="s">
        <v>44</v>
      </c>
      <c r="AA5648" t="s">
        <v>74</v>
      </c>
      <c r="AB5648" t="s">
        <v>44</v>
      </c>
      <c r="AC5648" t="s">
        <v>47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48</v>
      </c>
      <c r="AK5648">
        <v>0</v>
      </c>
      <c r="AL5648">
        <v>0</v>
      </c>
      <c r="AM5648">
        <v>0</v>
      </c>
      <c r="AN5648" t="s">
        <v>42</v>
      </c>
    </row>
    <row r="5649" spans="1:40" x14ac:dyDescent="0.3">
      <c r="A5649" t="s">
        <v>6836</v>
      </c>
      <c r="B5649" t="s">
        <v>50</v>
      </c>
      <c r="C5649">
        <v>61</v>
      </c>
      <c r="D5649" t="s">
        <v>44</v>
      </c>
      <c r="E5649">
        <v>2</v>
      </c>
      <c r="F5649" t="s">
        <v>979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63</v>
      </c>
      <c r="M5649" t="s">
        <v>42</v>
      </c>
      <c r="N5649">
        <v>13.39</v>
      </c>
      <c r="O5649" t="s">
        <v>42</v>
      </c>
      <c r="P5649" t="s">
        <v>42</v>
      </c>
      <c r="Q5649" t="s">
        <v>56</v>
      </c>
      <c r="R5649">
        <v>24</v>
      </c>
      <c r="S5649" t="s">
        <v>42</v>
      </c>
      <c r="T5649" t="s">
        <v>44</v>
      </c>
      <c r="U5649" t="s">
        <v>44</v>
      </c>
      <c r="V5649" t="s">
        <v>44</v>
      </c>
      <c r="W5649" t="s">
        <v>44</v>
      </c>
      <c r="X5649" t="s">
        <v>44</v>
      </c>
      <c r="Y5649" t="s">
        <v>44</v>
      </c>
      <c r="Z5649" t="s">
        <v>42</v>
      </c>
      <c r="AA5649" t="s">
        <v>52</v>
      </c>
      <c r="AB5649" t="s">
        <v>44</v>
      </c>
      <c r="AC5649" t="s">
        <v>57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48</v>
      </c>
      <c r="AK5649">
        <v>0</v>
      </c>
      <c r="AL5649">
        <v>0</v>
      </c>
      <c r="AM5649" t="s">
        <v>42</v>
      </c>
      <c r="AN5649" t="s">
        <v>42</v>
      </c>
    </row>
    <row r="5650" spans="1:40" x14ac:dyDescent="0.3">
      <c r="A5650" t="s">
        <v>6837</v>
      </c>
      <c r="B5650" t="s">
        <v>41</v>
      </c>
      <c r="C5650">
        <v>21</v>
      </c>
      <c r="D5650" t="s">
        <v>42</v>
      </c>
      <c r="E5650">
        <v>0</v>
      </c>
      <c r="F5650" t="s">
        <v>254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>
        <v>0</v>
      </c>
      <c r="M5650" t="s">
        <v>42</v>
      </c>
      <c r="N5650">
        <v>9.3000000000000007</v>
      </c>
      <c r="O5650" t="s">
        <v>42</v>
      </c>
      <c r="P5650" t="s">
        <v>42</v>
      </c>
      <c r="Q5650" t="s">
        <v>80</v>
      </c>
      <c r="R5650">
        <v>27</v>
      </c>
      <c r="S5650" t="s">
        <v>42</v>
      </c>
      <c r="T5650" t="s">
        <v>42</v>
      </c>
      <c r="U5650" t="s">
        <v>42</v>
      </c>
      <c r="V5650" t="s">
        <v>44</v>
      </c>
      <c r="W5650" t="s">
        <v>44</v>
      </c>
      <c r="X5650" t="s">
        <v>44</v>
      </c>
      <c r="Y5650" t="s">
        <v>44</v>
      </c>
      <c r="Z5650" t="s">
        <v>42</v>
      </c>
      <c r="AA5650" t="s">
        <v>52</v>
      </c>
      <c r="AB5650" t="s">
        <v>44</v>
      </c>
      <c r="AC5650" t="s">
        <v>47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48</v>
      </c>
      <c r="AK5650">
        <v>0</v>
      </c>
      <c r="AL5650">
        <v>0</v>
      </c>
      <c r="AM5650" t="s">
        <v>42</v>
      </c>
      <c r="AN5650" t="s">
        <v>42</v>
      </c>
    </row>
    <row r="5651" spans="1:40" x14ac:dyDescent="0.3">
      <c r="A5651" t="s">
        <v>6838</v>
      </c>
      <c r="B5651" t="s">
        <v>50</v>
      </c>
      <c r="C5651">
        <v>44</v>
      </c>
      <c r="D5651" t="s">
        <v>42</v>
      </c>
      <c r="E5651">
        <v>0</v>
      </c>
      <c r="F5651" t="s">
        <v>627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>
        <v>0</v>
      </c>
      <c r="M5651" t="s">
        <v>42</v>
      </c>
      <c r="N5651">
        <v>37.6</v>
      </c>
      <c r="O5651" t="s">
        <v>42</v>
      </c>
      <c r="P5651" t="s">
        <v>42</v>
      </c>
      <c r="Q5651" t="s">
        <v>56</v>
      </c>
      <c r="R5651">
        <v>23</v>
      </c>
      <c r="S5651" t="s">
        <v>44</v>
      </c>
      <c r="T5651" t="s">
        <v>42</v>
      </c>
      <c r="U5651" t="s">
        <v>44</v>
      </c>
      <c r="V5651" t="s">
        <v>44</v>
      </c>
      <c r="W5651" t="s">
        <v>42</v>
      </c>
      <c r="X5651" t="s">
        <v>44</v>
      </c>
      <c r="Y5651" t="s">
        <v>44</v>
      </c>
      <c r="Z5651" t="s">
        <v>42</v>
      </c>
      <c r="AA5651" t="s">
        <v>46</v>
      </c>
      <c r="AB5651" t="s">
        <v>42</v>
      </c>
      <c r="AC5651" t="s">
        <v>57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48</v>
      </c>
      <c r="AK5651">
        <v>0</v>
      </c>
      <c r="AL5651">
        <v>0</v>
      </c>
      <c r="AM5651" t="s">
        <v>42</v>
      </c>
      <c r="AN5651" t="s">
        <v>44</v>
      </c>
    </row>
    <row r="5652" spans="1:40" x14ac:dyDescent="0.3">
      <c r="A5652" t="s">
        <v>6839</v>
      </c>
      <c r="B5652" t="s">
        <v>50</v>
      </c>
      <c r="C5652">
        <v>29</v>
      </c>
      <c r="D5652" t="s">
        <v>44</v>
      </c>
      <c r="E5652">
        <v>0</v>
      </c>
      <c r="F5652" t="s">
        <v>3481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>
        <v>0</v>
      </c>
      <c r="M5652" t="s">
        <v>42</v>
      </c>
      <c r="N5652">
        <v>33.979999999999997</v>
      </c>
      <c r="O5652" t="s">
        <v>42</v>
      </c>
      <c r="P5652" t="s">
        <v>42</v>
      </c>
      <c r="Q5652" t="s">
        <v>80</v>
      </c>
      <c r="R5652">
        <v>59</v>
      </c>
      <c r="S5652" t="s">
        <v>42</v>
      </c>
      <c r="T5652" t="s">
        <v>44</v>
      </c>
      <c r="U5652" t="s">
        <v>44</v>
      </c>
      <c r="V5652" t="s">
        <v>44</v>
      </c>
      <c r="W5652" t="s">
        <v>44</v>
      </c>
      <c r="X5652" t="s">
        <v>44</v>
      </c>
      <c r="Y5652" t="s">
        <v>44</v>
      </c>
      <c r="Z5652" t="s">
        <v>42</v>
      </c>
      <c r="AA5652" t="s">
        <v>52</v>
      </c>
      <c r="AB5652" t="s">
        <v>42</v>
      </c>
      <c r="AC5652" t="s">
        <v>47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48</v>
      </c>
      <c r="AK5652">
        <v>0</v>
      </c>
      <c r="AL5652">
        <v>0</v>
      </c>
      <c r="AM5652" t="s">
        <v>42</v>
      </c>
      <c r="AN5652" t="s">
        <v>42</v>
      </c>
    </row>
    <row r="5653" spans="1:40" x14ac:dyDescent="0.3">
      <c r="A5653" t="s">
        <v>6840</v>
      </c>
      <c r="B5653" t="s">
        <v>50</v>
      </c>
      <c r="C5653">
        <v>26</v>
      </c>
      <c r="D5653" t="s">
        <v>44</v>
      </c>
      <c r="E5653">
        <v>0</v>
      </c>
      <c r="F5653" t="s">
        <v>1311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55</v>
      </c>
      <c r="M5653" t="s">
        <v>42</v>
      </c>
      <c r="N5653">
        <v>41.93</v>
      </c>
      <c r="O5653" t="s">
        <v>44</v>
      </c>
      <c r="P5653" t="s">
        <v>42</v>
      </c>
      <c r="Q5653" t="s">
        <v>56</v>
      </c>
      <c r="R5653">
        <v>59</v>
      </c>
      <c r="S5653" t="s">
        <v>44</v>
      </c>
      <c r="T5653" t="s">
        <v>44</v>
      </c>
      <c r="U5653" t="s">
        <v>44</v>
      </c>
      <c r="V5653" t="s">
        <v>44</v>
      </c>
      <c r="W5653" t="s">
        <v>44</v>
      </c>
      <c r="X5653" t="s">
        <v>44</v>
      </c>
      <c r="Y5653" t="s">
        <v>42</v>
      </c>
      <c r="Z5653" t="s">
        <v>42</v>
      </c>
      <c r="AA5653" t="s">
        <v>52</v>
      </c>
      <c r="AB5653" t="s">
        <v>44</v>
      </c>
      <c r="AC5653" t="s">
        <v>57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48</v>
      </c>
      <c r="AK5653">
        <v>0</v>
      </c>
      <c r="AL5653">
        <v>0</v>
      </c>
      <c r="AM5653" t="s">
        <v>44</v>
      </c>
      <c r="AN5653" t="s">
        <v>44</v>
      </c>
    </row>
    <row r="5654" spans="1:40" x14ac:dyDescent="0.3">
      <c r="A5654" t="s">
        <v>6841</v>
      </c>
      <c r="B5654" t="s">
        <v>50</v>
      </c>
      <c r="C5654">
        <v>24</v>
      </c>
      <c r="D5654" t="s">
        <v>44</v>
      </c>
      <c r="E5654">
        <v>0</v>
      </c>
      <c r="F5654" t="s">
        <v>3264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>
        <v>0</v>
      </c>
      <c r="M5654" t="s">
        <v>42</v>
      </c>
      <c r="N5654">
        <v>27.54</v>
      </c>
      <c r="O5654" t="s">
        <v>44</v>
      </c>
      <c r="P5654" t="s">
        <v>44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 t="s">
        <v>52</v>
      </c>
      <c r="AB5654" t="s">
        <v>44</v>
      </c>
      <c r="AC5654" t="s">
        <v>184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48</v>
      </c>
      <c r="AK5654">
        <v>0</v>
      </c>
      <c r="AL5654">
        <v>0</v>
      </c>
      <c r="AM5654" t="s">
        <v>44</v>
      </c>
      <c r="AN5654">
        <v>0</v>
      </c>
    </row>
    <row r="5655" spans="1:40" x14ac:dyDescent="0.3">
      <c r="A5655" t="s">
        <v>6842</v>
      </c>
      <c r="B5655" t="s">
        <v>41</v>
      </c>
      <c r="C5655">
        <v>63</v>
      </c>
      <c r="D5655" t="s">
        <v>44</v>
      </c>
      <c r="E5655">
        <v>0</v>
      </c>
      <c r="F5655" t="s">
        <v>392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>
        <v>0</v>
      </c>
      <c r="M5655" t="s">
        <v>42</v>
      </c>
      <c r="N5655">
        <v>9.06</v>
      </c>
      <c r="O5655" t="s">
        <v>42</v>
      </c>
      <c r="P5655" t="s">
        <v>42</v>
      </c>
      <c r="Q5655" t="s">
        <v>56</v>
      </c>
      <c r="R5655">
        <v>10</v>
      </c>
      <c r="S5655" t="s">
        <v>44</v>
      </c>
      <c r="T5655" t="s">
        <v>44</v>
      </c>
      <c r="U5655" t="s">
        <v>44</v>
      </c>
      <c r="V5655" t="s">
        <v>44</v>
      </c>
      <c r="W5655" t="s">
        <v>42</v>
      </c>
      <c r="X5655" t="s">
        <v>42</v>
      </c>
      <c r="Y5655" t="s">
        <v>42</v>
      </c>
      <c r="Z5655" t="s">
        <v>42</v>
      </c>
      <c r="AA5655" t="s">
        <v>52</v>
      </c>
      <c r="AB5655" t="s">
        <v>42</v>
      </c>
      <c r="AC5655" t="s">
        <v>57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58</v>
      </c>
      <c r="AK5655" t="s">
        <v>110</v>
      </c>
      <c r="AL5655" t="s">
        <v>345</v>
      </c>
      <c r="AM5655" t="s">
        <v>42</v>
      </c>
      <c r="AN5655" t="s">
        <v>44</v>
      </c>
    </row>
    <row r="5656" spans="1:40" x14ac:dyDescent="0.3">
      <c r="A5656" t="s">
        <v>6843</v>
      </c>
      <c r="B5656" t="s">
        <v>50</v>
      </c>
      <c r="C5656">
        <v>30</v>
      </c>
      <c r="D5656" t="s">
        <v>42</v>
      </c>
      <c r="E5656">
        <v>0</v>
      </c>
      <c r="F5656" t="s">
        <v>2439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77</v>
      </c>
      <c r="M5656" t="s">
        <v>42</v>
      </c>
      <c r="N5656">
        <v>18.07</v>
      </c>
      <c r="O5656" t="s">
        <v>44</v>
      </c>
      <c r="P5656" t="s">
        <v>44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 t="s">
        <v>74</v>
      </c>
      <c r="AB5656" t="s">
        <v>44</v>
      </c>
      <c r="AC5656" t="s">
        <v>47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48</v>
      </c>
      <c r="AK5656">
        <v>0</v>
      </c>
      <c r="AL5656">
        <v>0</v>
      </c>
      <c r="AM5656" t="s">
        <v>44</v>
      </c>
      <c r="AN5656">
        <v>0</v>
      </c>
    </row>
    <row r="5657" spans="1:40" x14ac:dyDescent="0.3">
      <c r="A5657" t="s">
        <v>6844</v>
      </c>
      <c r="B5657" t="s">
        <v>50</v>
      </c>
      <c r="C5657">
        <v>62</v>
      </c>
      <c r="D5657" t="s">
        <v>42</v>
      </c>
      <c r="E5657">
        <v>2</v>
      </c>
      <c r="F5657" t="s">
        <v>438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73</v>
      </c>
      <c r="M5657" t="s">
        <v>42</v>
      </c>
      <c r="N5657">
        <v>44</v>
      </c>
      <c r="O5657" t="s">
        <v>42</v>
      </c>
      <c r="P5657" t="s">
        <v>42</v>
      </c>
      <c r="Q5657" t="s">
        <v>56</v>
      </c>
      <c r="R5657">
        <v>20</v>
      </c>
      <c r="S5657" t="s">
        <v>44</v>
      </c>
      <c r="T5657" t="s">
        <v>44</v>
      </c>
      <c r="U5657" t="s">
        <v>44</v>
      </c>
      <c r="V5657" t="s">
        <v>44</v>
      </c>
      <c r="W5657" t="s">
        <v>44</v>
      </c>
      <c r="X5657" t="s">
        <v>42</v>
      </c>
      <c r="Y5657" t="s">
        <v>42</v>
      </c>
      <c r="Z5657" t="s">
        <v>42</v>
      </c>
      <c r="AA5657" t="s">
        <v>74</v>
      </c>
      <c r="AB5657" t="s">
        <v>42</v>
      </c>
      <c r="AC5657" t="s">
        <v>47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48</v>
      </c>
      <c r="AK5657">
        <v>0</v>
      </c>
      <c r="AL5657">
        <v>0</v>
      </c>
      <c r="AM5657" t="s">
        <v>42</v>
      </c>
      <c r="AN5657" t="s">
        <v>44</v>
      </c>
    </row>
    <row r="5658" spans="1:40" x14ac:dyDescent="0.3">
      <c r="A5658" t="s">
        <v>6845</v>
      </c>
      <c r="B5658" t="s">
        <v>41</v>
      </c>
      <c r="C5658">
        <v>20</v>
      </c>
      <c r="D5658" t="s">
        <v>44</v>
      </c>
      <c r="E5658">
        <v>1</v>
      </c>
      <c r="F5658" t="s">
        <v>544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73</v>
      </c>
      <c r="M5658" t="s">
        <v>42</v>
      </c>
      <c r="N5658">
        <v>27.09</v>
      </c>
      <c r="O5658" t="s">
        <v>42</v>
      </c>
      <c r="P5658" t="s">
        <v>42</v>
      </c>
      <c r="Q5658" t="s">
        <v>56</v>
      </c>
      <c r="R5658">
        <v>51</v>
      </c>
      <c r="S5658" t="s">
        <v>42</v>
      </c>
      <c r="T5658" t="s">
        <v>44</v>
      </c>
      <c r="U5658" t="s">
        <v>42</v>
      </c>
      <c r="V5658" t="s">
        <v>42</v>
      </c>
      <c r="W5658" t="s">
        <v>44</v>
      </c>
      <c r="X5658" t="s">
        <v>44</v>
      </c>
      <c r="Y5658" t="s">
        <v>44</v>
      </c>
      <c r="Z5658" t="s">
        <v>42</v>
      </c>
      <c r="AA5658" t="s">
        <v>74</v>
      </c>
      <c r="AB5658" t="s">
        <v>42</v>
      </c>
      <c r="AC5658" t="s">
        <v>47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48</v>
      </c>
      <c r="AK5658">
        <v>0</v>
      </c>
      <c r="AL5658">
        <v>0</v>
      </c>
      <c r="AM5658" t="s">
        <v>42</v>
      </c>
      <c r="AN5658" t="s">
        <v>42</v>
      </c>
    </row>
    <row r="5659" spans="1:40" x14ac:dyDescent="0.3">
      <c r="A5659" t="s">
        <v>6846</v>
      </c>
      <c r="B5659" t="s">
        <v>50</v>
      </c>
      <c r="C5659">
        <v>19</v>
      </c>
      <c r="D5659" t="s">
        <v>42</v>
      </c>
      <c r="E5659">
        <v>0</v>
      </c>
      <c r="F5659" t="s">
        <v>1070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73</v>
      </c>
      <c r="M5659" t="s">
        <v>42</v>
      </c>
      <c r="N5659">
        <v>23.27</v>
      </c>
      <c r="O5659" t="s">
        <v>42</v>
      </c>
      <c r="P5659" t="s">
        <v>42</v>
      </c>
      <c r="Q5659" t="s">
        <v>80</v>
      </c>
      <c r="R5659">
        <v>58</v>
      </c>
      <c r="S5659" t="s">
        <v>42</v>
      </c>
      <c r="T5659" t="s">
        <v>42</v>
      </c>
      <c r="U5659" t="s">
        <v>42</v>
      </c>
      <c r="V5659" t="s">
        <v>42</v>
      </c>
      <c r="W5659" t="s">
        <v>42</v>
      </c>
      <c r="X5659" t="s">
        <v>42</v>
      </c>
      <c r="Y5659" t="s">
        <v>42</v>
      </c>
      <c r="Z5659" t="s">
        <v>42</v>
      </c>
      <c r="AA5659" t="s">
        <v>74</v>
      </c>
      <c r="AB5659" t="s">
        <v>44</v>
      </c>
      <c r="AC5659" t="s">
        <v>57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48</v>
      </c>
      <c r="AK5659">
        <v>0</v>
      </c>
      <c r="AL5659">
        <v>0</v>
      </c>
      <c r="AM5659" t="s">
        <v>42</v>
      </c>
      <c r="AN5659" t="s">
        <v>42</v>
      </c>
    </row>
    <row r="5660" spans="1:40" x14ac:dyDescent="0.3">
      <c r="A5660" t="s">
        <v>6847</v>
      </c>
      <c r="B5660" t="s">
        <v>50</v>
      </c>
      <c r="C5660">
        <v>37</v>
      </c>
      <c r="D5660" t="s">
        <v>44</v>
      </c>
      <c r="E5660">
        <v>0</v>
      </c>
      <c r="F5660" t="s">
        <v>3125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>
        <v>0</v>
      </c>
      <c r="M5660" t="s">
        <v>42</v>
      </c>
      <c r="N5660">
        <v>16.64</v>
      </c>
      <c r="O5660" t="s">
        <v>42</v>
      </c>
      <c r="P5660" t="s">
        <v>42</v>
      </c>
      <c r="Q5660" t="s">
        <v>56</v>
      </c>
      <c r="R5660">
        <v>8</v>
      </c>
      <c r="S5660" t="s">
        <v>44</v>
      </c>
      <c r="T5660" t="s">
        <v>42</v>
      </c>
      <c r="U5660" t="s">
        <v>42</v>
      </c>
      <c r="V5660" t="s">
        <v>44</v>
      </c>
      <c r="W5660" t="s">
        <v>42</v>
      </c>
      <c r="X5660" t="s">
        <v>42</v>
      </c>
      <c r="Y5660" t="s">
        <v>42</v>
      </c>
      <c r="Z5660" t="s">
        <v>42</v>
      </c>
      <c r="AA5660" t="s">
        <v>46</v>
      </c>
      <c r="AB5660" t="s">
        <v>42</v>
      </c>
      <c r="AC5660" t="s">
        <v>57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48</v>
      </c>
      <c r="AK5660">
        <v>0</v>
      </c>
      <c r="AL5660">
        <v>0</v>
      </c>
      <c r="AM5660" t="s">
        <v>42</v>
      </c>
      <c r="AN5660" t="s">
        <v>44</v>
      </c>
    </row>
    <row r="5661" spans="1:40" x14ac:dyDescent="0.3">
      <c r="A5661" t="s">
        <v>6848</v>
      </c>
      <c r="B5661" t="s">
        <v>50</v>
      </c>
      <c r="C5661">
        <v>49</v>
      </c>
      <c r="D5661" t="s">
        <v>44</v>
      </c>
      <c r="E5661">
        <v>0</v>
      </c>
      <c r="F5661" t="s">
        <v>337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>
        <v>0</v>
      </c>
      <c r="M5661" t="s">
        <v>42</v>
      </c>
      <c r="N5661">
        <v>27.04</v>
      </c>
      <c r="O5661" t="s">
        <v>44</v>
      </c>
      <c r="P5661" t="s">
        <v>44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 t="s">
        <v>52</v>
      </c>
      <c r="AB5661" t="s">
        <v>42</v>
      </c>
      <c r="AC5661" t="s">
        <v>47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48</v>
      </c>
      <c r="AK5661">
        <v>0</v>
      </c>
      <c r="AL5661">
        <v>0</v>
      </c>
      <c r="AM5661" t="s">
        <v>44</v>
      </c>
      <c r="AN5661">
        <v>0</v>
      </c>
    </row>
    <row r="5662" spans="1:40" x14ac:dyDescent="0.3">
      <c r="A5662" t="s">
        <v>6849</v>
      </c>
      <c r="B5662" t="s">
        <v>50</v>
      </c>
      <c r="C5662">
        <v>45</v>
      </c>
      <c r="D5662" t="s">
        <v>44</v>
      </c>
      <c r="E5662">
        <v>2</v>
      </c>
      <c r="F5662" t="s">
        <v>3304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63</v>
      </c>
      <c r="M5662" t="s">
        <v>42</v>
      </c>
      <c r="N5662">
        <v>27.6</v>
      </c>
      <c r="O5662" t="s">
        <v>44</v>
      </c>
      <c r="P5662" t="s">
        <v>44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 t="s">
        <v>74</v>
      </c>
      <c r="AB5662" t="s">
        <v>44</v>
      </c>
      <c r="AC5662" t="s">
        <v>47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48</v>
      </c>
      <c r="AK5662">
        <v>0</v>
      </c>
      <c r="AL5662">
        <v>0</v>
      </c>
      <c r="AM5662" t="s">
        <v>44</v>
      </c>
      <c r="AN5662">
        <v>0</v>
      </c>
    </row>
    <row r="5663" spans="1:40" x14ac:dyDescent="0.3">
      <c r="A5663" t="s">
        <v>6850</v>
      </c>
      <c r="B5663" t="s">
        <v>41</v>
      </c>
      <c r="C5663">
        <v>26</v>
      </c>
      <c r="D5663" t="s">
        <v>42</v>
      </c>
      <c r="E5663">
        <v>0</v>
      </c>
      <c r="F5663" t="s">
        <v>359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>
        <v>0</v>
      </c>
      <c r="M5663" t="s">
        <v>42</v>
      </c>
      <c r="N5663">
        <v>37.1</v>
      </c>
      <c r="O5663" t="s">
        <v>44</v>
      </c>
      <c r="P5663" t="s">
        <v>42</v>
      </c>
      <c r="Q5663" t="s">
        <v>56</v>
      </c>
      <c r="R5663">
        <v>82</v>
      </c>
      <c r="S5663" t="s">
        <v>44</v>
      </c>
      <c r="T5663" t="s">
        <v>44</v>
      </c>
      <c r="U5663" t="s">
        <v>42</v>
      </c>
      <c r="V5663" t="s">
        <v>44</v>
      </c>
      <c r="W5663" t="s">
        <v>44</v>
      </c>
      <c r="X5663" t="s">
        <v>44</v>
      </c>
      <c r="Y5663" t="s">
        <v>44</v>
      </c>
      <c r="Z5663" t="s">
        <v>42</v>
      </c>
      <c r="AA5663" t="s">
        <v>52</v>
      </c>
      <c r="AB5663" t="s">
        <v>42</v>
      </c>
      <c r="AC5663" t="s">
        <v>57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48</v>
      </c>
      <c r="AK5663">
        <v>0</v>
      </c>
      <c r="AL5663">
        <v>0</v>
      </c>
      <c r="AM5663" t="s">
        <v>44</v>
      </c>
      <c r="AN5663" t="s">
        <v>44</v>
      </c>
    </row>
    <row r="5664" spans="1:40" x14ac:dyDescent="0.3">
      <c r="A5664" t="s">
        <v>6851</v>
      </c>
      <c r="B5664" t="s">
        <v>50</v>
      </c>
      <c r="C5664">
        <v>40</v>
      </c>
      <c r="D5664" t="s">
        <v>44</v>
      </c>
      <c r="E5664">
        <v>0</v>
      </c>
      <c r="F5664" t="s">
        <v>1617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>
        <v>0</v>
      </c>
      <c r="M5664" t="s">
        <v>42</v>
      </c>
      <c r="N5664">
        <v>35.93</v>
      </c>
      <c r="O5664" t="s">
        <v>42</v>
      </c>
      <c r="P5664" t="s">
        <v>42</v>
      </c>
      <c r="Q5664" t="s">
        <v>56</v>
      </c>
      <c r="R5664">
        <v>5</v>
      </c>
      <c r="S5664" t="s">
        <v>44</v>
      </c>
      <c r="T5664" t="s">
        <v>42</v>
      </c>
      <c r="U5664" t="s">
        <v>44</v>
      </c>
      <c r="V5664" t="s">
        <v>44</v>
      </c>
      <c r="W5664" t="s">
        <v>42</v>
      </c>
      <c r="X5664" t="s">
        <v>44</v>
      </c>
      <c r="Y5664" t="s">
        <v>44</v>
      </c>
      <c r="Z5664" t="s">
        <v>42</v>
      </c>
      <c r="AA5664" t="s">
        <v>52</v>
      </c>
      <c r="AB5664" t="s">
        <v>42</v>
      </c>
      <c r="AC5664" t="s">
        <v>47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58</v>
      </c>
      <c r="AK5664" t="s">
        <v>110</v>
      </c>
      <c r="AL5664" t="s">
        <v>111</v>
      </c>
      <c r="AM5664" t="s">
        <v>42</v>
      </c>
      <c r="AN5664" t="s">
        <v>44</v>
      </c>
    </row>
    <row r="5665" spans="1:40" x14ac:dyDescent="0.3">
      <c r="A5665" t="s">
        <v>6852</v>
      </c>
      <c r="B5665" t="s">
        <v>41</v>
      </c>
      <c r="C5665">
        <v>42</v>
      </c>
      <c r="D5665" t="s">
        <v>42</v>
      </c>
      <c r="E5665">
        <v>3</v>
      </c>
      <c r="F5665" t="s">
        <v>2969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73</v>
      </c>
      <c r="M5665" t="s">
        <v>42</v>
      </c>
      <c r="N5665">
        <v>18.21</v>
      </c>
      <c r="O5665" t="s">
        <v>42</v>
      </c>
      <c r="P5665" t="s">
        <v>44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 t="s">
        <v>74</v>
      </c>
      <c r="AB5665" t="s">
        <v>44</v>
      </c>
      <c r="AC5665" t="s">
        <v>47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48</v>
      </c>
      <c r="AK5665">
        <v>0</v>
      </c>
      <c r="AL5665">
        <v>0</v>
      </c>
      <c r="AM5665" t="s">
        <v>42</v>
      </c>
      <c r="AN5665">
        <v>0</v>
      </c>
    </row>
    <row r="5666" spans="1:40" x14ac:dyDescent="0.3">
      <c r="A5666" t="s">
        <v>6853</v>
      </c>
      <c r="B5666" t="s">
        <v>41</v>
      </c>
      <c r="C5666">
        <v>20</v>
      </c>
      <c r="D5666" t="s">
        <v>44</v>
      </c>
      <c r="E5666">
        <v>0</v>
      </c>
      <c r="F5666" t="s">
        <v>2225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>
        <v>0</v>
      </c>
      <c r="M5666" t="s">
        <v>42</v>
      </c>
      <c r="N5666">
        <v>19.64</v>
      </c>
      <c r="O5666" t="s">
        <v>44</v>
      </c>
      <c r="P5666" t="s">
        <v>42</v>
      </c>
      <c r="Q5666" t="s">
        <v>56</v>
      </c>
      <c r="R5666">
        <v>71</v>
      </c>
      <c r="S5666" t="s">
        <v>44</v>
      </c>
      <c r="T5666" t="s">
        <v>42</v>
      </c>
      <c r="U5666" t="s">
        <v>44</v>
      </c>
      <c r="V5666" t="s">
        <v>44</v>
      </c>
      <c r="W5666" t="s">
        <v>42</v>
      </c>
      <c r="X5666" t="s">
        <v>42</v>
      </c>
      <c r="Y5666" t="s">
        <v>42</v>
      </c>
      <c r="Z5666" t="s">
        <v>42</v>
      </c>
      <c r="AA5666" t="s">
        <v>52</v>
      </c>
      <c r="AB5666" t="s">
        <v>42</v>
      </c>
      <c r="AC5666" t="s">
        <v>47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48</v>
      </c>
      <c r="AK5666">
        <v>0</v>
      </c>
      <c r="AL5666">
        <v>0</v>
      </c>
      <c r="AM5666" t="s">
        <v>44</v>
      </c>
      <c r="AN5666" t="s">
        <v>44</v>
      </c>
    </row>
    <row r="5667" spans="1:40" x14ac:dyDescent="0.3">
      <c r="A5667" t="s">
        <v>6854</v>
      </c>
      <c r="B5667" t="s">
        <v>50</v>
      </c>
      <c r="C5667">
        <v>24</v>
      </c>
      <c r="D5667" t="s">
        <v>42</v>
      </c>
      <c r="E5667">
        <v>2</v>
      </c>
      <c r="F5667" t="s">
        <v>1079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77</v>
      </c>
      <c r="M5667" t="s">
        <v>44</v>
      </c>
      <c r="N5667">
        <v>0</v>
      </c>
      <c r="O5667">
        <v>0</v>
      </c>
      <c r="P5667" t="s">
        <v>42</v>
      </c>
      <c r="Q5667" t="s">
        <v>80</v>
      </c>
      <c r="R5667">
        <v>47</v>
      </c>
      <c r="S5667" t="s">
        <v>42</v>
      </c>
      <c r="T5667" t="s">
        <v>44</v>
      </c>
      <c r="U5667" t="s">
        <v>44</v>
      </c>
      <c r="V5667" t="s">
        <v>44</v>
      </c>
      <c r="W5667" t="s">
        <v>44</v>
      </c>
      <c r="X5667" t="s">
        <v>42</v>
      </c>
      <c r="Y5667" t="s">
        <v>42</v>
      </c>
      <c r="Z5667" t="s">
        <v>42</v>
      </c>
      <c r="AA5667" t="s">
        <v>52</v>
      </c>
      <c r="AB5667" t="s">
        <v>42</v>
      </c>
      <c r="AC5667" t="s">
        <v>57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48</v>
      </c>
      <c r="AK5667">
        <v>0</v>
      </c>
      <c r="AL5667">
        <v>0</v>
      </c>
      <c r="AM5667">
        <v>0</v>
      </c>
      <c r="AN5667" t="s">
        <v>42</v>
      </c>
    </row>
    <row r="5668" spans="1:40" x14ac:dyDescent="0.3">
      <c r="A5668" t="s">
        <v>6855</v>
      </c>
      <c r="B5668" t="s">
        <v>50</v>
      </c>
      <c r="C5668">
        <v>52</v>
      </c>
      <c r="D5668" t="s">
        <v>44</v>
      </c>
      <c r="E5668">
        <v>0</v>
      </c>
      <c r="F5668" t="s">
        <v>152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55</v>
      </c>
      <c r="M5668" t="s">
        <v>42</v>
      </c>
      <c r="N5668">
        <v>14.17</v>
      </c>
      <c r="O5668" t="s">
        <v>44</v>
      </c>
      <c r="P5668" t="s">
        <v>44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 t="s">
        <v>52</v>
      </c>
      <c r="AB5668" t="s">
        <v>42</v>
      </c>
      <c r="AC5668" t="s">
        <v>47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58</v>
      </c>
      <c r="AK5668" t="s">
        <v>59</v>
      </c>
      <c r="AL5668" t="s">
        <v>105</v>
      </c>
      <c r="AM5668" t="s">
        <v>44</v>
      </c>
      <c r="AN5668">
        <v>0</v>
      </c>
    </row>
    <row r="5669" spans="1:40" x14ac:dyDescent="0.3">
      <c r="A5669" t="s">
        <v>6856</v>
      </c>
      <c r="B5669" t="s">
        <v>50</v>
      </c>
      <c r="C5669">
        <v>29</v>
      </c>
      <c r="D5669" t="s">
        <v>42</v>
      </c>
      <c r="E5669">
        <v>1</v>
      </c>
      <c r="F5669" t="s">
        <v>5162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>
        <v>0</v>
      </c>
      <c r="M5669" t="s">
        <v>42</v>
      </c>
      <c r="N5669">
        <v>10.29</v>
      </c>
      <c r="O5669" t="s">
        <v>44</v>
      </c>
      <c r="P5669" t="s">
        <v>42</v>
      </c>
      <c r="Q5669" t="s">
        <v>80</v>
      </c>
      <c r="R5669">
        <v>59</v>
      </c>
      <c r="S5669" t="s">
        <v>42</v>
      </c>
      <c r="T5669" t="s">
        <v>44</v>
      </c>
      <c r="U5669" t="s">
        <v>42</v>
      </c>
      <c r="V5669" t="s">
        <v>42</v>
      </c>
      <c r="W5669" t="s">
        <v>42</v>
      </c>
      <c r="X5669" t="s">
        <v>42</v>
      </c>
      <c r="Y5669" t="s">
        <v>42</v>
      </c>
      <c r="Z5669" t="s">
        <v>42</v>
      </c>
      <c r="AA5669" t="s">
        <v>52</v>
      </c>
      <c r="AB5669" t="s">
        <v>44</v>
      </c>
      <c r="AC5669" t="s">
        <v>57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48</v>
      </c>
      <c r="AK5669">
        <v>0</v>
      </c>
      <c r="AL5669">
        <v>0</v>
      </c>
      <c r="AM5669" t="s">
        <v>44</v>
      </c>
      <c r="AN5669" t="s">
        <v>42</v>
      </c>
    </row>
    <row r="5670" spans="1:40" x14ac:dyDescent="0.3">
      <c r="A5670" t="s">
        <v>6857</v>
      </c>
      <c r="B5670" t="s">
        <v>50</v>
      </c>
      <c r="C5670">
        <v>39</v>
      </c>
      <c r="D5670" t="s">
        <v>42</v>
      </c>
      <c r="E5670">
        <v>1</v>
      </c>
      <c r="F5670" t="s">
        <v>1892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>
        <v>0</v>
      </c>
      <c r="M5670" t="s">
        <v>42</v>
      </c>
      <c r="N5670">
        <v>32.729999999999997</v>
      </c>
      <c r="O5670" t="s">
        <v>44</v>
      </c>
      <c r="P5670" t="s">
        <v>42</v>
      </c>
      <c r="Q5670" t="s">
        <v>56</v>
      </c>
      <c r="R5670">
        <v>17</v>
      </c>
      <c r="S5670" t="s">
        <v>42</v>
      </c>
      <c r="T5670" t="s">
        <v>44</v>
      </c>
      <c r="U5670" t="s">
        <v>44</v>
      </c>
      <c r="V5670" t="s">
        <v>44</v>
      </c>
      <c r="W5670" t="s">
        <v>44</v>
      </c>
      <c r="X5670" t="s">
        <v>44</v>
      </c>
      <c r="Y5670" t="s">
        <v>44</v>
      </c>
      <c r="Z5670" t="s">
        <v>42</v>
      </c>
      <c r="AA5670" t="s">
        <v>52</v>
      </c>
      <c r="AB5670" t="s">
        <v>44</v>
      </c>
      <c r="AC5670" t="s">
        <v>184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48</v>
      </c>
      <c r="AK5670">
        <v>0</v>
      </c>
      <c r="AL5670">
        <v>0</v>
      </c>
      <c r="AM5670" t="s">
        <v>44</v>
      </c>
      <c r="AN5670" t="s">
        <v>42</v>
      </c>
    </row>
    <row r="5671" spans="1:40" x14ac:dyDescent="0.3">
      <c r="A5671" t="s">
        <v>6858</v>
      </c>
      <c r="B5671" t="s">
        <v>50</v>
      </c>
      <c r="C5671">
        <v>20</v>
      </c>
      <c r="D5671" t="s">
        <v>42</v>
      </c>
      <c r="E5671">
        <v>0</v>
      </c>
      <c r="F5671" t="s">
        <v>2320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>
        <v>0</v>
      </c>
      <c r="M5671" t="s">
        <v>42</v>
      </c>
      <c r="N5671">
        <v>5.34</v>
      </c>
      <c r="O5671" t="s">
        <v>44</v>
      </c>
      <c r="P5671" t="s">
        <v>42</v>
      </c>
      <c r="Q5671" t="s">
        <v>56</v>
      </c>
      <c r="R5671">
        <v>42</v>
      </c>
      <c r="S5671" t="s">
        <v>42</v>
      </c>
      <c r="T5671" t="s">
        <v>44</v>
      </c>
      <c r="U5671" t="s">
        <v>44</v>
      </c>
      <c r="V5671" t="s">
        <v>44</v>
      </c>
      <c r="W5671" t="s">
        <v>44</v>
      </c>
      <c r="X5671" t="s">
        <v>44</v>
      </c>
      <c r="Y5671" t="s">
        <v>42</v>
      </c>
      <c r="Z5671" t="s">
        <v>42</v>
      </c>
      <c r="AA5671" t="s">
        <v>52</v>
      </c>
      <c r="AB5671" t="s">
        <v>44</v>
      </c>
      <c r="AC5671" t="s">
        <v>57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58</v>
      </c>
      <c r="AK5671" t="s">
        <v>64</v>
      </c>
      <c r="AL5671" t="s">
        <v>68</v>
      </c>
      <c r="AM5671" t="s">
        <v>44</v>
      </c>
      <c r="AN5671" t="s">
        <v>42</v>
      </c>
    </row>
    <row r="5672" spans="1:40" x14ac:dyDescent="0.3">
      <c r="A5672" t="s">
        <v>6859</v>
      </c>
      <c r="B5672" t="s">
        <v>50</v>
      </c>
      <c r="C5672">
        <v>62</v>
      </c>
      <c r="D5672" t="s">
        <v>42</v>
      </c>
      <c r="E5672">
        <v>0</v>
      </c>
      <c r="F5672" t="s">
        <v>2082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55</v>
      </c>
      <c r="M5672" t="s">
        <v>42</v>
      </c>
      <c r="N5672">
        <v>39.590000000000003</v>
      </c>
      <c r="O5672" t="s">
        <v>42</v>
      </c>
      <c r="P5672" t="s">
        <v>42</v>
      </c>
      <c r="Q5672" t="s">
        <v>56</v>
      </c>
      <c r="R5672">
        <v>16</v>
      </c>
      <c r="S5672" t="s">
        <v>44</v>
      </c>
      <c r="T5672" t="s">
        <v>44</v>
      </c>
      <c r="U5672" t="s">
        <v>44</v>
      </c>
      <c r="V5672" t="s">
        <v>44</v>
      </c>
      <c r="W5672" t="s">
        <v>44</v>
      </c>
      <c r="X5672" t="s">
        <v>42</v>
      </c>
      <c r="Y5672" t="s">
        <v>42</v>
      </c>
      <c r="Z5672" t="s">
        <v>44</v>
      </c>
      <c r="AA5672" t="s">
        <v>52</v>
      </c>
      <c r="AB5672" t="s">
        <v>42</v>
      </c>
      <c r="AC5672" t="s">
        <v>57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48</v>
      </c>
      <c r="AK5672">
        <v>0</v>
      </c>
      <c r="AL5672">
        <v>0</v>
      </c>
      <c r="AM5672" t="s">
        <v>42</v>
      </c>
      <c r="AN5672" t="s">
        <v>44</v>
      </c>
    </row>
    <row r="5673" spans="1:40" x14ac:dyDescent="0.3">
      <c r="A5673" t="s">
        <v>6860</v>
      </c>
      <c r="B5673" t="s">
        <v>50</v>
      </c>
      <c r="C5673">
        <v>79</v>
      </c>
      <c r="D5673" t="s">
        <v>44</v>
      </c>
      <c r="E5673">
        <v>0</v>
      </c>
      <c r="F5673" t="s">
        <v>2387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77</v>
      </c>
      <c r="M5673" t="s">
        <v>42</v>
      </c>
      <c r="N5673">
        <v>5.14</v>
      </c>
      <c r="O5673" t="s">
        <v>44</v>
      </c>
      <c r="P5673" t="s">
        <v>42</v>
      </c>
      <c r="Q5673" t="s">
        <v>80</v>
      </c>
      <c r="R5673">
        <v>6</v>
      </c>
      <c r="S5673" t="s">
        <v>44</v>
      </c>
      <c r="T5673" t="s">
        <v>44</v>
      </c>
      <c r="U5673" t="s">
        <v>42</v>
      </c>
      <c r="V5673" t="s">
        <v>42</v>
      </c>
      <c r="W5673" t="s">
        <v>44</v>
      </c>
      <c r="X5673" t="s">
        <v>42</v>
      </c>
      <c r="Y5673" t="s">
        <v>44</v>
      </c>
      <c r="Z5673" t="s">
        <v>42</v>
      </c>
      <c r="AA5673" t="s">
        <v>46</v>
      </c>
      <c r="AB5673" t="s">
        <v>44</v>
      </c>
      <c r="AC5673" t="s">
        <v>57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48</v>
      </c>
      <c r="AK5673">
        <v>0</v>
      </c>
      <c r="AL5673">
        <v>0</v>
      </c>
      <c r="AM5673" t="s">
        <v>44</v>
      </c>
      <c r="AN5673" t="s">
        <v>44</v>
      </c>
    </row>
    <row r="5674" spans="1:40" x14ac:dyDescent="0.3">
      <c r="A5674" t="s">
        <v>6861</v>
      </c>
      <c r="B5674" t="s">
        <v>50</v>
      </c>
      <c r="C5674">
        <v>56</v>
      </c>
      <c r="D5674" t="s">
        <v>42</v>
      </c>
      <c r="E5674">
        <v>0</v>
      </c>
      <c r="F5674" t="s">
        <v>943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77</v>
      </c>
      <c r="M5674" t="s">
        <v>42</v>
      </c>
      <c r="N5674">
        <v>20.65</v>
      </c>
      <c r="O5674" t="s">
        <v>42</v>
      </c>
      <c r="P5674" t="s">
        <v>42</v>
      </c>
      <c r="Q5674" t="s">
        <v>80</v>
      </c>
      <c r="R5674">
        <v>25</v>
      </c>
      <c r="S5674" t="s">
        <v>42</v>
      </c>
      <c r="T5674" t="s">
        <v>44</v>
      </c>
      <c r="U5674" t="s">
        <v>44</v>
      </c>
      <c r="V5674" t="s">
        <v>44</v>
      </c>
      <c r="W5674" t="s">
        <v>44</v>
      </c>
      <c r="X5674" t="s">
        <v>44</v>
      </c>
      <c r="Y5674" t="s">
        <v>44</v>
      </c>
      <c r="Z5674" t="s">
        <v>42</v>
      </c>
      <c r="AA5674" t="s">
        <v>46</v>
      </c>
      <c r="AB5674" t="s">
        <v>44</v>
      </c>
      <c r="AC5674" t="s">
        <v>47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48</v>
      </c>
      <c r="AK5674">
        <v>0</v>
      </c>
      <c r="AL5674">
        <v>0</v>
      </c>
      <c r="AM5674" t="s">
        <v>42</v>
      </c>
      <c r="AN5674" t="s">
        <v>42</v>
      </c>
    </row>
    <row r="5675" spans="1:40" x14ac:dyDescent="0.3">
      <c r="A5675" t="s">
        <v>6862</v>
      </c>
      <c r="B5675" t="s">
        <v>41</v>
      </c>
      <c r="C5675">
        <v>44</v>
      </c>
      <c r="D5675" t="s">
        <v>42</v>
      </c>
      <c r="E5675">
        <v>3</v>
      </c>
      <c r="F5675" t="s">
        <v>392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>
        <v>0</v>
      </c>
      <c r="M5675" t="s">
        <v>42</v>
      </c>
      <c r="N5675">
        <v>35.19</v>
      </c>
      <c r="O5675" t="s">
        <v>42</v>
      </c>
      <c r="P5675" t="s">
        <v>44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 t="s">
        <v>74</v>
      </c>
      <c r="AB5675" t="s">
        <v>42</v>
      </c>
      <c r="AC5675" t="s">
        <v>57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48</v>
      </c>
      <c r="AK5675">
        <v>0</v>
      </c>
      <c r="AL5675">
        <v>0</v>
      </c>
      <c r="AM5675" t="s">
        <v>42</v>
      </c>
      <c r="AN5675">
        <v>0</v>
      </c>
    </row>
    <row r="5676" spans="1:40" x14ac:dyDescent="0.3">
      <c r="A5676" t="s">
        <v>6863</v>
      </c>
      <c r="B5676" t="s">
        <v>41</v>
      </c>
      <c r="C5676">
        <v>51</v>
      </c>
      <c r="D5676" t="s">
        <v>44</v>
      </c>
      <c r="E5676">
        <v>0</v>
      </c>
      <c r="F5676" t="s">
        <v>1336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73</v>
      </c>
      <c r="M5676" t="s">
        <v>42</v>
      </c>
      <c r="N5676">
        <v>20.77</v>
      </c>
      <c r="O5676" t="s">
        <v>42</v>
      </c>
      <c r="P5676" t="s">
        <v>44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 t="s">
        <v>74</v>
      </c>
      <c r="AB5676" t="s">
        <v>42</v>
      </c>
      <c r="AC5676" t="s">
        <v>47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48</v>
      </c>
      <c r="AK5676">
        <v>0</v>
      </c>
      <c r="AL5676">
        <v>0</v>
      </c>
      <c r="AM5676" t="s">
        <v>42</v>
      </c>
      <c r="AN5676">
        <v>0</v>
      </c>
    </row>
    <row r="5677" spans="1:40" x14ac:dyDescent="0.3">
      <c r="A5677" t="s">
        <v>6864</v>
      </c>
      <c r="B5677" t="s">
        <v>41</v>
      </c>
      <c r="C5677">
        <v>56</v>
      </c>
      <c r="D5677" t="s">
        <v>42</v>
      </c>
      <c r="E5677">
        <v>0</v>
      </c>
      <c r="F5677" t="s">
        <v>276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77</v>
      </c>
      <c r="M5677" t="s">
        <v>42</v>
      </c>
      <c r="N5677">
        <v>38.85</v>
      </c>
      <c r="O5677" t="s">
        <v>42</v>
      </c>
      <c r="P5677" t="s">
        <v>42</v>
      </c>
      <c r="Q5677" t="s">
        <v>56</v>
      </c>
      <c r="R5677">
        <v>27</v>
      </c>
      <c r="S5677" t="s">
        <v>44</v>
      </c>
      <c r="T5677" t="s">
        <v>44</v>
      </c>
      <c r="U5677" t="s">
        <v>44</v>
      </c>
      <c r="V5677" t="s">
        <v>42</v>
      </c>
      <c r="W5677" t="s">
        <v>44</v>
      </c>
      <c r="X5677" t="s">
        <v>44</v>
      </c>
      <c r="Y5677" t="s">
        <v>44</v>
      </c>
      <c r="Z5677" t="s">
        <v>42</v>
      </c>
      <c r="AA5677" t="s">
        <v>46</v>
      </c>
      <c r="AB5677" t="s">
        <v>42</v>
      </c>
      <c r="AC5677" t="s">
        <v>47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48</v>
      </c>
      <c r="AK5677">
        <v>0</v>
      </c>
      <c r="AL5677">
        <v>0</v>
      </c>
      <c r="AM5677" t="s">
        <v>42</v>
      </c>
      <c r="AN5677" t="s">
        <v>44</v>
      </c>
    </row>
    <row r="5678" spans="1:40" x14ac:dyDescent="0.3">
      <c r="A5678" t="s">
        <v>6865</v>
      </c>
      <c r="B5678" t="s">
        <v>50</v>
      </c>
      <c r="C5678">
        <v>51</v>
      </c>
      <c r="D5678" t="s">
        <v>44</v>
      </c>
      <c r="E5678">
        <v>0</v>
      </c>
      <c r="F5678" t="s">
        <v>392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>
        <v>0</v>
      </c>
      <c r="M5678" t="s">
        <v>42</v>
      </c>
      <c r="N5678">
        <v>12.27</v>
      </c>
      <c r="O5678" t="s">
        <v>42</v>
      </c>
      <c r="P5678" t="s">
        <v>42</v>
      </c>
      <c r="Q5678" t="s">
        <v>80</v>
      </c>
      <c r="R5678">
        <v>21</v>
      </c>
      <c r="S5678" t="s">
        <v>42</v>
      </c>
      <c r="T5678" t="s">
        <v>42</v>
      </c>
      <c r="U5678" t="s">
        <v>42</v>
      </c>
      <c r="V5678" t="s">
        <v>42</v>
      </c>
      <c r="W5678" t="s">
        <v>44</v>
      </c>
      <c r="X5678" t="s">
        <v>42</v>
      </c>
      <c r="Y5678" t="s">
        <v>42</v>
      </c>
      <c r="Z5678" t="s">
        <v>42</v>
      </c>
      <c r="AA5678" t="s">
        <v>74</v>
      </c>
      <c r="AB5678" t="s">
        <v>44</v>
      </c>
      <c r="AC5678" t="s">
        <v>57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48</v>
      </c>
      <c r="AK5678">
        <v>0</v>
      </c>
      <c r="AL5678">
        <v>0</v>
      </c>
      <c r="AM5678" t="s">
        <v>42</v>
      </c>
      <c r="AN5678" t="s">
        <v>42</v>
      </c>
    </row>
    <row r="5679" spans="1:40" x14ac:dyDescent="0.3">
      <c r="A5679" t="s">
        <v>6866</v>
      </c>
      <c r="B5679" t="s">
        <v>41</v>
      </c>
      <c r="C5679">
        <v>21</v>
      </c>
      <c r="D5679" t="s">
        <v>42</v>
      </c>
      <c r="E5679">
        <v>0</v>
      </c>
      <c r="F5679" t="s">
        <v>4049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>
        <v>0</v>
      </c>
      <c r="M5679" t="s">
        <v>42</v>
      </c>
      <c r="N5679">
        <v>12.41</v>
      </c>
      <c r="O5679" t="s">
        <v>44</v>
      </c>
      <c r="P5679" t="s">
        <v>44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 t="s">
        <v>52</v>
      </c>
      <c r="AB5679" t="s">
        <v>44</v>
      </c>
      <c r="AC5679" t="s">
        <v>47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48</v>
      </c>
      <c r="AK5679">
        <v>0</v>
      </c>
      <c r="AL5679">
        <v>0</v>
      </c>
      <c r="AM5679" t="s">
        <v>44</v>
      </c>
      <c r="AN5679">
        <v>0</v>
      </c>
    </row>
    <row r="5680" spans="1:40" x14ac:dyDescent="0.3">
      <c r="A5680" t="s">
        <v>6867</v>
      </c>
      <c r="B5680" t="s">
        <v>41</v>
      </c>
      <c r="C5680">
        <v>73</v>
      </c>
      <c r="D5680" t="s">
        <v>44</v>
      </c>
      <c r="E5680">
        <v>0</v>
      </c>
      <c r="F5680" t="s">
        <v>152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55</v>
      </c>
      <c r="M5680" t="s">
        <v>42</v>
      </c>
      <c r="N5680">
        <v>22.5</v>
      </c>
      <c r="O5680" t="s">
        <v>44</v>
      </c>
      <c r="P5680" t="s">
        <v>42</v>
      </c>
      <c r="Q5680" t="s">
        <v>56</v>
      </c>
      <c r="R5680">
        <v>27</v>
      </c>
      <c r="S5680" t="s">
        <v>44</v>
      </c>
      <c r="T5680" t="s">
        <v>44</v>
      </c>
      <c r="U5680" t="s">
        <v>44</v>
      </c>
      <c r="V5680" t="s">
        <v>44</v>
      </c>
      <c r="W5680" t="s">
        <v>44</v>
      </c>
      <c r="X5680" t="s">
        <v>44</v>
      </c>
      <c r="Y5680" t="s">
        <v>44</v>
      </c>
      <c r="Z5680" t="s">
        <v>44</v>
      </c>
      <c r="AA5680" t="s">
        <v>52</v>
      </c>
      <c r="AB5680" t="s">
        <v>42</v>
      </c>
      <c r="AC5680" t="s">
        <v>57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58</v>
      </c>
      <c r="AK5680" t="s">
        <v>59</v>
      </c>
      <c r="AL5680" t="s">
        <v>105</v>
      </c>
      <c r="AM5680" t="s">
        <v>44</v>
      </c>
      <c r="AN5680" t="s">
        <v>44</v>
      </c>
    </row>
    <row r="5681" spans="1:40" x14ac:dyDescent="0.3">
      <c r="A5681" t="s">
        <v>6868</v>
      </c>
      <c r="B5681" t="s">
        <v>41</v>
      </c>
      <c r="C5681">
        <v>52</v>
      </c>
      <c r="D5681" t="s">
        <v>44</v>
      </c>
      <c r="E5681">
        <v>0</v>
      </c>
      <c r="F5681" t="s">
        <v>3503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>
        <v>0</v>
      </c>
      <c r="M5681" t="s">
        <v>42</v>
      </c>
      <c r="N5681">
        <v>10.46</v>
      </c>
      <c r="O5681" t="s">
        <v>44</v>
      </c>
      <c r="P5681" t="s">
        <v>44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 t="s">
        <v>52</v>
      </c>
      <c r="AB5681" t="s">
        <v>42</v>
      </c>
      <c r="AC5681" t="s">
        <v>57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48</v>
      </c>
      <c r="AK5681">
        <v>0</v>
      </c>
      <c r="AL5681">
        <v>0</v>
      </c>
      <c r="AM5681" t="s">
        <v>44</v>
      </c>
      <c r="AN5681">
        <v>0</v>
      </c>
    </row>
    <row r="5682" spans="1:40" x14ac:dyDescent="0.3">
      <c r="A5682" t="s">
        <v>6869</v>
      </c>
      <c r="B5682" t="s">
        <v>41</v>
      </c>
      <c r="C5682">
        <v>60</v>
      </c>
      <c r="D5682" t="s">
        <v>44</v>
      </c>
      <c r="E5682">
        <v>0</v>
      </c>
      <c r="F5682" t="s">
        <v>136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>
        <v>0</v>
      </c>
      <c r="M5682" t="s">
        <v>42</v>
      </c>
      <c r="N5682">
        <v>35.5</v>
      </c>
      <c r="O5682" t="s">
        <v>44</v>
      </c>
      <c r="P5682" t="s">
        <v>44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 t="s">
        <v>52</v>
      </c>
      <c r="AB5682" t="s">
        <v>44</v>
      </c>
      <c r="AC5682" t="s">
        <v>47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99</v>
      </c>
      <c r="AK5682">
        <v>0</v>
      </c>
      <c r="AL5682">
        <v>0</v>
      </c>
      <c r="AM5682" t="s">
        <v>44</v>
      </c>
      <c r="AN5682">
        <v>0</v>
      </c>
    </row>
    <row r="5683" spans="1:40" x14ac:dyDescent="0.3">
      <c r="A5683" t="s">
        <v>6870</v>
      </c>
      <c r="B5683" t="s">
        <v>41</v>
      </c>
      <c r="C5683">
        <v>52</v>
      </c>
      <c r="D5683" t="s">
        <v>44</v>
      </c>
      <c r="E5683">
        <v>0</v>
      </c>
      <c r="F5683" t="s">
        <v>3563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>
        <v>0</v>
      </c>
      <c r="M5683" t="s">
        <v>42</v>
      </c>
      <c r="N5683">
        <v>40.97</v>
      </c>
      <c r="O5683" t="s">
        <v>42</v>
      </c>
      <c r="P5683" t="s">
        <v>44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 t="s">
        <v>74</v>
      </c>
      <c r="AB5683" t="s">
        <v>44</v>
      </c>
      <c r="AC5683" t="s">
        <v>57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48</v>
      </c>
      <c r="AK5683">
        <v>0</v>
      </c>
      <c r="AL5683">
        <v>0</v>
      </c>
      <c r="AM5683" t="s">
        <v>42</v>
      </c>
      <c r="AN5683">
        <v>0</v>
      </c>
    </row>
    <row r="5684" spans="1:40" x14ac:dyDescent="0.3">
      <c r="A5684" t="s">
        <v>6871</v>
      </c>
      <c r="B5684" t="s">
        <v>41</v>
      </c>
      <c r="C5684">
        <v>43</v>
      </c>
      <c r="D5684" t="s">
        <v>42</v>
      </c>
      <c r="E5684">
        <v>0</v>
      </c>
      <c r="F5684" t="s">
        <v>420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>
        <v>0</v>
      </c>
      <c r="M5684" t="s">
        <v>42</v>
      </c>
      <c r="N5684">
        <v>6.68</v>
      </c>
      <c r="O5684" t="s">
        <v>44</v>
      </c>
      <c r="P5684" t="s">
        <v>42</v>
      </c>
      <c r="Q5684" t="s">
        <v>56</v>
      </c>
      <c r="R5684">
        <v>25</v>
      </c>
      <c r="S5684" t="s">
        <v>42</v>
      </c>
      <c r="T5684" t="s">
        <v>42</v>
      </c>
      <c r="U5684" t="s">
        <v>42</v>
      </c>
      <c r="V5684" t="s">
        <v>42</v>
      </c>
      <c r="W5684" t="s">
        <v>42</v>
      </c>
      <c r="X5684" t="s">
        <v>42</v>
      </c>
      <c r="Y5684" t="s">
        <v>42</v>
      </c>
      <c r="Z5684" t="s">
        <v>42</v>
      </c>
      <c r="AA5684" t="s">
        <v>46</v>
      </c>
      <c r="AB5684" t="s">
        <v>44</v>
      </c>
      <c r="AC5684" t="s">
        <v>57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48</v>
      </c>
      <c r="AK5684">
        <v>0</v>
      </c>
      <c r="AL5684">
        <v>0</v>
      </c>
      <c r="AM5684" t="s">
        <v>44</v>
      </c>
      <c r="AN5684" t="s">
        <v>42</v>
      </c>
    </row>
    <row r="5685" spans="1:40" x14ac:dyDescent="0.3">
      <c r="A5685" t="s">
        <v>6872</v>
      </c>
      <c r="B5685" t="s">
        <v>50</v>
      </c>
      <c r="C5685">
        <v>38</v>
      </c>
      <c r="D5685" t="s">
        <v>44</v>
      </c>
      <c r="E5685">
        <v>0</v>
      </c>
      <c r="F5685" t="s">
        <v>136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63</v>
      </c>
      <c r="M5685" t="s">
        <v>44</v>
      </c>
      <c r="N5685">
        <v>0</v>
      </c>
      <c r="O5685">
        <v>0</v>
      </c>
      <c r="P5685" t="s">
        <v>42</v>
      </c>
      <c r="Q5685" t="s">
        <v>45</v>
      </c>
      <c r="R5685">
        <v>6</v>
      </c>
      <c r="S5685" t="s">
        <v>44</v>
      </c>
      <c r="T5685" t="s">
        <v>44</v>
      </c>
      <c r="U5685" t="s">
        <v>42</v>
      </c>
      <c r="V5685" t="s">
        <v>44</v>
      </c>
      <c r="W5685" t="s">
        <v>42</v>
      </c>
      <c r="X5685" t="s">
        <v>42</v>
      </c>
      <c r="Y5685" t="s">
        <v>42</v>
      </c>
      <c r="Z5685" t="s">
        <v>44</v>
      </c>
      <c r="AA5685" t="s">
        <v>52</v>
      </c>
      <c r="AB5685" t="s">
        <v>42</v>
      </c>
      <c r="AC5685" t="s">
        <v>57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58</v>
      </c>
      <c r="AK5685" t="s">
        <v>59</v>
      </c>
      <c r="AL5685" t="s">
        <v>60</v>
      </c>
      <c r="AM5685">
        <v>0</v>
      </c>
      <c r="AN5685" t="s">
        <v>44</v>
      </c>
    </row>
    <row r="5686" spans="1:40" x14ac:dyDescent="0.3">
      <c r="A5686" t="s">
        <v>6873</v>
      </c>
      <c r="B5686" t="s">
        <v>41</v>
      </c>
      <c r="C5686">
        <v>30</v>
      </c>
      <c r="D5686" t="s">
        <v>42</v>
      </c>
      <c r="E5686">
        <v>2</v>
      </c>
      <c r="F5686" t="s">
        <v>5484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130</v>
      </c>
      <c r="M5686" t="s">
        <v>42</v>
      </c>
      <c r="N5686">
        <v>18.29</v>
      </c>
      <c r="O5686" t="s">
        <v>44</v>
      </c>
      <c r="P5686" t="s">
        <v>44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 t="s">
        <v>46</v>
      </c>
      <c r="AB5686" t="s">
        <v>44</v>
      </c>
      <c r="AC5686" t="s">
        <v>47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48</v>
      </c>
      <c r="AK5686">
        <v>0</v>
      </c>
      <c r="AL5686">
        <v>0</v>
      </c>
      <c r="AM5686" t="s">
        <v>44</v>
      </c>
      <c r="AN5686">
        <v>0</v>
      </c>
    </row>
    <row r="5687" spans="1:40" x14ac:dyDescent="0.3">
      <c r="A5687" t="s">
        <v>6874</v>
      </c>
      <c r="B5687" t="s">
        <v>50</v>
      </c>
      <c r="C5687">
        <v>75</v>
      </c>
      <c r="D5687" t="s">
        <v>44</v>
      </c>
      <c r="E5687">
        <v>0</v>
      </c>
      <c r="F5687" t="s">
        <v>2866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>
        <v>0</v>
      </c>
      <c r="M5687" t="s">
        <v>42</v>
      </c>
      <c r="N5687">
        <v>12.08</v>
      </c>
      <c r="O5687" t="s">
        <v>42</v>
      </c>
      <c r="P5687" t="s">
        <v>42</v>
      </c>
      <c r="Q5687" t="s">
        <v>56</v>
      </c>
      <c r="R5687">
        <v>5</v>
      </c>
      <c r="S5687" t="s">
        <v>44</v>
      </c>
      <c r="T5687" t="s">
        <v>42</v>
      </c>
      <c r="U5687" t="s">
        <v>44</v>
      </c>
      <c r="V5687" t="s">
        <v>44</v>
      </c>
      <c r="W5687" t="s">
        <v>44</v>
      </c>
      <c r="X5687" t="s">
        <v>44</v>
      </c>
      <c r="Y5687" t="s">
        <v>44</v>
      </c>
      <c r="Z5687" t="s">
        <v>42</v>
      </c>
      <c r="AA5687" t="s">
        <v>52</v>
      </c>
      <c r="AB5687" t="s">
        <v>42</v>
      </c>
      <c r="AC5687" t="s">
        <v>57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58</v>
      </c>
      <c r="AK5687" t="s">
        <v>59</v>
      </c>
      <c r="AL5687" t="s">
        <v>204</v>
      </c>
      <c r="AM5687" t="s">
        <v>42</v>
      </c>
      <c r="AN5687" t="s">
        <v>44</v>
      </c>
    </row>
    <row r="5688" spans="1:40" x14ac:dyDescent="0.3">
      <c r="A5688" t="s">
        <v>6875</v>
      </c>
      <c r="B5688" t="s">
        <v>41</v>
      </c>
      <c r="C5688">
        <v>65</v>
      </c>
      <c r="D5688" t="s">
        <v>44</v>
      </c>
      <c r="E5688">
        <v>0</v>
      </c>
      <c r="F5688" t="s">
        <v>136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77</v>
      </c>
      <c r="M5688" t="s">
        <v>42</v>
      </c>
      <c r="N5688">
        <v>12.58</v>
      </c>
      <c r="O5688" t="s">
        <v>42</v>
      </c>
      <c r="P5688" t="s">
        <v>42</v>
      </c>
      <c r="Q5688" t="s">
        <v>56</v>
      </c>
      <c r="R5688">
        <v>26</v>
      </c>
      <c r="S5688" t="s">
        <v>44</v>
      </c>
      <c r="T5688" t="s">
        <v>42</v>
      </c>
      <c r="U5688" t="s">
        <v>44</v>
      </c>
      <c r="V5688" t="s">
        <v>44</v>
      </c>
      <c r="W5688" t="s">
        <v>42</v>
      </c>
      <c r="X5688" t="s">
        <v>44</v>
      </c>
      <c r="Y5688" t="s">
        <v>44</v>
      </c>
      <c r="Z5688" t="s">
        <v>42</v>
      </c>
      <c r="AA5688" t="s">
        <v>46</v>
      </c>
      <c r="AB5688" t="s">
        <v>42</v>
      </c>
      <c r="AC5688" t="s">
        <v>57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48</v>
      </c>
      <c r="AK5688">
        <v>0</v>
      </c>
      <c r="AL5688">
        <v>0</v>
      </c>
      <c r="AM5688" t="s">
        <v>42</v>
      </c>
      <c r="AN5688" t="s">
        <v>44</v>
      </c>
    </row>
    <row r="5689" spans="1:40" x14ac:dyDescent="0.3">
      <c r="A5689" t="s">
        <v>6876</v>
      </c>
      <c r="B5689" t="s">
        <v>41</v>
      </c>
      <c r="C5689">
        <v>53</v>
      </c>
      <c r="D5689" t="s">
        <v>42</v>
      </c>
      <c r="E5689">
        <v>1</v>
      </c>
      <c r="F5689" t="s">
        <v>310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73</v>
      </c>
      <c r="M5689" t="s">
        <v>42</v>
      </c>
      <c r="N5689">
        <v>36.82</v>
      </c>
      <c r="O5689" t="s">
        <v>42</v>
      </c>
      <c r="P5689" t="s">
        <v>42</v>
      </c>
      <c r="Q5689" t="s">
        <v>56</v>
      </c>
      <c r="R5689">
        <v>10</v>
      </c>
      <c r="S5689" t="s">
        <v>42</v>
      </c>
      <c r="T5689" t="s">
        <v>42</v>
      </c>
      <c r="U5689" t="s">
        <v>42</v>
      </c>
      <c r="V5689" t="s">
        <v>42</v>
      </c>
      <c r="W5689" t="s">
        <v>42</v>
      </c>
      <c r="X5689" t="s">
        <v>42</v>
      </c>
      <c r="Y5689" t="s">
        <v>42</v>
      </c>
      <c r="Z5689" t="s">
        <v>42</v>
      </c>
      <c r="AA5689" t="s">
        <v>74</v>
      </c>
      <c r="AB5689" t="s">
        <v>42</v>
      </c>
      <c r="AC5689" t="s">
        <v>57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48</v>
      </c>
      <c r="AK5689">
        <v>0</v>
      </c>
      <c r="AL5689">
        <v>0</v>
      </c>
      <c r="AM5689" t="s">
        <v>42</v>
      </c>
      <c r="AN5689" t="s">
        <v>42</v>
      </c>
    </row>
    <row r="5690" spans="1:40" x14ac:dyDescent="0.3">
      <c r="A5690" t="s">
        <v>6877</v>
      </c>
      <c r="B5690" t="s">
        <v>50</v>
      </c>
      <c r="C5690">
        <v>70</v>
      </c>
      <c r="D5690" t="s">
        <v>44</v>
      </c>
      <c r="E5690">
        <v>0</v>
      </c>
      <c r="F5690" t="s">
        <v>51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>
        <v>0</v>
      </c>
      <c r="M5690" t="s">
        <v>42</v>
      </c>
      <c r="N5690">
        <v>29.3</v>
      </c>
      <c r="O5690" t="s">
        <v>42</v>
      </c>
      <c r="P5690" t="s">
        <v>42</v>
      </c>
      <c r="Q5690" t="s">
        <v>56</v>
      </c>
      <c r="R5690">
        <v>10</v>
      </c>
      <c r="S5690" t="s">
        <v>42</v>
      </c>
      <c r="T5690" t="s">
        <v>42</v>
      </c>
      <c r="U5690" t="s">
        <v>42</v>
      </c>
      <c r="V5690" t="s">
        <v>42</v>
      </c>
      <c r="W5690" t="s">
        <v>42</v>
      </c>
      <c r="X5690" t="s">
        <v>42</v>
      </c>
      <c r="Y5690" t="s">
        <v>44</v>
      </c>
      <c r="Z5690" t="s">
        <v>42</v>
      </c>
      <c r="AA5690" t="s">
        <v>52</v>
      </c>
      <c r="AB5690" t="s">
        <v>42</v>
      </c>
      <c r="AC5690" t="s">
        <v>57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48</v>
      </c>
      <c r="AK5690">
        <v>0</v>
      </c>
      <c r="AL5690">
        <v>0</v>
      </c>
      <c r="AM5690" t="s">
        <v>42</v>
      </c>
      <c r="AN5690" t="s">
        <v>42</v>
      </c>
    </row>
    <row r="5691" spans="1:40" x14ac:dyDescent="0.3">
      <c r="A5691" t="s">
        <v>6878</v>
      </c>
      <c r="B5691" t="s">
        <v>41</v>
      </c>
      <c r="C5691">
        <v>73</v>
      </c>
      <c r="D5691" t="s">
        <v>42</v>
      </c>
      <c r="E5691">
        <v>0</v>
      </c>
      <c r="F5691" t="s">
        <v>510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>
        <v>0</v>
      </c>
      <c r="M5691" t="s">
        <v>42</v>
      </c>
      <c r="N5691">
        <v>44.01</v>
      </c>
      <c r="O5691" t="s">
        <v>42</v>
      </c>
      <c r="P5691" t="s">
        <v>42</v>
      </c>
      <c r="Q5691" t="s">
        <v>45</v>
      </c>
      <c r="R5691">
        <v>17</v>
      </c>
      <c r="S5691" t="s">
        <v>44</v>
      </c>
      <c r="T5691" t="s">
        <v>42</v>
      </c>
      <c r="U5691" t="s">
        <v>42</v>
      </c>
      <c r="V5691" t="s">
        <v>44</v>
      </c>
      <c r="W5691" t="s">
        <v>42</v>
      </c>
      <c r="X5691" t="s">
        <v>44</v>
      </c>
      <c r="Y5691" t="s">
        <v>44</v>
      </c>
      <c r="Z5691" t="s">
        <v>42</v>
      </c>
      <c r="AA5691" t="s">
        <v>46</v>
      </c>
      <c r="AB5691" t="s">
        <v>42</v>
      </c>
      <c r="AC5691" t="s">
        <v>57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48</v>
      </c>
      <c r="AK5691">
        <v>0</v>
      </c>
      <c r="AL5691">
        <v>0</v>
      </c>
      <c r="AM5691" t="s">
        <v>42</v>
      </c>
      <c r="AN5691" t="s">
        <v>44</v>
      </c>
    </row>
    <row r="5692" spans="1:40" x14ac:dyDescent="0.3">
      <c r="A5692" t="s">
        <v>6879</v>
      </c>
      <c r="B5692" t="s">
        <v>41</v>
      </c>
      <c r="C5692">
        <v>77</v>
      </c>
      <c r="D5692" t="s">
        <v>44</v>
      </c>
      <c r="E5692">
        <v>0</v>
      </c>
      <c r="F5692" t="s">
        <v>152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63</v>
      </c>
      <c r="M5692" t="s">
        <v>42</v>
      </c>
      <c r="N5692">
        <v>31.17</v>
      </c>
      <c r="O5692" t="s">
        <v>44</v>
      </c>
      <c r="P5692" t="s">
        <v>42</v>
      </c>
      <c r="Q5692" t="s">
        <v>56</v>
      </c>
      <c r="R5692">
        <v>23</v>
      </c>
      <c r="S5692" t="s">
        <v>44</v>
      </c>
      <c r="T5692" t="s">
        <v>42</v>
      </c>
      <c r="U5692" t="s">
        <v>44</v>
      </c>
      <c r="V5692" t="s">
        <v>44</v>
      </c>
      <c r="W5692" t="s">
        <v>42</v>
      </c>
      <c r="X5692" t="s">
        <v>42</v>
      </c>
      <c r="Y5692" t="s">
        <v>44</v>
      </c>
      <c r="Z5692" t="s">
        <v>42</v>
      </c>
      <c r="AA5692" t="s">
        <v>52</v>
      </c>
      <c r="AB5692" t="s">
        <v>42</v>
      </c>
      <c r="AC5692" t="s">
        <v>57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58</v>
      </c>
      <c r="AK5692" t="s">
        <v>59</v>
      </c>
      <c r="AL5692" t="s">
        <v>105</v>
      </c>
      <c r="AM5692" t="s">
        <v>44</v>
      </c>
      <c r="AN5692" t="s">
        <v>44</v>
      </c>
    </row>
    <row r="5693" spans="1:40" x14ac:dyDescent="0.3">
      <c r="A5693" t="s">
        <v>6880</v>
      </c>
      <c r="B5693" t="s">
        <v>41</v>
      </c>
      <c r="C5693">
        <v>62</v>
      </c>
      <c r="D5693" t="s">
        <v>42</v>
      </c>
      <c r="E5693">
        <v>0</v>
      </c>
      <c r="F5693" t="s">
        <v>3667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>
        <v>0</v>
      </c>
      <c r="M5693" t="s">
        <v>42</v>
      </c>
      <c r="N5693">
        <v>48.29</v>
      </c>
      <c r="O5693" t="s">
        <v>42</v>
      </c>
      <c r="P5693" t="s">
        <v>42</v>
      </c>
      <c r="Q5693" t="s">
        <v>80</v>
      </c>
      <c r="R5693">
        <v>23</v>
      </c>
      <c r="S5693" t="s">
        <v>44</v>
      </c>
      <c r="T5693" t="s">
        <v>42</v>
      </c>
      <c r="U5693" t="s">
        <v>44</v>
      </c>
      <c r="V5693" t="s">
        <v>44</v>
      </c>
      <c r="W5693" t="s">
        <v>44</v>
      </c>
      <c r="X5693" t="s">
        <v>44</v>
      </c>
      <c r="Y5693" t="s">
        <v>44</v>
      </c>
      <c r="Z5693" t="s">
        <v>42</v>
      </c>
      <c r="AA5693" t="s">
        <v>52</v>
      </c>
      <c r="AB5693" t="s">
        <v>44</v>
      </c>
      <c r="AC5693" t="s">
        <v>47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48</v>
      </c>
      <c r="AK5693">
        <v>0</v>
      </c>
      <c r="AL5693">
        <v>0</v>
      </c>
      <c r="AM5693" t="s">
        <v>42</v>
      </c>
      <c r="AN5693" t="s">
        <v>44</v>
      </c>
    </row>
    <row r="5694" spans="1:40" x14ac:dyDescent="0.3">
      <c r="A5694" t="s">
        <v>6881</v>
      </c>
      <c r="B5694" t="s">
        <v>50</v>
      </c>
      <c r="C5694">
        <v>50</v>
      </c>
      <c r="D5694" t="s">
        <v>42</v>
      </c>
      <c r="E5694">
        <v>0</v>
      </c>
      <c r="F5694" t="s">
        <v>353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77</v>
      </c>
      <c r="M5694" t="s">
        <v>42</v>
      </c>
      <c r="N5694">
        <v>34.65</v>
      </c>
      <c r="O5694" t="s">
        <v>42</v>
      </c>
      <c r="P5694" t="s">
        <v>42</v>
      </c>
      <c r="Q5694" t="s">
        <v>56</v>
      </c>
      <c r="R5694">
        <v>9</v>
      </c>
      <c r="S5694" t="s">
        <v>44</v>
      </c>
      <c r="T5694" t="s">
        <v>42</v>
      </c>
      <c r="U5694" t="s">
        <v>42</v>
      </c>
      <c r="V5694" t="s">
        <v>42</v>
      </c>
      <c r="W5694" t="s">
        <v>44</v>
      </c>
      <c r="X5694" t="s">
        <v>42</v>
      </c>
      <c r="Y5694" t="s">
        <v>42</v>
      </c>
      <c r="Z5694" t="s">
        <v>44</v>
      </c>
      <c r="AA5694" t="s">
        <v>52</v>
      </c>
      <c r="AB5694" t="s">
        <v>42</v>
      </c>
      <c r="AC5694" t="s">
        <v>57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58</v>
      </c>
      <c r="AK5694" t="s">
        <v>64</v>
      </c>
      <c r="AL5694" t="s">
        <v>68</v>
      </c>
      <c r="AM5694" t="s">
        <v>42</v>
      </c>
      <c r="AN5694" t="s">
        <v>44</v>
      </c>
    </row>
    <row r="5695" spans="1:40" x14ac:dyDescent="0.3">
      <c r="A5695" t="s">
        <v>6882</v>
      </c>
      <c r="B5695" t="s">
        <v>41</v>
      </c>
      <c r="C5695">
        <v>70</v>
      </c>
      <c r="D5695" t="s">
        <v>44</v>
      </c>
      <c r="E5695">
        <v>0</v>
      </c>
      <c r="F5695" t="s">
        <v>1502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>
        <v>0</v>
      </c>
      <c r="M5695" t="s">
        <v>42</v>
      </c>
      <c r="N5695">
        <v>7.99</v>
      </c>
      <c r="O5695" t="s">
        <v>44</v>
      </c>
      <c r="P5695" t="s">
        <v>42</v>
      </c>
      <c r="Q5695" t="s">
        <v>56</v>
      </c>
      <c r="R5695">
        <v>27</v>
      </c>
      <c r="S5695" t="s">
        <v>44</v>
      </c>
      <c r="T5695" t="s">
        <v>42</v>
      </c>
      <c r="U5695" t="s">
        <v>44</v>
      </c>
      <c r="V5695" t="s">
        <v>44</v>
      </c>
      <c r="W5695" t="s">
        <v>44</v>
      </c>
      <c r="X5695" t="s">
        <v>44</v>
      </c>
      <c r="Y5695" t="s">
        <v>44</v>
      </c>
      <c r="Z5695" t="s">
        <v>42</v>
      </c>
      <c r="AA5695" t="s">
        <v>52</v>
      </c>
      <c r="AB5695" t="s">
        <v>42</v>
      </c>
      <c r="AC5695" t="s">
        <v>47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58</v>
      </c>
      <c r="AK5695" t="s">
        <v>59</v>
      </c>
      <c r="AL5695" t="s">
        <v>215</v>
      </c>
      <c r="AM5695" t="s">
        <v>44</v>
      </c>
      <c r="AN5695" t="s">
        <v>44</v>
      </c>
    </row>
    <row r="5696" spans="1:40" x14ac:dyDescent="0.3">
      <c r="A5696" t="s">
        <v>6883</v>
      </c>
      <c r="B5696" t="s">
        <v>50</v>
      </c>
      <c r="C5696">
        <v>62</v>
      </c>
      <c r="D5696" t="s">
        <v>44</v>
      </c>
      <c r="E5696">
        <v>0</v>
      </c>
      <c r="F5696" t="s">
        <v>2189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>
        <v>0</v>
      </c>
      <c r="M5696" t="s">
        <v>42</v>
      </c>
      <c r="N5696">
        <v>20.46</v>
      </c>
      <c r="O5696" t="s">
        <v>44</v>
      </c>
      <c r="P5696" t="s">
        <v>44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 t="s">
        <v>46</v>
      </c>
      <c r="AB5696" t="s">
        <v>44</v>
      </c>
      <c r="AC5696" t="s">
        <v>47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48</v>
      </c>
      <c r="AK5696">
        <v>0</v>
      </c>
      <c r="AL5696">
        <v>0</v>
      </c>
      <c r="AM5696" t="s">
        <v>44</v>
      </c>
      <c r="AN5696">
        <v>0</v>
      </c>
    </row>
    <row r="5697" spans="1:40" x14ac:dyDescent="0.3">
      <c r="A5697" t="s">
        <v>6884</v>
      </c>
      <c r="B5697" t="s">
        <v>41</v>
      </c>
      <c r="C5697">
        <v>72</v>
      </c>
      <c r="D5697" t="s">
        <v>42</v>
      </c>
      <c r="E5697">
        <v>0</v>
      </c>
      <c r="F5697" t="s">
        <v>1196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77</v>
      </c>
      <c r="M5697" t="s">
        <v>42</v>
      </c>
      <c r="N5697">
        <v>27.56</v>
      </c>
      <c r="O5697" t="s">
        <v>42</v>
      </c>
      <c r="P5697" t="s">
        <v>42</v>
      </c>
      <c r="Q5697" t="s">
        <v>56</v>
      </c>
      <c r="R5697">
        <v>29</v>
      </c>
      <c r="S5697" t="s">
        <v>44</v>
      </c>
      <c r="T5697" t="s">
        <v>44</v>
      </c>
      <c r="U5697" t="s">
        <v>44</v>
      </c>
      <c r="V5697" t="s">
        <v>42</v>
      </c>
      <c r="W5697" t="s">
        <v>44</v>
      </c>
      <c r="X5697" t="s">
        <v>44</v>
      </c>
      <c r="Y5697" t="s">
        <v>44</v>
      </c>
      <c r="Z5697" t="s">
        <v>44</v>
      </c>
      <c r="AA5697" t="s">
        <v>52</v>
      </c>
      <c r="AB5697" t="s">
        <v>42</v>
      </c>
      <c r="AC5697" t="s">
        <v>57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48</v>
      </c>
      <c r="AK5697">
        <v>0</v>
      </c>
      <c r="AL5697">
        <v>0</v>
      </c>
      <c r="AM5697" t="s">
        <v>42</v>
      </c>
      <c r="AN5697" t="s">
        <v>44</v>
      </c>
    </row>
    <row r="5698" spans="1:40" x14ac:dyDescent="0.3">
      <c r="A5698" t="s">
        <v>6885</v>
      </c>
      <c r="B5698" t="s">
        <v>41</v>
      </c>
      <c r="C5698">
        <v>66</v>
      </c>
      <c r="D5698" t="s">
        <v>44</v>
      </c>
      <c r="E5698">
        <v>0</v>
      </c>
      <c r="F5698" t="s">
        <v>2200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>
        <v>0</v>
      </c>
      <c r="M5698" t="s">
        <v>42</v>
      </c>
      <c r="N5698">
        <v>31.31</v>
      </c>
      <c r="O5698" t="s">
        <v>42</v>
      </c>
      <c r="P5698" t="s">
        <v>42</v>
      </c>
      <c r="Q5698" t="s">
        <v>56</v>
      </c>
      <c r="R5698">
        <v>18</v>
      </c>
      <c r="S5698" t="s">
        <v>42</v>
      </c>
      <c r="T5698" t="s">
        <v>42</v>
      </c>
      <c r="U5698" t="s">
        <v>42</v>
      </c>
      <c r="V5698" t="s">
        <v>42</v>
      </c>
      <c r="W5698" t="s">
        <v>44</v>
      </c>
      <c r="X5698" t="s">
        <v>42</v>
      </c>
      <c r="Y5698" t="s">
        <v>42</v>
      </c>
      <c r="Z5698" t="s">
        <v>42</v>
      </c>
      <c r="AA5698" t="s">
        <v>74</v>
      </c>
      <c r="AB5698" t="s">
        <v>42</v>
      </c>
      <c r="AC5698" t="s">
        <v>57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48</v>
      </c>
      <c r="AK5698">
        <v>0</v>
      </c>
      <c r="AL5698">
        <v>0</v>
      </c>
      <c r="AM5698" t="s">
        <v>42</v>
      </c>
      <c r="AN5698" t="s">
        <v>42</v>
      </c>
    </row>
    <row r="5699" spans="1:40" x14ac:dyDescent="0.3">
      <c r="A5699" t="s">
        <v>6886</v>
      </c>
      <c r="B5699" t="s">
        <v>50</v>
      </c>
      <c r="C5699">
        <v>40</v>
      </c>
      <c r="D5699" t="s">
        <v>42</v>
      </c>
      <c r="E5699">
        <v>0</v>
      </c>
      <c r="F5699" t="s">
        <v>364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77</v>
      </c>
      <c r="M5699" t="s">
        <v>42</v>
      </c>
      <c r="N5699">
        <v>48.73</v>
      </c>
      <c r="O5699" t="s">
        <v>42</v>
      </c>
      <c r="P5699" t="s">
        <v>44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 t="s">
        <v>74</v>
      </c>
      <c r="AB5699" t="s">
        <v>42</v>
      </c>
      <c r="AC5699" t="s">
        <v>57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48</v>
      </c>
      <c r="AK5699">
        <v>0</v>
      </c>
      <c r="AL5699">
        <v>0</v>
      </c>
      <c r="AM5699" t="s">
        <v>42</v>
      </c>
      <c r="AN5699">
        <v>0</v>
      </c>
    </row>
    <row r="5700" spans="1:40" x14ac:dyDescent="0.3">
      <c r="A5700" t="s">
        <v>6887</v>
      </c>
      <c r="B5700" t="s">
        <v>50</v>
      </c>
      <c r="C5700">
        <v>72</v>
      </c>
      <c r="D5700" t="s">
        <v>42</v>
      </c>
      <c r="E5700">
        <v>0</v>
      </c>
      <c r="F5700" t="s">
        <v>979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73</v>
      </c>
      <c r="M5700" t="s">
        <v>42</v>
      </c>
      <c r="N5700">
        <v>46.82</v>
      </c>
      <c r="O5700" t="s">
        <v>42</v>
      </c>
      <c r="P5700" t="s">
        <v>42</v>
      </c>
      <c r="Q5700" t="s">
        <v>56</v>
      </c>
      <c r="R5700">
        <v>18</v>
      </c>
      <c r="S5700" t="s">
        <v>42</v>
      </c>
      <c r="T5700" t="s">
        <v>42</v>
      </c>
      <c r="U5700" t="s">
        <v>42</v>
      </c>
      <c r="V5700" t="s">
        <v>42</v>
      </c>
      <c r="W5700" t="s">
        <v>42</v>
      </c>
      <c r="X5700" t="s">
        <v>42</v>
      </c>
      <c r="Y5700" t="s">
        <v>44</v>
      </c>
      <c r="Z5700" t="s">
        <v>42</v>
      </c>
      <c r="AA5700" t="s">
        <v>74</v>
      </c>
      <c r="AB5700" t="s">
        <v>42</v>
      </c>
      <c r="AC5700" t="s">
        <v>57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48</v>
      </c>
      <c r="AK5700">
        <v>0</v>
      </c>
      <c r="AL5700">
        <v>0</v>
      </c>
      <c r="AM5700" t="s">
        <v>42</v>
      </c>
      <c r="AN5700" t="s">
        <v>42</v>
      </c>
    </row>
    <row r="5701" spans="1:40" x14ac:dyDescent="0.3">
      <c r="A5701" t="s">
        <v>6888</v>
      </c>
      <c r="B5701" t="s">
        <v>41</v>
      </c>
      <c r="C5701">
        <v>32</v>
      </c>
      <c r="D5701" t="s">
        <v>42</v>
      </c>
      <c r="E5701">
        <v>2</v>
      </c>
      <c r="F5701" t="s">
        <v>484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130</v>
      </c>
      <c r="M5701" t="s">
        <v>42</v>
      </c>
      <c r="N5701">
        <v>48.14</v>
      </c>
      <c r="O5701" t="s">
        <v>44</v>
      </c>
      <c r="P5701" t="s">
        <v>42</v>
      </c>
      <c r="Q5701" t="s">
        <v>45</v>
      </c>
      <c r="R5701">
        <v>23</v>
      </c>
      <c r="S5701" t="s">
        <v>44</v>
      </c>
      <c r="T5701" t="s">
        <v>44</v>
      </c>
      <c r="U5701" t="s">
        <v>42</v>
      </c>
      <c r="V5701" t="s">
        <v>44</v>
      </c>
      <c r="W5701" t="s">
        <v>42</v>
      </c>
      <c r="X5701" t="s">
        <v>44</v>
      </c>
      <c r="Y5701" t="s">
        <v>44</v>
      </c>
      <c r="Z5701" t="s">
        <v>42</v>
      </c>
      <c r="AA5701" t="s">
        <v>52</v>
      </c>
      <c r="AB5701" t="s">
        <v>42</v>
      </c>
      <c r="AC5701" t="s">
        <v>47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48</v>
      </c>
      <c r="AK5701">
        <v>0</v>
      </c>
      <c r="AL5701">
        <v>0</v>
      </c>
      <c r="AM5701" t="s">
        <v>44</v>
      </c>
      <c r="AN5701" t="s">
        <v>44</v>
      </c>
    </row>
    <row r="5702" spans="1:40" x14ac:dyDescent="0.3">
      <c r="A5702" t="s">
        <v>6889</v>
      </c>
      <c r="B5702" t="s">
        <v>50</v>
      </c>
      <c r="C5702">
        <v>27</v>
      </c>
      <c r="D5702" t="s">
        <v>42</v>
      </c>
      <c r="E5702">
        <v>0</v>
      </c>
      <c r="F5702" t="s">
        <v>3888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>
        <v>0</v>
      </c>
      <c r="M5702" t="s">
        <v>42</v>
      </c>
      <c r="N5702">
        <v>23.28</v>
      </c>
      <c r="O5702" t="s">
        <v>42</v>
      </c>
      <c r="P5702" t="s">
        <v>42</v>
      </c>
      <c r="Q5702" t="s">
        <v>56</v>
      </c>
      <c r="R5702">
        <v>51</v>
      </c>
      <c r="S5702" t="s">
        <v>42</v>
      </c>
      <c r="T5702" t="s">
        <v>44</v>
      </c>
      <c r="U5702" t="s">
        <v>42</v>
      </c>
      <c r="V5702" t="s">
        <v>44</v>
      </c>
      <c r="W5702" t="s">
        <v>42</v>
      </c>
      <c r="X5702" t="s">
        <v>42</v>
      </c>
      <c r="Y5702" t="s">
        <v>42</v>
      </c>
      <c r="Z5702" t="s">
        <v>42</v>
      </c>
      <c r="AA5702" t="s">
        <v>46</v>
      </c>
      <c r="AB5702" t="s">
        <v>42</v>
      </c>
      <c r="AC5702" t="s">
        <v>57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48</v>
      </c>
      <c r="AK5702">
        <v>0</v>
      </c>
      <c r="AL5702">
        <v>0</v>
      </c>
      <c r="AM5702" t="s">
        <v>42</v>
      </c>
      <c r="AN5702" t="s">
        <v>42</v>
      </c>
    </row>
    <row r="5703" spans="1:40" x14ac:dyDescent="0.3">
      <c r="A5703" t="s">
        <v>6890</v>
      </c>
      <c r="B5703" t="s">
        <v>41</v>
      </c>
      <c r="C5703">
        <v>19</v>
      </c>
      <c r="D5703" t="s">
        <v>44</v>
      </c>
      <c r="E5703">
        <v>0</v>
      </c>
      <c r="F5703" t="s">
        <v>1611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>
        <v>0</v>
      </c>
      <c r="M5703" t="s">
        <v>42</v>
      </c>
      <c r="N5703">
        <v>44.85</v>
      </c>
      <c r="O5703" t="s">
        <v>42</v>
      </c>
      <c r="P5703" t="s">
        <v>42</v>
      </c>
      <c r="Q5703" t="s">
        <v>56</v>
      </c>
      <c r="R5703">
        <v>48</v>
      </c>
      <c r="S5703" t="s">
        <v>42</v>
      </c>
      <c r="T5703" t="s">
        <v>44</v>
      </c>
      <c r="U5703" t="s">
        <v>42</v>
      </c>
      <c r="V5703" t="s">
        <v>44</v>
      </c>
      <c r="W5703" t="s">
        <v>44</v>
      </c>
      <c r="X5703" t="s">
        <v>44</v>
      </c>
      <c r="Y5703" t="s">
        <v>44</v>
      </c>
      <c r="Z5703" t="s">
        <v>42</v>
      </c>
      <c r="AA5703" t="s">
        <v>46</v>
      </c>
      <c r="AB5703" t="s">
        <v>42</v>
      </c>
      <c r="AC5703" t="s">
        <v>47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48</v>
      </c>
      <c r="AK5703">
        <v>0</v>
      </c>
      <c r="AL5703">
        <v>0</v>
      </c>
      <c r="AM5703" t="s">
        <v>42</v>
      </c>
      <c r="AN5703" t="s">
        <v>42</v>
      </c>
    </row>
    <row r="5704" spans="1:40" x14ac:dyDescent="0.3">
      <c r="A5704" t="s">
        <v>6891</v>
      </c>
      <c r="B5704" t="s">
        <v>50</v>
      </c>
      <c r="C5704">
        <v>39</v>
      </c>
      <c r="D5704" t="s">
        <v>42</v>
      </c>
      <c r="E5704">
        <v>0</v>
      </c>
      <c r="F5704" t="s">
        <v>2464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77</v>
      </c>
      <c r="M5704" t="s">
        <v>44</v>
      </c>
      <c r="N5704">
        <v>0</v>
      </c>
      <c r="O5704">
        <v>0</v>
      </c>
      <c r="P5704" t="s">
        <v>42</v>
      </c>
      <c r="Q5704" t="s">
        <v>80</v>
      </c>
      <c r="R5704">
        <v>21</v>
      </c>
      <c r="S5704" t="s">
        <v>42</v>
      </c>
      <c r="T5704" t="s">
        <v>42</v>
      </c>
      <c r="U5704" t="s">
        <v>42</v>
      </c>
      <c r="V5704" t="s">
        <v>44</v>
      </c>
      <c r="W5704" t="s">
        <v>44</v>
      </c>
      <c r="X5704" t="s">
        <v>44</v>
      </c>
      <c r="Y5704" t="s">
        <v>44</v>
      </c>
      <c r="Z5704" t="s">
        <v>42</v>
      </c>
      <c r="AA5704" t="s">
        <v>46</v>
      </c>
      <c r="AB5704" t="s">
        <v>42</v>
      </c>
      <c r="AC5704" t="s">
        <v>57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58</v>
      </c>
      <c r="AK5704" t="s">
        <v>122</v>
      </c>
      <c r="AL5704" t="s">
        <v>196</v>
      </c>
      <c r="AM5704">
        <v>0</v>
      </c>
      <c r="AN5704" t="s">
        <v>42</v>
      </c>
    </row>
    <row r="5705" spans="1:40" x14ac:dyDescent="0.3">
      <c r="A5705" t="s">
        <v>6892</v>
      </c>
      <c r="B5705" t="s">
        <v>41</v>
      </c>
      <c r="C5705">
        <v>60</v>
      </c>
      <c r="D5705" t="s">
        <v>44</v>
      </c>
      <c r="E5705">
        <v>0</v>
      </c>
      <c r="F5705" t="s">
        <v>1244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55</v>
      </c>
      <c r="M5705" t="s">
        <v>42</v>
      </c>
      <c r="N5705">
        <v>35.880000000000003</v>
      </c>
      <c r="O5705" t="s">
        <v>44</v>
      </c>
      <c r="P5705" t="s">
        <v>42</v>
      </c>
      <c r="Q5705" t="s">
        <v>56</v>
      </c>
      <c r="R5705">
        <v>10</v>
      </c>
      <c r="S5705" t="s">
        <v>44</v>
      </c>
      <c r="T5705" t="s">
        <v>44</v>
      </c>
      <c r="U5705" t="s">
        <v>42</v>
      </c>
      <c r="V5705" t="s">
        <v>42</v>
      </c>
      <c r="W5705" t="s">
        <v>44</v>
      </c>
      <c r="X5705" t="s">
        <v>42</v>
      </c>
      <c r="Y5705" t="s">
        <v>42</v>
      </c>
      <c r="Z5705" t="s">
        <v>42</v>
      </c>
      <c r="AA5705" t="s">
        <v>52</v>
      </c>
      <c r="AB5705" t="s">
        <v>42</v>
      </c>
      <c r="AC5705" t="s">
        <v>57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48</v>
      </c>
      <c r="AK5705">
        <v>0</v>
      </c>
      <c r="AL5705">
        <v>0</v>
      </c>
      <c r="AM5705" t="s">
        <v>44</v>
      </c>
      <c r="AN5705" t="s">
        <v>44</v>
      </c>
    </row>
    <row r="5706" spans="1:40" x14ac:dyDescent="0.3">
      <c r="A5706" t="s">
        <v>6893</v>
      </c>
      <c r="B5706" t="s">
        <v>41</v>
      </c>
      <c r="C5706">
        <v>29</v>
      </c>
      <c r="D5706" t="s">
        <v>42</v>
      </c>
      <c r="E5706">
        <v>0</v>
      </c>
      <c r="F5706" t="s">
        <v>771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73</v>
      </c>
      <c r="M5706" t="s">
        <v>42</v>
      </c>
      <c r="N5706">
        <v>12.32</v>
      </c>
      <c r="O5706" t="s">
        <v>44</v>
      </c>
      <c r="P5706" t="s">
        <v>42</v>
      </c>
      <c r="Q5706" t="s">
        <v>80</v>
      </c>
      <c r="R5706">
        <v>59</v>
      </c>
      <c r="S5706" t="s">
        <v>42</v>
      </c>
      <c r="T5706" t="s">
        <v>42</v>
      </c>
      <c r="U5706" t="s">
        <v>42</v>
      </c>
      <c r="V5706" t="s">
        <v>44</v>
      </c>
      <c r="W5706" t="s">
        <v>44</v>
      </c>
      <c r="X5706" t="s">
        <v>42</v>
      </c>
      <c r="Y5706" t="s">
        <v>42</v>
      </c>
      <c r="Z5706" t="s">
        <v>42</v>
      </c>
      <c r="AA5706" t="s">
        <v>74</v>
      </c>
      <c r="AB5706" t="s">
        <v>44</v>
      </c>
      <c r="AC5706" t="s">
        <v>47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48</v>
      </c>
      <c r="AK5706">
        <v>0</v>
      </c>
      <c r="AL5706">
        <v>0</v>
      </c>
      <c r="AM5706" t="s">
        <v>44</v>
      </c>
      <c r="AN5706" t="s">
        <v>42</v>
      </c>
    </row>
    <row r="5707" spans="1:40" x14ac:dyDescent="0.3">
      <c r="A5707" t="s">
        <v>6894</v>
      </c>
      <c r="B5707" t="s">
        <v>50</v>
      </c>
      <c r="C5707">
        <v>22</v>
      </c>
      <c r="D5707" t="s">
        <v>42</v>
      </c>
      <c r="E5707">
        <v>0</v>
      </c>
      <c r="F5707" t="s">
        <v>1311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>
        <v>0</v>
      </c>
      <c r="M5707" t="s">
        <v>44</v>
      </c>
      <c r="N5707">
        <v>0</v>
      </c>
      <c r="O5707">
        <v>0</v>
      </c>
      <c r="P5707" t="s">
        <v>42</v>
      </c>
      <c r="Q5707" t="s">
        <v>80</v>
      </c>
      <c r="R5707">
        <v>59</v>
      </c>
      <c r="S5707" t="s">
        <v>42</v>
      </c>
      <c r="T5707" t="s">
        <v>44</v>
      </c>
      <c r="U5707" t="s">
        <v>42</v>
      </c>
      <c r="V5707" t="s">
        <v>42</v>
      </c>
      <c r="W5707" t="s">
        <v>42</v>
      </c>
      <c r="X5707" t="s">
        <v>42</v>
      </c>
      <c r="Y5707" t="s">
        <v>42</v>
      </c>
      <c r="Z5707" t="s">
        <v>44</v>
      </c>
      <c r="AA5707" t="s">
        <v>74</v>
      </c>
      <c r="AB5707" t="s">
        <v>44</v>
      </c>
      <c r="AC5707" t="s">
        <v>57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48</v>
      </c>
      <c r="AK5707">
        <v>0</v>
      </c>
      <c r="AL5707">
        <v>0</v>
      </c>
      <c r="AM5707">
        <v>0</v>
      </c>
      <c r="AN5707" t="s">
        <v>42</v>
      </c>
    </row>
    <row r="5708" spans="1:40" x14ac:dyDescent="0.3">
      <c r="A5708" t="s">
        <v>6895</v>
      </c>
      <c r="B5708" t="s">
        <v>41</v>
      </c>
      <c r="C5708">
        <v>47</v>
      </c>
      <c r="D5708" t="s">
        <v>44</v>
      </c>
      <c r="E5708">
        <v>0</v>
      </c>
      <c r="F5708" t="s">
        <v>3231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>
        <v>0</v>
      </c>
      <c r="M5708" t="s">
        <v>42</v>
      </c>
      <c r="N5708">
        <v>37.51</v>
      </c>
      <c r="O5708" t="s">
        <v>44</v>
      </c>
      <c r="P5708" t="s">
        <v>42</v>
      </c>
      <c r="Q5708" t="s">
        <v>56</v>
      </c>
      <c r="R5708">
        <v>10</v>
      </c>
      <c r="S5708" t="s">
        <v>44</v>
      </c>
      <c r="T5708" t="s">
        <v>44</v>
      </c>
      <c r="U5708" t="s">
        <v>44</v>
      </c>
      <c r="V5708" t="s">
        <v>44</v>
      </c>
      <c r="W5708" t="s">
        <v>44</v>
      </c>
      <c r="X5708" t="s">
        <v>44</v>
      </c>
      <c r="Y5708" t="s">
        <v>44</v>
      </c>
      <c r="Z5708" t="s">
        <v>42</v>
      </c>
      <c r="AA5708" t="s">
        <v>52</v>
      </c>
      <c r="AB5708" t="s">
        <v>44</v>
      </c>
      <c r="AC5708" t="s">
        <v>184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99</v>
      </c>
      <c r="AK5708">
        <v>0</v>
      </c>
      <c r="AL5708">
        <v>0</v>
      </c>
      <c r="AM5708" t="s">
        <v>44</v>
      </c>
      <c r="AN5708" t="s">
        <v>44</v>
      </c>
    </row>
    <row r="5709" spans="1:40" x14ac:dyDescent="0.3">
      <c r="A5709" t="s">
        <v>6896</v>
      </c>
      <c r="B5709" t="s">
        <v>50</v>
      </c>
      <c r="C5709">
        <v>73</v>
      </c>
      <c r="D5709" t="s">
        <v>42</v>
      </c>
      <c r="E5709">
        <v>0</v>
      </c>
      <c r="F5709" t="s">
        <v>3628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>
        <v>0</v>
      </c>
      <c r="M5709" t="s">
        <v>42</v>
      </c>
      <c r="N5709">
        <v>37.119999999999997</v>
      </c>
      <c r="O5709" t="s">
        <v>42</v>
      </c>
      <c r="P5709" t="s">
        <v>42</v>
      </c>
      <c r="Q5709" t="s">
        <v>56</v>
      </c>
      <c r="R5709">
        <v>18</v>
      </c>
      <c r="S5709" t="s">
        <v>42</v>
      </c>
      <c r="T5709" t="s">
        <v>42</v>
      </c>
      <c r="U5709" t="s">
        <v>42</v>
      </c>
      <c r="V5709" t="s">
        <v>44</v>
      </c>
      <c r="W5709" t="s">
        <v>42</v>
      </c>
      <c r="X5709" t="s">
        <v>42</v>
      </c>
      <c r="Y5709" t="s">
        <v>42</v>
      </c>
      <c r="Z5709" t="s">
        <v>42</v>
      </c>
      <c r="AA5709" t="s">
        <v>74</v>
      </c>
      <c r="AB5709" t="s">
        <v>44</v>
      </c>
      <c r="AC5709" t="s">
        <v>47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48</v>
      </c>
      <c r="AK5709">
        <v>0</v>
      </c>
      <c r="AL5709">
        <v>0</v>
      </c>
      <c r="AM5709" t="s">
        <v>42</v>
      </c>
      <c r="AN5709" t="s">
        <v>42</v>
      </c>
    </row>
    <row r="5710" spans="1:40" x14ac:dyDescent="0.3">
      <c r="A5710" t="s">
        <v>6897</v>
      </c>
      <c r="B5710" t="s">
        <v>50</v>
      </c>
      <c r="C5710">
        <v>23</v>
      </c>
      <c r="D5710" t="s">
        <v>44</v>
      </c>
      <c r="E5710">
        <v>0</v>
      </c>
      <c r="F5710" t="s">
        <v>2748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>
        <v>0</v>
      </c>
      <c r="M5710" t="s">
        <v>42</v>
      </c>
      <c r="N5710">
        <v>35.28</v>
      </c>
      <c r="O5710" t="s">
        <v>44</v>
      </c>
      <c r="P5710" t="s">
        <v>42</v>
      </c>
      <c r="Q5710" t="s">
        <v>56</v>
      </c>
      <c r="R5710">
        <v>51</v>
      </c>
      <c r="S5710" t="s">
        <v>44</v>
      </c>
      <c r="T5710" t="s">
        <v>44</v>
      </c>
      <c r="U5710" t="s">
        <v>44</v>
      </c>
      <c r="V5710" t="s">
        <v>44</v>
      </c>
      <c r="W5710" t="s">
        <v>44</v>
      </c>
      <c r="X5710" t="s">
        <v>44</v>
      </c>
      <c r="Y5710" t="s">
        <v>42</v>
      </c>
      <c r="Z5710" t="s">
        <v>42</v>
      </c>
      <c r="AA5710" t="s">
        <v>52</v>
      </c>
      <c r="AB5710" t="s">
        <v>42</v>
      </c>
      <c r="AC5710" t="s">
        <v>47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58</v>
      </c>
      <c r="AK5710" t="s">
        <v>122</v>
      </c>
      <c r="AL5710" t="s">
        <v>196</v>
      </c>
      <c r="AM5710" t="s">
        <v>44</v>
      </c>
      <c r="AN5710" t="s">
        <v>44</v>
      </c>
    </row>
    <row r="5711" spans="1:40" x14ac:dyDescent="0.3">
      <c r="A5711" t="s">
        <v>6898</v>
      </c>
      <c r="B5711" t="s">
        <v>50</v>
      </c>
      <c r="C5711">
        <v>40</v>
      </c>
      <c r="D5711" t="s">
        <v>44</v>
      </c>
      <c r="E5711">
        <v>0</v>
      </c>
      <c r="F5711" t="s">
        <v>6546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73</v>
      </c>
      <c r="M5711" t="s">
        <v>42</v>
      </c>
      <c r="N5711">
        <v>32.22</v>
      </c>
      <c r="O5711" t="s">
        <v>42</v>
      </c>
      <c r="P5711" t="s">
        <v>44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 t="s">
        <v>46</v>
      </c>
      <c r="AB5711" t="s">
        <v>44</v>
      </c>
      <c r="AC5711" t="s">
        <v>57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48</v>
      </c>
      <c r="AK5711">
        <v>0</v>
      </c>
      <c r="AL5711">
        <v>0</v>
      </c>
      <c r="AM5711" t="s">
        <v>42</v>
      </c>
      <c r="AN5711">
        <v>0</v>
      </c>
    </row>
    <row r="5712" spans="1:40" x14ac:dyDescent="0.3">
      <c r="A5712" t="s">
        <v>6899</v>
      </c>
      <c r="B5712" t="s">
        <v>50</v>
      </c>
      <c r="C5712">
        <v>48</v>
      </c>
      <c r="D5712" t="s">
        <v>42</v>
      </c>
      <c r="E5712">
        <v>2</v>
      </c>
      <c r="F5712" t="s">
        <v>1411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77</v>
      </c>
      <c r="M5712" t="s">
        <v>42</v>
      </c>
      <c r="N5712">
        <v>10.67</v>
      </c>
      <c r="O5712" t="s">
        <v>44</v>
      </c>
      <c r="P5712" t="s">
        <v>44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 t="s">
        <v>74</v>
      </c>
      <c r="AB5712" t="s">
        <v>44</v>
      </c>
      <c r="AC5712" t="s">
        <v>184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48</v>
      </c>
      <c r="AK5712">
        <v>0</v>
      </c>
      <c r="AL5712">
        <v>0</v>
      </c>
      <c r="AM5712" t="s">
        <v>44</v>
      </c>
      <c r="AN5712">
        <v>0</v>
      </c>
    </row>
    <row r="5713" spans="1:40" x14ac:dyDescent="0.3">
      <c r="A5713" t="s">
        <v>6900</v>
      </c>
      <c r="B5713" t="s">
        <v>50</v>
      </c>
      <c r="C5713">
        <v>50</v>
      </c>
      <c r="D5713" t="s">
        <v>42</v>
      </c>
      <c r="E5713">
        <v>2</v>
      </c>
      <c r="F5713" t="s">
        <v>1458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63</v>
      </c>
      <c r="M5713" t="s">
        <v>42</v>
      </c>
      <c r="N5713">
        <v>33.9</v>
      </c>
      <c r="O5713" t="s">
        <v>44</v>
      </c>
      <c r="P5713" t="s">
        <v>44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 t="s">
        <v>52</v>
      </c>
      <c r="AB5713" t="s">
        <v>42</v>
      </c>
      <c r="AC5713" t="s">
        <v>57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48</v>
      </c>
      <c r="AK5713">
        <v>0</v>
      </c>
      <c r="AL5713">
        <v>0</v>
      </c>
      <c r="AM5713" t="s">
        <v>44</v>
      </c>
      <c r="AN5713">
        <v>0</v>
      </c>
    </row>
    <row r="5714" spans="1:40" x14ac:dyDescent="0.3">
      <c r="A5714" t="s">
        <v>6901</v>
      </c>
      <c r="B5714" t="s">
        <v>50</v>
      </c>
      <c r="C5714">
        <v>56</v>
      </c>
      <c r="D5714" t="s">
        <v>42</v>
      </c>
      <c r="E5714">
        <v>0</v>
      </c>
      <c r="F5714" t="s">
        <v>2121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77</v>
      </c>
      <c r="M5714" t="s">
        <v>44</v>
      </c>
      <c r="N5714">
        <v>0</v>
      </c>
      <c r="O5714">
        <v>0</v>
      </c>
      <c r="P5714" t="s">
        <v>42</v>
      </c>
      <c r="Q5714" t="s">
        <v>45</v>
      </c>
      <c r="R5714">
        <v>29</v>
      </c>
      <c r="S5714" t="s">
        <v>42</v>
      </c>
      <c r="T5714" t="s">
        <v>42</v>
      </c>
      <c r="U5714" t="s">
        <v>44</v>
      </c>
      <c r="V5714" t="s">
        <v>42</v>
      </c>
      <c r="W5714" t="s">
        <v>44</v>
      </c>
      <c r="X5714" t="s">
        <v>44</v>
      </c>
      <c r="Y5714" t="s">
        <v>44</v>
      </c>
      <c r="Z5714" t="s">
        <v>42</v>
      </c>
      <c r="AA5714" t="s">
        <v>74</v>
      </c>
      <c r="AB5714" t="s">
        <v>42</v>
      </c>
      <c r="AC5714" t="s">
        <v>47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48</v>
      </c>
      <c r="AK5714">
        <v>0</v>
      </c>
      <c r="AL5714">
        <v>0</v>
      </c>
      <c r="AM5714">
        <v>0</v>
      </c>
      <c r="AN5714" t="s">
        <v>42</v>
      </c>
    </row>
    <row r="5715" spans="1:40" x14ac:dyDescent="0.3">
      <c r="A5715" t="s">
        <v>6902</v>
      </c>
      <c r="B5715" t="s">
        <v>50</v>
      </c>
      <c r="C5715">
        <v>63</v>
      </c>
      <c r="D5715" t="s">
        <v>44</v>
      </c>
      <c r="E5715">
        <v>0</v>
      </c>
      <c r="F5715" t="s">
        <v>349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>
        <v>0</v>
      </c>
      <c r="M5715" t="s">
        <v>42</v>
      </c>
      <c r="N5715">
        <v>13.08</v>
      </c>
      <c r="O5715" t="s">
        <v>44</v>
      </c>
      <c r="P5715" t="s">
        <v>44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 t="s">
        <v>52</v>
      </c>
      <c r="AB5715" t="s">
        <v>44</v>
      </c>
      <c r="AC5715" t="s">
        <v>47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99</v>
      </c>
      <c r="AK5715">
        <v>0</v>
      </c>
      <c r="AL5715">
        <v>0</v>
      </c>
      <c r="AM5715" t="s">
        <v>44</v>
      </c>
      <c r="AN5715">
        <v>0</v>
      </c>
    </row>
    <row r="5716" spans="1:40" x14ac:dyDescent="0.3">
      <c r="A5716" t="s">
        <v>6903</v>
      </c>
      <c r="B5716" t="s">
        <v>50</v>
      </c>
      <c r="C5716">
        <v>50</v>
      </c>
      <c r="D5716" t="s">
        <v>42</v>
      </c>
      <c r="E5716">
        <v>2</v>
      </c>
      <c r="F5716" t="s">
        <v>3470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63</v>
      </c>
      <c r="M5716" t="s">
        <v>42</v>
      </c>
      <c r="N5716">
        <v>19.77</v>
      </c>
      <c r="O5716" t="s">
        <v>44</v>
      </c>
      <c r="P5716" t="s">
        <v>42</v>
      </c>
      <c r="Q5716" t="s">
        <v>80</v>
      </c>
      <c r="R5716">
        <v>12</v>
      </c>
      <c r="S5716" t="s">
        <v>44</v>
      </c>
      <c r="T5716" t="s">
        <v>44</v>
      </c>
      <c r="U5716" t="s">
        <v>42</v>
      </c>
      <c r="V5716" t="s">
        <v>44</v>
      </c>
      <c r="W5716" t="s">
        <v>42</v>
      </c>
      <c r="X5716" t="s">
        <v>44</v>
      </c>
      <c r="Y5716" t="s">
        <v>44</v>
      </c>
      <c r="Z5716" t="s">
        <v>42</v>
      </c>
      <c r="AA5716" t="s">
        <v>52</v>
      </c>
      <c r="AB5716" t="s">
        <v>44</v>
      </c>
      <c r="AC5716" t="s">
        <v>47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48</v>
      </c>
      <c r="AK5716">
        <v>0</v>
      </c>
      <c r="AL5716">
        <v>0</v>
      </c>
      <c r="AM5716" t="s">
        <v>44</v>
      </c>
      <c r="AN5716" t="s">
        <v>44</v>
      </c>
    </row>
    <row r="5717" spans="1:40" x14ac:dyDescent="0.3">
      <c r="A5717" t="s">
        <v>6904</v>
      </c>
      <c r="B5717" t="s">
        <v>50</v>
      </c>
      <c r="C5717">
        <v>67</v>
      </c>
      <c r="D5717" t="s">
        <v>44</v>
      </c>
      <c r="E5717">
        <v>0</v>
      </c>
      <c r="F5717" t="s">
        <v>115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77</v>
      </c>
      <c r="M5717" t="s">
        <v>42</v>
      </c>
      <c r="N5717">
        <v>43.19</v>
      </c>
      <c r="O5717" t="s">
        <v>42</v>
      </c>
      <c r="P5717" t="s">
        <v>42</v>
      </c>
      <c r="Q5717" t="s">
        <v>45</v>
      </c>
      <c r="R5717">
        <v>10</v>
      </c>
      <c r="S5717" t="s">
        <v>42</v>
      </c>
      <c r="T5717" t="s">
        <v>42</v>
      </c>
      <c r="U5717" t="s">
        <v>42</v>
      </c>
      <c r="V5717" t="s">
        <v>42</v>
      </c>
      <c r="W5717" t="s">
        <v>44</v>
      </c>
      <c r="X5717" t="s">
        <v>42</v>
      </c>
      <c r="Y5717" t="s">
        <v>42</v>
      </c>
      <c r="Z5717" t="s">
        <v>42</v>
      </c>
      <c r="AA5717" t="s">
        <v>74</v>
      </c>
      <c r="AB5717" t="s">
        <v>44</v>
      </c>
      <c r="AC5717" t="s">
        <v>47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48</v>
      </c>
      <c r="AK5717">
        <v>0</v>
      </c>
      <c r="AL5717">
        <v>0</v>
      </c>
      <c r="AM5717" t="s">
        <v>42</v>
      </c>
      <c r="AN5717" t="s">
        <v>42</v>
      </c>
    </row>
    <row r="5718" spans="1:40" x14ac:dyDescent="0.3">
      <c r="A5718" t="s">
        <v>6905</v>
      </c>
      <c r="B5718" t="s">
        <v>41</v>
      </c>
      <c r="C5718">
        <v>55</v>
      </c>
      <c r="D5718" t="s">
        <v>44</v>
      </c>
      <c r="E5718">
        <v>2</v>
      </c>
      <c r="F5718" t="s">
        <v>569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>
        <v>0</v>
      </c>
      <c r="M5718" t="s">
        <v>44</v>
      </c>
      <c r="N5718">
        <v>0</v>
      </c>
      <c r="O5718">
        <v>0</v>
      </c>
      <c r="P5718" t="s">
        <v>42</v>
      </c>
      <c r="Q5718" t="s">
        <v>80</v>
      </c>
      <c r="R5718">
        <v>29</v>
      </c>
      <c r="S5718" t="s">
        <v>44</v>
      </c>
      <c r="T5718" t="s">
        <v>44</v>
      </c>
      <c r="U5718" t="s">
        <v>42</v>
      </c>
      <c r="V5718" t="s">
        <v>44</v>
      </c>
      <c r="W5718" t="s">
        <v>42</v>
      </c>
      <c r="X5718" t="s">
        <v>42</v>
      </c>
      <c r="Y5718" t="s">
        <v>42</v>
      </c>
      <c r="Z5718" t="s">
        <v>42</v>
      </c>
      <c r="AA5718" t="s">
        <v>46</v>
      </c>
      <c r="AB5718" t="s">
        <v>42</v>
      </c>
      <c r="AC5718" t="s">
        <v>47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48</v>
      </c>
      <c r="AK5718">
        <v>0</v>
      </c>
      <c r="AL5718">
        <v>0</v>
      </c>
      <c r="AM5718">
        <v>0</v>
      </c>
      <c r="AN5718" t="s">
        <v>44</v>
      </c>
    </row>
    <row r="5719" spans="1:40" x14ac:dyDescent="0.3">
      <c r="A5719" t="s">
        <v>6906</v>
      </c>
      <c r="B5719" t="s">
        <v>41</v>
      </c>
      <c r="C5719">
        <v>22</v>
      </c>
      <c r="D5719" t="s">
        <v>42</v>
      </c>
      <c r="E5719">
        <v>3</v>
      </c>
      <c r="F5719" t="s">
        <v>3797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77</v>
      </c>
      <c r="M5719" t="s">
        <v>42</v>
      </c>
      <c r="N5719">
        <v>32.92</v>
      </c>
      <c r="O5719" t="s">
        <v>44</v>
      </c>
      <c r="P5719" t="s">
        <v>42</v>
      </c>
      <c r="Q5719" t="s">
        <v>80</v>
      </c>
      <c r="R5719">
        <v>71</v>
      </c>
      <c r="S5719" t="s">
        <v>42</v>
      </c>
      <c r="T5719" t="s">
        <v>44</v>
      </c>
      <c r="U5719" t="s">
        <v>42</v>
      </c>
      <c r="V5719" t="s">
        <v>44</v>
      </c>
      <c r="W5719" t="s">
        <v>44</v>
      </c>
      <c r="X5719" t="s">
        <v>44</v>
      </c>
      <c r="Y5719" t="s">
        <v>44</v>
      </c>
      <c r="Z5719" t="s">
        <v>42</v>
      </c>
      <c r="AA5719" t="s">
        <v>46</v>
      </c>
      <c r="AB5719" t="s">
        <v>44</v>
      </c>
      <c r="AC5719" t="s">
        <v>47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48</v>
      </c>
      <c r="AK5719">
        <v>0</v>
      </c>
      <c r="AL5719">
        <v>0</v>
      </c>
      <c r="AM5719" t="s">
        <v>44</v>
      </c>
      <c r="AN5719" t="s">
        <v>42</v>
      </c>
    </row>
    <row r="5720" spans="1:40" x14ac:dyDescent="0.3">
      <c r="A5720" t="s">
        <v>6907</v>
      </c>
      <c r="B5720" t="s">
        <v>41</v>
      </c>
      <c r="C5720">
        <v>72</v>
      </c>
      <c r="D5720" t="s">
        <v>44</v>
      </c>
      <c r="E5720">
        <v>0</v>
      </c>
      <c r="F5720" t="s">
        <v>610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55</v>
      </c>
      <c r="M5720" t="s">
        <v>42</v>
      </c>
      <c r="N5720">
        <v>18.2</v>
      </c>
      <c r="O5720" t="s">
        <v>44</v>
      </c>
      <c r="P5720" t="s">
        <v>42</v>
      </c>
      <c r="Q5720" t="s">
        <v>56</v>
      </c>
      <c r="R5720">
        <v>13</v>
      </c>
      <c r="S5720" t="s">
        <v>44</v>
      </c>
      <c r="T5720" t="s">
        <v>44</v>
      </c>
      <c r="U5720" t="s">
        <v>44</v>
      </c>
      <c r="V5720" t="s">
        <v>44</v>
      </c>
      <c r="W5720" t="s">
        <v>44</v>
      </c>
      <c r="X5720" t="s">
        <v>44</v>
      </c>
      <c r="Y5720" t="s">
        <v>44</v>
      </c>
      <c r="Z5720" t="s">
        <v>42</v>
      </c>
      <c r="AA5720" t="s">
        <v>52</v>
      </c>
      <c r="AB5720" t="s">
        <v>42</v>
      </c>
      <c r="AC5720" t="s">
        <v>57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58</v>
      </c>
      <c r="AK5720" t="s">
        <v>122</v>
      </c>
      <c r="AL5720" t="s">
        <v>123</v>
      </c>
      <c r="AM5720" t="s">
        <v>44</v>
      </c>
      <c r="AN5720" t="s">
        <v>44</v>
      </c>
    </row>
    <row r="5721" spans="1:40" x14ac:dyDescent="0.3">
      <c r="A5721" t="s">
        <v>6908</v>
      </c>
      <c r="B5721" t="s">
        <v>41</v>
      </c>
      <c r="C5721">
        <v>62</v>
      </c>
      <c r="D5721" t="s">
        <v>42</v>
      </c>
      <c r="E5721">
        <v>0</v>
      </c>
      <c r="F5721" t="s">
        <v>152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>
        <v>0</v>
      </c>
      <c r="M5721" t="s">
        <v>42</v>
      </c>
      <c r="N5721">
        <v>31.7</v>
      </c>
      <c r="O5721" t="s">
        <v>44</v>
      </c>
      <c r="P5721" t="s">
        <v>44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 t="s">
        <v>52</v>
      </c>
      <c r="AB5721" t="s">
        <v>44</v>
      </c>
      <c r="AC5721" t="s">
        <v>57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58</v>
      </c>
      <c r="AK5721" t="s">
        <v>59</v>
      </c>
      <c r="AL5721" t="s">
        <v>105</v>
      </c>
      <c r="AM5721" t="s">
        <v>44</v>
      </c>
      <c r="AN5721">
        <v>0</v>
      </c>
    </row>
    <row r="5722" spans="1:40" x14ac:dyDescent="0.3">
      <c r="A5722" t="s">
        <v>6909</v>
      </c>
      <c r="B5722" t="s">
        <v>50</v>
      </c>
      <c r="C5722">
        <v>69</v>
      </c>
      <c r="D5722" t="s">
        <v>44</v>
      </c>
      <c r="E5722">
        <v>0</v>
      </c>
      <c r="F5722" t="s">
        <v>51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>
        <v>0</v>
      </c>
      <c r="M5722" t="s">
        <v>42</v>
      </c>
      <c r="N5722">
        <v>18.579999999999998</v>
      </c>
      <c r="O5722" t="s">
        <v>42</v>
      </c>
      <c r="P5722" t="s">
        <v>42</v>
      </c>
      <c r="Q5722" t="s">
        <v>56</v>
      </c>
      <c r="R5722">
        <v>14</v>
      </c>
      <c r="S5722" t="s">
        <v>44</v>
      </c>
      <c r="T5722" t="s">
        <v>42</v>
      </c>
      <c r="U5722" t="s">
        <v>44</v>
      </c>
      <c r="V5722" t="s">
        <v>44</v>
      </c>
      <c r="W5722" t="s">
        <v>44</v>
      </c>
      <c r="X5722" t="s">
        <v>42</v>
      </c>
      <c r="Y5722" t="s">
        <v>44</v>
      </c>
      <c r="Z5722" t="s">
        <v>42</v>
      </c>
      <c r="AA5722" t="s">
        <v>74</v>
      </c>
      <c r="AB5722" t="s">
        <v>42</v>
      </c>
      <c r="AC5722" t="s">
        <v>57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48</v>
      </c>
      <c r="AK5722">
        <v>0</v>
      </c>
      <c r="AL5722">
        <v>0</v>
      </c>
      <c r="AM5722" t="s">
        <v>42</v>
      </c>
      <c r="AN5722" t="s">
        <v>44</v>
      </c>
    </row>
    <row r="5723" spans="1:40" x14ac:dyDescent="0.3">
      <c r="A5723" t="s">
        <v>6910</v>
      </c>
      <c r="B5723" t="s">
        <v>41</v>
      </c>
      <c r="C5723">
        <v>57</v>
      </c>
      <c r="D5723" t="s">
        <v>44</v>
      </c>
      <c r="E5723">
        <v>0</v>
      </c>
      <c r="F5723" t="s">
        <v>152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>
        <v>0</v>
      </c>
      <c r="M5723" t="s">
        <v>42</v>
      </c>
      <c r="N5723">
        <v>22.48</v>
      </c>
      <c r="O5723" t="s">
        <v>44</v>
      </c>
      <c r="P5723" t="s">
        <v>42</v>
      </c>
      <c r="Q5723" t="s">
        <v>56</v>
      </c>
      <c r="R5723">
        <v>5</v>
      </c>
      <c r="S5723" t="s">
        <v>44</v>
      </c>
      <c r="T5723" t="s">
        <v>44</v>
      </c>
      <c r="U5723" t="s">
        <v>44</v>
      </c>
      <c r="V5723" t="s">
        <v>44</v>
      </c>
      <c r="W5723" t="s">
        <v>42</v>
      </c>
      <c r="X5723" t="s">
        <v>44</v>
      </c>
      <c r="Y5723" t="s">
        <v>44</v>
      </c>
      <c r="Z5723" t="s">
        <v>42</v>
      </c>
      <c r="AA5723" t="s">
        <v>52</v>
      </c>
      <c r="AB5723" t="s">
        <v>42</v>
      </c>
      <c r="AC5723" t="s">
        <v>57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58</v>
      </c>
      <c r="AK5723" t="s">
        <v>59</v>
      </c>
      <c r="AL5723" t="s">
        <v>105</v>
      </c>
      <c r="AM5723" t="s">
        <v>44</v>
      </c>
      <c r="AN5723" t="s">
        <v>44</v>
      </c>
    </row>
    <row r="5724" spans="1:40" x14ac:dyDescent="0.3">
      <c r="A5724" t="s">
        <v>6911</v>
      </c>
      <c r="B5724" t="s">
        <v>41</v>
      </c>
      <c r="C5724">
        <v>76</v>
      </c>
      <c r="D5724" t="s">
        <v>44</v>
      </c>
      <c r="E5724">
        <v>0</v>
      </c>
      <c r="F5724" t="s">
        <v>152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55</v>
      </c>
      <c r="M5724" t="s">
        <v>42</v>
      </c>
      <c r="N5724">
        <v>12.91</v>
      </c>
      <c r="O5724" t="s">
        <v>42</v>
      </c>
      <c r="P5724" t="s">
        <v>42</v>
      </c>
      <c r="Q5724" t="s">
        <v>56</v>
      </c>
      <c r="R5724">
        <v>21</v>
      </c>
      <c r="S5724" t="s">
        <v>44</v>
      </c>
      <c r="T5724" t="s">
        <v>44</v>
      </c>
      <c r="U5724" t="s">
        <v>44</v>
      </c>
      <c r="V5724" t="s">
        <v>44</v>
      </c>
      <c r="W5724" t="s">
        <v>44</v>
      </c>
      <c r="X5724" t="s">
        <v>42</v>
      </c>
      <c r="Y5724" t="s">
        <v>44</v>
      </c>
      <c r="Z5724" t="s">
        <v>42</v>
      </c>
      <c r="AA5724" t="s">
        <v>52</v>
      </c>
      <c r="AB5724" t="s">
        <v>42</v>
      </c>
      <c r="AC5724" t="s">
        <v>57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58</v>
      </c>
      <c r="AK5724" t="s">
        <v>59</v>
      </c>
      <c r="AL5724" t="s">
        <v>105</v>
      </c>
      <c r="AM5724" t="s">
        <v>42</v>
      </c>
      <c r="AN5724" t="s">
        <v>44</v>
      </c>
    </row>
    <row r="5725" spans="1:40" x14ac:dyDescent="0.3">
      <c r="A5725" t="s">
        <v>6912</v>
      </c>
      <c r="B5725" t="s">
        <v>41</v>
      </c>
      <c r="C5725">
        <v>73</v>
      </c>
      <c r="D5725" t="s">
        <v>44</v>
      </c>
      <c r="E5725">
        <v>2</v>
      </c>
      <c r="F5725" t="s">
        <v>2506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130</v>
      </c>
      <c r="M5725" t="s">
        <v>42</v>
      </c>
      <c r="N5725">
        <v>12.75</v>
      </c>
      <c r="O5725" t="s">
        <v>42</v>
      </c>
      <c r="P5725" t="s">
        <v>42</v>
      </c>
      <c r="Q5725" t="s">
        <v>56</v>
      </c>
      <c r="R5725">
        <v>19</v>
      </c>
      <c r="S5725" t="s">
        <v>44</v>
      </c>
      <c r="T5725" t="s">
        <v>42</v>
      </c>
      <c r="U5725" t="s">
        <v>42</v>
      </c>
      <c r="V5725" t="s">
        <v>44</v>
      </c>
      <c r="W5725" t="s">
        <v>42</v>
      </c>
      <c r="X5725" t="s">
        <v>42</v>
      </c>
      <c r="Y5725" t="s">
        <v>44</v>
      </c>
      <c r="Z5725" t="s">
        <v>42</v>
      </c>
      <c r="AA5725" t="s">
        <v>74</v>
      </c>
      <c r="AB5725" t="s">
        <v>42</v>
      </c>
      <c r="AC5725" t="s">
        <v>57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48</v>
      </c>
      <c r="AK5725">
        <v>0</v>
      </c>
      <c r="AL5725">
        <v>0</v>
      </c>
      <c r="AM5725" t="s">
        <v>42</v>
      </c>
      <c r="AN5725" t="s">
        <v>44</v>
      </c>
    </row>
    <row r="5726" spans="1:40" x14ac:dyDescent="0.3">
      <c r="A5726" t="s">
        <v>6913</v>
      </c>
      <c r="B5726" t="s">
        <v>50</v>
      </c>
      <c r="C5726">
        <v>35</v>
      </c>
      <c r="D5726" t="s">
        <v>44</v>
      </c>
      <c r="E5726">
        <v>0</v>
      </c>
      <c r="F5726" t="s">
        <v>3364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77</v>
      </c>
      <c r="M5726" t="s">
        <v>42</v>
      </c>
      <c r="N5726">
        <v>14.39</v>
      </c>
      <c r="O5726" t="s">
        <v>42</v>
      </c>
      <c r="P5726" t="s">
        <v>42</v>
      </c>
      <c r="Q5726" t="s">
        <v>80</v>
      </c>
      <c r="R5726">
        <v>7</v>
      </c>
      <c r="S5726" t="s">
        <v>44</v>
      </c>
      <c r="T5726" t="s">
        <v>42</v>
      </c>
      <c r="U5726" t="s">
        <v>42</v>
      </c>
      <c r="V5726" t="s">
        <v>42</v>
      </c>
      <c r="W5726" t="s">
        <v>42</v>
      </c>
      <c r="X5726" t="s">
        <v>42</v>
      </c>
      <c r="Y5726" t="s">
        <v>42</v>
      </c>
      <c r="Z5726" t="s">
        <v>42</v>
      </c>
      <c r="AA5726" t="s">
        <v>74</v>
      </c>
      <c r="AB5726" t="s">
        <v>44</v>
      </c>
      <c r="AC5726" t="s">
        <v>47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48</v>
      </c>
      <c r="AK5726">
        <v>0</v>
      </c>
      <c r="AL5726">
        <v>0</v>
      </c>
      <c r="AM5726" t="s">
        <v>42</v>
      </c>
      <c r="AN5726" t="s">
        <v>44</v>
      </c>
    </row>
    <row r="5727" spans="1:40" x14ac:dyDescent="0.3">
      <c r="A5727" t="s">
        <v>6914</v>
      </c>
      <c r="B5727" t="s">
        <v>50</v>
      </c>
      <c r="C5727">
        <v>70</v>
      </c>
      <c r="D5727" t="s">
        <v>44</v>
      </c>
      <c r="E5727">
        <v>0</v>
      </c>
      <c r="F5727" t="s">
        <v>1565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>
        <v>0</v>
      </c>
      <c r="M5727" t="s">
        <v>42</v>
      </c>
      <c r="N5727">
        <v>7.23</v>
      </c>
      <c r="O5727" t="s">
        <v>44</v>
      </c>
      <c r="P5727" t="s">
        <v>42</v>
      </c>
      <c r="Q5727" t="s">
        <v>56</v>
      </c>
      <c r="R5727">
        <v>2</v>
      </c>
      <c r="S5727" t="s">
        <v>44</v>
      </c>
      <c r="T5727" t="s">
        <v>44</v>
      </c>
      <c r="U5727" t="s">
        <v>44</v>
      </c>
      <c r="V5727" t="s">
        <v>44</v>
      </c>
      <c r="W5727" t="s">
        <v>44</v>
      </c>
      <c r="X5727" t="s">
        <v>44</v>
      </c>
      <c r="Y5727" t="s">
        <v>44</v>
      </c>
      <c r="Z5727" t="s">
        <v>42</v>
      </c>
      <c r="AA5727" t="s">
        <v>52</v>
      </c>
      <c r="AB5727" t="s">
        <v>42</v>
      </c>
      <c r="AC5727" t="s">
        <v>57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58</v>
      </c>
      <c r="AK5727" t="s">
        <v>110</v>
      </c>
      <c r="AL5727" t="s">
        <v>111</v>
      </c>
      <c r="AM5727" t="s">
        <v>44</v>
      </c>
      <c r="AN5727" t="s">
        <v>44</v>
      </c>
    </row>
    <row r="5728" spans="1:40" x14ac:dyDescent="0.3">
      <c r="A5728" t="s">
        <v>6915</v>
      </c>
      <c r="B5728" t="s">
        <v>41</v>
      </c>
      <c r="C5728">
        <v>74</v>
      </c>
      <c r="D5728" t="s">
        <v>44</v>
      </c>
      <c r="E5728">
        <v>0</v>
      </c>
      <c r="F5728" t="s">
        <v>1241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>
        <v>0</v>
      </c>
      <c r="M5728" t="s">
        <v>42</v>
      </c>
      <c r="N5728">
        <v>31.17</v>
      </c>
      <c r="O5728" t="s">
        <v>42</v>
      </c>
      <c r="P5728" t="s">
        <v>42</v>
      </c>
      <c r="Q5728" t="s">
        <v>56</v>
      </c>
      <c r="R5728">
        <v>25</v>
      </c>
      <c r="S5728" t="s">
        <v>44</v>
      </c>
      <c r="T5728" t="s">
        <v>44</v>
      </c>
      <c r="U5728" t="s">
        <v>44</v>
      </c>
      <c r="V5728" t="s">
        <v>44</v>
      </c>
      <c r="W5728" t="s">
        <v>44</v>
      </c>
      <c r="X5728" t="s">
        <v>42</v>
      </c>
      <c r="Y5728" t="s">
        <v>42</v>
      </c>
      <c r="Z5728" t="s">
        <v>42</v>
      </c>
      <c r="AA5728" t="s">
        <v>52</v>
      </c>
      <c r="AB5728" t="s">
        <v>42</v>
      </c>
      <c r="AC5728" t="s">
        <v>57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58</v>
      </c>
      <c r="AK5728" t="s">
        <v>59</v>
      </c>
      <c r="AL5728" t="s">
        <v>60</v>
      </c>
      <c r="AM5728" t="s">
        <v>42</v>
      </c>
      <c r="AN5728" t="s">
        <v>44</v>
      </c>
    </row>
    <row r="5729" spans="1:40" x14ac:dyDescent="0.3">
      <c r="A5729" t="s">
        <v>6916</v>
      </c>
      <c r="B5729" t="s">
        <v>50</v>
      </c>
      <c r="C5729">
        <v>27</v>
      </c>
      <c r="D5729" t="s">
        <v>44</v>
      </c>
      <c r="E5729">
        <v>0</v>
      </c>
      <c r="F5729" t="s">
        <v>891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>
        <v>0</v>
      </c>
      <c r="M5729" t="s">
        <v>42</v>
      </c>
      <c r="N5729">
        <v>20.440000000000001</v>
      </c>
      <c r="O5729" t="s">
        <v>44</v>
      </c>
      <c r="P5729" t="s">
        <v>42</v>
      </c>
      <c r="Q5729" t="s">
        <v>56</v>
      </c>
      <c r="R5729">
        <v>59</v>
      </c>
      <c r="S5729" t="s">
        <v>42</v>
      </c>
      <c r="T5729" t="s">
        <v>44</v>
      </c>
      <c r="U5729" t="s">
        <v>44</v>
      </c>
      <c r="V5729" t="s">
        <v>44</v>
      </c>
      <c r="W5729" t="s">
        <v>42</v>
      </c>
      <c r="X5729" t="s">
        <v>42</v>
      </c>
      <c r="Y5729" t="s">
        <v>42</v>
      </c>
      <c r="Z5729" t="s">
        <v>44</v>
      </c>
      <c r="AA5729" t="s">
        <v>52</v>
      </c>
      <c r="AB5729" t="s">
        <v>42</v>
      </c>
      <c r="AC5729" t="s">
        <v>57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58</v>
      </c>
      <c r="AK5729" t="s">
        <v>59</v>
      </c>
      <c r="AL5729" t="s">
        <v>204</v>
      </c>
      <c r="AM5729" t="s">
        <v>44</v>
      </c>
      <c r="AN5729" t="s">
        <v>42</v>
      </c>
    </row>
    <row r="5730" spans="1:40" x14ac:dyDescent="0.3">
      <c r="A5730" t="s">
        <v>6917</v>
      </c>
      <c r="B5730" t="s">
        <v>50</v>
      </c>
      <c r="C5730">
        <v>44</v>
      </c>
      <c r="D5730" t="s">
        <v>44</v>
      </c>
      <c r="E5730">
        <v>3</v>
      </c>
      <c r="F5730" t="s">
        <v>314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55</v>
      </c>
      <c r="M5730" t="s">
        <v>42</v>
      </c>
      <c r="N5730">
        <v>42.55</v>
      </c>
      <c r="O5730" t="s">
        <v>44</v>
      </c>
      <c r="P5730" t="s">
        <v>42</v>
      </c>
      <c r="Q5730" t="s">
        <v>80</v>
      </c>
      <c r="R5730">
        <v>25</v>
      </c>
      <c r="S5730" t="s">
        <v>44</v>
      </c>
      <c r="T5730" t="s">
        <v>44</v>
      </c>
      <c r="U5730" t="s">
        <v>42</v>
      </c>
      <c r="V5730" t="s">
        <v>44</v>
      </c>
      <c r="W5730" t="s">
        <v>44</v>
      </c>
      <c r="X5730" t="s">
        <v>44</v>
      </c>
      <c r="Y5730" t="s">
        <v>44</v>
      </c>
      <c r="Z5730" t="s">
        <v>42</v>
      </c>
      <c r="AA5730" t="s">
        <v>52</v>
      </c>
      <c r="AB5730" t="s">
        <v>42</v>
      </c>
      <c r="AC5730" t="s">
        <v>57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99</v>
      </c>
      <c r="AK5730">
        <v>0</v>
      </c>
      <c r="AL5730">
        <v>0</v>
      </c>
      <c r="AM5730" t="s">
        <v>44</v>
      </c>
      <c r="AN5730" t="s">
        <v>44</v>
      </c>
    </row>
    <row r="5731" spans="1:40" x14ac:dyDescent="0.3">
      <c r="A5731" t="s">
        <v>6918</v>
      </c>
      <c r="B5731" t="s">
        <v>50</v>
      </c>
      <c r="C5731">
        <v>80</v>
      </c>
      <c r="D5731" t="s">
        <v>44</v>
      </c>
      <c r="E5731">
        <v>0</v>
      </c>
      <c r="F5731" t="s">
        <v>1498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77</v>
      </c>
      <c r="M5731" t="s">
        <v>42</v>
      </c>
      <c r="N5731">
        <v>18.23</v>
      </c>
      <c r="O5731" t="s">
        <v>44</v>
      </c>
      <c r="P5731" t="s">
        <v>42</v>
      </c>
      <c r="Q5731" t="s">
        <v>56</v>
      </c>
      <c r="R5731">
        <v>3</v>
      </c>
      <c r="S5731" t="s">
        <v>44</v>
      </c>
      <c r="T5731" t="s">
        <v>42</v>
      </c>
      <c r="U5731" t="s">
        <v>42</v>
      </c>
      <c r="V5731" t="s">
        <v>44</v>
      </c>
      <c r="W5731" t="s">
        <v>42</v>
      </c>
      <c r="X5731" t="s">
        <v>42</v>
      </c>
      <c r="Y5731" t="s">
        <v>42</v>
      </c>
      <c r="Z5731" t="s">
        <v>42</v>
      </c>
      <c r="AA5731" t="s">
        <v>74</v>
      </c>
      <c r="AB5731" t="s">
        <v>42</v>
      </c>
      <c r="AC5731" t="s">
        <v>57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48</v>
      </c>
      <c r="AK5731">
        <v>0</v>
      </c>
      <c r="AL5731">
        <v>0</v>
      </c>
      <c r="AM5731" t="s">
        <v>44</v>
      </c>
      <c r="AN5731" t="s">
        <v>44</v>
      </c>
    </row>
    <row r="5732" spans="1:40" x14ac:dyDescent="0.3">
      <c r="A5732" t="s">
        <v>6919</v>
      </c>
      <c r="B5732" t="s">
        <v>41</v>
      </c>
      <c r="C5732">
        <v>68</v>
      </c>
      <c r="D5732" t="s">
        <v>44</v>
      </c>
      <c r="E5732">
        <v>0</v>
      </c>
      <c r="F5732" t="s">
        <v>1977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73</v>
      </c>
      <c r="M5732" t="s">
        <v>42</v>
      </c>
      <c r="N5732">
        <v>3.91</v>
      </c>
      <c r="O5732" t="s">
        <v>42</v>
      </c>
      <c r="P5732" t="s">
        <v>42</v>
      </c>
      <c r="Q5732" t="s">
        <v>56</v>
      </c>
      <c r="R5732">
        <v>12</v>
      </c>
      <c r="S5732" t="s">
        <v>42</v>
      </c>
      <c r="T5732" t="s">
        <v>42</v>
      </c>
      <c r="U5732" t="s">
        <v>44</v>
      </c>
      <c r="V5732" t="s">
        <v>42</v>
      </c>
      <c r="W5732" t="s">
        <v>42</v>
      </c>
      <c r="X5732" t="s">
        <v>44</v>
      </c>
      <c r="Y5732" t="s">
        <v>44</v>
      </c>
      <c r="Z5732" t="s">
        <v>42</v>
      </c>
      <c r="AA5732" t="s">
        <v>46</v>
      </c>
      <c r="AB5732" t="s">
        <v>42</v>
      </c>
      <c r="AC5732" t="s">
        <v>47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48</v>
      </c>
      <c r="AK5732">
        <v>0</v>
      </c>
      <c r="AL5732">
        <v>0</v>
      </c>
      <c r="AM5732" t="s">
        <v>42</v>
      </c>
      <c r="AN5732" t="s">
        <v>42</v>
      </c>
    </row>
    <row r="5733" spans="1:40" x14ac:dyDescent="0.3">
      <c r="A5733" t="s">
        <v>6920</v>
      </c>
      <c r="B5733" t="s">
        <v>41</v>
      </c>
      <c r="C5733">
        <v>39</v>
      </c>
      <c r="D5733" t="s">
        <v>44</v>
      </c>
      <c r="E5733">
        <v>0</v>
      </c>
      <c r="F5733" t="s">
        <v>152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>
        <v>0</v>
      </c>
      <c r="M5733" t="s">
        <v>42</v>
      </c>
      <c r="N5733">
        <v>5.63</v>
      </c>
      <c r="O5733" t="s">
        <v>42</v>
      </c>
      <c r="P5733" t="s">
        <v>42</v>
      </c>
      <c r="Q5733" t="s">
        <v>56</v>
      </c>
      <c r="R5733">
        <v>26</v>
      </c>
      <c r="S5733" t="s">
        <v>44</v>
      </c>
      <c r="T5733" t="s">
        <v>44</v>
      </c>
      <c r="U5733" t="s">
        <v>44</v>
      </c>
      <c r="V5733" t="s">
        <v>44</v>
      </c>
      <c r="W5733" t="s">
        <v>44</v>
      </c>
      <c r="X5733" t="s">
        <v>44</v>
      </c>
      <c r="Y5733" t="s">
        <v>44</v>
      </c>
      <c r="Z5733" t="s">
        <v>42</v>
      </c>
      <c r="AA5733" t="s">
        <v>52</v>
      </c>
      <c r="AB5733" t="s">
        <v>42</v>
      </c>
      <c r="AC5733" t="s">
        <v>57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58</v>
      </c>
      <c r="AK5733" t="s">
        <v>110</v>
      </c>
      <c r="AL5733" t="s">
        <v>111</v>
      </c>
      <c r="AM5733" t="s">
        <v>42</v>
      </c>
      <c r="AN5733" t="s">
        <v>44</v>
      </c>
    </row>
    <row r="5734" spans="1:40" x14ac:dyDescent="0.3">
      <c r="A5734" t="s">
        <v>6921</v>
      </c>
      <c r="B5734" t="s">
        <v>41</v>
      </c>
      <c r="C5734">
        <v>28</v>
      </c>
      <c r="D5734" t="s">
        <v>44</v>
      </c>
      <c r="E5734">
        <v>0</v>
      </c>
      <c r="F5734" t="s">
        <v>212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63</v>
      </c>
      <c r="M5734" t="s">
        <v>44</v>
      </c>
      <c r="N5734">
        <v>0</v>
      </c>
      <c r="O5734">
        <v>0</v>
      </c>
      <c r="P5734" t="s">
        <v>42</v>
      </c>
      <c r="Q5734" t="s">
        <v>45</v>
      </c>
      <c r="R5734">
        <v>53</v>
      </c>
      <c r="S5734" t="s">
        <v>44</v>
      </c>
      <c r="T5734" t="s">
        <v>44</v>
      </c>
      <c r="U5734" t="s">
        <v>44</v>
      </c>
      <c r="V5734" t="s">
        <v>44</v>
      </c>
      <c r="W5734" t="s">
        <v>44</v>
      </c>
      <c r="X5734" t="s">
        <v>42</v>
      </c>
      <c r="Y5734" t="s">
        <v>42</v>
      </c>
      <c r="Z5734" t="s">
        <v>42</v>
      </c>
      <c r="AA5734" t="s">
        <v>52</v>
      </c>
      <c r="AB5734" t="s">
        <v>42</v>
      </c>
      <c r="AC5734" t="s">
        <v>57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58</v>
      </c>
      <c r="AK5734" t="s">
        <v>122</v>
      </c>
      <c r="AL5734" t="s">
        <v>123</v>
      </c>
      <c r="AM5734">
        <v>0</v>
      </c>
      <c r="AN5734" t="s">
        <v>44</v>
      </c>
    </row>
    <row r="5735" spans="1:40" x14ac:dyDescent="0.3">
      <c r="A5735" t="s">
        <v>6922</v>
      </c>
      <c r="B5735" t="s">
        <v>41</v>
      </c>
      <c r="C5735">
        <v>51</v>
      </c>
      <c r="D5735" t="s">
        <v>42</v>
      </c>
      <c r="E5735">
        <v>3</v>
      </c>
      <c r="F5735" t="s">
        <v>288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130</v>
      </c>
      <c r="M5735" t="s">
        <v>42</v>
      </c>
      <c r="N5735">
        <v>20.6</v>
      </c>
      <c r="O5735" t="s">
        <v>44</v>
      </c>
      <c r="P5735" t="s">
        <v>44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 t="s">
        <v>74</v>
      </c>
      <c r="AB5735" t="s">
        <v>42</v>
      </c>
      <c r="AC5735" t="s">
        <v>47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48</v>
      </c>
      <c r="AK5735">
        <v>0</v>
      </c>
      <c r="AL5735">
        <v>0</v>
      </c>
      <c r="AM5735" t="s">
        <v>44</v>
      </c>
      <c r="AN5735">
        <v>0</v>
      </c>
    </row>
    <row r="5736" spans="1:40" x14ac:dyDescent="0.3">
      <c r="A5736" t="s">
        <v>6923</v>
      </c>
      <c r="B5736" t="s">
        <v>41</v>
      </c>
      <c r="C5736">
        <v>55</v>
      </c>
      <c r="D5736" t="s">
        <v>42</v>
      </c>
      <c r="E5736">
        <v>0</v>
      </c>
      <c r="F5736" t="s">
        <v>943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>
        <v>0</v>
      </c>
      <c r="M5736" t="s">
        <v>44</v>
      </c>
      <c r="N5736">
        <v>0</v>
      </c>
      <c r="O5736">
        <v>0</v>
      </c>
      <c r="P5736" t="s">
        <v>42</v>
      </c>
      <c r="Q5736" t="s">
        <v>45</v>
      </c>
      <c r="R5736">
        <v>30</v>
      </c>
      <c r="S5736" t="s">
        <v>42</v>
      </c>
      <c r="T5736" t="s">
        <v>44</v>
      </c>
      <c r="U5736" t="s">
        <v>44</v>
      </c>
      <c r="V5736" t="s">
        <v>42</v>
      </c>
      <c r="W5736" t="s">
        <v>44</v>
      </c>
      <c r="X5736" t="s">
        <v>44</v>
      </c>
      <c r="Y5736" t="s">
        <v>44</v>
      </c>
      <c r="Z5736" t="s">
        <v>42</v>
      </c>
      <c r="AA5736" t="s">
        <v>74</v>
      </c>
      <c r="AB5736" t="s">
        <v>44</v>
      </c>
      <c r="AC5736" t="s">
        <v>47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48</v>
      </c>
      <c r="AK5736">
        <v>0</v>
      </c>
      <c r="AL5736">
        <v>0</v>
      </c>
      <c r="AM5736">
        <v>0</v>
      </c>
      <c r="AN5736" t="s">
        <v>42</v>
      </c>
    </row>
    <row r="5737" spans="1:40" x14ac:dyDescent="0.3">
      <c r="A5737" t="s">
        <v>6924</v>
      </c>
      <c r="B5737" t="s">
        <v>50</v>
      </c>
      <c r="C5737">
        <v>63</v>
      </c>
      <c r="D5737" t="s">
        <v>44</v>
      </c>
      <c r="E5737">
        <v>0</v>
      </c>
      <c r="F5737" t="s">
        <v>1723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63</v>
      </c>
      <c r="M5737" t="s">
        <v>44</v>
      </c>
      <c r="N5737">
        <v>0</v>
      </c>
      <c r="O5737">
        <v>0</v>
      </c>
      <c r="P5737" t="s">
        <v>42</v>
      </c>
      <c r="Q5737" t="s">
        <v>45</v>
      </c>
      <c r="R5737">
        <v>12</v>
      </c>
      <c r="S5737" t="s">
        <v>44</v>
      </c>
      <c r="T5737" t="s">
        <v>42</v>
      </c>
      <c r="U5737" t="s">
        <v>44</v>
      </c>
      <c r="V5737" t="s">
        <v>44</v>
      </c>
      <c r="W5737" t="s">
        <v>44</v>
      </c>
      <c r="X5737" t="s">
        <v>44</v>
      </c>
      <c r="Y5737" t="s">
        <v>44</v>
      </c>
      <c r="Z5737" t="s">
        <v>42</v>
      </c>
      <c r="AA5737" t="s">
        <v>52</v>
      </c>
      <c r="AB5737" t="s">
        <v>42</v>
      </c>
      <c r="AC5737" t="s">
        <v>184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48</v>
      </c>
      <c r="AK5737">
        <v>0</v>
      </c>
      <c r="AL5737">
        <v>0</v>
      </c>
      <c r="AM5737">
        <v>0</v>
      </c>
      <c r="AN5737" t="s">
        <v>44</v>
      </c>
    </row>
    <row r="5738" spans="1:40" x14ac:dyDescent="0.3">
      <c r="A5738" t="s">
        <v>6925</v>
      </c>
      <c r="B5738" t="s">
        <v>50</v>
      </c>
      <c r="C5738">
        <v>68</v>
      </c>
      <c r="D5738" t="s">
        <v>42</v>
      </c>
      <c r="E5738">
        <v>0</v>
      </c>
      <c r="F5738" t="s">
        <v>82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>
        <v>0</v>
      </c>
      <c r="M5738" t="s">
        <v>44</v>
      </c>
      <c r="N5738">
        <v>0</v>
      </c>
      <c r="O5738">
        <v>0</v>
      </c>
      <c r="P5738" t="s">
        <v>42</v>
      </c>
      <c r="Q5738" t="s">
        <v>45</v>
      </c>
      <c r="R5738">
        <v>28</v>
      </c>
      <c r="S5738" t="s">
        <v>44</v>
      </c>
      <c r="T5738" t="s">
        <v>44</v>
      </c>
      <c r="U5738" t="s">
        <v>42</v>
      </c>
      <c r="V5738" t="s">
        <v>42</v>
      </c>
      <c r="W5738" t="s">
        <v>44</v>
      </c>
      <c r="X5738" t="s">
        <v>44</v>
      </c>
      <c r="Y5738" t="s">
        <v>44</v>
      </c>
      <c r="Z5738" t="s">
        <v>42</v>
      </c>
      <c r="AA5738" t="s">
        <v>74</v>
      </c>
      <c r="AB5738" t="s">
        <v>44</v>
      </c>
      <c r="AC5738" t="s">
        <v>47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48</v>
      </c>
      <c r="AK5738">
        <v>0</v>
      </c>
      <c r="AL5738">
        <v>0</v>
      </c>
      <c r="AM5738">
        <v>0</v>
      </c>
      <c r="AN5738" t="s">
        <v>44</v>
      </c>
    </row>
    <row r="5739" spans="1:40" x14ac:dyDescent="0.3">
      <c r="A5739" t="s">
        <v>6926</v>
      </c>
      <c r="B5739" t="s">
        <v>41</v>
      </c>
      <c r="C5739">
        <v>63</v>
      </c>
      <c r="D5739" t="s">
        <v>44</v>
      </c>
      <c r="E5739">
        <v>0</v>
      </c>
      <c r="F5739" t="s">
        <v>2560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>
        <v>0</v>
      </c>
      <c r="M5739" t="s">
        <v>42</v>
      </c>
      <c r="N5739">
        <v>23.15</v>
      </c>
      <c r="O5739" t="s">
        <v>42</v>
      </c>
      <c r="P5739" t="s">
        <v>42</v>
      </c>
      <c r="Q5739" t="s">
        <v>56</v>
      </c>
      <c r="R5739">
        <v>17</v>
      </c>
      <c r="S5739" t="s">
        <v>42</v>
      </c>
      <c r="T5739" t="s">
        <v>42</v>
      </c>
      <c r="U5739" t="s">
        <v>42</v>
      </c>
      <c r="V5739" t="s">
        <v>44</v>
      </c>
      <c r="W5739" t="s">
        <v>42</v>
      </c>
      <c r="X5739" t="s">
        <v>42</v>
      </c>
      <c r="Y5739" t="s">
        <v>42</v>
      </c>
      <c r="Z5739" t="s">
        <v>42</v>
      </c>
      <c r="AA5739" t="s">
        <v>74</v>
      </c>
      <c r="AB5739" t="s">
        <v>42</v>
      </c>
      <c r="AC5739" t="s">
        <v>47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48</v>
      </c>
      <c r="AK5739">
        <v>0</v>
      </c>
      <c r="AL5739">
        <v>0</v>
      </c>
      <c r="AM5739" t="s">
        <v>42</v>
      </c>
      <c r="AN5739" t="s">
        <v>42</v>
      </c>
    </row>
    <row r="5740" spans="1:40" x14ac:dyDescent="0.3">
      <c r="A5740" t="s">
        <v>6927</v>
      </c>
      <c r="B5740" t="s">
        <v>41</v>
      </c>
      <c r="C5740">
        <v>44</v>
      </c>
      <c r="D5740" t="s">
        <v>44</v>
      </c>
      <c r="E5740">
        <v>0</v>
      </c>
      <c r="F5740" t="s">
        <v>381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55</v>
      </c>
      <c r="M5740" t="s">
        <v>42</v>
      </c>
      <c r="N5740">
        <v>26.37</v>
      </c>
      <c r="O5740" t="s">
        <v>44</v>
      </c>
      <c r="P5740" t="s">
        <v>44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 t="s">
        <v>52</v>
      </c>
      <c r="AB5740" t="s">
        <v>42</v>
      </c>
      <c r="AC5740" t="s">
        <v>184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58</v>
      </c>
      <c r="AK5740" t="s">
        <v>118</v>
      </c>
      <c r="AL5740" t="s">
        <v>119</v>
      </c>
      <c r="AM5740" t="s">
        <v>44</v>
      </c>
      <c r="AN5740">
        <v>0</v>
      </c>
    </row>
    <row r="5741" spans="1:40" x14ac:dyDescent="0.3">
      <c r="A5741" t="s">
        <v>6928</v>
      </c>
      <c r="B5741" t="s">
        <v>50</v>
      </c>
      <c r="C5741">
        <v>79</v>
      </c>
      <c r="D5741" t="s">
        <v>42</v>
      </c>
      <c r="E5741">
        <v>0</v>
      </c>
      <c r="F5741" t="s">
        <v>1311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>
        <v>0</v>
      </c>
      <c r="M5741" t="s">
        <v>42</v>
      </c>
      <c r="N5741">
        <v>22.79</v>
      </c>
      <c r="O5741" t="s">
        <v>44</v>
      </c>
      <c r="P5741" t="s">
        <v>44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 t="s">
        <v>46</v>
      </c>
      <c r="AB5741" t="s">
        <v>44</v>
      </c>
      <c r="AC5741" t="s">
        <v>47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48</v>
      </c>
      <c r="AK5741">
        <v>0</v>
      </c>
      <c r="AL5741">
        <v>0</v>
      </c>
      <c r="AM5741" t="s">
        <v>44</v>
      </c>
      <c r="AN5741">
        <v>0</v>
      </c>
    </row>
    <row r="5742" spans="1:40" x14ac:dyDescent="0.3">
      <c r="A5742" t="s">
        <v>6929</v>
      </c>
      <c r="B5742" t="s">
        <v>50</v>
      </c>
      <c r="C5742">
        <v>58</v>
      </c>
      <c r="D5742" t="s">
        <v>44</v>
      </c>
      <c r="E5742">
        <v>0</v>
      </c>
      <c r="F5742" t="s">
        <v>4521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>
        <v>0</v>
      </c>
      <c r="M5742" t="s">
        <v>42</v>
      </c>
      <c r="N5742">
        <v>15.71</v>
      </c>
      <c r="O5742" t="s">
        <v>44</v>
      </c>
      <c r="P5742" t="s">
        <v>44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 t="s">
        <v>46</v>
      </c>
      <c r="AB5742" t="s">
        <v>44</v>
      </c>
      <c r="AC5742" t="s">
        <v>47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48</v>
      </c>
      <c r="AK5742">
        <v>0</v>
      </c>
      <c r="AL5742">
        <v>0</v>
      </c>
      <c r="AM5742" t="s">
        <v>44</v>
      </c>
      <c r="AN5742">
        <v>0</v>
      </c>
    </row>
    <row r="5743" spans="1:40" x14ac:dyDescent="0.3">
      <c r="A5743" t="s">
        <v>6930</v>
      </c>
      <c r="B5743" t="s">
        <v>50</v>
      </c>
      <c r="C5743">
        <v>39</v>
      </c>
      <c r="D5743" t="s">
        <v>42</v>
      </c>
      <c r="E5743">
        <v>0</v>
      </c>
      <c r="F5743" t="s">
        <v>1166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77</v>
      </c>
      <c r="M5743" t="s">
        <v>42</v>
      </c>
      <c r="N5743">
        <v>49.33</v>
      </c>
      <c r="O5743" t="s">
        <v>42</v>
      </c>
      <c r="P5743" t="s">
        <v>42</v>
      </c>
      <c r="Q5743" t="s">
        <v>56</v>
      </c>
      <c r="R5743">
        <v>16</v>
      </c>
      <c r="S5743" t="s">
        <v>42</v>
      </c>
      <c r="T5743" t="s">
        <v>42</v>
      </c>
      <c r="U5743" t="s">
        <v>42</v>
      </c>
      <c r="V5743" t="s">
        <v>44</v>
      </c>
      <c r="W5743" t="s">
        <v>44</v>
      </c>
      <c r="X5743" t="s">
        <v>44</v>
      </c>
      <c r="Y5743" t="s">
        <v>44</v>
      </c>
      <c r="Z5743" t="s">
        <v>42</v>
      </c>
      <c r="AA5743" t="s">
        <v>46</v>
      </c>
      <c r="AB5743" t="s">
        <v>44</v>
      </c>
      <c r="AC5743" t="s">
        <v>57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58</v>
      </c>
      <c r="AK5743" t="s">
        <v>64</v>
      </c>
      <c r="AL5743" t="s">
        <v>68</v>
      </c>
      <c r="AM5743" t="s">
        <v>42</v>
      </c>
      <c r="AN5743" t="s">
        <v>42</v>
      </c>
    </row>
    <row r="5744" spans="1:40" x14ac:dyDescent="0.3">
      <c r="A5744" t="s">
        <v>6931</v>
      </c>
      <c r="B5744" t="s">
        <v>50</v>
      </c>
      <c r="C5744">
        <v>71</v>
      </c>
      <c r="D5744" t="s">
        <v>44</v>
      </c>
      <c r="E5744">
        <v>0</v>
      </c>
      <c r="F5744" t="s">
        <v>51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55</v>
      </c>
      <c r="M5744" t="s">
        <v>42</v>
      </c>
      <c r="N5744">
        <v>15.28</v>
      </c>
      <c r="O5744" t="s">
        <v>44</v>
      </c>
      <c r="P5744" t="s">
        <v>42</v>
      </c>
      <c r="Q5744" t="s">
        <v>45</v>
      </c>
      <c r="R5744">
        <v>14</v>
      </c>
      <c r="S5744" t="s">
        <v>44</v>
      </c>
      <c r="T5744" t="s">
        <v>44</v>
      </c>
      <c r="U5744" t="s">
        <v>44</v>
      </c>
      <c r="V5744" t="s">
        <v>44</v>
      </c>
      <c r="W5744" t="s">
        <v>44</v>
      </c>
      <c r="X5744" t="s">
        <v>44</v>
      </c>
      <c r="Y5744" t="s">
        <v>44</v>
      </c>
      <c r="Z5744" t="s">
        <v>42</v>
      </c>
      <c r="AA5744" t="s">
        <v>52</v>
      </c>
      <c r="AB5744" t="s">
        <v>44</v>
      </c>
      <c r="AC5744" t="s">
        <v>57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58</v>
      </c>
      <c r="AK5744" t="s">
        <v>122</v>
      </c>
      <c r="AL5744" t="s">
        <v>196</v>
      </c>
      <c r="AM5744" t="s">
        <v>44</v>
      </c>
      <c r="AN5744" t="s">
        <v>44</v>
      </c>
    </row>
    <row r="5745" spans="1:40" x14ac:dyDescent="0.3">
      <c r="A5745" t="s">
        <v>6932</v>
      </c>
      <c r="B5745" t="s">
        <v>41</v>
      </c>
      <c r="C5745">
        <v>59</v>
      </c>
      <c r="D5745" t="s">
        <v>44</v>
      </c>
      <c r="E5745">
        <v>0</v>
      </c>
      <c r="F5745" t="s">
        <v>191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130</v>
      </c>
      <c r="M5745" t="s">
        <v>42</v>
      </c>
      <c r="N5745">
        <v>6.74</v>
      </c>
      <c r="O5745" t="s">
        <v>42</v>
      </c>
      <c r="P5745" t="s">
        <v>42</v>
      </c>
      <c r="Q5745" t="s">
        <v>80</v>
      </c>
      <c r="R5745">
        <v>18</v>
      </c>
      <c r="S5745" t="s">
        <v>42</v>
      </c>
      <c r="T5745" t="s">
        <v>44</v>
      </c>
      <c r="U5745" t="s">
        <v>42</v>
      </c>
      <c r="V5745" t="s">
        <v>44</v>
      </c>
      <c r="W5745" t="s">
        <v>42</v>
      </c>
      <c r="X5745" t="s">
        <v>42</v>
      </c>
      <c r="Y5745" t="s">
        <v>42</v>
      </c>
      <c r="Z5745" t="s">
        <v>42</v>
      </c>
      <c r="AA5745" t="s">
        <v>46</v>
      </c>
      <c r="AB5745" t="s">
        <v>42</v>
      </c>
      <c r="AC5745" t="s">
        <v>47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48</v>
      </c>
      <c r="AK5745">
        <v>0</v>
      </c>
      <c r="AL5745">
        <v>0</v>
      </c>
      <c r="AM5745" t="s">
        <v>42</v>
      </c>
      <c r="AN5745" t="s">
        <v>42</v>
      </c>
    </row>
    <row r="5746" spans="1:40" x14ac:dyDescent="0.3">
      <c r="A5746" t="s">
        <v>6933</v>
      </c>
      <c r="B5746" t="s">
        <v>50</v>
      </c>
      <c r="C5746">
        <v>20</v>
      </c>
      <c r="D5746" t="s">
        <v>44</v>
      </c>
      <c r="E5746">
        <v>1</v>
      </c>
      <c r="F5746" t="s">
        <v>4688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63</v>
      </c>
      <c r="M5746" t="s">
        <v>42</v>
      </c>
      <c r="N5746">
        <v>26.63</v>
      </c>
      <c r="O5746" t="s">
        <v>44</v>
      </c>
      <c r="P5746" t="s">
        <v>42</v>
      </c>
      <c r="Q5746" t="s">
        <v>80</v>
      </c>
      <c r="R5746">
        <v>27</v>
      </c>
      <c r="S5746" t="s">
        <v>44</v>
      </c>
      <c r="T5746" t="s">
        <v>44</v>
      </c>
      <c r="U5746" t="s">
        <v>44</v>
      </c>
      <c r="V5746" t="s">
        <v>44</v>
      </c>
      <c r="W5746" t="s">
        <v>44</v>
      </c>
      <c r="X5746" t="s">
        <v>44</v>
      </c>
      <c r="Y5746" t="s">
        <v>42</v>
      </c>
      <c r="Z5746" t="s">
        <v>42</v>
      </c>
      <c r="AA5746" t="s">
        <v>52</v>
      </c>
      <c r="AB5746" t="s">
        <v>44</v>
      </c>
      <c r="AC5746" t="s">
        <v>47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48</v>
      </c>
      <c r="AK5746">
        <v>0</v>
      </c>
      <c r="AL5746">
        <v>0</v>
      </c>
      <c r="AM5746" t="s">
        <v>44</v>
      </c>
      <c r="AN5746" t="s">
        <v>44</v>
      </c>
    </row>
    <row r="5747" spans="1:40" x14ac:dyDescent="0.3">
      <c r="A5747" t="s">
        <v>6934</v>
      </c>
      <c r="B5747" t="s">
        <v>50</v>
      </c>
      <c r="C5747">
        <v>52</v>
      </c>
      <c r="D5747" t="s">
        <v>44</v>
      </c>
      <c r="E5747">
        <v>0</v>
      </c>
      <c r="F5747" t="s">
        <v>152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>
        <v>0</v>
      </c>
      <c r="M5747" t="s">
        <v>42</v>
      </c>
      <c r="N5747">
        <v>47.82</v>
      </c>
      <c r="O5747" t="s">
        <v>42</v>
      </c>
      <c r="P5747" t="s">
        <v>42</v>
      </c>
      <c r="Q5747" t="s">
        <v>56</v>
      </c>
      <c r="R5747">
        <v>13</v>
      </c>
      <c r="S5747" t="s">
        <v>44</v>
      </c>
      <c r="T5747" t="s">
        <v>44</v>
      </c>
      <c r="U5747" t="s">
        <v>44</v>
      </c>
      <c r="V5747" t="s">
        <v>44</v>
      </c>
      <c r="W5747" t="s">
        <v>44</v>
      </c>
      <c r="X5747" t="s">
        <v>44</v>
      </c>
      <c r="Y5747" t="s">
        <v>44</v>
      </c>
      <c r="Z5747" t="s">
        <v>42</v>
      </c>
      <c r="AA5747" t="s">
        <v>52</v>
      </c>
      <c r="AB5747" t="s">
        <v>42</v>
      </c>
      <c r="AC5747" t="s">
        <v>57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58</v>
      </c>
      <c r="AK5747" t="s">
        <v>122</v>
      </c>
      <c r="AL5747" t="s">
        <v>196</v>
      </c>
      <c r="AM5747" t="s">
        <v>42</v>
      </c>
      <c r="AN5747" t="s">
        <v>44</v>
      </c>
    </row>
    <row r="5748" spans="1:40" x14ac:dyDescent="0.3">
      <c r="A5748" t="s">
        <v>6935</v>
      </c>
      <c r="B5748" t="s">
        <v>41</v>
      </c>
      <c r="C5748">
        <v>31</v>
      </c>
      <c r="D5748" t="s">
        <v>44</v>
      </c>
      <c r="E5748">
        <v>0</v>
      </c>
      <c r="F5748" t="s">
        <v>286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63</v>
      </c>
      <c r="M5748" t="s">
        <v>42</v>
      </c>
      <c r="N5748">
        <v>46.49</v>
      </c>
      <c r="O5748" t="s">
        <v>44</v>
      </c>
      <c r="P5748" t="s">
        <v>44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 t="s">
        <v>46</v>
      </c>
      <c r="AB5748" t="s">
        <v>44</v>
      </c>
      <c r="AC5748" t="s">
        <v>47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48</v>
      </c>
      <c r="AK5748">
        <v>0</v>
      </c>
      <c r="AL5748">
        <v>0</v>
      </c>
      <c r="AM5748" t="s">
        <v>44</v>
      </c>
      <c r="AN5748">
        <v>0</v>
      </c>
    </row>
    <row r="5749" spans="1:40" x14ac:dyDescent="0.3">
      <c r="A5749" t="s">
        <v>6936</v>
      </c>
      <c r="B5749" t="s">
        <v>41</v>
      </c>
      <c r="C5749">
        <v>21</v>
      </c>
      <c r="D5749" t="s">
        <v>42</v>
      </c>
      <c r="E5749">
        <v>0</v>
      </c>
      <c r="F5749" t="s">
        <v>158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77</v>
      </c>
      <c r="M5749" t="s">
        <v>42</v>
      </c>
      <c r="N5749">
        <v>42.68</v>
      </c>
      <c r="O5749" t="s">
        <v>42</v>
      </c>
      <c r="P5749" t="s">
        <v>42</v>
      </c>
      <c r="Q5749" t="s">
        <v>56</v>
      </c>
      <c r="R5749">
        <v>51</v>
      </c>
      <c r="S5749" t="s">
        <v>42</v>
      </c>
      <c r="T5749" t="s">
        <v>42</v>
      </c>
      <c r="U5749" t="s">
        <v>42</v>
      </c>
      <c r="V5749" t="s">
        <v>42</v>
      </c>
      <c r="W5749" t="s">
        <v>42</v>
      </c>
      <c r="X5749" t="s">
        <v>42</v>
      </c>
      <c r="Y5749" t="s">
        <v>42</v>
      </c>
      <c r="Z5749" t="s">
        <v>42</v>
      </c>
      <c r="AA5749" t="s">
        <v>74</v>
      </c>
      <c r="AB5749" t="s">
        <v>44</v>
      </c>
      <c r="AC5749" t="s">
        <v>47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48</v>
      </c>
      <c r="AK5749">
        <v>0</v>
      </c>
      <c r="AL5749">
        <v>0</v>
      </c>
      <c r="AM5749" t="s">
        <v>42</v>
      </c>
      <c r="AN5749" t="s">
        <v>42</v>
      </c>
    </row>
    <row r="5750" spans="1:40" x14ac:dyDescent="0.3">
      <c r="A5750" t="s">
        <v>6937</v>
      </c>
      <c r="B5750" t="s">
        <v>50</v>
      </c>
      <c r="C5750">
        <v>58</v>
      </c>
      <c r="D5750" t="s">
        <v>44</v>
      </c>
      <c r="E5750">
        <v>0</v>
      </c>
      <c r="F5750" t="s">
        <v>152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>
        <v>0</v>
      </c>
      <c r="M5750" t="s">
        <v>42</v>
      </c>
      <c r="N5750">
        <v>26.47</v>
      </c>
      <c r="O5750" t="s">
        <v>44</v>
      </c>
      <c r="P5750" t="s">
        <v>42</v>
      </c>
      <c r="Q5750" t="s">
        <v>56</v>
      </c>
      <c r="R5750">
        <v>10</v>
      </c>
      <c r="S5750" t="s">
        <v>44</v>
      </c>
      <c r="T5750" t="s">
        <v>44</v>
      </c>
      <c r="U5750" t="s">
        <v>44</v>
      </c>
      <c r="V5750" t="s">
        <v>44</v>
      </c>
      <c r="W5750" t="s">
        <v>44</v>
      </c>
      <c r="X5750" t="s">
        <v>42</v>
      </c>
      <c r="Y5750" t="s">
        <v>42</v>
      </c>
      <c r="Z5750" t="s">
        <v>44</v>
      </c>
      <c r="AA5750" t="s">
        <v>52</v>
      </c>
      <c r="AB5750" t="s">
        <v>42</v>
      </c>
      <c r="AC5750" t="s">
        <v>57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58</v>
      </c>
      <c r="AK5750" t="s">
        <v>59</v>
      </c>
      <c r="AL5750" t="s">
        <v>105</v>
      </c>
      <c r="AM5750" t="s">
        <v>44</v>
      </c>
      <c r="AN5750" t="s">
        <v>44</v>
      </c>
    </row>
    <row r="5751" spans="1:40" x14ac:dyDescent="0.3">
      <c r="A5751" t="s">
        <v>6938</v>
      </c>
      <c r="B5751" t="s">
        <v>50</v>
      </c>
      <c r="C5751">
        <v>40</v>
      </c>
      <c r="D5751" t="s">
        <v>44</v>
      </c>
      <c r="E5751">
        <v>0</v>
      </c>
      <c r="F5751" t="s">
        <v>4192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55</v>
      </c>
      <c r="M5751" t="s">
        <v>42</v>
      </c>
      <c r="N5751">
        <v>15.53</v>
      </c>
      <c r="O5751" t="s">
        <v>44</v>
      </c>
      <c r="P5751" t="s">
        <v>42</v>
      </c>
      <c r="Q5751" t="s">
        <v>56</v>
      </c>
      <c r="R5751">
        <v>14</v>
      </c>
      <c r="S5751" t="s">
        <v>44</v>
      </c>
      <c r="T5751" t="s">
        <v>44</v>
      </c>
      <c r="U5751" t="s">
        <v>42</v>
      </c>
      <c r="V5751" t="s">
        <v>44</v>
      </c>
      <c r="W5751" t="s">
        <v>42</v>
      </c>
      <c r="X5751" t="s">
        <v>42</v>
      </c>
      <c r="Y5751" t="s">
        <v>42</v>
      </c>
      <c r="Z5751" t="s">
        <v>42</v>
      </c>
      <c r="AA5751" t="s">
        <v>52</v>
      </c>
      <c r="AB5751" t="s">
        <v>42</v>
      </c>
      <c r="AC5751" t="s">
        <v>57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48</v>
      </c>
      <c r="AK5751">
        <v>0</v>
      </c>
      <c r="AL5751">
        <v>0</v>
      </c>
      <c r="AM5751" t="s">
        <v>44</v>
      </c>
      <c r="AN5751" t="s">
        <v>44</v>
      </c>
    </row>
    <row r="5752" spans="1:40" x14ac:dyDescent="0.3">
      <c r="A5752" t="s">
        <v>6939</v>
      </c>
      <c r="B5752" t="s">
        <v>41</v>
      </c>
      <c r="C5752">
        <v>75</v>
      </c>
      <c r="D5752" t="s">
        <v>44</v>
      </c>
      <c r="E5752">
        <v>0</v>
      </c>
      <c r="F5752" t="s">
        <v>5046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73</v>
      </c>
      <c r="M5752" t="s">
        <v>42</v>
      </c>
      <c r="N5752">
        <v>47.86</v>
      </c>
      <c r="O5752" t="s">
        <v>42</v>
      </c>
      <c r="P5752" t="s">
        <v>42</v>
      </c>
      <c r="Q5752" t="s">
        <v>56</v>
      </c>
      <c r="R5752">
        <v>16</v>
      </c>
      <c r="S5752" t="s">
        <v>44</v>
      </c>
      <c r="T5752" t="s">
        <v>44</v>
      </c>
      <c r="U5752" t="s">
        <v>42</v>
      </c>
      <c r="V5752" t="s">
        <v>44</v>
      </c>
      <c r="W5752" t="s">
        <v>42</v>
      </c>
      <c r="X5752" t="s">
        <v>42</v>
      </c>
      <c r="Y5752" t="s">
        <v>44</v>
      </c>
      <c r="Z5752" t="s">
        <v>42</v>
      </c>
      <c r="AA5752" t="s">
        <v>74</v>
      </c>
      <c r="AB5752" t="s">
        <v>44</v>
      </c>
      <c r="AC5752" t="s">
        <v>57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48</v>
      </c>
      <c r="AK5752">
        <v>0</v>
      </c>
      <c r="AL5752">
        <v>0</v>
      </c>
      <c r="AM5752" t="s">
        <v>42</v>
      </c>
      <c r="AN5752" t="s">
        <v>44</v>
      </c>
    </row>
    <row r="5753" spans="1:40" x14ac:dyDescent="0.3">
      <c r="A5753" t="s">
        <v>6940</v>
      </c>
      <c r="B5753" t="s">
        <v>50</v>
      </c>
      <c r="C5753">
        <v>39</v>
      </c>
      <c r="D5753" t="s">
        <v>42</v>
      </c>
      <c r="E5753">
        <v>0</v>
      </c>
      <c r="F5753" t="s">
        <v>136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77</v>
      </c>
      <c r="M5753" t="s">
        <v>42</v>
      </c>
      <c r="N5753">
        <v>5.69</v>
      </c>
      <c r="O5753" t="s">
        <v>42</v>
      </c>
      <c r="P5753" t="s">
        <v>42</v>
      </c>
      <c r="Q5753" t="s">
        <v>56</v>
      </c>
      <c r="R5753">
        <v>10</v>
      </c>
      <c r="S5753" t="s">
        <v>44</v>
      </c>
      <c r="T5753" t="s">
        <v>44</v>
      </c>
      <c r="U5753" t="s">
        <v>42</v>
      </c>
      <c r="V5753" t="s">
        <v>44</v>
      </c>
      <c r="W5753" t="s">
        <v>42</v>
      </c>
      <c r="X5753" t="s">
        <v>42</v>
      </c>
      <c r="Y5753" t="s">
        <v>42</v>
      </c>
      <c r="Z5753" t="s">
        <v>42</v>
      </c>
      <c r="AA5753" t="s">
        <v>46</v>
      </c>
      <c r="AB5753" t="s">
        <v>44</v>
      </c>
      <c r="AC5753" t="s">
        <v>47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48</v>
      </c>
      <c r="AK5753">
        <v>0</v>
      </c>
      <c r="AL5753">
        <v>0</v>
      </c>
      <c r="AM5753" t="s">
        <v>42</v>
      </c>
      <c r="AN5753" t="s">
        <v>44</v>
      </c>
    </row>
    <row r="5754" spans="1:40" x14ac:dyDescent="0.3">
      <c r="A5754" t="s">
        <v>6941</v>
      </c>
      <c r="B5754" t="s">
        <v>50</v>
      </c>
      <c r="C5754">
        <v>25</v>
      </c>
      <c r="D5754" t="s">
        <v>44</v>
      </c>
      <c r="E5754">
        <v>0</v>
      </c>
      <c r="F5754" t="s">
        <v>2952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73</v>
      </c>
      <c r="M5754" t="s">
        <v>42</v>
      </c>
      <c r="N5754">
        <v>29.29</v>
      </c>
      <c r="O5754" t="s">
        <v>42</v>
      </c>
      <c r="P5754" t="s">
        <v>44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 t="s">
        <v>74</v>
      </c>
      <c r="AB5754" t="s">
        <v>44</v>
      </c>
      <c r="AC5754" t="s">
        <v>57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48</v>
      </c>
      <c r="AK5754">
        <v>0</v>
      </c>
      <c r="AL5754">
        <v>0</v>
      </c>
      <c r="AM5754" t="s">
        <v>42</v>
      </c>
      <c r="AN5754">
        <v>0</v>
      </c>
    </row>
    <row r="5755" spans="1:40" x14ac:dyDescent="0.3">
      <c r="A5755" t="s">
        <v>6942</v>
      </c>
      <c r="B5755" t="s">
        <v>41</v>
      </c>
      <c r="C5755">
        <v>46</v>
      </c>
      <c r="D5755" t="s">
        <v>44</v>
      </c>
      <c r="E5755">
        <v>0</v>
      </c>
      <c r="F5755" t="s">
        <v>1014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63</v>
      </c>
      <c r="M5755" t="s">
        <v>42</v>
      </c>
      <c r="N5755">
        <v>3.55</v>
      </c>
      <c r="O5755" t="s">
        <v>44</v>
      </c>
      <c r="P5755" t="s">
        <v>42</v>
      </c>
      <c r="Q5755" t="s">
        <v>80</v>
      </c>
      <c r="R5755">
        <v>29</v>
      </c>
      <c r="S5755" t="s">
        <v>44</v>
      </c>
      <c r="T5755" t="s">
        <v>44</v>
      </c>
      <c r="U5755" t="s">
        <v>44</v>
      </c>
      <c r="V5755" t="s">
        <v>44</v>
      </c>
      <c r="W5755" t="s">
        <v>44</v>
      </c>
      <c r="X5755" t="s">
        <v>44</v>
      </c>
      <c r="Y5755" t="s">
        <v>44</v>
      </c>
      <c r="Z5755" t="s">
        <v>44</v>
      </c>
      <c r="AA5755" t="s">
        <v>52</v>
      </c>
      <c r="AB5755" t="s">
        <v>44</v>
      </c>
      <c r="AC5755" t="s">
        <v>47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48</v>
      </c>
      <c r="AK5755">
        <v>0</v>
      </c>
      <c r="AL5755">
        <v>0</v>
      </c>
      <c r="AM5755" t="s">
        <v>44</v>
      </c>
      <c r="AN5755" t="s">
        <v>44</v>
      </c>
    </row>
    <row r="5756" spans="1:40" x14ac:dyDescent="0.3">
      <c r="A5756" t="s">
        <v>6943</v>
      </c>
      <c r="B5756" t="s">
        <v>41</v>
      </c>
      <c r="C5756">
        <v>57</v>
      </c>
      <c r="D5756" t="s">
        <v>44</v>
      </c>
      <c r="E5756">
        <v>0</v>
      </c>
      <c r="F5756" t="s">
        <v>2947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63</v>
      </c>
      <c r="M5756" t="s">
        <v>42</v>
      </c>
      <c r="N5756">
        <v>40.22</v>
      </c>
      <c r="O5756" t="s">
        <v>44</v>
      </c>
      <c r="P5756" t="s">
        <v>42</v>
      </c>
      <c r="Q5756" t="s">
        <v>45</v>
      </c>
      <c r="R5756">
        <v>22</v>
      </c>
      <c r="S5756" t="s">
        <v>44</v>
      </c>
      <c r="T5756" t="s">
        <v>44</v>
      </c>
      <c r="U5756" t="s">
        <v>44</v>
      </c>
      <c r="V5756" t="s">
        <v>44</v>
      </c>
      <c r="W5756" t="s">
        <v>44</v>
      </c>
      <c r="X5756" t="s">
        <v>42</v>
      </c>
      <c r="Y5756" t="s">
        <v>42</v>
      </c>
      <c r="Z5756" t="s">
        <v>42</v>
      </c>
      <c r="AA5756" t="s">
        <v>52</v>
      </c>
      <c r="AB5756" t="s">
        <v>42</v>
      </c>
      <c r="AC5756" t="s">
        <v>57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48</v>
      </c>
      <c r="AK5756">
        <v>0</v>
      </c>
      <c r="AL5756">
        <v>0</v>
      </c>
      <c r="AM5756" t="s">
        <v>44</v>
      </c>
      <c r="AN5756" t="s">
        <v>44</v>
      </c>
    </row>
    <row r="5757" spans="1:40" x14ac:dyDescent="0.3">
      <c r="A5757" t="s">
        <v>6944</v>
      </c>
      <c r="B5757" t="s">
        <v>50</v>
      </c>
      <c r="C5757">
        <v>63</v>
      </c>
      <c r="D5757" t="s">
        <v>42</v>
      </c>
      <c r="E5757">
        <v>2</v>
      </c>
      <c r="F5757" t="s">
        <v>158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>
        <v>0</v>
      </c>
      <c r="M5757" t="s">
        <v>42</v>
      </c>
      <c r="N5757">
        <v>15.94</v>
      </c>
      <c r="O5757" t="s">
        <v>44</v>
      </c>
      <c r="P5757" t="s">
        <v>42</v>
      </c>
      <c r="Q5757" t="s">
        <v>80</v>
      </c>
      <c r="R5757">
        <v>19</v>
      </c>
      <c r="S5757" t="s">
        <v>44</v>
      </c>
      <c r="T5757" t="s">
        <v>42</v>
      </c>
      <c r="U5757" t="s">
        <v>42</v>
      </c>
      <c r="V5757" t="s">
        <v>42</v>
      </c>
      <c r="W5757" t="s">
        <v>42</v>
      </c>
      <c r="X5757" t="s">
        <v>42</v>
      </c>
      <c r="Y5757" t="s">
        <v>42</v>
      </c>
      <c r="Z5757" t="s">
        <v>42</v>
      </c>
      <c r="AA5757" t="s">
        <v>46</v>
      </c>
      <c r="AB5757" t="s">
        <v>44</v>
      </c>
      <c r="AC5757" t="s">
        <v>47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48</v>
      </c>
      <c r="AK5757">
        <v>0</v>
      </c>
      <c r="AL5757">
        <v>0</v>
      </c>
      <c r="AM5757" t="s">
        <v>44</v>
      </c>
      <c r="AN5757" t="s">
        <v>44</v>
      </c>
    </row>
    <row r="5758" spans="1:40" x14ac:dyDescent="0.3">
      <c r="A5758" t="s">
        <v>6945</v>
      </c>
      <c r="B5758" t="s">
        <v>50</v>
      </c>
      <c r="C5758">
        <v>61</v>
      </c>
      <c r="D5758" t="s">
        <v>44</v>
      </c>
      <c r="E5758">
        <v>0</v>
      </c>
      <c r="F5758" t="s">
        <v>979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77</v>
      </c>
      <c r="M5758" t="s">
        <v>42</v>
      </c>
      <c r="N5758">
        <v>27.62</v>
      </c>
      <c r="O5758" t="s">
        <v>44</v>
      </c>
      <c r="P5758" t="s">
        <v>42</v>
      </c>
      <c r="Q5758" t="s">
        <v>45</v>
      </c>
      <c r="R5758">
        <v>24</v>
      </c>
      <c r="S5758" t="s">
        <v>42</v>
      </c>
      <c r="T5758" t="s">
        <v>42</v>
      </c>
      <c r="U5758" t="s">
        <v>44</v>
      </c>
      <c r="V5758" t="s">
        <v>42</v>
      </c>
      <c r="W5758" t="s">
        <v>42</v>
      </c>
      <c r="X5758" t="s">
        <v>44</v>
      </c>
      <c r="Y5758" t="s">
        <v>44</v>
      </c>
      <c r="Z5758" t="s">
        <v>42</v>
      </c>
      <c r="AA5758" t="s">
        <v>52</v>
      </c>
      <c r="AB5758" t="s">
        <v>42</v>
      </c>
      <c r="AC5758" t="s">
        <v>47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48</v>
      </c>
      <c r="AK5758">
        <v>0</v>
      </c>
      <c r="AL5758">
        <v>0</v>
      </c>
      <c r="AM5758" t="s">
        <v>44</v>
      </c>
      <c r="AN5758" t="s">
        <v>42</v>
      </c>
    </row>
    <row r="5759" spans="1:40" x14ac:dyDescent="0.3">
      <c r="A5759" t="s">
        <v>6946</v>
      </c>
      <c r="B5759" t="s">
        <v>41</v>
      </c>
      <c r="C5759">
        <v>74</v>
      </c>
      <c r="D5759" t="s">
        <v>44</v>
      </c>
      <c r="E5759">
        <v>0</v>
      </c>
      <c r="F5759" t="s">
        <v>152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55</v>
      </c>
      <c r="M5759" t="s">
        <v>42</v>
      </c>
      <c r="N5759">
        <v>31.61</v>
      </c>
      <c r="O5759" t="s">
        <v>42</v>
      </c>
      <c r="P5759" t="s">
        <v>42</v>
      </c>
      <c r="Q5759" t="s">
        <v>56</v>
      </c>
      <c r="R5759">
        <v>2</v>
      </c>
      <c r="S5759" t="s">
        <v>44</v>
      </c>
      <c r="T5759" t="s">
        <v>44</v>
      </c>
      <c r="U5759" t="s">
        <v>44</v>
      </c>
      <c r="V5759" t="s">
        <v>44</v>
      </c>
      <c r="W5759" t="s">
        <v>42</v>
      </c>
      <c r="X5759" t="s">
        <v>42</v>
      </c>
      <c r="Y5759" t="s">
        <v>44</v>
      </c>
      <c r="Z5759" t="s">
        <v>42</v>
      </c>
      <c r="AA5759" t="s">
        <v>52</v>
      </c>
      <c r="AB5759" t="s">
        <v>42</v>
      </c>
      <c r="AC5759" t="s">
        <v>57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58</v>
      </c>
      <c r="AK5759" t="s">
        <v>59</v>
      </c>
      <c r="AL5759" t="s">
        <v>105</v>
      </c>
      <c r="AM5759" t="s">
        <v>42</v>
      </c>
      <c r="AN5759" t="s">
        <v>44</v>
      </c>
    </row>
    <row r="5760" spans="1:40" x14ac:dyDescent="0.3">
      <c r="A5760" t="s">
        <v>6947</v>
      </c>
      <c r="B5760" t="s">
        <v>41</v>
      </c>
      <c r="C5760">
        <v>55</v>
      </c>
      <c r="D5760" t="s">
        <v>42</v>
      </c>
      <c r="E5760">
        <v>0</v>
      </c>
      <c r="F5760" t="s">
        <v>2555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>
        <v>0</v>
      </c>
      <c r="M5760" t="s">
        <v>42</v>
      </c>
      <c r="N5760">
        <v>33.630000000000003</v>
      </c>
      <c r="O5760" t="s">
        <v>42</v>
      </c>
      <c r="P5760" t="s">
        <v>44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 t="s">
        <v>74</v>
      </c>
      <c r="AB5760" t="s">
        <v>44</v>
      </c>
      <c r="AC5760" t="s">
        <v>57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48</v>
      </c>
      <c r="AK5760">
        <v>0</v>
      </c>
      <c r="AL5760">
        <v>0</v>
      </c>
      <c r="AM5760" t="s">
        <v>42</v>
      </c>
      <c r="AN5760">
        <v>0</v>
      </c>
    </row>
    <row r="5761" spans="1:40" x14ac:dyDescent="0.3">
      <c r="A5761" t="s">
        <v>6948</v>
      </c>
      <c r="B5761" t="s">
        <v>50</v>
      </c>
      <c r="C5761">
        <v>49</v>
      </c>
      <c r="D5761" t="s">
        <v>42</v>
      </c>
      <c r="E5761">
        <v>2</v>
      </c>
      <c r="F5761" t="s">
        <v>2041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>
        <v>0</v>
      </c>
      <c r="M5761" t="s">
        <v>42</v>
      </c>
      <c r="N5761">
        <v>12.57</v>
      </c>
      <c r="O5761" t="s">
        <v>42</v>
      </c>
      <c r="P5761" t="s">
        <v>42</v>
      </c>
      <c r="Q5761" t="s">
        <v>56</v>
      </c>
      <c r="R5761">
        <v>18</v>
      </c>
      <c r="S5761" t="s">
        <v>42</v>
      </c>
      <c r="T5761" t="s">
        <v>42</v>
      </c>
      <c r="U5761" t="s">
        <v>42</v>
      </c>
      <c r="V5761" t="s">
        <v>42</v>
      </c>
      <c r="W5761" t="s">
        <v>42</v>
      </c>
      <c r="X5761" t="s">
        <v>42</v>
      </c>
      <c r="Y5761" t="s">
        <v>42</v>
      </c>
      <c r="Z5761" t="s">
        <v>42</v>
      </c>
      <c r="AA5761" t="s">
        <v>74</v>
      </c>
      <c r="AB5761" t="s">
        <v>44</v>
      </c>
      <c r="AC5761" t="s">
        <v>47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48</v>
      </c>
      <c r="AK5761">
        <v>0</v>
      </c>
      <c r="AL5761">
        <v>0</v>
      </c>
      <c r="AM5761" t="s">
        <v>42</v>
      </c>
      <c r="AN5761" t="s">
        <v>42</v>
      </c>
    </row>
    <row r="5762" spans="1:40" x14ac:dyDescent="0.3">
      <c r="A5762" t="s">
        <v>6949</v>
      </c>
      <c r="B5762" t="s">
        <v>41</v>
      </c>
      <c r="C5762">
        <v>26</v>
      </c>
      <c r="D5762" t="s">
        <v>44</v>
      </c>
      <c r="E5762">
        <v>1</v>
      </c>
      <c r="F5762" t="s">
        <v>312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>
        <v>0</v>
      </c>
      <c r="M5762" t="s">
        <v>42</v>
      </c>
      <c r="N5762">
        <v>5.6</v>
      </c>
      <c r="O5762" t="s">
        <v>44</v>
      </c>
      <c r="P5762" t="s">
        <v>42</v>
      </c>
      <c r="Q5762" t="s">
        <v>45</v>
      </c>
      <c r="R5762">
        <v>30</v>
      </c>
      <c r="S5762" t="s">
        <v>42</v>
      </c>
      <c r="T5762" t="s">
        <v>42</v>
      </c>
      <c r="U5762" t="s">
        <v>44</v>
      </c>
      <c r="V5762" t="s">
        <v>44</v>
      </c>
      <c r="W5762" t="s">
        <v>44</v>
      </c>
      <c r="X5762" t="s">
        <v>42</v>
      </c>
      <c r="Y5762" t="s">
        <v>42</v>
      </c>
      <c r="Z5762" t="s">
        <v>42</v>
      </c>
      <c r="AA5762" t="s">
        <v>52</v>
      </c>
      <c r="AB5762" t="s">
        <v>42</v>
      </c>
      <c r="AC5762" t="s">
        <v>57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48</v>
      </c>
      <c r="AK5762">
        <v>0</v>
      </c>
      <c r="AL5762">
        <v>0</v>
      </c>
      <c r="AM5762" t="s">
        <v>44</v>
      </c>
      <c r="AN5762" t="s">
        <v>42</v>
      </c>
    </row>
    <row r="5763" spans="1:40" x14ac:dyDescent="0.3">
      <c r="A5763" t="s">
        <v>6950</v>
      </c>
      <c r="B5763" t="s">
        <v>50</v>
      </c>
      <c r="C5763">
        <v>39</v>
      </c>
      <c r="D5763" t="s">
        <v>42</v>
      </c>
      <c r="E5763">
        <v>0</v>
      </c>
      <c r="F5763" t="s">
        <v>3321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>
        <v>0</v>
      </c>
      <c r="M5763" t="s">
        <v>42</v>
      </c>
      <c r="N5763">
        <v>41.61</v>
      </c>
      <c r="O5763" t="s">
        <v>42</v>
      </c>
      <c r="P5763" t="s">
        <v>42</v>
      </c>
      <c r="Q5763" t="s">
        <v>45</v>
      </c>
      <c r="R5763">
        <v>14</v>
      </c>
      <c r="S5763" t="s">
        <v>42</v>
      </c>
      <c r="T5763" t="s">
        <v>42</v>
      </c>
      <c r="U5763" t="s">
        <v>42</v>
      </c>
      <c r="V5763" t="s">
        <v>42</v>
      </c>
      <c r="W5763" t="s">
        <v>42</v>
      </c>
      <c r="X5763" t="s">
        <v>42</v>
      </c>
      <c r="Y5763" t="s">
        <v>42</v>
      </c>
      <c r="Z5763" t="s">
        <v>42</v>
      </c>
      <c r="AA5763" t="s">
        <v>74</v>
      </c>
      <c r="AB5763" t="s">
        <v>42</v>
      </c>
      <c r="AC5763" t="s">
        <v>47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48</v>
      </c>
      <c r="AK5763">
        <v>0</v>
      </c>
      <c r="AL5763">
        <v>0</v>
      </c>
      <c r="AM5763" t="s">
        <v>42</v>
      </c>
      <c r="AN5763" t="s">
        <v>42</v>
      </c>
    </row>
    <row r="5764" spans="1:40" x14ac:dyDescent="0.3">
      <c r="A5764" t="s">
        <v>6951</v>
      </c>
      <c r="B5764" t="s">
        <v>41</v>
      </c>
      <c r="C5764">
        <v>61</v>
      </c>
      <c r="D5764" t="s">
        <v>44</v>
      </c>
      <c r="E5764">
        <v>0</v>
      </c>
      <c r="F5764" t="s">
        <v>979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63</v>
      </c>
      <c r="M5764" t="s">
        <v>42</v>
      </c>
      <c r="N5764">
        <v>14.42</v>
      </c>
      <c r="O5764" t="s">
        <v>42</v>
      </c>
      <c r="P5764" t="s">
        <v>42</v>
      </c>
      <c r="Q5764" t="s">
        <v>56</v>
      </c>
      <c r="R5764">
        <v>14</v>
      </c>
      <c r="S5764" t="s">
        <v>42</v>
      </c>
      <c r="T5764" t="s">
        <v>44</v>
      </c>
      <c r="U5764" t="s">
        <v>44</v>
      </c>
      <c r="V5764" t="s">
        <v>44</v>
      </c>
      <c r="W5764" t="s">
        <v>44</v>
      </c>
      <c r="X5764" t="s">
        <v>44</v>
      </c>
      <c r="Y5764" t="s">
        <v>44</v>
      </c>
      <c r="Z5764" t="s">
        <v>42</v>
      </c>
      <c r="AA5764" t="s">
        <v>52</v>
      </c>
      <c r="AB5764" t="s">
        <v>42</v>
      </c>
      <c r="AC5764" t="s">
        <v>57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48</v>
      </c>
      <c r="AK5764">
        <v>0</v>
      </c>
      <c r="AL5764">
        <v>0</v>
      </c>
      <c r="AM5764" t="s">
        <v>42</v>
      </c>
      <c r="AN5764" t="s">
        <v>42</v>
      </c>
    </row>
    <row r="5765" spans="1:40" x14ac:dyDescent="0.3">
      <c r="A5765" t="s">
        <v>6952</v>
      </c>
      <c r="B5765" t="s">
        <v>50</v>
      </c>
      <c r="C5765">
        <v>47</v>
      </c>
      <c r="D5765" t="s">
        <v>42</v>
      </c>
      <c r="E5765">
        <v>0</v>
      </c>
      <c r="F5765" t="s">
        <v>3819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>
        <v>0</v>
      </c>
      <c r="M5765" t="s">
        <v>44</v>
      </c>
      <c r="N5765">
        <v>0</v>
      </c>
      <c r="O5765">
        <v>0</v>
      </c>
      <c r="P5765" t="s">
        <v>42</v>
      </c>
      <c r="Q5765" t="s">
        <v>45</v>
      </c>
      <c r="R5765">
        <v>25</v>
      </c>
      <c r="S5765" t="s">
        <v>42</v>
      </c>
      <c r="T5765" t="s">
        <v>42</v>
      </c>
      <c r="U5765" t="s">
        <v>44</v>
      </c>
      <c r="V5765" t="s">
        <v>42</v>
      </c>
      <c r="W5765" t="s">
        <v>42</v>
      </c>
      <c r="X5765" t="s">
        <v>42</v>
      </c>
      <c r="Y5765" t="s">
        <v>42</v>
      </c>
      <c r="Z5765" t="s">
        <v>42</v>
      </c>
      <c r="AA5765" t="s">
        <v>74</v>
      </c>
      <c r="AB5765" t="s">
        <v>42</v>
      </c>
      <c r="AC5765" t="s">
        <v>57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48</v>
      </c>
      <c r="AK5765">
        <v>0</v>
      </c>
      <c r="AL5765">
        <v>0</v>
      </c>
      <c r="AM5765">
        <v>0</v>
      </c>
      <c r="AN5765" t="s">
        <v>42</v>
      </c>
    </row>
    <row r="5766" spans="1:40" x14ac:dyDescent="0.3">
      <c r="A5766" t="s">
        <v>6953</v>
      </c>
      <c r="B5766" t="s">
        <v>50</v>
      </c>
      <c r="C5766">
        <v>73</v>
      </c>
      <c r="D5766" t="s">
        <v>42</v>
      </c>
      <c r="E5766">
        <v>0</v>
      </c>
      <c r="F5766" t="s">
        <v>392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>
        <v>0</v>
      </c>
      <c r="M5766" t="s">
        <v>42</v>
      </c>
      <c r="N5766">
        <v>45.46</v>
      </c>
      <c r="O5766" t="s">
        <v>42</v>
      </c>
      <c r="P5766" t="s">
        <v>42</v>
      </c>
      <c r="Q5766" t="s">
        <v>56</v>
      </c>
      <c r="R5766">
        <v>4</v>
      </c>
      <c r="S5766" t="s">
        <v>44</v>
      </c>
      <c r="T5766" t="s">
        <v>44</v>
      </c>
      <c r="U5766" t="s">
        <v>44</v>
      </c>
      <c r="V5766" t="s">
        <v>44</v>
      </c>
      <c r="W5766" t="s">
        <v>44</v>
      </c>
      <c r="X5766" t="s">
        <v>44</v>
      </c>
      <c r="Y5766" t="s">
        <v>44</v>
      </c>
      <c r="Z5766" t="s">
        <v>42</v>
      </c>
      <c r="AA5766" t="s">
        <v>74</v>
      </c>
      <c r="AB5766" t="s">
        <v>42</v>
      </c>
      <c r="AC5766" t="s">
        <v>57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48</v>
      </c>
      <c r="AK5766">
        <v>0</v>
      </c>
      <c r="AL5766">
        <v>0</v>
      </c>
      <c r="AM5766" t="s">
        <v>42</v>
      </c>
      <c r="AN5766" t="s">
        <v>44</v>
      </c>
    </row>
    <row r="5767" spans="1:40" x14ac:dyDescent="0.3">
      <c r="A5767" t="s">
        <v>6954</v>
      </c>
      <c r="B5767" t="s">
        <v>50</v>
      </c>
      <c r="C5767">
        <v>22</v>
      </c>
      <c r="D5767" t="s">
        <v>42</v>
      </c>
      <c r="E5767">
        <v>0</v>
      </c>
      <c r="F5767" t="s">
        <v>1581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>
        <v>0</v>
      </c>
      <c r="M5767" t="s">
        <v>42</v>
      </c>
      <c r="N5767">
        <v>15.09</v>
      </c>
      <c r="O5767" t="s">
        <v>42</v>
      </c>
      <c r="P5767" t="s">
        <v>42</v>
      </c>
      <c r="Q5767" t="s">
        <v>56</v>
      </c>
      <c r="R5767">
        <v>85</v>
      </c>
      <c r="S5767" t="s">
        <v>44</v>
      </c>
      <c r="T5767" t="s">
        <v>42</v>
      </c>
      <c r="U5767" t="s">
        <v>42</v>
      </c>
      <c r="V5767" t="s">
        <v>44</v>
      </c>
      <c r="W5767" t="s">
        <v>42</v>
      </c>
      <c r="X5767" t="s">
        <v>42</v>
      </c>
      <c r="Y5767" t="s">
        <v>42</v>
      </c>
      <c r="Z5767" t="s">
        <v>42</v>
      </c>
      <c r="AA5767" t="s">
        <v>74</v>
      </c>
      <c r="AB5767" t="s">
        <v>42</v>
      </c>
      <c r="AC5767" t="s">
        <v>57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48</v>
      </c>
      <c r="AK5767">
        <v>0</v>
      </c>
      <c r="AL5767">
        <v>0</v>
      </c>
      <c r="AM5767" t="s">
        <v>42</v>
      </c>
      <c r="AN5767" t="s">
        <v>44</v>
      </c>
    </row>
    <row r="5768" spans="1:40" x14ac:dyDescent="0.3">
      <c r="A5768" t="s">
        <v>6955</v>
      </c>
      <c r="B5768" t="s">
        <v>41</v>
      </c>
      <c r="C5768">
        <v>23</v>
      </c>
      <c r="D5768" t="s">
        <v>42</v>
      </c>
      <c r="E5768">
        <v>1</v>
      </c>
      <c r="F5768" t="s">
        <v>1210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>
        <v>0</v>
      </c>
      <c r="M5768" t="s">
        <v>44</v>
      </c>
      <c r="N5768">
        <v>0</v>
      </c>
      <c r="O5768">
        <v>0</v>
      </c>
      <c r="P5768" t="s">
        <v>42</v>
      </c>
      <c r="Q5768" t="s">
        <v>45</v>
      </c>
      <c r="R5768">
        <v>41</v>
      </c>
      <c r="S5768" t="s">
        <v>42</v>
      </c>
      <c r="T5768" t="s">
        <v>44</v>
      </c>
      <c r="U5768" t="s">
        <v>44</v>
      </c>
      <c r="V5768" t="s">
        <v>44</v>
      </c>
      <c r="W5768" t="s">
        <v>42</v>
      </c>
      <c r="X5768" t="s">
        <v>42</v>
      </c>
      <c r="Y5768" t="s">
        <v>42</v>
      </c>
      <c r="Z5768" t="s">
        <v>42</v>
      </c>
      <c r="AA5768" t="s">
        <v>52</v>
      </c>
      <c r="AB5768" t="s">
        <v>44</v>
      </c>
      <c r="AC5768" t="s">
        <v>57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48</v>
      </c>
      <c r="AK5768">
        <v>0</v>
      </c>
      <c r="AL5768">
        <v>0</v>
      </c>
      <c r="AM5768">
        <v>0</v>
      </c>
      <c r="AN5768" t="s">
        <v>42</v>
      </c>
    </row>
    <row r="5769" spans="1:40" x14ac:dyDescent="0.3">
      <c r="A5769" t="s">
        <v>6956</v>
      </c>
      <c r="B5769" t="s">
        <v>50</v>
      </c>
      <c r="C5769">
        <v>58</v>
      </c>
      <c r="D5769" t="s">
        <v>44</v>
      </c>
      <c r="E5769">
        <v>0</v>
      </c>
      <c r="F5769" t="s">
        <v>1331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>
        <v>0</v>
      </c>
      <c r="M5769" t="s">
        <v>42</v>
      </c>
      <c r="N5769">
        <v>36.47</v>
      </c>
      <c r="O5769" t="s">
        <v>44</v>
      </c>
      <c r="P5769" t="s">
        <v>42</v>
      </c>
      <c r="Q5769" t="s">
        <v>45</v>
      </c>
      <c r="R5769">
        <v>15</v>
      </c>
      <c r="S5769" t="s">
        <v>42</v>
      </c>
      <c r="T5769" t="s">
        <v>42</v>
      </c>
      <c r="U5769" t="s">
        <v>44</v>
      </c>
      <c r="V5769" t="s">
        <v>44</v>
      </c>
      <c r="W5769" t="s">
        <v>44</v>
      </c>
      <c r="X5769" t="s">
        <v>44</v>
      </c>
      <c r="Y5769" t="s">
        <v>44</v>
      </c>
      <c r="Z5769" t="s">
        <v>42</v>
      </c>
      <c r="AA5769" t="s">
        <v>46</v>
      </c>
      <c r="AB5769" t="s">
        <v>44</v>
      </c>
      <c r="AC5769" t="s">
        <v>47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48</v>
      </c>
      <c r="AK5769">
        <v>0</v>
      </c>
      <c r="AL5769">
        <v>0</v>
      </c>
      <c r="AM5769" t="s">
        <v>44</v>
      </c>
      <c r="AN5769" t="s">
        <v>42</v>
      </c>
    </row>
    <row r="5770" spans="1:40" x14ac:dyDescent="0.3">
      <c r="A5770" t="s">
        <v>6957</v>
      </c>
      <c r="B5770" t="s">
        <v>41</v>
      </c>
      <c r="C5770">
        <v>31</v>
      </c>
      <c r="D5770" t="s">
        <v>44</v>
      </c>
      <c r="E5770">
        <v>0</v>
      </c>
      <c r="F5770" t="s">
        <v>317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63</v>
      </c>
      <c r="M5770" t="s">
        <v>44</v>
      </c>
      <c r="N5770">
        <v>0</v>
      </c>
      <c r="O5770">
        <v>0</v>
      </c>
      <c r="P5770" t="s">
        <v>42</v>
      </c>
      <c r="Q5770" t="s">
        <v>80</v>
      </c>
      <c r="R5770">
        <v>24</v>
      </c>
      <c r="S5770" t="s">
        <v>42</v>
      </c>
      <c r="T5770" t="s">
        <v>42</v>
      </c>
      <c r="U5770" t="s">
        <v>42</v>
      </c>
      <c r="V5770" t="s">
        <v>44</v>
      </c>
      <c r="W5770" t="s">
        <v>44</v>
      </c>
      <c r="X5770" t="s">
        <v>44</v>
      </c>
      <c r="Y5770" t="s">
        <v>44</v>
      </c>
      <c r="Z5770" t="s">
        <v>42</v>
      </c>
      <c r="AA5770" t="s">
        <v>52</v>
      </c>
      <c r="AB5770" t="s">
        <v>44</v>
      </c>
      <c r="AC5770" t="s">
        <v>57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48</v>
      </c>
      <c r="AK5770">
        <v>0</v>
      </c>
      <c r="AL5770">
        <v>0</v>
      </c>
      <c r="AM5770">
        <v>0</v>
      </c>
      <c r="AN5770" t="s">
        <v>42</v>
      </c>
    </row>
    <row r="5771" spans="1:40" x14ac:dyDescent="0.3">
      <c r="A5771" t="s">
        <v>6958</v>
      </c>
      <c r="B5771" t="s">
        <v>50</v>
      </c>
      <c r="C5771">
        <v>20</v>
      </c>
      <c r="D5771" t="s">
        <v>44</v>
      </c>
      <c r="E5771">
        <v>0</v>
      </c>
      <c r="F5771" t="s">
        <v>156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55</v>
      </c>
      <c r="M5771" t="s">
        <v>42</v>
      </c>
      <c r="N5771">
        <v>29.98</v>
      </c>
      <c r="O5771" t="s">
        <v>42</v>
      </c>
      <c r="P5771" t="s">
        <v>42</v>
      </c>
      <c r="Q5771" t="s">
        <v>56</v>
      </c>
      <c r="R5771">
        <v>71</v>
      </c>
      <c r="S5771" t="s">
        <v>44</v>
      </c>
      <c r="T5771" t="s">
        <v>44</v>
      </c>
      <c r="U5771" t="s">
        <v>44</v>
      </c>
      <c r="V5771" t="s">
        <v>44</v>
      </c>
      <c r="W5771" t="s">
        <v>44</v>
      </c>
      <c r="X5771" t="s">
        <v>44</v>
      </c>
      <c r="Y5771" t="s">
        <v>42</v>
      </c>
      <c r="Z5771" t="s">
        <v>42</v>
      </c>
      <c r="AA5771" t="s">
        <v>52</v>
      </c>
      <c r="AB5771" t="s">
        <v>42</v>
      </c>
      <c r="AC5771" t="s">
        <v>57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58</v>
      </c>
      <c r="AK5771" t="s">
        <v>64</v>
      </c>
      <c r="AL5771" t="s">
        <v>434</v>
      </c>
      <c r="AM5771" t="s">
        <v>42</v>
      </c>
      <c r="AN5771" t="s">
        <v>44</v>
      </c>
    </row>
    <row r="5772" spans="1:40" x14ac:dyDescent="0.3">
      <c r="A5772" t="s">
        <v>6959</v>
      </c>
      <c r="B5772" t="s">
        <v>50</v>
      </c>
      <c r="C5772">
        <v>65</v>
      </c>
      <c r="D5772" t="s">
        <v>42</v>
      </c>
      <c r="E5772">
        <v>0</v>
      </c>
      <c r="F5772" t="s">
        <v>158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>
        <v>0</v>
      </c>
      <c r="M5772" t="s">
        <v>42</v>
      </c>
      <c r="N5772">
        <v>33.25</v>
      </c>
      <c r="O5772" t="s">
        <v>42</v>
      </c>
      <c r="P5772" t="s">
        <v>42</v>
      </c>
      <c r="Q5772" t="s">
        <v>56</v>
      </c>
      <c r="R5772">
        <v>26</v>
      </c>
      <c r="S5772" t="s">
        <v>44</v>
      </c>
      <c r="T5772" t="s">
        <v>42</v>
      </c>
      <c r="U5772" t="s">
        <v>42</v>
      </c>
      <c r="V5772" t="s">
        <v>44</v>
      </c>
      <c r="W5772" t="s">
        <v>42</v>
      </c>
      <c r="X5772" t="s">
        <v>42</v>
      </c>
      <c r="Y5772" t="s">
        <v>42</v>
      </c>
      <c r="Z5772" t="s">
        <v>42</v>
      </c>
      <c r="AA5772" t="s">
        <v>52</v>
      </c>
      <c r="AB5772" t="s">
        <v>42</v>
      </c>
      <c r="AC5772" t="s">
        <v>57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58</v>
      </c>
      <c r="AK5772" t="s">
        <v>122</v>
      </c>
      <c r="AL5772" t="s">
        <v>196</v>
      </c>
      <c r="AM5772" t="s">
        <v>42</v>
      </c>
      <c r="AN5772" t="s">
        <v>44</v>
      </c>
    </row>
    <row r="5773" spans="1:40" x14ac:dyDescent="0.3">
      <c r="A5773" t="s">
        <v>6960</v>
      </c>
      <c r="B5773" t="s">
        <v>50</v>
      </c>
      <c r="C5773">
        <v>74</v>
      </c>
      <c r="D5773" t="s">
        <v>44</v>
      </c>
      <c r="E5773">
        <v>0</v>
      </c>
      <c r="F5773" t="s">
        <v>2387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>
        <v>0</v>
      </c>
      <c r="M5773" t="s">
        <v>42</v>
      </c>
      <c r="N5773">
        <v>17.62</v>
      </c>
      <c r="O5773" t="s">
        <v>42</v>
      </c>
      <c r="P5773" t="s">
        <v>42</v>
      </c>
      <c r="Q5773" t="s">
        <v>56</v>
      </c>
      <c r="R5773">
        <v>29</v>
      </c>
      <c r="S5773" t="s">
        <v>44</v>
      </c>
      <c r="T5773" t="s">
        <v>42</v>
      </c>
      <c r="U5773" t="s">
        <v>42</v>
      </c>
      <c r="V5773" t="s">
        <v>44</v>
      </c>
      <c r="W5773" t="s">
        <v>42</v>
      </c>
      <c r="X5773" t="s">
        <v>42</v>
      </c>
      <c r="Y5773" t="s">
        <v>44</v>
      </c>
      <c r="Z5773" t="s">
        <v>42</v>
      </c>
      <c r="AA5773" t="s">
        <v>52</v>
      </c>
      <c r="AB5773" t="s">
        <v>42</v>
      </c>
      <c r="AC5773" t="s">
        <v>57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58</v>
      </c>
      <c r="AK5773" t="s">
        <v>64</v>
      </c>
      <c r="AL5773" t="s">
        <v>65</v>
      </c>
      <c r="AM5773" t="s">
        <v>42</v>
      </c>
      <c r="AN5773" t="s">
        <v>44</v>
      </c>
    </row>
    <row r="5774" spans="1:40" x14ac:dyDescent="0.3">
      <c r="A5774" t="s">
        <v>6961</v>
      </c>
      <c r="B5774" t="s">
        <v>50</v>
      </c>
      <c r="C5774">
        <v>33</v>
      </c>
      <c r="D5774" t="s">
        <v>42</v>
      </c>
      <c r="E5774">
        <v>1</v>
      </c>
      <c r="F5774" t="s">
        <v>426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>
        <v>0</v>
      </c>
      <c r="M5774" t="s">
        <v>42</v>
      </c>
      <c r="N5774">
        <v>36.94</v>
      </c>
      <c r="O5774" t="s">
        <v>44</v>
      </c>
      <c r="P5774" t="s">
        <v>42</v>
      </c>
      <c r="Q5774" t="s">
        <v>56</v>
      </c>
      <c r="R5774">
        <v>16</v>
      </c>
      <c r="S5774" t="s">
        <v>44</v>
      </c>
      <c r="T5774" t="s">
        <v>42</v>
      </c>
      <c r="U5774" t="s">
        <v>44</v>
      </c>
      <c r="V5774" t="s">
        <v>42</v>
      </c>
      <c r="W5774" t="s">
        <v>42</v>
      </c>
      <c r="X5774" t="s">
        <v>42</v>
      </c>
      <c r="Y5774" t="s">
        <v>42</v>
      </c>
      <c r="Z5774" t="s">
        <v>42</v>
      </c>
      <c r="AA5774" t="s">
        <v>52</v>
      </c>
      <c r="AB5774" t="s">
        <v>42</v>
      </c>
      <c r="AC5774" t="s">
        <v>57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48</v>
      </c>
      <c r="AK5774">
        <v>0</v>
      </c>
      <c r="AL5774">
        <v>0</v>
      </c>
      <c r="AM5774" t="s">
        <v>44</v>
      </c>
      <c r="AN5774" t="s">
        <v>44</v>
      </c>
    </row>
    <row r="5775" spans="1:40" x14ac:dyDescent="0.3">
      <c r="A5775" t="s">
        <v>6962</v>
      </c>
      <c r="B5775" t="s">
        <v>50</v>
      </c>
      <c r="C5775">
        <v>42</v>
      </c>
      <c r="D5775" t="s">
        <v>42</v>
      </c>
      <c r="E5775">
        <v>1</v>
      </c>
      <c r="F5775" t="s">
        <v>2161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>
        <v>0</v>
      </c>
      <c r="M5775" t="s">
        <v>42</v>
      </c>
      <c r="N5775">
        <v>37.229999999999997</v>
      </c>
      <c r="O5775" t="s">
        <v>44</v>
      </c>
      <c r="P5775" t="s">
        <v>42</v>
      </c>
      <c r="Q5775" t="s">
        <v>56</v>
      </c>
      <c r="R5775">
        <v>23</v>
      </c>
      <c r="S5775" t="s">
        <v>44</v>
      </c>
      <c r="T5775" t="s">
        <v>44</v>
      </c>
      <c r="U5775" t="s">
        <v>44</v>
      </c>
      <c r="V5775" t="s">
        <v>44</v>
      </c>
      <c r="W5775" t="s">
        <v>44</v>
      </c>
      <c r="X5775" t="s">
        <v>44</v>
      </c>
      <c r="Y5775" t="s">
        <v>44</v>
      </c>
      <c r="Z5775" t="s">
        <v>42</v>
      </c>
      <c r="AA5775" t="s">
        <v>52</v>
      </c>
      <c r="AB5775" t="s">
        <v>42</v>
      </c>
      <c r="AC5775" t="s">
        <v>47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48</v>
      </c>
      <c r="AK5775">
        <v>0</v>
      </c>
      <c r="AL5775">
        <v>0</v>
      </c>
      <c r="AM5775" t="s">
        <v>44</v>
      </c>
      <c r="AN5775" t="s">
        <v>44</v>
      </c>
    </row>
    <row r="5776" spans="1:40" x14ac:dyDescent="0.3">
      <c r="A5776" t="s">
        <v>6963</v>
      </c>
      <c r="B5776" t="s">
        <v>41</v>
      </c>
      <c r="C5776">
        <v>39</v>
      </c>
      <c r="D5776" t="s">
        <v>42</v>
      </c>
      <c r="E5776">
        <v>1</v>
      </c>
      <c r="F5776" t="s">
        <v>2966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>
        <v>0</v>
      </c>
      <c r="M5776" t="s">
        <v>42</v>
      </c>
      <c r="N5776">
        <v>43.7</v>
      </c>
      <c r="O5776" t="s">
        <v>42</v>
      </c>
      <c r="P5776" t="s">
        <v>42</v>
      </c>
      <c r="Q5776" t="s">
        <v>56</v>
      </c>
      <c r="R5776">
        <v>26</v>
      </c>
      <c r="S5776" t="s">
        <v>42</v>
      </c>
      <c r="T5776" t="s">
        <v>44</v>
      </c>
      <c r="U5776" t="s">
        <v>42</v>
      </c>
      <c r="V5776" t="s">
        <v>44</v>
      </c>
      <c r="W5776" t="s">
        <v>42</v>
      </c>
      <c r="X5776" t="s">
        <v>42</v>
      </c>
      <c r="Y5776" t="s">
        <v>42</v>
      </c>
      <c r="Z5776" t="s">
        <v>42</v>
      </c>
      <c r="AA5776" t="s">
        <v>52</v>
      </c>
      <c r="AB5776" t="s">
        <v>42</v>
      </c>
      <c r="AC5776" t="s">
        <v>47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48</v>
      </c>
      <c r="AK5776">
        <v>0</v>
      </c>
      <c r="AL5776">
        <v>0</v>
      </c>
      <c r="AM5776" t="s">
        <v>42</v>
      </c>
      <c r="AN5776" t="s">
        <v>42</v>
      </c>
    </row>
    <row r="5777" spans="1:40" x14ac:dyDescent="0.3">
      <c r="A5777" t="s">
        <v>6964</v>
      </c>
      <c r="B5777" t="s">
        <v>41</v>
      </c>
      <c r="C5777">
        <v>29</v>
      </c>
      <c r="D5777" t="s">
        <v>44</v>
      </c>
      <c r="E5777">
        <v>0</v>
      </c>
      <c r="F5777" t="s">
        <v>2427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>
        <v>0</v>
      </c>
      <c r="M5777" t="s">
        <v>44</v>
      </c>
      <c r="N5777">
        <v>0</v>
      </c>
      <c r="O5777">
        <v>0</v>
      </c>
      <c r="P5777" t="s">
        <v>42</v>
      </c>
      <c r="Q5777" t="s">
        <v>45</v>
      </c>
      <c r="R5777">
        <v>48</v>
      </c>
      <c r="S5777" t="s">
        <v>44</v>
      </c>
      <c r="T5777" t="s">
        <v>44</v>
      </c>
      <c r="U5777" t="s">
        <v>44</v>
      </c>
      <c r="V5777" t="s">
        <v>42</v>
      </c>
      <c r="W5777" t="s">
        <v>42</v>
      </c>
      <c r="X5777" t="s">
        <v>42</v>
      </c>
      <c r="Y5777" t="s">
        <v>42</v>
      </c>
      <c r="Z5777" t="s">
        <v>42</v>
      </c>
      <c r="AA5777" t="s">
        <v>46</v>
      </c>
      <c r="AB5777" t="s">
        <v>42</v>
      </c>
      <c r="AC5777" t="s">
        <v>47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48</v>
      </c>
      <c r="AK5777">
        <v>0</v>
      </c>
      <c r="AL5777">
        <v>0</v>
      </c>
      <c r="AM5777">
        <v>0</v>
      </c>
      <c r="AN5777" t="s">
        <v>44</v>
      </c>
    </row>
    <row r="5778" spans="1:40" x14ac:dyDescent="0.3">
      <c r="A5778" t="s">
        <v>6965</v>
      </c>
      <c r="B5778" t="s">
        <v>41</v>
      </c>
      <c r="C5778">
        <v>36</v>
      </c>
      <c r="D5778" t="s">
        <v>42</v>
      </c>
      <c r="E5778">
        <v>0</v>
      </c>
      <c r="F5778" t="s">
        <v>2803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>
        <v>0</v>
      </c>
      <c r="M5778" t="s">
        <v>42</v>
      </c>
      <c r="N5778">
        <v>1.34</v>
      </c>
      <c r="O5778" t="s">
        <v>42</v>
      </c>
      <c r="P5778" t="s">
        <v>42</v>
      </c>
      <c r="Q5778" t="s">
        <v>80</v>
      </c>
      <c r="R5778">
        <v>19</v>
      </c>
      <c r="S5778" t="s">
        <v>42</v>
      </c>
      <c r="T5778" t="s">
        <v>44</v>
      </c>
      <c r="U5778" t="s">
        <v>42</v>
      </c>
      <c r="V5778" t="s">
        <v>42</v>
      </c>
      <c r="W5778" t="s">
        <v>42</v>
      </c>
      <c r="X5778" t="s">
        <v>42</v>
      </c>
      <c r="Y5778" t="s">
        <v>42</v>
      </c>
      <c r="Z5778" t="s">
        <v>42</v>
      </c>
      <c r="AA5778" t="s">
        <v>74</v>
      </c>
      <c r="AB5778" t="s">
        <v>42</v>
      </c>
      <c r="AC5778" t="s">
        <v>57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48</v>
      </c>
      <c r="AK5778">
        <v>0</v>
      </c>
      <c r="AL5778">
        <v>0</v>
      </c>
      <c r="AM5778" t="s">
        <v>42</v>
      </c>
      <c r="AN5778" t="s">
        <v>42</v>
      </c>
    </row>
    <row r="5779" spans="1:40" x14ac:dyDescent="0.3">
      <c r="A5779" t="s">
        <v>6966</v>
      </c>
      <c r="B5779" t="s">
        <v>41</v>
      </c>
      <c r="C5779">
        <v>61</v>
      </c>
      <c r="D5779" t="s">
        <v>44</v>
      </c>
      <c r="E5779">
        <v>0</v>
      </c>
      <c r="F5779" t="s">
        <v>306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>
        <v>0</v>
      </c>
      <c r="M5779" t="s">
        <v>42</v>
      </c>
      <c r="N5779">
        <v>40.32</v>
      </c>
      <c r="O5779" t="s">
        <v>42</v>
      </c>
      <c r="P5779" t="s">
        <v>42</v>
      </c>
      <c r="Q5779" t="s">
        <v>56</v>
      </c>
      <c r="R5779">
        <v>18</v>
      </c>
      <c r="S5779" t="s">
        <v>42</v>
      </c>
      <c r="T5779" t="s">
        <v>44</v>
      </c>
      <c r="U5779" t="s">
        <v>44</v>
      </c>
      <c r="V5779" t="s">
        <v>44</v>
      </c>
      <c r="W5779" t="s">
        <v>44</v>
      </c>
      <c r="X5779" t="s">
        <v>44</v>
      </c>
      <c r="Y5779" t="s">
        <v>44</v>
      </c>
      <c r="Z5779" t="s">
        <v>42</v>
      </c>
      <c r="AA5779" t="s">
        <v>52</v>
      </c>
      <c r="AB5779" t="s">
        <v>42</v>
      </c>
      <c r="AC5779" t="s">
        <v>47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58</v>
      </c>
      <c r="AK5779" t="s">
        <v>122</v>
      </c>
      <c r="AL5779" t="s">
        <v>196</v>
      </c>
      <c r="AM5779" t="s">
        <v>42</v>
      </c>
      <c r="AN5779" t="s">
        <v>42</v>
      </c>
    </row>
    <row r="5780" spans="1:40" x14ac:dyDescent="0.3">
      <c r="A5780" t="s">
        <v>6967</v>
      </c>
      <c r="B5780" t="s">
        <v>41</v>
      </c>
      <c r="C5780">
        <v>58</v>
      </c>
      <c r="D5780" t="s">
        <v>42</v>
      </c>
      <c r="E5780">
        <v>3</v>
      </c>
      <c r="F5780" t="s">
        <v>3173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>
        <v>0</v>
      </c>
      <c r="M5780" t="s">
        <v>42</v>
      </c>
      <c r="N5780">
        <v>35.380000000000003</v>
      </c>
      <c r="O5780" t="s">
        <v>44</v>
      </c>
      <c r="P5780" t="s">
        <v>44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 t="s">
        <v>74</v>
      </c>
      <c r="AB5780" t="s">
        <v>44</v>
      </c>
      <c r="AC5780" t="s">
        <v>47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48</v>
      </c>
      <c r="AK5780">
        <v>0</v>
      </c>
      <c r="AL5780">
        <v>0</v>
      </c>
      <c r="AM5780" t="s">
        <v>44</v>
      </c>
      <c r="AN5780">
        <v>0</v>
      </c>
    </row>
    <row r="5781" spans="1:40" x14ac:dyDescent="0.3">
      <c r="A5781" t="s">
        <v>6968</v>
      </c>
      <c r="B5781" t="s">
        <v>41</v>
      </c>
      <c r="C5781">
        <v>28</v>
      </c>
      <c r="D5781" t="s">
        <v>44</v>
      </c>
      <c r="E5781">
        <v>0</v>
      </c>
      <c r="F5781" t="s">
        <v>1855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>
        <v>0</v>
      </c>
      <c r="M5781" t="s">
        <v>42</v>
      </c>
      <c r="N5781">
        <v>40.64</v>
      </c>
      <c r="O5781" t="s">
        <v>44</v>
      </c>
      <c r="P5781" t="s">
        <v>42</v>
      </c>
      <c r="Q5781" t="s">
        <v>56</v>
      </c>
      <c r="R5781">
        <v>51</v>
      </c>
      <c r="S5781" t="s">
        <v>44</v>
      </c>
      <c r="T5781" t="s">
        <v>42</v>
      </c>
      <c r="U5781" t="s">
        <v>44</v>
      </c>
      <c r="V5781" t="s">
        <v>44</v>
      </c>
      <c r="W5781" t="s">
        <v>44</v>
      </c>
      <c r="X5781" t="s">
        <v>42</v>
      </c>
      <c r="Y5781" t="s">
        <v>42</v>
      </c>
      <c r="Z5781" t="s">
        <v>42</v>
      </c>
      <c r="AA5781" t="s">
        <v>52</v>
      </c>
      <c r="AB5781" t="s">
        <v>42</v>
      </c>
      <c r="AC5781" t="s">
        <v>47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48</v>
      </c>
      <c r="AK5781">
        <v>0</v>
      </c>
      <c r="AL5781">
        <v>0</v>
      </c>
      <c r="AM5781" t="s">
        <v>44</v>
      </c>
      <c r="AN5781" t="s">
        <v>44</v>
      </c>
    </row>
    <row r="5782" spans="1:40" x14ac:dyDescent="0.3">
      <c r="A5782" t="s">
        <v>6969</v>
      </c>
      <c r="B5782" t="s">
        <v>41</v>
      </c>
      <c r="C5782">
        <v>77</v>
      </c>
      <c r="D5782" t="s">
        <v>44</v>
      </c>
      <c r="E5782">
        <v>0</v>
      </c>
      <c r="F5782" t="s">
        <v>1913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77</v>
      </c>
      <c r="M5782" t="s">
        <v>42</v>
      </c>
      <c r="N5782">
        <v>36.47</v>
      </c>
      <c r="O5782" t="s">
        <v>42</v>
      </c>
      <c r="P5782" t="s">
        <v>42</v>
      </c>
      <c r="Q5782" t="s">
        <v>56</v>
      </c>
      <c r="R5782">
        <v>21</v>
      </c>
      <c r="S5782" t="s">
        <v>42</v>
      </c>
      <c r="T5782" t="s">
        <v>42</v>
      </c>
      <c r="U5782" t="s">
        <v>42</v>
      </c>
      <c r="V5782" t="s">
        <v>42</v>
      </c>
      <c r="W5782" t="s">
        <v>44</v>
      </c>
      <c r="X5782" t="s">
        <v>42</v>
      </c>
      <c r="Y5782" t="s">
        <v>42</v>
      </c>
      <c r="Z5782" t="s">
        <v>42</v>
      </c>
      <c r="AA5782" t="s">
        <v>46</v>
      </c>
      <c r="AB5782" t="s">
        <v>44</v>
      </c>
      <c r="AC5782" t="s">
        <v>57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48</v>
      </c>
      <c r="AK5782">
        <v>0</v>
      </c>
      <c r="AL5782">
        <v>0</v>
      </c>
      <c r="AM5782" t="s">
        <v>42</v>
      </c>
      <c r="AN5782" t="s">
        <v>42</v>
      </c>
    </row>
    <row r="5783" spans="1:40" x14ac:dyDescent="0.3">
      <c r="A5783" t="s">
        <v>6970</v>
      </c>
      <c r="B5783" t="s">
        <v>50</v>
      </c>
      <c r="C5783">
        <v>35</v>
      </c>
      <c r="D5783" t="s">
        <v>44</v>
      </c>
      <c r="E5783">
        <v>0</v>
      </c>
      <c r="F5783" t="s">
        <v>4478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>
        <v>0</v>
      </c>
      <c r="M5783" t="s">
        <v>42</v>
      </c>
      <c r="N5783">
        <v>3.49</v>
      </c>
      <c r="O5783" t="s">
        <v>44</v>
      </c>
      <c r="P5783" t="s">
        <v>44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 t="s">
        <v>52</v>
      </c>
      <c r="AB5783" t="s">
        <v>44</v>
      </c>
      <c r="AC5783" t="s">
        <v>47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48</v>
      </c>
      <c r="AK5783">
        <v>0</v>
      </c>
      <c r="AL5783">
        <v>0</v>
      </c>
      <c r="AM5783" t="s">
        <v>44</v>
      </c>
      <c r="AN5783">
        <v>0</v>
      </c>
    </row>
    <row r="5784" spans="1:40" x14ac:dyDescent="0.3">
      <c r="A5784" t="s">
        <v>6971</v>
      </c>
      <c r="B5784" t="s">
        <v>41</v>
      </c>
      <c r="C5784">
        <v>24</v>
      </c>
      <c r="D5784" t="s">
        <v>42</v>
      </c>
      <c r="E5784">
        <v>3</v>
      </c>
      <c r="F5784" t="s">
        <v>764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63</v>
      </c>
      <c r="M5784" t="s">
        <v>42</v>
      </c>
      <c r="N5784">
        <v>1.88</v>
      </c>
      <c r="O5784" t="s">
        <v>44</v>
      </c>
      <c r="P5784" t="s">
        <v>44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 t="s">
        <v>74</v>
      </c>
      <c r="AB5784" t="s">
        <v>42</v>
      </c>
      <c r="AC5784" t="s">
        <v>47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48</v>
      </c>
      <c r="AK5784">
        <v>0</v>
      </c>
      <c r="AL5784">
        <v>0</v>
      </c>
      <c r="AM5784" t="s">
        <v>44</v>
      </c>
      <c r="AN5784">
        <v>0</v>
      </c>
    </row>
    <row r="5785" spans="1:40" x14ac:dyDescent="0.3">
      <c r="A5785" t="s">
        <v>6972</v>
      </c>
      <c r="B5785" t="s">
        <v>41</v>
      </c>
      <c r="C5785">
        <v>46</v>
      </c>
      <c r="D5785" t="s">
        <v>44</v>
      </c>
      <c r="E5785">
        <v>0</v>
      </c>
      <c r="F5785" t="s">
        <v>1928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>
        <v>0</v>
      </c>
      <c r="M5785" t="s">
        <v>42</v>
      </c>
      <c r="N5785">
        <v>36.68</v>
      </c>
      <c r="O5785" t="s">
        <v>44</v>
      </c>
      <c r="P5785" t="s">
        <v>42</v>
      </c>
      <c r="Q5785" t="s">
        <v>80</v>
      </c>
      <c r="R5785">
        <v>28</v>
      </c>
      <c r="S5785" t="s">
        <v>42</v>
      </c>
      <c r="T5785" t="s">
        <v>44</v>
      </c>
      <c r="U5785" t="s">
        <v>42</v>
      </c>
      <c r="V5785" t="s">
        <v>42</v>
      </c>
      <c r="W5785" t="s">
        <v>42</v>
      </c>
      <c r="X5785" t="s">
        <v>42</v>
      </c>
      <c r="Y5785" t="s">
        <v>42</v>
      </c>
      <c r="Z5785" t="s">
        <v>44</v>
      </c>
      <c r="AA5785" t="s">
        <v>74</v>
      </c>
      <c r="AB5785" t="s">
        <v>44</v>
      </c>
      <c r="AC5785" t="s">
        <v>57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48</v>
      </c>
      <c r="AK5785">
        <v>0</v>
      </c>
      <c r="AL5785">
        <v>0</v>
      </c>
      <c r="AM5785" t="s">
        <v>44</v>
      </c>
      <c r="AN5785" t="s">
        <v>42</v>
      </c>
    </row>
    <row r="5786" spans="1:40" x14ac:dyDescent="0.3">
      <c r="A5786" t="s">
        <v>6973</v>
      </c>
      <c r="B5786" t="s">
        <v>41</v>
      </c>
      <c r="C5786">
        <v>25</v>
      </c>
      <c r="D5786" t="s">
        <v>42</v>
      </c>
      <c r="E5786">
        <v>0</v>
      </c>
      <c r="F5786" t="s">
        <v>1686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73</v>
      </c>
      <c r="M5786" t="s">
        <v>42</v>
      </c>
      <c r="N5786">
        <v>6.23</v>
      </c>
      <c r="O5786" t="s">
        <v>44</v>
      </c>
      <c r="P5786" t="s">
        <v>42</v>
      </c>
      <c r="Q5786" t="s">
        <v>80</v>
      </c>
      <c r="R5786">
        <v>58</v>
      </c>
      <c r="S5786" t="s">
        <v>42</v>
      </c>
      <c r="T5786" t="s">
        <v>44</v>
      </c>
      <c r="U5786" t="s">
        <v>42</v>
      </c>
      <c r="V5786" t="s">
        <v>42</v>
      </c>
      <c r="W5786" t="s">
        <v>42</v>
      </c>
      <c r="X5786" t="s">
        <v>42</v>
      </c>
      <c r="Y5786" t="s">
        <v>42</v>
      </c>
      <c r="Z5786" t="s">
        <v>42</v>
      </c>
      <c r="AA5786" t="s">
        <v>74</v>
      </c>
      <c r="AB5786" t="s">
        <v>44</v>
      </c>
      <c r="AC5786" t="s">
        <v>57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48</v>
      </c>
      <c r="AK5786">
        <v>0</v>
      </c>
      <c r="AL5786">
        <v>0</v>
      </c>
      <c r="AM5786" t="s">
        <v>44</v>
      </c>
      <c r="AN5786" t="s">
        <v>42</v>
      </c>
    </row>
    <row r="5787" spans="1:40" x14ac:dyDescent="0.3">
      <c r="A5787" t="s">
        <v>6974</v>
      </c>
      <c r="B5787" t="s">
        <v>50</v>
      </c>
      <c r="C5787">
        <v>34</v>
      </c>
      <c r="D5787" t="s">
        <v>44</v>
      </c>
      <c r="E5787">
        <v>0</v>
      </c>
      <c r="F5787" t="s">
        <v>6975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>
        <v>0</v>
      </c>
      <c r="M5787" t="s">
        <v>42</v>
      </c>
      <c r="N5787">
        <v>4.8899999999999997</v>
      </c>
      <c r="O5787" t="s">
        <v>44</v>
      </c>
      <c r="P5787" t="s">
        <v>42</v>
      </c>
      <c r="Q5787" t="s">
        <v>45</v>
      </c>
      <c r="R5787">
        <v>27</v>
      </c>
      <c r="S5787" t="s">
        <v>44</v>
      </c>
      <c r="T5787" t="s">
        <v>42</v>
      </c>
      <c r="U5787" t="s">
        <v>44</v>
      </c>
      <c r="V5787" t="s">
        <v>44</v>
      </c>
      <c r="W5787" t="s">
        <v>44</v>
      </c>
      <c r="X5787" t="s">
        <v>44</v>
      </c>
      <c r="Y5787" t="s">
        <v>44</v>
      </c>
      <c r="Z5787" t="s">
        <v>44</v>
      </c>
      <c r="AA5787" t="s">
        <v>52</v>
      </c>
      <c r="AB5787" t="s">
        <v>42</v>
      </c>
      <c r="AC5787" t="s">
        <v>57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48</v>
      </c>
      <c r="AK5787">
        <v>0</v>
      </c>
      <c r="AL5787">
        <v>0</v>
      </c>
      <c r="AM5787" t="s">
        <v>44</v>
      </c>
      <c r="AN5787" t="s">
        <v>44</v>
      </c>
    </row>
    <row r="5788" spans="1:40" x14ac:dyDescent="0.3">
      <c r="A5788" t="s">
        <v>6976</v>
      </c>
      <c r="B5788" t="s">
        <v>41</v>
      </c>
      <c r="C5788">
        <v>47</v>
      </c>
      <c r="D5788" t="s">
        <v>42</v>
      </c>
      <c r="E5788">
        <v>3</v>
      </c>
      <c r="F5788" t="s">
        <v>638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>
        <v>0</v>
      </c>
      <c r="M5788" t="s">
        <v>42</v>
      </c>
      <c r="N5788">
        <v>13.95</v>
      </c>
      <c r="O5788" t="s">
        <v>42</v>
      </c>
      <c r="P5788" t="s">
        <v>44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 t="s">
        <v>74</v>
      </c>
      <c r="AB5788" t="s">
        <v>44</v>
      </c>
      <c r="AC5788" t="s">
        <v>57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48</v>
      </c>
      <c r="AK5788">
        <v>0</v>
      </c>
      <c r="AL5788">
        <v>0</v>
      </c>
      <c r="AM5788" t="s">
        <v>42</v>
      </c>
      <c r="AN5788">
        <v>0</v>
      </c>
    </row>
    <row r="5789" spans="1:40" x14ac:dyDescent="0.3">
      <c r="A5789" t="s">
        <v>6977</v>
      </c>
      <c r="B5789" t="s">
        <v>50</v>
      </c>
      <c r="C5789">
        <v>54</v>
      </c>
      <c r="D5789" t="s">
        <v>42</v>
      </c>
      <c r="E5789">
        <v>3</v>
      </c>
      <c r="F5789" t="s">
        <v>1180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55</v>
      </c>
      <c r="M5789" t="s">
        <v>42</v>
      </c>
      <c r="N5789">
        <v>13.43</v>
      </c>
      <c r="O5789" t="s">
        <v>44</v>
      </c>
      <c r="P5789" t="s">
        <v>44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 t="s">
        <v>74</v>
      </c>
      <c r="AB5789" t="s">
        <v>44</v>
      </c>
      <c r="AC5789" t="s">
        <v>47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48</v>
      </c>
      <c r="AK5789">
        <v>0</v>
      </c>
      <c r="AL5789">
        <v>0</v>
      </c>
      <c r="AM5789" t="s">
        <v>44</v>
      </c>
      <c r="AN5789">
        <v>0</v>
      </c>
    </row>
    <row r="5790" spans="1:40" x14ac:dyDescent="0.3">
      <c r="A5790" t="s">
        <v>6978</v>
      </c>
      <c r="B5790" t="s">
        <v>50</v>
      </c>
      <c r="C5790">
        <v>43</v>
      </c>
      <c r="D5790" t="s">
        <v>44</v>
      </c>
      <c r="E5790">
        <v>0</v>
      </c>
      <c r="F5790" t="s">
        <v>2518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130</v>
      </c>
      <c r="M5790" t="s">
        <v>42</v>
      </c>
      <c r="N5790">
        <v>8.69</v>
      </c>
      <c r="O5790" t="s">
        <v>42</v>
      </c>
      <c r="P5790" t="s">
        <v>42</v>
      </c>
      <c r="Q5790" t="s">
        <v>56</v>
      </c>
      <c r="R5790">
        <v>24</v>
      </c>
      <c r="S5790" t="s">
        <v>44</v>
      </c>
      <c r="T5790" t="s">
        <v>44</v>
      </c>
      <c r="U5790" t="s">
        <v>44</v>
      </c>
      <c r="V5790" t="s">
        <v>44</v>
      </c>
      <c r="W5790" t="s">
        <v>44</v>
      </c>
      <c r="X5790" t="s">
        <v>44</v>
      </c>
      <c r="Y5790" t="s">
        <v>44</v>
      </c>
      <c r="Z5790" t="s">
        <v>42</v>
      </c>
      <c r="AA5790" t="s">
        <v>52</v>
      </c>
      <c r="AB5790" t="s">
        <v>42</v>
      </c>
      <c r="AC5790" t="s">
        <v>47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48</v>
      </c>
      <c r="AK5790">
        <v>0</v>
      </c>
      <c r="AL5790">
        <v>0</v>
      </c>
      <c r="AM5790" t="s">
        <v>42</v>
      </c>
      <c r="AN5790" t="s">
        <v>44</v>
      </c>
    </row>
    <row r="5791" spans="1:40" x14ac:dyDescent="0.3">
      <c r="A5791" t="s">
        <v>6979</v>
      </c>
      <c r="B5791" t="s">
        <v>41</v>
      </c>
      <c r="C5791">
        <v>49</v>
      </c>
      <c r="D5791" t="s">
        <v>44</v>
      </c>
      <c r="E5791">
        <v>0</v>
      </c>
      <c r="F5791" t="s">
        <v>1943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55</v>
      </c>
      <c r="M5791" t="s">
        <v>42</v>
      </c>
      <c r="N5791">
        <v>16.149999999999999</v>
      </c>
      <c r="O5791" t="s">
        <v>42</v>
      </c>
      <c r="P5791" t="s">
        <v>42</v>
      </c>
      <c r="Q5791" t="s">
        <v>56</v>
      </c>
      <c r="R5791">
        <v>12</v>
      </c>
      <c r="S5791" t="s">
        <v>44</v>
      </c>
      <c r="T5791" t="s">
        <v>44</v>
      </c>
      <c r="U5791" t="s">
        <v>44</v>
      </c>
      <c r="V5791" t="s">
        <v>44</v>
      </c>
      <c r="W5791" t="s">
        <v>42</v>
      </c>
      <c r="X5791" t="s">
        <v>42</v>
      </c>
      <c r="Y5791" t="s">
        <v>42</v>
      </c>
      <c r="Z5791" t="s">
        <v>42</v>
      </c>
      <c r="AA5791" t="s">
        <v>52</v>
      </c>
      <c r="AB5791" t="s">
        <v>42</v>
      </c>
      <c r="AC5791" t="s">
        <v>57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58</v>
      </c>
      <c r="AK5791" t="s">
        <v>59</v>
      </c>
      <c r="AL5791" t="s">
        <v>215</v>
      </c>
      <c r="AM5791" t="s">
        <v>42</v>
      </c>
      <c r="AN5791" t="s">
        <v>44</v>
      </c>
    </row>
    <row r="5792" spans="1:40" x14ac:dyDescent="0.3">
      <c r="A5792" t="s">
        <v>6980</v>
      </c>
      <c r="B5792" t="s">
        <v>50</v>
      </c>
      <c r="C5792">
        <v>27</v>
      </c>
      <c r="D5792" t="s">
        <v>44</v>
      </c>
      <c r="E5792">
        <v>0</v>
      </c>
      <c r="F5792" t="s">
        <v>1007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55</v>
      </c>
      <c r="M5792" t="s">
        <v>42</v>
      </c>
      <c r="N5792">
        <v>27.47</v>
      </c>
      <c r="O5792" t="s">
        <v>44</v>
      </c>
      <c r="P5792" t="s">
        <v>44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 t="s">
        <v>52</v>
      </c>
      <c r="AB5792" t="s">
        <v>44</v>
      </c>
      <c r="AC5792" t="s">
        <v>47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99</v>
      </c>
      <c r="AK5792">
        <v>0</v>
      </c>
      <c r="AL5792">
        <v>0</v>
      </c>
      <c r="AM5792" t="s">
        <v>44</v>
      </c>
      <c r="AN5792">
        <v>0</v>
      </c>
    </row>
    <row r="5793" spans="1:40" x14ac:dyDescent="0.3">
      <c r="A5793" t="s">
        <v>6981</v>
      </c>
      <c r="B5793" t="s">
        <v>41</v>
      </c>
      <c r="C5793">
        <v>66</v>
      </c>
      <c r="D5793" t="s">
        <v>44</v>
      </c>
      <c r="E5793">
        <v>0</v>
      </c>
      <c r="F5793" t="s">
        <v>5913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77</v>
      </c>
      <c r="M5793" t="s">
        <v>42</v>
      </c>
      <c r="N5793">
        <v>10.6</v>
      </c>
      <c r="O5793" t="s">
        <v>42</v>
      </c>
      <c r="P5793" t="s">
        <v>42</v>
      </c>
      <c r="Q5793" t="s">
        <v>56</v>
      </c>
      <c r="R5793">
        <v>14</v>
      </c>
      <c r="S5793" t="s">
        <v>44</v>
      </c>
      <c r="T5793" t="s">
        <v>42</v>
      </c>
      <c r="U5793" t="s">
        <v>44</v>
      </c>
      <c r="V5793" t="s">
        <v>42</v>
      </c>
      <c r="W5793" t="s">
        <v>42</v>
      </c>
      <c r="X5793" t="s">
        <v>42</v>
      </c>
      <c r="Y5793" t="s">
        <v>44</v>
      </c>
      <c r="Z5793" t="s">
        <v>42</v>
      </c>
      <c r="AA5793" t="s">
        <v>46</v>
      </c>
      <c r="AB5793" t="s">
        <v>42</v>
      </c>
      <c r="AC5793" t="s">
        <v>57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48</v>
      </c>
      <c r="AK5793">
        <v>0</v>
      </c>
      <c r="AL5793">
        <v>0</v>
      </c>
      <c r="AM5793" t="s">
        <v>42</v>
      </c>
      <c r="AN5793" t="s">
        <v>44</v>
      </c>
    </row>
    <row r="5794" spans="1:40" x14ac:dyDescent="0.3">
      <c r="A5794" t="s">
        <v>6982</v>
      </c>
      <c r="B5794" t="s">
        <v>41</v>
      </c>
      <c r="C5794">
        <v>26</v>
      </c>
      <c r="D5794" t="s">
        <v>42</v>
      </c>
      <c r="E5794">
        <v>0</v>
      </c>
      <c r="F5794" t="s">
        <v>996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73</v>
      </c>
      <c r="M5794" t="s">
        <v>42</v>
      </c>
      <c r="N5794">
        <v>28.59</v>
      </c>
      <c r="O5794" t="s">
        <v>42</v>
      </c>
      <c r="P5794" t="s">
        <v>42</v>
      </c>
      <c r="Q5794" t="s">
        <v>56</v>
      </c>
      <c r="R5794">
        <v>58</v>
      </c>
      <c r="S5794" t="s">
        <v>44</v>
      </c>
      <c r="T5794" t="s">
        <v>42</v>
      </c>
      <c r="U5794" t="s">
        <v>44</v>
      </c>
      <c r="V5794" t="s">
        <v>44</v>
      </c>
      <c r="W5794" t="s">
        <v>42</v>
      </c>
      <c r="X5794" t="s">
        <v>42</v>
      </c>
      <c r="Y5794" t="s">
        <v>42</v>
      </c>
      <c r="Z5794" t="s">
        <v>42</v>
      </c>
      <c r="AA5794" t="s">
        <v>74</v>
      </c>
      <c r="AB5794" t="s">
        <v>42</v>
      </c>
      <c r="AC5794" t="s">
        <v>47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48</v>
      </c>
      <c r="AK5794">
        <v>0</v>
      </c>
      <c r="AL5794">
        <v>0</v>
      </c>
      <c r="AM5794" t="s">
        <v>42</v>
      </c>
      <c r="AN5794" t="s">
        <v>44</v>
      </c>
    </row>
    <row r="5795" spans="1:40" x14ac:dyDescent="0.3">
      <c r="A5795" t="s">
        <v>6983</v>
      </c>
      <c r="B5795" t="s">
        <v>41</v>
      </c>
      <c r="C5795">
        <v>55</v>
      </c>
      <c r="D5795" t="s">
        <v>42</v>
      </c>
      <c r="E5795">
        <v>0</v>
      </c>
      <c r="F5795" t="s">
        <v>152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>
        <v>0</v>
      </c>
      <c r="M5795" t="s">
        <v>42</v>
      </c>
      <c r="N5795">
        <v>17.73</v>
      </c>
      <c r="O5795" t="s">
        <v>42</v>
      </c>
      <c r="P5795" t="s">
        <v>42</v>
      </c>
      <c r="Q5795" t="s">
        <v>56</v>
      </c>
      <c r="R5795">
        <v>29</v>
      </c>
      <c r="S5795" t="s">
        <v>44</v>
      </c>
      <c r="T5795" t="s">
        <v>44</v>
      </c>
      <c r="U5795" t="s">
        <v>44</v>
      </c>
      <c r="V5795" t="s">
        <v>44</v>
      </c>
      <c r="W5795" t="s">
        <v>44</v>
      </c>
      <c r="X5795" t="s">
        <v>44</v>
      </c>
      <c r="Y5795" t="s">
        <v>44</v>
      </c>
      <c r="Z5795" t="s">
        <v>42</v>
      </c>
      <c r="AA5795" t="s">
        <v>52</v>
      </c>
      <c r="AB5795" t="s">
        <v>42</v>
      </c>
      <c r="AC5795" t="s">
        <v>47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58</v>
      </c>
      <c r="AK5795" t="s">
        <v>122</v>
      </c>
      <c r="AL5795" t="s">
        <v>196</v>
      </c>
      <c r="AM5795" t="s">
        <v>42</v>
      </c>
      <c r="AN5795" t="s">
        <v>44</v>
      </c>
    </row>
    <row r="5796" spans="1:40" x14ac:dyDescent="0.3">
      <c r="A5796" t="s">
        <v>6984</v>
      </c>
      <c r="B5796" t="s">
        <v>50</v>
      </c>
      <c r="C5796">
        <v>20</v>
      </c>
      <c r="D5796" t="s">
        <v>44</v>
      </c>
      <c r="E5796">
        <v>0</v>
      </c>
      <c r="F5796" t="s">
        <v>136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>
        <v>0</v>
      </c>
      <c r="M5796" t="s">
        <v>44</v>
      </c>
      <c r="N5796">
        <v>0</v>
      </c>
      <c r="O5796">
        <v>0</v>
      </c>
      <c r="P5796" t="s">
        <v>42</v>
      </c>
      <c r="Q5796" t="s">
        <v>80</v>
      </c>
      <c r="R5796">
        <v>73</v>
      </c>
      <c r="S5796" t="s">
        <v>44</v>
      </c>
      <c r="T5796" t="s">
        <v>42</v>
      </c>
      <c r="U5796" t="s">
        <v>44</v>
      </c>
      <c r="V5796" t="s">
        <v>42</v>
      </c>
      <c r="W5796" t="s">
        <v>44</v>
      </c>
      <c r="X5796" t="s">
        <v>44</v>
      </c>
      <c r="Y5796" t="s">
        <v>44</v>
      </c>
      <c r="Z5796" t="s">
        <v>42</v>
      </c>
      <c r="AA5796" t="s">
        <v>52</v>
      </c>
      <c r="AB5796" t="s">
        <v>42</v>
      </c>
      <c r="AC5796" t="s">
        <v>57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48</v>
      </c>
      <c r="AK5796">
        <v>0</v>
      </c>
      <c r="AL5796">
        <v>0</v>
      </c>
      <c r="AM5796">
        <v>0</v>
      </c>
      <c r="AN5796" t="s">
        <v>44</v>
      </c>
    </row>
    <row r="5797" spans="1:40" x14ac:dyDescent="0.3">
      <c r="A5797" t="s">
        <v>6985</v>
      </c>
      <c r="B5797" t="s">
        <v>41</v>
      </c>
      <c r="C5797">
        <v>30</v>
      </c>
      <c r="D5797" t="s">
        <v>44</v>
      </c>
      <c r="E5797">
        <v>0</v>
      </c>
      <c r="F5797" t="s">
        <v>438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>
        <v>0</v>
      </c>
      <c r="M5797" t="s">
        <v>42</v>
      </c>
      <c r="N5797">
        <v>48.16</v>
      </c>
      <c r="O5797" t="s">
        <v>44</v>
      </c>
      <c r="P5797" t="s">
        <v>42</v>
      </c>
      <c r="Q5797" t="s">
        <v>80</v>
      </c>
      <c r="R5797">
        <v>85</v>
      </c>
      <c r="S5797" t="s">
        <v>44</v>
      </c>
      <c r="T5797" t="s">
        <v>44</v>
      </c>
      <c r="U5797" t="s">
        <v>44</v>
      </c>
      <c r="V5797" t="s">
        <v>44</v>
      </c>
      <c r="W5797" t="s">
        <v>42</v>
      </c>
      <c r="X5797" t="s">
        <v>42</v>
      </c>
      <c r="Y5797" t="s">
        <v>42</v>
      </c>
      <c r="Z5797" t="s">
        <v>42</v>
      </c>
      <c r="AA5797" t="s">
        <v>52</v>
      </c>
      <c r="AB5797" t="s">
        <v>42</v>
      </c>
      <c r="AC5797" t="s">
        <v>57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48</v>
      </c>
      <c r="AK5797">
        <v>0</v>
      </c>
      <c r="AL5797">
        <v>0</v>
      </c>
      <c r="AM5797" t="s">
        <v>44</v>
      </c>
      <c r="AN5797" t="s">
        <v>44</v>
      </c>
    </row>
    <row r="5798" spans="1:40" x14ac:dyDescent="0.3">
      <c r="A5798" t="s">
        <v>6986</v>
      </c>
      <c r="B5798" t="s">
        <v>50</v>
      </c>
      <c r="C5798">
        <v>55</v>
      </c>
      <c r="D5798" t="s">
        <v>44</v>
      </c>
      <c r="E5798">
        <v>0</v>
      </c>
      <c r="F5798" t="s">
        <v>2606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>
        <v>0</v>
      </c>
      <c r="M5798" t="s">
        <v>42</v>
      </c>
      <c r="N5798">
        <v>7.37</v>
      </c>
      <c r="O5798" t="s">
        <v>42</v>
      </c>
      <c r="P5798" t="s">
        <v>42</v>
      </c>
      <c r="Q5798" t="s">
        <v>56</v>
      </c>
      <c r="R5798">
        <v>6</v>
      </c>
      <c r="S5798" t="s">
        <v>44</v>
      </c>
      <c r="T5798" t="s">
        <v>44</v>
      </c>
      <c r="U5798" t="s">
        <v>44</v>
      </c>
      <c r="V5798" t="s">
        <v>44</v>
      </c>
      <c r="W5798" t="s">
        <v>42</v>
      </c>
      <c r="X5798" t="s">
        <v>42</v>
      </c>
      <c r="Y5798" t="s">
        <v>42</v>
      </c>
      <c r="Z5798" t="s">
        <v>42</v>
      </c>
      <c r="AA5798" t="s">
        <v>52</v>
      </c>
      <c r="AB5798" t="s">
        <v>42</v>
      </c>
      <c r="AC5798" t="s">
        <v>57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48</v>
      </c>
      <c r="AK5798">
        <v>0</v>
      </c>
      <c r="AL5798">
        <v>0</v>
      </c>
      <c r="AM5798" t="s">
        <v>42</v>
      </c>
      <c r="AN5798" t="s">
        <v>44</v>
      </c>
    </row>
    <row r="5799" spans="1:40" x14ac:dyDescent="0.3">
      <c r="A5799" t="s">
        <v>6987</v>
      </c>
      <c r="B5799" t="s">
        <v>41</v>
      </c>
      <c r="C5799">
        <v>45</v>
      </c>
      <c r="D5799" t="s">
        <v>42</v>
      </c>
      <c r="E5799">
        <v>2</v>
      </c>
      <c r="F5799" t="s">
        <v>1297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77</v>
      </c>
      <c r="M5799" t="s">
        <v>42</v>
      </c>
      <c r="N5799">
        <v>2.4700000000000002</v>
      </c>
      <c r="O5799" t="s">
        <v>44</v>
      </c>
      <c r="P5799" t="s">
        <v>44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 t="s">
        <v>74</v>
      </c>
      <c r="AB5799" t="s">
        <v>44</v>
      </c>
      <c r="AC5799" t="s">
        <v>47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48</v>
      </c>
      <c r="AK5799">
        <v>0</v>
      </c>
      <c r="AL5799">
        <v>0</v>
      </c>
      <c r="AM5799" t="s">
        <v>44</v>
      </c>
      <c r="AN5799">
        <v>0</v>
      </c>
    </row>
    <row r="5800" spans="1:40" x14ac:dyDescent="0.3">
      <c r="A5800" t="s">
        <v>6988</v>
      </c>
      <c r="B5800" t="s">
        <v>50</v>
      </c>
      <c r="C5800">
        <v>35</v>
      </c>
      <c r="D5800" t="s">
        <v>42</v>
      </c>
      <c r="E5800">
        <v>3</v>
      </c>
      <c r="F5800" t="s">
        <v>136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>
        <v>0</v>
      </c>
      <c r="M5800" t="s">
        <v>44</v>
      </c>
      <c r="N5800">
        <v>0</v>
      </c>
      <c r="O5800">
        <v>0</v>
      </c>
      <c r="P5800" t="s">
        <v>42</v>
      </c>
      <c r="Q5800" t="s">
        <v>45</v>
      </c>
      <c r="R5800">
        <v>25</v>
      </c>
      <c r="S5800" t="s">
        <v>44</v>
      </c>
      <c r="T5800" t="s">
        <v>42</v>
      </c>
      <c r="U5800" t="s">
        <v>42</v>
      </c>
      <c r="V5800" t="s">
        <v>44</v>
      </c>
      <c r="W5800" t="s">
        <v>42</v>
      </c>
      <c r="X5800" t="s">
        <v>42</v>
      </c>
      <c r="Y5800" t="s">
        <v>42</v>
      </c>
      <c r="Z5800" t="s">
        <v>42</v>
      </c>
      <c r="AA5800" t="s">
        <v>74</v>
      </c>
      <c r="AB5800" t="s">
        <v>42</v>
      </c>
      <c r="AC5800" t="s">
        <v>47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48</v>
      </c>
      <c r="AK5800">
        <v>0</v>
      </c>
      <c r="AL5800">
        <v>0</v>
      </c>
      <c r="AM5800">
        <v>0</v>
      </c>
      <c r="AN5800" t="s">
        <v>44</v>
      </c>
    </row>
    <row r="5801" spans="1:40" x14ac:dyDescent="0.3">
      <c r="A5801" t="s">
        <v>6989</v>
      </c>
      <c r="B5801" t="s">
        <v>41</v>
      </c>
      <c r="C5801">
        <v>62</v>
      </c>
      <c r="D5801" t="s">
        <v>42</v>
      </c>
      <c r="E5801">
        <v>1</v>
      </c>
      <c r="F5801" t="s">
        <v>1112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73</v>
      </c>
      <c r="M5801" t="s">
        <v>42</v>
      </c>
      <c r="N5801">
        <v>21.14</v>
      </c>
      <c r="O5801" t="s">
        <v>42</v>
      </c>
      <c r="P5801" t="s">
        <v>44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 t="s">
        <v>74</v>
      </c>
      <c r="AB5801" t="s">
        <v>44</v>
      </c>
      <c r="AC5801" t="s">
        <v>57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48</v>
      </c>
      <c r="AK5801">
        <v>0</v>
      </c>
      <c r="AL5801">
        <v>0</v>
      </c>
      <c r="AM5801" t="s">
        <v>42</v>
      </c>
      <c r="AN5801">
        <v>0</v>
      </c>
    </row>
    <row r="5802" spans="1:40" x14ac:dyDescent="0.3">
      <c r="A5802" t="s">
        <v>6990</v>
      </c>
      <c r="B5802" t="s">
        <v>50</v>
      </c>
      <c r="C5802">
        <v>73</v>
      </c>
      <c r="D5802" t="s">
        <v>42</v>
      </c>
      <c r="E5802">
        <v>0</v>
      </c>
      <c r="F5802" t="s">
        <v>353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>
        <v>0</v>
      </c>
      <c r="M5802" t="s">
        <v>42</v>
      </c>
      <c r="N5802">
        <v>44.54</v>
      </c>
      <c r="O5802" t="s">
        <v>44</v>
      </c>
      <c r="P5802" t="s">
        <v>42</v>
      </c>
      <c r="Q5802" t="s">
        <v>56</v>
      </c>
      <c r="R5802">
        <v>18</v>
      </c>
      <c r="S5802" t="s">
        <v>42</v>
      </c>
      <c r="T5802" t="s">
        <v>42</v>
      </c>
      <c r="U5802" t="s">
        <v>44</v>
      </c>
      <c r="V5802" t="s">
        <v>42</v>
      </c>
      <c r="W5802" t="s">
        <v>44</v>
      </c>
      <c r="X5802" t="s">
        <v>42</v>
      </c>
      <c r="Y5802" t="s">
        <v>44</v>
      </c>
      <c r="Z5802" t="s">
        <v>42</v>
      </c>
      <c r="AA5802" t="s">
        <v>46</v>
      </c>
      <c r="AB5802" t="s">
        <v>42</v>
      </c>
      <c r="AC5802" t="s">
        <v>57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48</v>
      </c>
      <c r="AK5802">
        <v>0</v>
      </c>
      <c r="AL5802">
        <v>0</v>
      </c>
      <c r="AM5802" t="s">
        <v>44</v>
      </c>
      <c r="AN5802" t="s">
        <v>42</v>
      </c>
    </row>
    <row r="5803" spans="1:40" x14ac:dyDescent="0.3">
      <c r="A5803" t="s">
        <v>6991</v>
      </c>
      <c r="B5803" t="s">
        <v>41</v>
      </c>
      <c r="C5803">
        <v>74</v>
      </c>
      <c r="D5803" t="s">
        <v>42</v>
      </c>
      <c r="E5803">
        <v>0</v>
      </c>
      <c r="F5803" t="s">
        <v>2387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>
        <v>0</v>
      </c>
      <c r="M5803" t="s">
        <v>42</v>
      </c>
      <c r="N5803">
        <v>21.7</v>
      </c>
      <c r="O5803" t="s">
        <v>42</v>
      </c>
      <c r="P5803" t="s">
        <v>42</v>
      </c>
      <c r="Q5803" t="s">
        <v>45</v>
      </c>
      <c r="R5803">
        <v>3</v>
      </c>
      <c r="S5803" t="s">
        <v>44</v>
      </c>
      <c r="T5803" t="s">
        <v>42</v>
      </c>
      <c r="U5803" t="s">
        <v>42</v>
      </c>
      <c r="V5803" t="s">
        <v>44</v>
      </c>
      <c r="W5803" t="s">
        <v>42</v>
      </c>
      <c r="X5803" t="s">
        <v>42</v>
      </c>
      <c r="Y5803" t="s">
        <v>44</v>
      </c>
      <c r="Z5803" t="s">
        <v>42</v>
      </c>
      <c r="AA5803" t="s">
        <v>74</v>
      </c>
      <c r="AB5803" t="s">
        <v>42</v>
      </c>
      <c r="AC5803" t="s">
        <v>57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58</v>
      </c>
      <c r="AK5803" t="s">
        <v>122</v>
      </c>
      <c r="AL5803" t="s">
        <v>196</v>
      </c>
      <c r="AM5803" t="s">
        <v>42</v>
      </c>
      <c r="AN5803" t="s">
        <v>44</v>
      </c>
    </row>
    <row r="5804" spans="1:40" x14ac:dyDescent="0.3">
      <c r="A5804" t="s">
        <v>6992</v>
      </c>
      <c r="B5804" t="s">
        <v>50</v>
      </c>
      <c r="C5804">
        <v>19</v>
      </c>
      <c r="D5804" t="s">
        <v>44</v>
      </c>
      <c r="E5804">
        <v>0</v>
      </c>
      <c r="F5804" t="s">
        <v>3501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>
        <v>0</v>
      </c>
      <c r="M5804" t="s">
        <v>44</v>
      </c>
      <c r="N5804">
        <v>0</v>
      </c>
      <c r="O5804">
        <v>0</v>
      </c>
      <c r="P5804" t="s">
        <v>42</v>
      </c>
      <c r="Q5804" t="s">
        <v>80</v>
      </c>
      <c r="R5804">
        <v>59</v>
      </c>
      <c r="S5804" t="s">
        <v>44</v>
      </c>
      <c r="T5804" t="s">
        <v>44</v>
      </c>
      <c r="U5804" t="s">
        <v>44</v>
      </c>
      <c r="V5804" t="s">
        <v>42</v>
      </c>
      <c r="W5804" t="s">
        <v>44</v>
      </c>
      <c r="X5804" t="s">
        <v>44</v>
      </c>
      <c r="Y5804" t="s">
        <v>44</v>
      </c>
      <c r="Z5804" t="s">
        <v>42</v>
      </c>
      <c r="AA5804" t="s">
        <v>52</v>
      </c>
      <c r="AB5804" t="s">
        <v>44</v>
      </c>
      <c r="AC5804" t="s">
        <v>57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99</v>
      </c>
      <c r="AK5804">
        <v>0</v>
      </c>
      <c r="AL5804">
        <v>0</v>
      </c>
      <c r="AM5804">
        <v>0</v>
      </c>
      <c r="AN5804" t="s">
        <v>44</v>
      </c>
    </row>
    <row r="5805" spans="1:40" x14ac:dyDescent="0.3">
      <c r="A5805" t="s">
        <v>6993</v>
      </c>
      <c r="B5805" t="s">
        <v>41</v>
      </c>
      <c r="C5805">
        <v>48</v>
      </c>
      <c r="D5805" t="s">
        <v>44</v>
      </c>
      <c r="E5805">
        <v>2</v>
      </c>
      <c r="F5805" t="s">
        <v>136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>
        <v>0</v>
      </c>
      <c r="M5805" t="s">
        <v>42</v>
      </c>
      <c r="N5805">
        <v>27.57</v>
      </c>
      <c r="O5805" t="s">
        <v>42</v>
      </c>
      <c r="P5805" t="s">
        <v>42</v>
      </c>
      <c r="Q5805" t="s">
        <v>45</v>
      </c>
      <c r="R5805">
        <v>18</v>
      </c>
      <c r="S5805" t="s">
        <v>44</v>
      </c>
      <c r="T5805" t="s">
        <v>44</v>
      </c>
      <c r="U5805" t="s">
        <v>42</v>
      </c>
      <c r="V5805" t="s">
        <v>44</v>
      </c>
      <c r="W5805" t="s">
        <v>42</v>
      </c>
      <c r="X5805" t="s">
        <v>42</v>
      </c>
      <c r="Y5805" t="s">
        <v>42</v>
      </c>
      <c r="Z5805" t="s">
        <v>42</v>
      </c>
      <c r="AA5805" t="s">
        <v>52</v>
      </c>
      <c r="AB5805" t="s">
        <v>42</v>
      </c>
      <c r="AC5805" t="s">
        <v>57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58</v>
      </c>
      <c r="AK5805" t="s">
        <v>59</v>
      </c>
      <c r="AL5805" t="s">
        <v>215</v>
      </c>
      <c r="AM5805" t="s">
        <v>42</v>
      </c>
      <c r="AN5805" t="s">
        <v>44</v>
      </c>
    </row>
    <row r="5806" spans="1:40" x14ac:dyDescent="0.3">
      <c r="A5806" t="s">
        <v>6994</v>
      </c>
      <c r="B5806" t="s">
        <v>50</v>
      </c>
      <c r="C5806">
        <v>79</v>
      </c>
      <c r="D5806" t="s">
        <v>42</v>
      </c>
      <c r="E5806">
        <v>0</v>
      </c>
      <c r="F5806" t="s">
        <v>515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73</v>
      </c>
      <c r="M5806" t="s">
        <v>44</v>
      </c>
      <c r="N5806">
        <v>0</v>
      </c>
      <c r="O5806">
        <v>0</v>
      </c>
      <c r="P5806" t="s">
        <v>42</v>
      </c>
      <c r="Q5806" t="s">
        <v>80</v>
      </c>
      <c r="R5806">
        <v>12</v>
      </c>
      <c r="S5806" t="s">
        <v>42</v>
      </c>
      <c r="T5806" t="s">
        <v>42</v>
      </c>
      <c r="U5806" t="s">
        <v>44</v>
      </c>
      <c r="V5806" t="s">
        <v>44</v>
      </c>
      <c r="W5806" t="s">
        <v>42</v>
      </c>
      <c r="X5806" t="s">
        <v>42</v>
      </c>
      <c r="Y5806" t="s">
        <v>42</v>
      </c>
      <c r="Z5806" t="s">
        <v>44</v>
      </c>
      <c r="AA5806" t="s">
        <v>74</v>
      </c>
      <c r="AB5806" t="s">
        <v>44</v>
      </c>
      <c r="AC5806" t="s">
        <v>47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48</v>
      </c>
      <c r="AK5806">
        <v>0</v>
      </c>
      <c r="AL5806">
        <v>0</v>
      </c>
      <c r="AM5806">
        <v>0</v>
      </c>
      <c r="AN5806" t="s">
        <v>42</v>
      </c>
    </row>
    <row r="5807" spans="1:40" x14ac:dyDescent="0.3">
      <c r="A5807" t="s">
        <v>6995</v>
      </c>
      <c r="B5807" t="s">
        <v>41</v>
      </c>
      <c r="C5807">
        <v>51</v>
      </c>
      <c r="D5807" t="s">
        <v>42</v>
      </c>
      <c r="E5807">
        <v>1</v>
      </c>
      <c r="F5807" t="s">
        <v>2731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>
        <v>0</v>
      </c>
      <c r="M5807" t="s">
        <v>42</v>
      </c>
      <c r="N5807">
        <v>30.41</v>
      </c>
      <c r="O5807" t="s">
        <v>44</v>
      </c>
      <c r="P5807" t="s">
        <v>44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 t="s">
        <v>74</v>
      </c>
      <c r="AB5807" t="s">
        <v>44</v>
      </c>
      <c r="AC5807" t="s">
        <v>47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48</v>
      </c>
      <c r="AK5807">
        <v>0</v>
      </c>
      <c r="AL5807">
        <v>0</v>
      </c>
      <c r="AM5807" t="s">
        <v>44</v>
      </c>
      <c r="AN5807">
        <v>0</v>
      </c>
    </row>
    <row r="5808" spans="1:40" x14ac:dyDescent="0.3">
      <c r="A5808" t="s">
        <v>6996</v>
      </c>
      <c r="B5808" t="s">
        <v>41</v>
      </c>
      <c r="C5808">
        <v>52</v>
      </c>
      <c r="D5808" t="s">
        <v>44</v>
      </c>
      <c r="E5808">
        <v>0</v>
      </c>
      <c r="F5808" t="s">
        <v>990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>
        <v>0</v>
      </c>
      <c r="M5808" t="s">
        <v>42</v>
      </c>
      <c r="N5808">
        <v>26.16</v>
      </c>
      <c r="O5808" t="s">
        <v>44</v>
      </c>
      <c r="P5808" t="s">
        <v>44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 t="s">
        <v>74</v>
      </c>
      <c r="AB5808" t="s">
        <v>44</v>
      </c>
      <c r="AC5808" t="s">
        <v>47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48</v>
      </c>
      <c r="AK5808">
        <v>0</v>
      </c>
      <c r="AL5808">
        <v>0</v>
      </c>
      <c r="AM5808" t="s">
        <v>44</v>
      </c>
      <c r="AN5808">
        <v>0</v>
      </c>
    </row>
    <row r="5809" spans="1:40" x14ac:dyDescent="0.3">
      <c r="A5809" t="s">
        <v>6997</v>
      </c>
      <c r="B5809" t="s">
        <v>41</v>
      </c>
      <c r="C5809">
        <v>30</v>
      </c>
      <c r="D5809" t="s">
        <v>42</v>
      </c>
      <c r="E5809">
        <v>0</v>
      </c>
      <c r="F5809" t="s">
        <v>691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73</v>
      </c>
      <c r="M5809" t="s">
        <v>42</v>
      </c>
      <c r="N5809">
        <v>26.47</v>
      </c>
      <c r="O5809" t="s">
        <v>42</v>
      </c>
      <c r="P5809" t="s">
        <v>42</v>
      </c>
      <c r="Q5809" t="s">
        <v>80</v>
      </c>
      <c r="R5809">
        <v>59</v>
      </c>
      <c r="S5809" t="s">
        <v>42</v>
      </c>
      <c r="T5809" t="s">
        <v>42</v>
      </c>
      <c r="U5809" t="s">
        <v>42</v>
      </c>
      <c r="V5809" t="s">
        <v>42</v>
      </c>
      <c r="W5809" t="s">
        <v>42</v>
      </c>
      <c r="X5809" t="s">
        <v>42</v>
      </c>
      <c r="Y5809" t="s">
        <v>42</v>
      </c>
      <c r="Z5809" t="s">
        <v>42</v>
      </c>
      <c r="AA5809" t="s">
        <v>74</v>
      </c>
      <c r="AB5809" t="s">
        <v>42</v>
      </c>
      <c r="AC5809" t="s">
        <v>47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48</v>
      </c>
      <c r="AK5809">
        <v>0</v>
      </c>
      <c r="AL5809">
        <v>0</v>
      </c>
      <c r="AM5809" t="s">
        <v>42</v>
      </c>
      <c r="AN5809" t="s">
        <v>42</v>
      </c>
    </row>
    <row r="5810" spans="1:40" x14ac:dyDescent="0.3">
      <c r="A5810" t="s">
        <v>6998</v>
      </c>
      <c r="B5810" t="s">
        <v>50</v>
      </c>
      <c r="C5810">
        <v>48</v>
      </c>
      <c r="D5810" t="s">
        <v>44</v>
      </c>
      <c r="E5810">
        <v>0</v>
      </c>
      <c r="F5810" t="s">
        <v>392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>
        <v>0</v>
      </c>
      <c r="M5810" t="s">
        <v>42</v>
      </c>
      <c r="N5810">
        <v>15.78</v>
      </c>
      <c r="O5810" t="s">
        <v>42</v>
      </c>
      <c r="P5810" t="s">
        <v>42</v>
      </c>
      <c r="Q5810" t="s">
        <v>56</v>
      </c>
      <c r="R5810">
        <v>3</v>
      </c>
      <c r="S5810" t="s">
        <v>42</v>
      </c>
      <c r="T5810" t="s">
        <v>42</v>
      </c>
      <c r="U5810" t="s">
        <v>44</v>
      </c>
      <c r="V5810" t="s">
        <v>44</v>
      </c>
      <c r="W5810" t="s">
        <v>44</v>
      </c>
      <c r="X5810" t="s">
        <v>42</v>
      </c>
      <c r="Y5810" t="s">
        <v>42</v>
      </c>
      <c r="Z5810" t="s">
        <v>42</v>
      </c>
      <c r="AA5810" t="s">
        <v>52</v>
      </c>
      <c r="AB5810" t="s">
        <v>42</v>
      </c>
      <c r="AC5810" t="s">
        <v>57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58</v>
      </c>
      <c r="AK5810" t="s">
        <v>118</v>
      </c>
      <c r="AL5810" t="s">
        <v>803</v>
      </c>
      <c r="AM5810" t="s">
        <v>42</v>
      </c>
      <c r="AN5810" t="s">
        <v>42</v>
      </c>
    </row>
    <row r="5811" spans="1:40" x14ac:dyDescent="0.3">
      <c r="A5811" t="s">
        <v>6999</v>
      </c>
      <c r="B5811" t="s">
        <v>41</v>
      </c>
      <c r="C5811">
        <v>27</v>
      </c>
      <c r="D5811" t="s">
        <v>44</v>
      </c>
      <c r="E5811">
        <v>0</v>
      </c>
      <c r="F5811" t="s">
        <v>4092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55</v>
      </c>
      <c r="M5811" t="s">
        <v>42</v>
      </c>
      <c r="N5811">
        <v>23.04</v>
      </c>
      <c r="O5811" t="s">
        <v>44</v>
      </c>
      <c r="P5811" t="s">
        <v>42</v>
      </c>
      <c r="Q5811" t="s">
        <v>45</v>
      </c>
      <c r="R5811">
        <v>82</v>
      </c>
      <c r="S5811" t="s">
        <v>44</v>
      </c>
      <c r="T5811" t="s">
        <v>44</v>
      </c>
      <c r="U5811" t="s">
        <v>44</v>
      </c>
      <c r="V5811" t="s">
        <v>44</v>
      </c>
      <c r="W5811" t="s">
        <v>44</v>
      </c>
      <c r="X5811" t="s">
        <v>44</v>
      </c>
      <c r="Y5811" t="s">
        <v>44</v>
      </c>
      <c r="Z5811" t="s">
        <v>42</v>
      </c>
      <c r="AA5811" t="s">
        <v>52</v>
      </c>
      <c r="AB5811" t="s">
        <v>42</v>
      </c>
      <c r="AC5811" t="s">
        <v>47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99</v>
      </c>
      <c r="AK5811">
        <v>0</v>
      </c>
      <c r="AL5811">
        <v>0</v>
      </c>
      <c r="AM5811" t="s">
        <v>44</v>
      </c>
      <c r="AN5811" t="s">
        <v>44</v>
      </c>
    </row>
    <row r="5812" spans="1:40" x14ac:dyDescent="0.3">
      <c r="A5812" t="s">
        <v>7000</v>
      </c>
      <c r="B5812" t="s">
        <v>41</v>
      </c>
      <c r="C5812">
        <v>44</v>
      </c>
      <c r="D5812" t="s">
        <v>42</v>
      </c>
      <c r="E5812">
        <v>0</v>
      </c>
      <c r="F5812" t="s">
        <v>90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>
        <v>0</v>
      </c>
      <c r="M5812" t="s">
        <v>44</v>
      </c>
      <c r="N5812">
        <v>0</v>
      </c>
      <c r="O5812">
        <v>0</v>
      </c>
      <c r="P5812" t="s">
        <v>42</v>
      </c>
      <c r="Q5812" t="s">
        <v>80</v>
      </c>
      <c r="R5812">
        <v>15</v>
      </c>
      <c r="S5812" t="s">
        <v>44</v>
      </c>
      <c r="T5812" t="s">
        <v>42</v>
      </c>
      <c r="U5812" t="s">
        <v>42</v>
      </c>
      <c r="V5812" t="s">
        <v>42</v>
      </c>
      <c r="W5812" t="s">
        <v>42</v>
      </c>
      <c r="X5812" t="s">
        <v>42</v>
      </c>
      <c r="Y5812" t="s">
        <v>42</v>
      </c>
      <c r="Z5812" t="s">
        <v>42</v>
      </c>
      <c r="AA5812" t="s">
        <v>74</v>
      </c>
      <c r="AB5812" t="s">
        <v>44</v>
      </c>
      <c r="AC5812" t="s">
        <v>47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48</v>
      </c>
      <c r="AK5812">
        <v>0</v>
      </c>
      <c r="AL5812">
        <v>0</v>
      </c>
      <c r="AM5812">
        <v>0</v>
      </c>
      <c r="AN5812" t="s">
        <v>44</v>
      </c>
    </row>
    <row r="5813" spans="1:40" x14ac:dyDescent="0.3">
      <c r="A5813" t="s">
        <v>7001</v>
      </c>
      <c r="B5813" t="s">
        <v>41</v>
      </c>
      <c r="C5813">
        <v>56</v>
      </c>
      <c r="D5813" t="s">
        <v>44</v>
      </c>
      <c r="E5813">
        <v>0</v>
      </c>
      <c r="F5813" t="s">
        <v>431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130</v>
      </c>
      <c r="M5813" t="s">
        <v>42</v>
      </c>
      <c r="N5813">
        <v>30.28</v>
      </c>
      <c r="O5813" t="s">
        <v>42</v>
      </c>
      <c r="P5813" t="s">
        <v>42</v>
      </c>
      <c r="Q5813" t="s">
        <v>56</v>
      </c>
      <c r="R5813">
        <v>30</v>
      </c>
      <c r="S5813" t="s">
        <v>44</v>
      </c>
      <c r="T5813" t="s">
        <v>42</v>
      </c>
      <c r="U5813" t="s">
        <v>44</v>
      </c>
      <c r="V5813" t="s">
        <v>44</v>
      </c>
      <c r="W5813" t="s">
        <v>44</v>
      </c>
      <c r="X5813" t="s">
        <v>42</v>
      </c>
      <c r="Y5813" t="s">
        <v>42</v>
      </c>
      <c r="Z5813" t="s">
        <v>42</v>
      </c>
      <c r="AA5813" t="s">
        <v>52</v>
      </c>
      <c r="AB5813" t="s">
        <v>42</v>
      </c>
      <c r="AC5813" t="s">
        <v>57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58</v>
      </c>
      <c r="AK5813" t="s">
        <v>122</v>
      </c>
      <c r="AL5813" t="s">
        <v>123</v>
      </c>
      <c r="AM5813" t="s">
        <v>42</v>
      </c>
      <c r="AN5813" t="s">
        <v>44</v>
      </c>
    </row>
    <row r="5814" spans="1:40" x14ac:dyDescent="0.3">
      <c r="A5814" t="s">
        <v>7002</v>
      </c>
      <c r="B5814" t="s">
        <v>50</v>
      </c>
      <c r="C5814">
        <v>50</v>
      </c>
      <c r="D5814" t="s">
        <v>44</v>
      </c>
      <c r="E5814">
        <v>0</v>
      </c>
      <c r="F5814" t="s">
        <v>4181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>
        <v>0</v>
      </c>
      <c r="M5814" t="s">
        <v>42</v>
      </c>
      <c r="N5814">
        <v>46.58</v>
      </c>
      <c r="O5814" t="s">
        <v>44</v>
      </c>
      <c r="P5814" t="s">
        <v>42</v>
      </c>
      <c r="Q5814" t="s">
        <v>80</v>
      </c>
      <c r="R5814">
        <v>26</v>
      </c>
      <c r="S5814" t="s">
        <v>44</v>
      </c>
      <c r="T5814" t="s">
        <v>44</v>
      </c>
      <c r="U5814" t="s">
        <v>44</v>
      </c>
      <c r="V5814" t="s">
        <v>42</v>
      </c>
      <c r="W5814" t="s">
        <v>44</v>
      </c>
      <c r="X5814" t="s">
        <v>44</v>
      </c>
      <c r="Y5814" t="s">
        <v>44</v>
      </c>
      <c r="Z5814" t="s">
        <v>44</v>
      </c>
      <c r="AA5814" t="s">
        <v>52</v>
      </c>
      <c r="AB5814" t="s">
        <v>44</v>
      </c>
      <c r="AC5814" t="s">
        <v>57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58</v>
      </c>
      <c r="AK5814" t="s">
        <v>118</v>
      </c>
      <c r="AL5814" t="s">
        <v>803</v>
      </c>
      <c r="AM5814" t="s">
        <v>44</v>
      </c>
      <c r="AN5814" t="s">
        <v>44</v>
      </c>
    </row>
    <row r="5815" spans="1:40" x14ac:dyDescent="0.3">
      <c r="A5815" t="s">
        <v>7003</v>
      </c>
      <c r="B5815" t="s">
        <v>41</v>
      </c>
      <c r="C5815">
        <v>41</v>
      </c>
      <c r="D5815" t="s">
        <v>44</v>
      </c>
      <c r="E5815">
        <v>0</v>
      </c>
      <c r="F5815" t="s">
        <v>152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>
        <v>0</v>
      </c>
      <c r="M5815" t="s">
        <v>42</v>
      </c>
      <c r="N5815">
        <v>5.1100000000000003</v>
      </c>
      <c r="O5815" t="s">
        <v>44</v>
      </c>
      <c r="P5815" t="s">
        <v>42</v>
      </c>
      <c r="Q5815" t="s">
        <v>56</v>
      </c>
      <c r="R5815">
        <v>6</v>
      </c>
      <c r="S5815" t="s">
        <v>44</v>
      </c>
      <c r="T5815" t="s">
        <v>44</v>
      </c>
      <c r="U5815" t="s">
        <v>44</v>
      </c>
      <c r="V5815" t="s">
        <v>44</v>
      </c>
      <c r="W5815" t="s">
        <v>44</v>
      </c>
      <c r="X5815" t="s">
        <v>42</v>
      </c>
      <c r="Y5815" t="s">
        <v>42</v>
      </c>
      <c r="Z5815" t="s">
        <v>42</v>
      </c>
      <c r="AA5815" t="s">
        <v>52</v>
      </c>
      <c r="AB5815" t="s">
        <v>44</v>
      </c>
      <c r="AC5815" t="s">
        <v>57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58</v>
      </c>
      <c r="AK5815" t="s">
        <v>59</v>
      </c>
      <c r="AL5815" t="s">
        <v>105</v>
      </c>
      <c r="AM5815" t="s">
        <v>44</v>
      </c>
      <c r="AN5815" t="s">
        <v>44</v>
      </c>
    </row>
    <row r="5816" spans="1:40" x14ac:dyDescent="0.3">
      <c r="A5816" t="s">
        <v>7004</v>
      </c>
      <c r="B5816" t="s">
        <v>50</v>
      </c>
      <c r="C5816">
        <v>47</v>
      </c>
      <c r="D5816" t="s">
        <v>42</v>
      </c>
      <c r="E5816">
        <v>0</v>
      </c>
      <c r="F5816" t="s">
        <v>212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>
        <v>0</v>
      </c>
      <c r="M5816" t="s">
        <v>42</v>
      </c>
      <c r="N5816">
        <v>14.05</v>
      </c>
      <c r="O5816" t="s">
        <v>44</v>
      </c>
      <c r="P5816" t="s">
        <v>42</v>
      </c>
      <c r="Q5816" t="s">
        <v>80</v>
      </c>
      <c r="R5816">
        <v>25</v>
      </c>
      <c r="S5816" t="s">
        <v>42</v>
      </c>
      <c r="T5816" t="s">
        <v>44</v>
      </c>
      <c r="U5816" t="s">
        <v>42</v>
      </c>
      <c r="V5816" t="s">
        <v>42</v>
      </c>
      <c r="W5816" t="s">
        <v>44</v>
      </c>
      <c r="X5816" t="s">
        <v>42</v>
      </c>
      <c r="Y5816" t="s">
        <v>42</v>
      </c>
      <c r="Z5816" t="s">
        <v>42</v>
      </c>
      <c r="AA5816" t="s">
        <v>46</v>
      </c>
      <c r="AB5816" t="s">
        <v>44</v>
      </c>
      <c r="AC5816" t="s">
        <v>47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48</v>
      </c>
      <c r="AK5816">
        <v>0</v>
      </c>
      <c r="AL5816">
        <v>0</v>
      </c>
      <c r="AM5816" t="s">
        <v>44</v>
      </c>
      <c r="AN5816" t="s">
        <v>42</v>
      </c>
    </row>
    <row r="5817" spans="1:40" x14ac:dyDescent="0.3">
      <c r="A5817" t="s">
        <v>7005</v>
      </c>
      <c r="B5817" t="s">
        <v>50</v>
      </c>
      <c r="C5817">
        <v>33</v>
      </c>
      <c r="D5817" t="s">
        <v>42</v>
      </c>
      <c r="E5817">
        <v>0</v>
      </c>
      <c r="F5817" t="s">
        <v>3794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>
        <v>0</v>
      </c>
      <c r="M5817" t="s">
        <v>42</v>
      </c>
      <c r="N5817">
        <v>21.23</v>
      </c>
      <c r="O5817" t="s">
        <v>42</v>
      </c>
      <c r="P5817" t="s">
        <v>42</v>
      </c>
      <c r="Q5817" t="s">
        <v>56</v>
      </c>
      <c r="R5817">
        <v>13</v>
      </c>
      <c r="S5817" t="s">
        <v>44</v>
      </c>
      <c r="T5817" t="s">
        <v>44</v>
      </c>
      <c r="U5817" t="s">
        <v>44</v>
      </c>
      <c r="V5817" t="s">
        <v>44</v>
      </c>
      <c r="W5817" t="s">
        <v>44</v>
      </c>
      <c r="X5817" t="s">
        <v>44</v>
      </c>
      <c r="Y5817" t="s">
        <v>44</v>
      </c>
      <c r="Z5817" t="s">
        <v>42</v>
      </c>
      <c r="AA5817" t="s">
        <v>52</v>
      </c>
      <c r="AB5817" t="s">
        <v>42</v>
      </c>
      <c r="AC5817" t="s">
        <v>57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58</v>
      </c>
      <c r="AK5817" t="s">
        <v>64</v>
      </c>
      <c r="AL5817" t="s">
        <v>65</v>
      </c>
      <c r="AM5817" t="s">
        <v>42</v>
      </c>
      <c r="AN5817" t="s">
        <v>44</v>
      </c>
    </row>
    <row r="5818" spans="1:40" x14ac:dyDescent="0.3">
      <c r="A5818" t="s">
        <v>7006</v>
      </c>
      <c r="B5818" t="s">
        <v>41</v>
      </c>
      <c r="C5818">
        <v>52</v>
      </c>
      <c r="D5818" t="s">
        <v>42</v>
      </c>
      <c r="E5818">
        <v>0</v>
      </c>
      <c r="F5818" t="s">
        <v>674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>
        <v>0</v>
      </c>
      <c r="M5818" t="s">
        <v>42</v>
      </c>
      <c r="N5818">
        <v>44.73</v>
      </c>
      <c r="O5818" t="s">
        <v>44</v>
      </c>
      <c r="P5818" t="s">
        <v>44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 t="s">
        <v>46</v>
      </c>
      <c r="AB5818" t="s">
        <v>44</v>
      </c>
      <c r="AC5818" t="s">
        <v>57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48</v>
      </c>
      <c r="AK5818">
        <v>0</v>
      </c>
      <c r="AL5818">
        <v>0</v>
      </c>
      <c r="AM5818" t="s">
        <v>44</v>
      </c>
      <c r="AN5818">
        <v>0</v>
      </c>
    </row>
    <row r="5819" spans="1:40" x14ac:dyDescent="0.3">
      <c r="A5819" t="s">
        <v>7007</v>
      </c>
      <c r="B5819" t="s">
        <v>41</v>
      </c>
      <c r="C5819">
        <v>50</v>
      </c>
      <c r="D5819" t="s">
        <v>44</v>
      </c>
      <c r="E5819">
        <v>0</v>
      </c>
      <c r="F5819" t="s">
        <v>136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>
        <v>0</v>
      </c>
      <c r="M5819" t="s">
        <v>42</v>
      </c>
      <c r="N5819">
        <v>2.5099999999999998</v>
      </c>
      <c r="O5819" t="s">
        <v>42</v>
      </c>
      <c r="P5819" t="s">
        <v>42</v>
      </c>
      <c r="Q5819" t="s">
        <v>56</v>
      </c>
      <c r="R5819">
        <v>19</v>
      </c>
      <c r="S5819" t="s">
        <v>42</v>
      </c>
      <c r="T5819" t="s">
        <v>42</v>
      </c>
      <c r="U5819" t="s">
        <v>42</v>
      </c>
      <c r="V5819" t="s">
        <v>44</v>
      </c>
      <c r="W5819" t="s">
        <v>44</v>
      </c>
      <c r="X5819" t="s">
        <v>44</v>
      </c>
      <c r="Y5819" t="s">
        <v>44</v>
      </c>
      <c r="Z5819" t="s">
        <v>44</v>
      </c>
      <c r="AA5819" t="s">
        <v>52</v>
      </c>
      <c r="AB5819" t="s">
        <v>44</v>
      </c>
      <c r="AC5819" t="s">
        <v>57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48</v>
      </c>
      <c r="AK5819">
        <v>0</v>
      </c>
      <c r="AL5819">
        <v>0</v>
      </c>
      <c r="AM5819" t="s">
        <v>42</v>
      </c>
      <c r="AN5819" t="s">
        <v>42</v>
      </c>
    </row>
    <row r="5820" spans="1:40" x14ac:dyDescent="0.3">
      <c r="A5820" t="s">
        <v>7008</v>
      </c>
      <c r="B5820" t="s">
        <v>41</v>
      </c>
      <c r="C5820">
        <v>80</v>
      </c>
      <c r="D5820" t="s">
        <v>44</v>
      </c>
      <c r="E5820">
        <v>0</v>
      </c>
      <c r="F5820" t="s">
        <v>3314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130</v>
      </c>
      <c r="M5820" t="s">
        <v>42</v>
      </c>
      <c r="N5820">
        <v>31.57</v>
      </c>
      <c r="O5820" t="s">
        <v>44</v>
      </c>
      <c r="P5820" t="s">
        <v>42</v>
      </c>
      <c r="Q5820" t="s">
        <v>56</v>
      </c>
      <c r="R5820">
        <v>4</v>
      </c>
      <c r="S5820" t="s">
        <v>44</v>
      </c>
      <c r="T5820" t="s">
        <v>44</v>
      </c>
      <c r="U5820" t="s">
        <v>44</v>
      </c>
      <c r="V5820" t="s">
        <v>44</v>
      </c>
      <c r="W5820" t="s">
        <v>42</v>
      </c>
      <c r="X5820" t="s">
        <v>42</v>
      </c>
      <c r="Y5820" t="s">
        <v>44</v>
      </c>
      <c r="Z5820" t="s">
        <v>42</v>
      </c>
      <c r="AA5820" t="s">
        <v>74</v>
      </c>
      <c r="AB5820" t="s">
        <v>44</v>
      </c>
      <c r="AC5820" t="s">
        <v>57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48</v>
      </c>
      <c r="AK5820">
        <v>0</v>
      </c>
      <c r="AL5820">
        <v>0</v>
      </c>
      <c r="AM5820" t="s">
        <v>44</v>
      </c>
      <c r="AN5820" t="s">
        <v>44</v>
      </c>
    </row>
    <row r="5821" spans="1:40" x14ac:dyDescent="0.3">
      <c r="A5821" t="s">
        <v>7009</v>
      </c>
      <c r="B5821" t="s">
        <v>50</v>
      </c>
      <c r="C5821">
        <v>50</v>
      </c>
      <c r="D5821" t="s">
        <v>44</v>
      </c>
      <c r="E5821">
        <v>0</v>
      </c>
      <c r="F5821" t="s">
        <v>3486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>
        <v>0</v>
      </c>
      <c r="M5821" t="s">
        <v>44</v>
      </c>
      <c r="N5821">
        <v>0</v>
      </c>
      <c r="O5821">
        <v>0</v>
      </c>
      <c r="P5821" t="s">
        <v>42</v>
      </c>
      <c r="Q5821" t="s">
        <v>45</v>
      </c>
      <c r="R5821">
        <v>8</v>
      </c>
      <c r="S5821" t="s">
        <v>44</v>
      </c>
      <c r="T5821" t="s">
        <v>44</v>
      </c>
      <c r="U5821" t="s">
        <v>42</v>
      </c>
      <c r="V5821" t="s">
        <v>44</v>
      </c>
      <c r="W5821" t="s">
        <v>42</v>
      </c>
      <c r="X5821" t="s">
        <v>42</v>
      </c>
      <c r="Y5821" t="s">
        <v>42</v>
      </c>
      <c r="Z5821" t="s">
        <v>44</v>
      </c>
      <c r="AA5821" t="s">
        <v>46</v>
      </c>
      <c r="AB5821" t="s">
        <v>42</v>
      </c>
      <c r="AC5821" t="s">
        <v>57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48</v>
      </c>
      <c r="AK5821">
        <v>0</v>
      </c>
      <c r="AL5821">
        <v>0</v>
      </c>
      <c r="AM5821">
        <v>0</v>
      </c>
      <c r="AN5821" t="s">
        <v>44</v>
      </c>
    </row>
    <row r="5822" spans="1:40" x14ac:dyDescent="0.3">
      <c r="A5822" t="s">
        <v>7010</v>
      </c>
      <c r="B5822" t="s">
        <v>41</v>
      </c>
      <c r="C5822">
        <v>57</v>
      </c>
      <c r="D5822" t="s">
        <v>44</v>
      </c>
      <c r="E5822">
        <v>0</v>
      </c>
      <c r="F5822" t="s">
        <v>136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77</v>
      </c>
      <c r="M5822" t="s">
        <v>42</v>
      </c>
      <c r="N5822">
        <v>22.55</v>
      </c>
      <c r="O5822" t="s">
        <v>44</v>
      </c>
      <c r="P5822" t="s">
        <v>44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 t="s">
        <v>46</v>
      </c>
      <c r="AB5822" t="s">
        <v>44</v>
      </c>
      <c r="AC5822" t="s">
        <v>184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48</v>
      </c>
      <c r="AK5822">
        <v>0</v>
      </c>
      <c r="AL5822">
        <v>0</v>
      </c>
      <c r="AM5822" t="s">
        <v>44</v>
      </c>
      <c r="AN5822">
        <v>0</v>
      </c>
    </row>
    <row r="5823" spans="1:40" x14ac:dyDescent="0.3">
      <c r="A5823" t="s">
        <v>7011</v>
      </c>
      <c r="B5823" t="s">
        <v>41</v>
      </c>
      <c r="C5823">
        <v>38</v>
      </c>
      <c r="D5823" t="s">
        <v>42</v>
      </c>
      <c r="E5823">
        <v>3</v>
      </c>
      <c r="F5823" t="s">
        <v>288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130</v>
      </c>
      <c r="M5823" t="s">
        <v>42</v>
      </c>
      <c r="N5823">
        <v>4.47</v>
      </c>
      <c r="O5823" t="s">
        <v>44</v>
      </c>
      <c r="P5823" t="s">
        <v>44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 t="s">
        <v>46</v>
      </c>
      <c r="AB5823" t="s">
        <v>44</v>
      </c>
      <c r="AC5823" t="s">
        <v>47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48</v>
      </c>
      <c r="AK5823">
        <v>0</v>
      </c>
      <c r="AL5823">
        <v>0</v>
      </c>
      <c r="AM5823" t="s">
        <v>44</v>
      </c>
      <c r="AN5823">
        <v>0</v>
      </c>
    </row>
    <row r="5824" spans="1:40" x14ac:dyDescent="0.3">
      <c r="A5824" t="s">
        <v>7012</v>
      </c>
      <c r="B5824" t="s">
        <v>41</v>
      </c>
      <c r="C5824">
        <v>62</v>
      </c>
      <c r="D5824" t="s">
        <v>42</v>
      </c>
      <c r="E5824">
        <v>0</v>
      </c>
      <c r="F5824" t="s">
        <v>3071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73</v>
      </c>
      <c r="M5824" t="s">
        <v>42</v>
      </c>
      <c r="N5824">
        <v>1.72</v>
      </c>
      <c r="O5824" t="s">
        <v>42</v>
      </c>
      <c r="P5824" t="s">
        <v>42</v>
      </c>
      <c r="Q5824" t="s">
        <v>45</v>
      </c>
      <c r="R5824">
        <v>7</v>
      </c>
      <c r="S5824" t="s">
        <v>42</v>
      </c>
      <c r="T5824" t="s">
        <v>42</v>
      </c>
      <c r="U5824" t="s">
        <v>42</v>
      </c>
      <c r="V5824" t="s">
        <v>42</v>
      </c>
      <c r="W5824" t="s">
        <v>42</v>
      </c>
      <c r="X5824" t="s">
        <v>42</v>
      </c>
      <c r="Y5824" t="s">
        <v>42</v>
      </c>
      <c r="Z5824" t="s">
        <v>42</v>
      </c>
      <c r="AA5824" t="s">
        <v>74</v>
      </c>
      <c r="AB5824" t="s">
        <v>42</v>
      </c>
      <c r="AC5824" t="s">
        <v>57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48</v>
      </c>
      <c r="AK5824">
        <v>0</v>
      </c>
      <c r="AL5824">
        <v>0</v>
      </c>
      <c r="AM5824" t="s">
        <v>42</v>
      </c>
      <c r="AN5824" t="s">
        <v>42</v>
      </c>
    </row>
    <row r="5825" spans="1:40" x14ac:dyDescent="0.3">
      <c r="A5825" t="s">
        <v>7013</v>
      </c>
      <c r="B5825" t="s">
        <v>41</v>
      </c>
      <c r="C5825">
        <v>43</v>
      </c>
      <c r="D5825" t="s">
        <v>42</v>
      </c>
      <c r="E5825">
        <v>3</v>
      </c>
      <c r="F5825" t="s">
        <v>2863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63</v>
      </c>
      <c r="M5825" t="s">
        <v>42</v>
      </c>
      <c r="N5825">
        <v>9.77</v>
      </c>
      <c r="O5825" t="s">
        <v>42</v>
      </c>
      <c r="P5825" t="s">
        <v>42</v>
      </c>
      <c r="Q5825" t="s">
        <v>80</v>
      </c>
      <c r="R5825">
        <v>21</v>
      </c>
      <c r="S5825" t="s">
        <v>44</v>
      </c>
      <c r="T5825" t="s">
        <v>42</v>
      </c>
      <c r="U5825" t="s">
        <v>44</v>
      </c>
      <c r="V5825" t="s">
        <v>42</v>
      </c>
      <c r="W5825" t="s">
        <v>42</v>
      </c>
      <c r="X5825" t="s">
        <v>42</v>
      </c>
      <c r="Y5825" t="s">
        <v>42</v>
      </c>
      <c r="Z5825" t="s">
        <v>42</v>
      </c>
      <c r="AA5825" t="s">
        <v>52</v>
      </c>
      <c r="AB5825" t="s">
        <v>44</v>
      </c>
      <c r="AC5825" t="s">
        <v>47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48</v>
      </c>
      <c r="AK5825">
        <v>0</v>
      </c>
      <c r="AL5825">
        <v>0</v>
      </c>
      <c r="AM5825" t="s">
        <v>42</v>
      </c>
      <c r="AN5825" t="s">
        <v>44</v>
      </c>
    </row>
    <row r="5826" spans="1:40" x14ac:dyDescent="0.3">
      <c r="A5826" t="s">
        <v>7014</v>
      </c>
      <c r="B5826" t="s">
        <v>50</v>
      </c>
      <c r="C5826">
        <v>53</v>
      </c>
      <c r="D5826" t="s">
        <v>44</v>
      </c>
      <c r="E5826">
        <v>0</v>
      </c>
      <c r="F5826" t="s">
        <v>160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>
        <v>0</v>
      </c>
      <c r="M5826" t="s">
        <v>42</v>
      </c>
      <c r="N5826">
        <v>22.66</v>
      </c>
      <c r="O5826" t="s">
        <v>42</v>
      </c>
      <c r="P5826" t="s">
        <v>42</v>
      </c>
      <c r="Q5826" t="s">
        <v>56</v>
      </c>
      <c r="R5826">
        <v>27</v>
      </c>
      <c r="S5826" t="s">
        <v>42</v>
      </c>
      <c r="T5826" t="s">
        <v>42</v>
      </c>
      <c r="U5826" t="s">
        <v>42</v>
      </c>
      <c r="V5826" t="s">
        <v>42</v>
      </c>
      <c r="W5826" t="s">
        <v>42</v>
      </c>
      <c r="X5826" t="s">
        <v>42</v>
      </c>
      <c r="Y5826" t="s">
        <v>42</v>
      </c>
      <c r="Z5826" t="s">
        <v>42</v>
      </c>
      <c r="AA5826" t="s">
        <v>46</v>
      </c>
      <c r="AB5826" t="s">
        <v>42</v>
      </c>
      <c r="AC5826" t="s">
        <v>57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58</v>
      </c>
      <c r="AK5826" t="s">
        <v>59</v>
      </c>
      <c r="AL5826" t="s">
        <v>60</v>
      </c>
      <c r="AM5826" t="s">
        <v>42</v>
      </c>
      <c r="AN5826" t="s">
        <v>42</v>
      </c>
    </row>
    <row r="5827" spans="1:40" x14ac:dyDescent="0.3">
      <c r="A5827" t="s">
        <v>7015</v>
      </c>
      <c r="B5827" t="s">
        <v>41</v>
      </c>
      <c r="C5827">
        <v>55</v>
      </c>
      <c r="D5827" t="s">
        <v>42</v>
      </c>
      <c r="E5827">
        <v>0</v>
      </c>
      <c r="F5827" t="s">
        <v>4691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>
        <v>0</v>
      </c>
      <c r="M5827" t="s">
        <v>42</v>
      </c>
      <c r="N5827">
        <v>11.27</v>
      </c>
      <c r="O5827" t="s">
        <v>44</v>
      </c>
      <c r="P5827" t="s">
        <v>42</v>
      </c>
      <c r="Q5827" t="s">
        <v>80</v>
      </c>
      <c r="R5827">
        <v>19</v>
      </c>
      <c r="S5827" t="s">
        <v>42</v>
      </c>
      <c r="T5827" t="s">
        <v>44</v>
      </c>
      <c r="U5827" t="s">
        <v>42</v>
      </c>
      <c r="V5827" t="s">
        <v>42</v>
      </c>
      <c r="W5827" t="s">
        <v>42</v>
      </c>
      <c r="X5827" t="s">
        <v>42</v>
      </c>
      <c r="Y5827" t="s">
        <v>42</v>
      </c>
      <c r="Z5827" t="s">
        <v>44</v>
      </c>
      <c r="AA5827" t="s">
        <v>46</v>
      </c>
      <c r="AB5827" t="s">
        <v>44</v>
      </c>
      <c r="AC5827" t="s">
        <v>47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48</v>
      </c>
      <c r="AK5827">
        <v>0</v>
      </c>
      <c r="AL5827">
        <v>0</v>
      </c>
      <c r="AM5827" t="s">
        <v>44</v>
      </c>
      <c r="AN5827" t="s">
        <v>42</v>
      </c>
    </row>
    <row r="5828" spans="1:40" x14ac:dyDescent="0.3">
      <c r="A5828" t="s">
        <v>7016</v>
      </c>
      <c r="B5828" t="s">
        <v>50</v>
      </c>
      <c r="C5828">
        <v>47</v>
      </c>
      <c r="D5828" t="s">
        <v>42</v>
      </c>
      <c r="E5828">
        <v>0</v>
      </c>
      <c r="F5828" t="s">
        <v>709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>
        <v>0</v>
      </c>
      <c r="M5828" t="s">
        <v>42</v>
      </c>
      <c r="N5828">
        <v>35.090000000000003</v>
      </c>
      <c r="O5828" t="s">
        <v>42</v>
      </c>
      <c r="P5828" t="s">
        <v>42</v>
      </c>
      <c r="Q5828" t="s">
        <v>80</v>
      </c>
      <c r="R5828">
        <v>12</v>
      </c>
      <c r="S5828" t="s">
        <v>42</v>
      </c>
      <c r="T5828" t="s">
        <v>44</v>
      </c>
      <c r="U5828" t="s">
        <v>42</v>
      </c>
      <c r="V5828" t="s">
        <v>42</v>
      </c>
      <c r="W5828" t="s">
        <v>42</v>
      </c>
      <c r="X5828" t="s">
        <v>42</v>
      </c>
      <c r="Y5828" t="s">
        <v>42</v>
      </c>
      <c r="Z5828" t="s">
        <v>42</v>
      </c>
      <c r="AA5828" t="s">
        <v>74</v>
      </c>
      <c r="AB5828" t="s">
        <v>44</v>
      </c>
      <c r="AC5828" t="s">
        <v>57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48</v>
      </c>
      <c r="AK5828">
        <v>0</v>
      </c>
      <c r="AL5828">
        <v>0</v>
      </c>
      <c r="AM5828" t="s">
        <v>42</v>
      </c>
      <c r="AN5828" t="s">
        <v>42</v>
      </c>
    </row>
    <row r="5829" spans="1:40" x14ac:dyDescent="0.3">
      <c r="A5829" t="s">
        <v>7017</v>
      </c>
      <c r="B5829" t="s">
        <v>50</v>
      </c>
      <c r="C5829">
        <v>55</v>
      </c>
      <c r="D5829" t="s">
        <v>42</v>
      </c>
      <c r="E5829">
        <v>3</v>
      </c>
      <c r="F5829" t="s">
        <v>1458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>
        <v>0</v>
      </c>
      <c r="M5829" t="s">
        <v>42</v>
      </c>
      <c r="N5829">
        <v>25.87</v>
      </c>
      <c r="O5829" t="s">
        <v>42</v>
      </c>
      <c r="P5829" t="s">
        <v>42</v>
      </c>
      <c r="Q5829" t="s">
        <v>45</v>
      </c>
      <c r="R5829">
        <v>76</v>
      </c>
      <c r="S5829" t="s">
        <v>44</v>
      </c>
      <c r="T5829" t="s">
        <v>44</v>
      </c>
      <c r="U5829" t="s">
        <v>44</v>
      </c>
      <c r="V5829" t="s">
        <v>44</v>
      </c>
      <c r="W5829" t="s">
        <v>42</v>
      </c>
      <c r="X5829" t="s">
        <v>44</v>
      </c>
      <c r="Y5829" t="s">
        <v>44</v>
      </c>
      <c r="Z5829" t="s">
        <v>44</v>
      </c>
      <c r="AA5829" t="s">
        <v>52</v>
      </c>
      <c r="AB5829" t="s">
        <v>44</v>
      </c>
      <c r="AC5829" t="s">
        <v>57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48</v>
      </c>
      <c r="AK5829">
        <v>0</v>
      </c>
      <c r="AL5829">
        <v>0</v>
      </c>
      <c r="AM5829" t="s">
        <v>42</v>
      </c>
      <c r="AN5829" t="s">
        <v>44</v>
      </c>
    </row>
    <row r="5830" spans="1:40" x14ac:dyDescent="0.3">
      <c r="A5830" t="s">
        <v>7018</v>
      </c>
      <c r="B5830" t="s">
        <v>50</v>
      </c>
      <c r="C5830">
        <v>44</v>
      </c>
      <c r="D5830" t="s">
        <v>44</v>
      </c>
      <c r="E5830">
        <v>0</v>
      </c>
      <c r="F5830" t="s">
        <v>1756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55</v>
      </c>
      <c r="M5830" t="s">
        <v>42</v>
      </c>
      <c r="N5830">
        <v>40.46</v>
      </c>
      <c r="O5830" t="s">
        <v>44</v>
      </c>
      <c r="P5830" t="s">
        <v>44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 t="s">
        <v>52</v>
      </c>
      <c r="AB5830" t="s">
        <v>44</v>
      </c>
      <c r="AC5830" t="s">
        <v>47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99</v>
      </c>
      <c r="AK5830">
        <v>0</v>
      </c>
      <c r="AL5830">
        <v>0</v>
      </c>
      <c r="AM5830" t="s">
        <v>44</v>
      </c>
      <c r="AN5830">
        <v>0</v>
      </c>
    </row>
    <row r="5831" spans="1:40" x14ac:dyDescent="0.3">
      <c r="A5831" t="s">
        <v>7019</v>
      </c>
      <c r="B5831" t="s">
        <v>41</v>
      </c>
      <c r="C5831">
        <v>38</v>
      </c>
      <c r="D5831" t="s">
        <v>44</v>
      </c>
      <c r="E5831">
        <v>0</v>
      </c>
      <c r="F5831" t="s">
        <v>965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>
        <v>0</v>
      </c>
      <c r="M5831" t="s">
        <v>42</v>
      </c>
      <c r="N5831">
        <v>16.260000000000002</v>
      </c>
      <c r="O5831" t="s">
        <v>44</v>
      </c>
      <c r="P5831" t="s">
        <v>44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 t="s">
        <v>52</v>
      </c>
      <c r="AB5831" t="s">
        <v>42</v>
      </c>
      <c r="AC5831" t="s">
        <v>57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48</v>
      </c>
      <c r="AK5831">
        <v>0</v>
      </c>
      <c r="AL5831">
        <v>0</v>
      </c>
      <c r="AM5831" t="s">
        <v>44</v>
      </c>
      <c r="AN5831">
        <v>0</v>
      </c>
    </row>
    <row r="5832" spans="1:40" x14ac:dyDescent="0.3">
      <c r="A5832" t="s">
        <v>7020</v>
      </c>
      <c r="B5832" t="s">
        <v>50</v>
      </c>
      <c r="C5832">
        <v>78</v>
      </c>
      <c r="D5832" t="s">
        <v>42</v>
      </c>
      <c r="E5832">
        <v>0</v>
      </c>
      <c r="F5832" t="s">
        <v>521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73</v>
      </c>
      <c r="M5832" t="s">
        <v>44</v>
      </c>
      <c r="N5832">
        <v>0</v>
      </c>
      <c r="O5832">
        <v>0</v>
      </c>
      <c r="P5832" t="s">
        <v>42</v>
      </c>
      <c r="Q5832" t="s">
        <v>80</v>
      </c>
      <c r="R5832">
        <v>24</v>
      </c>
      <c r="S5832" t="s">
        <v>42</v>
      </c>
      <c r="T5832" t="s">
        <v>42</v>
      </c>
      <c r="U5832" t="s">
        <v>42</v>
      </c>
      <c r="V5832" t="s">
        <v>42</v>
      </c>
      <c r="W5832" t="s">
        <v>42</v>
      </c>
      <c r="X5832" t="s">
        <v>42</v>
      </c>
      <c r="Y5832" t="s">
        <v>44</v>
      </c>
      <c r="Z5832" t="s">
        <v>42</v>
      </c>
      <c r="AA5832" t="s">
        <v>74</v>
      </c>
      <c r="AB5832" t="s">
        <v>42</v>
      </c>
      <c r="AC5832" t="s">
        <v>57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48</v>
      </c>
      <c r="AK5832">
        <v>0</v>
      </c>
      <c r="AL5832">
        <v>0</v>
      </c>
      <c r="AM5832">
        <v>0</v>
      </c>
      <c r="AN5832" t="s">
        <v>42</v>
      </c>
    </row>
    <row r="5833" spans="1:40" x14ac:dyDescent="0.3">
      <c r="A5833" t="s">
        <v>7021</v>
      </c>
      <c r="B5833" t="s">
        <v>50</v>
      </c>
      <c r="C5833">
        <v>39</v>
      </c>
      <c r="D5833" t="s">
        <v>42</v>
      </c>
      <c r="E5833">
        <v>3</v>
      </c>
      <c r="F5833" t="s">
        <v>323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63</v>
      </c>
      <c r="M5833" t="s">
        <v>42</v>
      </c>
      <c r="N5833">
        <v>9.58</v>
      </c>
      <c r="O5833" t="s">
        <v>44</v>
      </c>
      <c r="P5833" t="s">
        <v>42</v>
      </c>
      <c r="Q5833" t="s">
        <v>45</v>
      </c>
      <c r="R5833">
        <v>57</v>
      </c>
      <c r="S5833" t="s">
        <v>42</v>
      </c>
      <c r="T5833" t="s">
        <v>44</v>
      </c>
      <c r="U5833" t="s">
        <v>44</v>
      </c>
      <c r="V5833" t="s">
        <v>44</v>
      </c>
      <c r="W5833" t="s">
        <v>44</v>
      </c>
      <c r="X5833" t="s">
        <v>44</v>
      </c>
      <c r="Y5833" t="s">
        <v>44</v>
      </c>
      <c r="Z5833" t="s">
        <v>44</v>
      </c>
      <c r="AA5833" t="s">
        <v>52</v>
      </c>
      <c r="AB5833" t="s">
        <v>42</v>
      </c>
      <c r="AC5833" t="s">
        <v>57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48</v>
      </c>
      <c r="AK5833">
        <v>0</v>
      </c>
      <c r="AL5833">
        <v>0</v>
      </c>
      <c r="AM5833" t="s">
        <v>44</v>
      </c>
      <c r="AN5833" t="s">
        <v>42</v>
      </c>
    </row>
    <row r="5834" spans="1:40" x14ac:dyDescent="0.3">
      <c r="A5834" t="s">
        <v>7022</v>
      </c>
      <c r="B5834" t="s">
        <v>50</v>
      </c>
      <c r="C5834">
        <v>51</v>
      </c>
      <c r="D5834" t="s">
        <v>44</v>
      </c>
      <c r="E5834">
        <v>0</v>
      </c>
      <c r="F5834" t="s">
        <v>544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63</v>
      </c>
      <c r="M5834" t="s">
        <v>44</v>
      </c>
      <c r="N5834">
        <v>0</v>
      </c>
      <c r="O5834">
        <v>0</v>
      </c>
      <c r="P5834" t="s">
        <v>42</v>
      </c>
      <c r="Q5834" t="s">
        <v>80</v>
      </c>
      <c r="R5834">
        <v>16</v>
      </c>
      <c r="S5834" t="s">
        <v>44</v>
      </c>
      <c r="T5834" t="s">
        <v>42</v>
      </c>
      <c r="U5834" t="s">
        <v>42</v>
      </c>
      <c r="V5834" t="s">
        <v>44</v>
      </c>
      <c r="W5834" t="s">
        <v>44</v>
      </c>
      <c r="X5834" t="s">
        <v>42</v>
      </c>
      <c r="Y5834" t="s">
        <v>42</v>
      </c>
      <c r="Z5834" t="s">
        <v>42</v>
      </c>
      <c r="AA5834" t="s">
        <v>46</v>
      </c>
      <c r="AB5834" t="s">
        <v>42</v>
      </c>
      <c r="AC5834" t="s">
        <v>57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58</v>
      </c>
      <c r="AK5834" t="s">
        <v>64</v>
      </c>
      <c r="AL5834" t="s">
        <v>68</v>
      </c>
      <c r="AM5834">
        <v>0</v>
      </c>
      <c r="AN5834" t="s">
        <v>44</v>
      </c>
    </row>
    <row r="5835" spans="1:40" x14ac:dyDescent="0.3">
      <c r="A5835" t="s">
        <v>7023</v>
      </c>
      <c r="B5835" t="s">
        <v>50</v>
      </c>
      <c r="C5835">
        <v>22</v>
      </c>
      <c r="D5835" t="s">
        <v>42</v>
      </c>
      <c r="E5835">
        <v>0</v>
      </c>
      <c r="F5835" t="s">
        <v>2803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>
        <v>0</v>
      </c>
      <c r="M5835" t="s">
        <v>42</v>
      </c>
      <c r="N5835">
        <v>4.8</v>
      </c>
      <c r="O5835" t="s">
        <v>42</v>
      </c>
      <c r="P5835" t="s">
        <v>42</v>
      </c>
      <c r="Q5835" t="s">
        <v>45</v>
      </c>
      <c r="R5835">
        <v>41</v>
      </c>
      <c r="S5835" t="s">
        <v>42</v>
      </c>
      <c r="T5835" t="s">
        <v>44</v>
      </c>
      <c r="U5835" t="s">
        <v>42</v>
      </c>
      <c r="V5835" t="s">
        <v>42</v>
      </c>
      <c r="W5835" t="s">
        <v>44</v>
      </c>
      <c r="X5835" t="s">
        <v>42</v>
      </c>
      <c r="Y5835" t="s">
        <v>42</v>
      </c>
      <c r="Z5835" t="s">
        <v>42</v>
      </c>
      <c r="AA5835" t="s">
        <v>74</v>
      </c>
      <c r="AB5835" t="s">
        <v>44</v>
      </c>
      <c r="AC5835" t="s">
        <v>47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48</v>
      </c>
      <c r="AK5835">
        <v>0</v>
      </c>
      <c r="AL5835">
        <v>0</v>
      </c>
      <c r="AM5835" t="s">
        <v>42</v>
      </c>
      <c r="AN5835" t="s">
        <v>42</v>
      </c>
    </row>
    <row r="5836" spans="1:40" x14ac:dyDescent="0.3">
      <c r="A5836" t="s">
        <v>7024</v>
      </c>
      <c r="B5836" t="s">
        <v>50</v>
      </c>
      <c r="C5836">
        <v>47</v>
      </c>
      <c r="D5836" t="s">
        <v>42</v>
      </c>
      <c r="E5836">
        <v>3</v>
      </c>
      <c r="F5836" t="s">
        <v>3088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>
        <v>0</v>
      </c>
      <c r="M5836" t="s">
        <v>42</v>
      </c>
      <c r="N5836">
        <v>21.89</v>
      </c>
      <c r="O5836" t="s">
        <v>42</v>
      </c>
      <c r="P5836" t="s">
        <v>42</v>
      </c>
      <c r="Q5836" t="s">
        <v>56</v>
      </c>
      <c r="R5836">
        <v>58</v>
      </c>
      <c r="S5836" t="s">
        <v>42</v>
      </c>
      <c r="T5836" t="s">
        <v>42</v>
      </c>
      <c r="U5836" t="s">
        <v>42</v>
      </c>
      <c r="V5836" t="s">
        <v>42</v>
      </c>
      <c r="W5836" t="s">
        <v>42</v>
      </c>
      <c r="X5836" t="s">
        <v>42</v>
      </c>
      <c r="Y5836" t="s">
        <v>42</v>
      </c>
      <c r="Z5836" t="s">
        <v>44</v>
      </c>
      <c r="AA5836" t="s">
        <v>74</v>
      </c>
      <c r="AB5836" t="s">
        <v>44</v>
      </c>
      <c r="AC5836" t="s">
        <v>57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48</v>
      </c>
      <c r="AK5836">
        <v>0</v>
      </c>
      <c r="AL5836">
        <v>0</v>
      </c>
      <c r="AM5836" t="s">
        <v>42</v>
      </c>
      <c r="AN5836" t="s">
        <v>42</v>
      </c>
    </row>
    <row r="5837" spans="1:40" x14ac:dyDescent="0.3">
      <c r="A5837" t="s">
        <v>7025</v>
      </c>
      <c r="B5837" t="s">
        <v>41</v>
      </c>
      <c r="C5837">
        <v>44</v>
      </c>
      <c r="D5837" t="s">
        <v>42</v>
      </c>
      <c r="E5837">
        <v>0</v>
      </c>
      <c r="F5837" t="s">
        <v>4488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>
        <v>0</v>
      </c>
      <c r="M5837" t="s">
        <v>42</v>
      </c>
      <c r="N5837">
        <v>14.15</v>
      </c>
      <c r="O5837" t="s">
        <v>42</v>
      </c>
      <c r="P5837" t="s">
        <v>44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 t="s">
        <v>74</v>
      </c>
      <c r="AB5837" t="s">
        <v>42</v>
      </c>
      <c r="AC5837" t="s">
        <v>57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48</v>
      </c>
      <c r="AK5837">
        <v>0</v>
      </c>
      <c r="AL5837">
        <v>0</v>
      </c>
      <c r="AM5837" t="s">
        <v>42</v>
      </c>
      <c r="AN5837">
        <v>0</v>
      </c>
    </row>
    <row r="5838" spans="1:40" x14ac:dyDescent="0.3">
      <c r="A5838" t="s">
        <v>7026</v>
      </c>
      <c r="B5838" t="s">
        <v>50</v>
      </c>
      <c r="C5838">
        <v>45</v>
      </c>
      <c r="D5838" t="s">
        <v>44</v>
      </c>
      <c r="E5838">
        <v>0</v>
      </c>
      <c r="F5838" t="s">
        <v>5484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>
        <v>0</v>
      </c>
      <c r="M5838" t="s">
        <v>44</v>
      </c>
      <c r="N5838">
        <v>0</v>
      </c>
      <c r="O5838">
        <v>0</v>
      </c>
      <c r="P5838" t="s">
        <v>42</v>
      </c>
      <c r="Q5838" t="s">
        <v>80</v>
      </c>
      <c r="R5838">
        <v>27</v>
      </c>
      <c r="S5838" t="s">
        <v>42</v>
      </c>
      <c r="T5838" t="s">
        <v>42</v>
      </c>
      <c r="U5838" t="s">
        <v>42</v>
      </c>
      <c r="V5838" t="s">
        <v>42</v>
      </c>
      <c r="W5838" t="s">
        <v>42</v>
      </c>
      <c r="X5838" t="s">
        <v>44</v>
      </c>
      <c r="Y5838" t="s">
        <v>44</v>
      </c>
      <c r="Z5838" t="s">
        <v>42</v>
      </c>
      <c r="AA5838" t="s">
        <v>74</v>
      </c>
      <c r="AB5838" t="s">
        <v>44</v>
      </c>
      <c r="AC5838" t="s">
        <v>47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48</v>
      </c>
      <c r="AK5838">
        <v>0</v>
      </c>
      <c r="AL5838">
        <v>0</v>
      </c>
      <c r="AM5838">
        <v>0</v>
      </c>
      <c r="AN5838" t="s">
        <v>42</v>
      </c>
    </row>
    <row r="5839" spans="1:40" x14ac:dyDescent="0.3">
      <c r="A5839" t="s">
        <v>7027</v>
      </c>
      <c r="B5839" t="s">
        <v>41</v>
      </c>
      <c r="C5839">
        <v>20</v>
      </c>
      <c r="D5839" t="s">
        <v>42</v>
      </c>
      <c r="E5839">
        <v>0</v>
      </c>
      <c r="F5839" t="s">
        <v>849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>
        <v>0</v>
      </c>
      <c r="M5839" t="s">
        <v>42</v>
      </c>
      <c r="N5839">
        <v>45.1</v>
      </c>
      <c r="O5839" t="s">
        <v>44</v>
      </c>
      <c r="P5839" t="s">
        <v>42</v>
      </c>
      <c r="Q5839" t="s">
        <v>56</v>
      </c>
      <c r="R5839">
        <v>41</v>
      </c>
      <c r="S5839" t="s">
        <v>44</v>
      </c>
      <c r="T5839" t="s">
        <v>44</v>
      </c>
      <c r="U5839" t="s">
        <v>44</v>
      </c>
      <c r="V5839" t="s">
        <v>44</v>
      </c>
      <c r="W5839" t="s">
        <v>42</v>
      </c>
      <c r="X5839" t="s">
        <v>44</v>
      </c>
      <c r="Y5839" t="s">
        <v>44</v>
      </c>
      <c r="Z5839" t="s">
        <v>44</v>
      </c>
      <c r="AA5839" t="s">
        <v>52</v>
      </c>
      <c r="AB5839" t="s">
        <v>42</v>
      </c>
      <c r="AC5839" t="s">
        <v>47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48</v>
      </c>
      <c r="AK5839">
        <v>0</v>
      </c>
      <c r="AL5839">
        <v>0</v>
      </c>
      <c r="AM5839" t="s">
        <v>44</v>
      </c>
      <c r="AN5839" t="s">
        <v>44</v>
      </c>
    </row>
    <row r="5840" spans="1:40" x14ac:dyDescent="0.3">
      <c r="A5840" t="s">
        <v>7028</v>
      </c>
      <c r="B5840" t="s">
        <v>50</v>
      </c>
      <c r="C5840">
        <v>33</v>
      </c>
      <c r="D5840" t="s">
        <v>42</v>
      </c>
      <c r="E5840">
        <v>1</v>
      </c>
      <c r="F5840" t="s">
        <v>5028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>
        <v>0</v>
      </c>
      <c r="M5840" t="s">
        <v>42</v>
      </c>
      <c r="N5840">
        <v>15.01</v>
      </c>
      <c r="O5840" t="s">
        <v>44</v>
      </c>
      <c r="P5840" t="s">
        <v>42</v>
      </c>
      <c r="Q5840" t="s">
        <v>56</v>
      </c>
      <c r="R5840">
        <v>19</v>
      </c>
      <c r="S5840" t="s">
        <v>42</v>
      </c>
      <c r="T5840" t="s">
        <v>44</v>
      </c>
      <c r="U5840" t="s">
        <v>42</v>
      </c>
      <c r="V5840" t="s">
        <v>44</v>
      </c>
      <c r="W5840" t="s">
        <v>44</v>
      </c>
      <c r="X5840" t="s">
        <v>42</v>
      </c>
      <c r="Y5840" t="s">
        <v>42</v>
      </c>
      <c r="Z5840" t="s">
        <v>42</v>
      </c>
      <c r="AA5840" t="s">
        <v>52</v>
      </c>
      <c r="AB5840" t="s">
        <v>42</v>
      </c>
      <c r="AC5840" t="s">
        <v>47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48</v>
      </c>
      <c r="AK5840">
        <v>0</v>
      </c>
      <c r="AL5840">
        <v>0</v>
      </c>
      <c r="AM5840" t="s">
        <v>44</v>
      </c>
      <c r="AN5840" t="s">
        <v>42</v>
      </c>
    </row>
    <row r="5841" spans="1:40" x14ac:dyDescent="0.3">
      <c r="A5841" t="s">
        <v>7029</v>
      </c>
      <c r="B5841" t="s">
        <v>41</v>
      </c>
      <c r="C5841">
        <v>45</v>
      </c>
      <c r="D5841" t="s">
        <v>42</v>
      </c>
      <c r="E5841">
        <v>1</v>
      </c>
      <c r="F5841" t="s">
        <v>1465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73</v>
      </c>
      <c r="M5841" t="s">
        <v>42</v>
      </c>
      <c r="N5841">
        <v>46.45</v>
      </c>
      <c r="O5841" t="s">
        <v>42</v>
      </c>
      <c r="P5841" t="s">
        <v>42</v>
      </c>
      <c r="Q5841" t="s">
        <v>56</v>
      </c>
      <c r="R5841">
        <v>26</v>
      </c>
      <c r="S5841" t="s">
        <v>44</v>
      </c>
      <c r="T5841" t="s">
        <v>42</v>
      </c>
      <c r="U5841" t="s">
        <v>42</v>
      </c>
      <c r="V5841" t="s">
        <v>42</v>
      </c>
      <c r="W5841" t="s">
        <v>42</v>
      </c>
      <c r="X5841" t="s">
        <v>42</v>
      </c>
      <c r="Y5841" t="s">
        <v>42</v>
      </c>
      <c r="Z5841" t="s">
        <v>44</v>
      </c>
      <c r="AA5841" t="s">
        <v>46</v>
      </c>
      <c r="AB5841" t="s">
        <v>42</v>
      </c>
      <c r="AC5841" t="s">
        <v>57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48</v>
      </c>
      <c r="AK5841">
        <v>0</v>
      </c>
      <c r="AL5841">
        <v>0</v>
      </c>
      <c r="AM5841" t="s">
        <v>42</v>
      </c>
      <c r="AN5841" t="s">
        <v>44</v>
      </c>
    </row>
    <row r="5842" spans="1:40" x14ac:dyDescent="0.3">
      <c r="A5842" t="s">
        <v>7030</v>
      </c>
      <c r="B5842" t="s">
        <v>41</v>
      </c>
      <c r="C5842">
        <v>63</v>
      </c>
      <c r="D5842" t="s">
        <v>42</v>
      </c>
      <c r="E5842">
        <v>1</v>
      </c>
      <c r="F5842" t="s">
        <v>314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77</v>
      </c>
      <c r="M5842" t="s">
        <v>42</v>
      </c>
      <c r="N5842">
        <v>3.14</v>
      </c>
      <c r="O5842" t="s">
        <v>44</v>
      </c>
      <c r="P5842" t="s">
        <v>44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 t="s">
        <v>74</v>
      </c>
      <c r="AB5842" t="s">
        <v>44</v>
      </c>
      <c r="AC5842" t="s">
        <v>47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48</v>
      </c>
      <c r="AK5842">
        <v>0</v>
      </c>
      <c r="AL5842">
        <v>0</v>
      </c>
      <c r="AM5842" t="s">
        <v>44</v>
      </c>
      <c r="AN5842">
        <v>0</v>
      </c>
    </row>
    <row r="5843" spans="1:40" x14ac:dyDescent="0.3">
      <c r="A5843" t="s">
        <v>7031</v>
      </c>
      <c r="B5843" t="s">
        <v>41</v>
      </c>
      <c r="C5843">
        <v>42</v>
      </c>
      <c r="D5843" t="s">
        <v>42</v>
      </c>
      <c r="E5843">
        <v>3</v>
      </c>
      <c r="F5843" t="s">
        <v>392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>
        <v>0</v>
      </c>
      <c r="M5843" t="s">
        <v>42</v>
      </c>
      <c r="N5843">
        <v>12.6</v>
      </c>
      <c r="O5843" t="s">
        <v>44</v>
      </c>
      <c r="P5843" t="s">
        <v>42</v>
      </c>
      <c r="Q5843" t="s">
        <v>56</v>
      </c>
      <c r="R5843">
        <v>26</v>
      </c>
      <c r="S5843" t="s">
        <v>44</v>
      </c>
      <c r="T5843" t="s">
        <v>44</v>
      </c>
      <c r="U5843" t="s">
        <v>42</v>
      </c>
      <c r="V5843" t="s">
        <v>42</v>
      </c>
      <c r="W5843" t="s">
        <v>42</v>
      </c>
      <c r="X5843" t="s">
        <v>42</v>
      </c>
      <c r="Y5843" t="s">
        <v>42</v>
      </c>
      <c r="Z5843" t="s">
        <v>42</v>
      </c>
      <c r="AA5843" t="s">
        <v>74</v>
      </c>
      <c r="AB5843" t="s">
        <v>42</v>
      </c>
      <c r="AC5843" t="s">
        <v>57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48</v>
      </c>
      <c r="AK5843">
        <v>0</v>
      </c>
      <c r="AL5843">
        <v>0</v>
      </c>
      <c r="AM5843" t="s">
        <v>44</v>
      </c>
      <c r="AN5843" t="s">
        <v>44</v>
      </c>
    </row>
    <row r="5844" spans="1:40" x14ac:dyDescent="0.3">
      <c r="A5844" t="s">
        <v>7032</v>
      </c>
      <c r="B5844" t="s">
        <v>50</v>
      </c>
      <c r="C5844">
        <v>27</v>
      </c>
      <c r="D5844" t="s">
        <v>44</v>
      </c>
      <c r="E5844">
        <v>0</v>
      </c>
      <c r="F5844" t="s">
        <v>1227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55</v>
      </c>
      <c r="M5844" t="s">
        <v>42</v>
      </c>
      <c r="N5844">
        <v>30.92</v>
      </c>
      <c r="O5844" t="s">
        <v>44</v>
      </c>
      <c r="P5844" t="s">
        <v>42</v>
      </c>
      <c r="Q5844" t="s">
        <v>45</v>
      </c>
      <c r="R5844">
        <v>41</v>
      </c>
      <c r="S5844" t="s">
        <v>42</v>
      </c>
      <c r="T5844" t="s">
        <v>44</v>
      </c>
      <c r="U5844" t="s">
        <v>44</v>
      </c>
      <c r="V5844" t="s">
        <v>42</v>
      </c>
      <c r="W5844" t="s">
        <v>44</v>
      </c>
      <c r="X5844" t="s">
        <v>44</v>
      </c>
      <c r="Y5844" t="s">
        <v>42</v>
      </c>
      <c r="Z5844" t="s">
        <v>42</v>
      </c>
      <c r="AA5844" t="s">
        <v>52</v>
      </c>
      <c r="AB5844" t="s">
        <v>42</v>
      </c>
      <c r="AC5844" t="s">
        <v>47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48</v>
      </c>
      <c r="AK5844">
        <v>0</v>
      </c>
      <c r="AL5844">
        <v>0</v>
      </c>
      <c r="AM5844" t="s">
        <v>44</v>
      </c>
      <c r="AN5844" t="s">
        <v>42</v>
      </c>
    </row>
    <row r="5845" spans="1:40" x14ac:dyDescent="0.3">
      <c r="A5845" t="s">
        <v>7033</v>
      </c>
      <c r="B5845" t="s">
        <v>41</v>
      </c>
      <c r="C5845">
        <v>21</v>
      </c>
      <c r="D5845" t="s">
        <v>42</v>
      </c>
      <c r="E5845">
        <v>0</v>
      </c>
      <c r="F5845" t="s">
        <v>1799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>
        <v>0</v>
      </c>
      <c r="M5845" t="s">
        <v>42</v>
      </c>
      <c r="N5845">
        <v>15.35</v>
      </c>
      <c r="O5845" t="s">
        <v>42</v>
      </c>
      <c r="P5845" t="s">
        <v>42</v>
      </c>
      <c r="Q5845" t="s">
        <v>80</v>
      </c>
      <c r="R5845">
        <v>41</v>
      </c>
      <c r="S5845" t="s">
        <v>42</v>
      </c>
      <c r="T5845" t="s">
        <v>42</v>
      </c>
      <c r="U5845" t="s">
        <v>44</v>
      </c>
      <c r="V5845" t="s">
        <v>42</v>
      </c>
      <c r="W5845" t="s">
        <v>42</v>
      </c>
      <c r="X5845" t="s">
        <v>42</v>
      </c>
      <c r="Y5845" t="s">
        <v>42</v>
      </c>
      <c r="Z5845" t="s">
        <v>42</v>
      </c>
      <c r="AA5845" t="s">
        <v>74</v>
      </c>
      <c r="AB5845" t="s">
        <v>42</v>
      </c>
      <c r="AC5845" t="s">
        <v>57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48</v>
      </c>
      <c r="AK5845">
        <v>0</v>
      </c>
      <c r="AL5845">
        <v>0</v>
      </c>
      <c r="AM5845" t="s">
        <v>42</v>
      </c>
      <c r="AN5845" t="s">
        <v>42</v>
      </c>
    </row>
    <row r="5846" spans="1:40" x14ac:dyDescent="0.3">
      <c r="A5846" t="s">
        <v>7034</v>
      </c>
      <c r="B5846" t="s">
        <v>50</v>
      </c>
      <c r="C5846">
        <v>52</v>
      </c>
      <c r="D5846" t="s">
        <v>44</v>
      </c>
      <c r="E5846">
        <v>3</v>
      </c>
      <c r="F5846" t="s">
        <v>84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>
        <v>0</v>
      </c>
      <c r="M5846" t="s">
        <v>42</v>
      </c>
      <c r="N5846">
        <v>49.95</v>
      </c>
      <c r="O5846" t="s">
        <v>42</v>
      </c>
      <c r="P5846" t="s">
        <v>44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 t="s">
        <v>74</v>
      </c>
      <c r="AB5846" t="s">
        <v>44</v>
      </c>
      <c r="AC5846" t="s">
        <v>47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48</v>
      </c>
      <c r="AK5846">
        <v>0</v>
      </c>
      <c r="AL5846">
        <v>0</v>
      </c>
      <c r="AM5846" t="s">
        <v>42</v>
      </c>
      <c r="AN5846">
        <v>0</v>
      </c>
    </row>
    <row r="5847" spans="1:40" x14ac:dyDescent="0.3">
      <c r="A5847" t="s">
        <v>7035</v>
      </c>
      <c r="B5847" t="s">
        <v>41</v>
      </c>
      <c r="C5847">
        <v>30</v>
      </c>
      <c r="D5847" t="s">
        <v>44</v>
      </c>
      <c r="E5847">
        <v>0</v>
      </c>
      <c r="F5847" t="s">
        <v>374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>
        <v>0</v>
      </c>
      <c r="M5847" t="s">
        <v>42</v>
      </c>
      <c r="N5847">
        <v>7.41</v>
      </c>
      <c r="O5847" t="s">
        <v>44</v>
      </c>
      <c r="P5847" t="s">
        <v>42</v>
      </c>
      <c r="Q5847" t="s">
        <v>80</v>
      </c>
      <c r="R5847">
        <v>51</v>
      </c>
      <c r="S5847" t="s">
        <v>42</v>
      </c>
      <c r="T5847" t="s">
        <v>44</v>
      </c>
      <c r="U5847" t="s">
        <v>42</v>
      </c>
      <c r="V5847" t="s">
        <v>42</v>
      </c>
      <c r="W5847" t="s">
        <v>44</v>
      </c>
      <c r="X5847" t="s">
        <v>44</v>
      </c>
      <c r="Y5847" t="s">
        <v>44</v>
      </c>
      <c r="Z5847" t="s">
        <v>42</v>
      </c>
      <c r="AA5847" t="s">
        <v>46</v>
      </c>
      <c r="AB5847" t="s">
        <v>42</v>
      </c>
      <c r="AC5847" t="s">
        <v>57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48</v>
      </c>
      <c r="AK5847">
        <v>0</v>
      </c>
      <c r="AL5847">
        <v>0</v>
      </c>
      <c r="AM5847" t="s">
        <v>44</v>
      </c>
      <c r="AN5847" t="s">
        <v>42</v>
      </c>
    </row>
    <row r="5848" spans="1:40" x14ac:dyDescent="0.3">
      <c r="A5848" t="s">
        <v>7036</v>
      </c>
      <c r="B5848" t="s">
        <v>50</v>
      </c>
      <c r="C5848">
        <v>27</v>
      </c>
      <c r="D5848" t="s">
        <v>42</v>
      </c>
      <c r="E5848">
        <v>0</v>
      </c>
      <c r="F5848" t="s">
        <v>2792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>
        <v>0</v>
      </c>
      <c r="M5848" t="s">
        <v>42</v>
      </c>
      <c r="N5848">
        <v>25.32</v>
      </c>
      <c r="O5848" t="s">
        <v>44</v>
      </c>
      <c r="P5848" t="s">
        <v>42</v>
      </c>
      <c r="Q5848" t="s">
        <v>80</v>
      </c>
      <c r="R5848">
        <v>30</v>
      </c>
      <c r="S5848" t="s">
        <v>42</v>
      </c>
      <c r="T5848" t="s">
        <v>42</v>
      </c>
      <c r="U5848" t="s">
        <v>42</v>
      </c>
      <c r="V5848" t="s">
        <v>44</v>
      </c>
      <c r="W5848" t="s">
        <v>44</v>
      </c>
      <c r="X5848" t="s">
        <v>44</v>
      </c>
      <c r="Y5848" t="s">
        <v>44</v>
      </c>
      <c r="Z5848" t="s">
        <v>42</v>
      </c>
      <c r="AA5848" t="s">
        <v>52</v>
      </c>
      <c r="AB5848" t="s">
        <v>44</v>
      </c>
      <c r="AC5848" t="s">
        <v>47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48</v>
      </c>
      <c r="AK5848">
        <v>0</v>
      </c>
      <c r="AL5848">
        <v>0</v>
      </c>
      <c r="AM5848" t="s">
        <v>44</v>
      </c>
      <c r="AN5848" t="s">
        <v>42</v>
      </c>
    </row>
    <row r="5849" spans="1:40" x14ac:dyDescent="0.3">
      <c r="A5849" t="s">
        <v>7037</v>
      </c>
      <c r="B5849" t="s">
        <v>50</v>
      </c>
      <c r="C5849">
        <v>60</v>
      </c>
      <c r="D5849" t="s">
        <v>42</v>
      </c>
      <c r="E5849">
        <v>0</v>
      </c>
      <c r="F5849" t="s">
        <v>4419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130</v>
      </c>
      <c r="M5849" t="s">
        <v>42</v>
      </c>
      <c r="N5849">
        <v>5.0599999999999996</v>
      </c>
      <c r="O5849" t="s">
        <v>42</v>
      </c>
      <c r="P5849" t="s">
        <v>42</v>
      </c>
      <c r="Q5849" t="s">
        <v>45</v>
      </c>
      <c r="R5849">
        <v>20</v>
      </c>
      <c r="S5849" t="s">
        <v>42</v>
      </c>
      <c r="T5849" t="s">
        <v>42</v>
      </c>
      <c r="U5849" t="s">
        <v>42</v>
      </c>
      <c r="V5849" t="s">
        <v>42</v>
      </c>
      <c r="W5849" t="s">
        <v>44</v>
      </c>
      <c r="X5849" t="s">
        <v>44</v>
      </c>
      <c r="Y5849" t="s">
        <v>44</v>
      </c>
      <c r="Z5849" t="s">
        <v>42</v>
      </c>
      <c r="AA5849" t="s">
        <v>74</v>
      </c>
      <c r="AB5849" t="s">
        <v>42</v>
      </c>
      <c r="AC5849" t="s">
        <v>47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48</v>
      </c>
      <c r="AK5849">
        <v>0</v>
      </c>
      <c r="AL5849">
        <v>0</v>
      </c>
      <c r="AM5849" t="s">
        <v>42</v>
      </c>
      <c r="AN5849" t="s">
        <v>42</v>
      </c>
    </row>
    <row r="5850" spans="1:40" x14ac:dyDescent="0.3">
      <c r="A5850" t="s">
        <v>7038</v>
      </c>
      <c r="B5850" t="s">
        <v>50</v>
      </c>
      <c r="C5850">
        <v>78</v>
      </c>
      <c r="D5850" t="s">
        <v>44</v>
      </c>
      <c r="E5850">
        <v>0</v>
      </c>
      <c r="F5850" t="s">
        <v>3082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>
        <v>0</v>
      </c>
      <c r="M5850" t="s">
        <v>42</v>
      </c>
      <c r="N5850">
        <v>43.4</v>
      </c>
      <c r="O5850" t="s">
        <v>42</v>
      </c>
      <c r="P5850" t="s">
        <v>42</v>
      </c>
      <c r="Q5850" t="s">
        <v>56</v>
      </c>
      <c r="R5850">
        <v>24</v>
      </c>
      <c r="S5850" t="s">
        <v>44</v>
      </c>
      <c r="T5850" t="s">
        <v>44</v>
      </c>
      <c r="U5850" t="s">
        <v>44</v>
      </c>
      <c r="V5850" t="s">
        <v>44</v>
      </c>
      <c r="W5850" t="s">
        <v>44</v>
      </c>
      <c r="X5850" t="s">
        <v>44</v>
      </c>
      <c r="Y5850" t="s">
        <v>44</v>
      </c>
      <c r="Z5850" t="s">
        <v>42</v>
      </c>
      <c r="AA5850" t="s">
        <v>74</v>
      </c>
      <c r="AB5850" t="s">
        <v>42</v>
      </c>
      <c r="AC5850" t="s">
        <v>47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48</v>
      </c>
      <c r="AK5850">
        <v>0</v>
      </c>
      <c r="AL5850">
        <v>0</v>
      </c>
      <c r="AM5850" t="s">
        <v>42</v>
      </c>
      <c r="AN5850" t="s">
        <v>44</v>
      </c>
    </row>
    <row r="5851" spans="1:40" x14ac:dyDescent="0.3">
      <c r="A5851" t="s">
        <v>7039</v>
      </c>
      <c r="B5851" t="s">
        <v>41</v>
      </c>
      <c r="C5851">
        <v>35</v>
      </c>
      <c r="D5851" t="s">
        <v>44</v>
      </c>
      <c r="E5851">
        <v>0</v>
      </c>
      <c r="F5851" t="s">
        <v>4837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>
        <v>0</v>
      </c>
      <c r="M5851" t="s">
        <v>42</v>
      </c>
      <c r="N5851">
        <v>25.21</v>
      </c>
      <c r="O5851" t="s">
        <v>44</v>
      </c>
      <c r="P5851" t="s">
        <v>42</v>
      </c>
      <c r="Q5851" t="s">
        <v>80</v>
      </c>
      <c r="R5851">
        <v>9</v>
      </c>
      <c r="S5851" t="s">
        <v>42</v>
      </c>
      <c r="T5851" t="s">
        <v>42</v>
      </c>
      <c r="U5851" t="s">
        <v>44</v>
      </c>
      <c r="V5851" t="s">
        <v>44</v>
      </c>
      <c r="W5851" t="s">
        <v>44</v>
      </c>
      <c r="X5851" t="s">
        <v>44</v>
      </c>
      <c r="Y5851" t="s">
        <v>44</v>
      </c>
      <c r="Z5851" t="s">
        <v>42</v>
      </c>
      <c r="AA5851" t="s">
        <v>52</v>
      </c>
      <c r="AB5851" t="s">
        <v>42</v>
      </c>
      <c r="AC5851" t="s">
        <v>47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48</v>
      </c>
      <c r="AK5851">
        <v>0</v>
      </c>
      <c r="AL5851">
        <v>0</v>
      </c>
      <c r="AM5851" t="s">
        <v>44</v>
      </c>
      <c r="AN5851" t="s">
        <v>42</v>
      </c>
    </row>
    <row r="5852" spans="1:40" x14ac:dyDescent="0.3">
      <c r="A5852" t="s">
        <v>7040</v>
      </c>
      <c r="B5852" t="s">
        <v>50</v>
      </c>
      <c r="C5852">
        <v>22</v>
      </c>
      <c r="D5852" t="s">
        <v>42</v>
      </c>
      <c r="E5852">
        <v>2</v>
      </c>
      <c r="F5852" t="s">
        <v>323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73</v>
      </c>
      <c r="M5852" t="s">
        <v>42</v>
      </c>
      <c r="N5852">
        <v>19.04</v>
      </c>
      <c r="O5852" t="s">
        <v>42</v>
      </c>
      <c r="P5852" t="s">
        <v>44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 t="s">
        <v>74</v>
      </c>
      <c r="AB5852" t="s">
        <v>44</v>
      </c>
      <c r="AC5852" t="s">
        <v>57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48</v>
      </c>
      <c r="AK5852">
        <v>0</v>
      </c>
      <c r="AL5852">
        <v>0</v>
      </c>
      <c r="AM5852" t="s">
        <v>42</v>
      </c>
      <c r="AN5852">
        <v>0</v>
      </c>
    </row>
    <row r="5853" spans="1:40" x14ac:dyDescent="0.3">
      <c r="A5853" t="s">
        <v>7041</v>
      </c>
      <c r="B5853" t="s">
        <v>41</v>
      </c>
      <c r="C5853">
        <v>55</v>
      </c>
      <c r="D5853" t="s">
        <v>42</v>
      </c>
      <c r="E5853">
        <v>0</v>
      </c>
      <c r="F5853" t="s">
        <v>323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>
        <v>0</v>
      </c>
      <c r="M5853" t="s">
        <v>44</v>
      </c>
      <c r="N5853">
        <v>0</v>
      </c>
      <c r="O5853">
        <v>0</v>
      </c>
      <c r="P5853" t="s">
        <v>42</v>
      </c>
      <c r="Q5853" t="s">
        <v>80</v>
      </c>
      <c r="R5853">
        <v>29</v>
      </c>
      <c r="S5853" t="s">
        <v>42</v>
      </c>
      <c r="T5853" t="s">
        <v>42</v>
      </c>
      <c r="U5853" t="s">
        <v>44</v>
      </c>
      <c r="V5853" t="s">
        <v>44</v>
      </c>
      <c r="W5853" t="s">
        <v>42</v>
      </c>
      <c r="X5853" t="s">
        <v>44</v>
      </c>
      <c r="Y5853" t="s">
        <v>44</v>
      </c>
      <c r="Z5853" t="s">
        <v>42</v>
      </c>
      <c r="AA5853" t="s">
        <v>46</v>
      </c>
      <c r="AB5853" t="s">
        <v>42</v>
      </c>
      <c r="AC5853" t="s">
        <v>57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48</v>
      </c>
      <c r="AK5853">
        <v>0</v>
      </c>
      <c r="AL5853">
        <v>0</v>
      </c>
      <c r="AM5853">
        <v>0</v>
      </c>
      <c r="AN5853" t="s">
        <v>42</v>
      </c>
    </row>
    <row r="5854" spans="1:40" x14ac:dyDescent="0.3">
      <c r="A5854" t="s">
        <v>7042</v>
      </c>
      <c r="B5854" t="s">
        <v>50</v>
      </c>
      <c r="C5854">
        <v>75</v>
      </c>
      <c r="D5854" t="s">
        <v>44</v>
      </c>
      <c r="E5854">
        <v>0</v>
      </c>
      <c r="F5854" t="s">
        <v>2926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63</v>
      </c>
      <c r="M5854" t="s">
        <v>42</v>
      </c>
      <c r="N5854">
        <v>7.51</v>
      </c>
      <c r="O5854" t="s">
        <v>44</v>
      </c>
      <c r="P5854" t="s">
        <v>42</v>
      </c>
      <c r="Q5854" t="s">
        <v>56</v>
      </c>
      <c r="R5854">
        <v>18</v>
      </c>
      <c r="S5854" t="s">
        <v>44</v>
      </c>
      <c r="T5854" t="s">
        <v>44</v>
      </c>
      <c r="U5854" t="s">
        <v>44</v>
      </c>
      <c r="V5854" t="s">
        <v>44</v>
      </c>
      <c r="W5854" t="s">
        <v>44</v>
      </c>
      <c r="X5854" t="s">
        <v>42</v>
      </c>
      <c r="Y5854" t="s">
        <v>44</v>
      </c>
      <c r="Z5854" t="s">
        <v>42</v>
      </c>
      <c r="AA5854" t="s">
        <v>52</v>
      </c>
      <c r="AB5854" t="s">
        <v>42</v>
      </c>
      <c r="AC5854" t="s">
        <v>57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58</v>
      </c>
      <c r="AK5854" t="s">
        <v>59</v>
      </c>
      <c r="AL5854" t="s">
        <v>60</v>
      </c>
      <c r="AM5854" t="s">
        <v>44</v>
      </c>
      <c r="AN5854" t="s">
        <v>44</v>
      </c>
    </row>
    <row r="5855" spans="1:40" x14ac:dyDescent="0.3">
      <c r="A5855" t="s">
        <v>7043</v>
      </c>
      <c r="B5855" t="s">
        <v>50</v>
      </c>
      <c r="C5855">
        <v>30</v>
      </c>
      <c r="D5855" t="s">
        <v>42</v>
      </c>
      <c r="E5855">
        <v>0</v>
      </c>
      <c r="F5855" t="s">
        <v>426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77</v>
      </c>
      <c r="M5855" t="s">
        <v>42</v>
      </c>
      <c r="N5855">
        <v>13.8</v>
      </c>
      <c r="O5855" t="s">
        <v>42</v>
      </c>
      <c r="P5855" t="s">
        <v>42</v>
      </c>
      <c r="Q5855" t="s">
        <v>56</v>
      </c>
      <c r="R5855">
        <v>48</v>
      </c>
      <c r="S5855" t="s">
        <v>42</v>
      </c>
      <c r="T5855" t="s">
        <v>42</v>
      </c>
      <c r="U5855" t="s">
        <v>42</v>
      </c>
      <c r="V5855" t="s">
        <v>44</v>
      </c>
      <c r="W5855" t="s">
        <v>44</v>
      </c>
      <c r="X5855" t="s">
        <v>44</v>
      </c>
      <c r="Y5855" t="s">
        <v>44</v>
      </c>
      <c r="Z5855" t="s">
        <v>42</v>
      </c>
      <c r="AA5855" t="s">
        <v>46</v>
      </c>
      <c r="AB5855" t="s">
        <v>44</v>
      </c>
      <c r="AC5855" t="s">
        <v>57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48</v>
      </c>
      <c r="AK5855">
        <v>0</v>
      </c>
      <c r="AL5855">
        <v>0</v>
      </c>
      <c r="AM5855" t="s">
        <v>42</v>
      </c>
      <c r="AN5855" t="s">
        <v>42</v>
      </c>
    </row>
    <row r="5856" spans="1:40" x14ac:dyDescent="0.3">
      <c r="A5856" t="s">
        <v>7044</v>
      </c>
      <c r="B5856" t="s">
        <v>41</v>
      </c>
      <c r="C5856">
        <v>60</v>
      </c>
      <c r="D5856" t="s">
        <v>42</v>
      </c>
      <c r="E5856">
        <v>1</v>
      </c>
      <c r="F5856" t="s">
        <v>1756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>
        <v>0</v>
      </c>
      <c r="M5856" t="s">
        <v>42</v>
      </c>
      <c r="N5856">
        <v>11.13</v>
      </c>
      <c r="O5856" t="s">
        <v>44</v>
      </c>
      <c r="P5856" t="s">
        <v>44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 t="s">
        <v>74</v>
      </c>
      <c r="AB5856" t="s">
        <v>44</v>
      </c>
      <c r="AC5856" t="s">
        <v>57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48</v>
      </c>
      <c r="AK5856">
        <v>0</v>
      </c>
      <c r="AL5856">
        <v>0</v>
      </c>
      <c r="AM5856" t="s">
        <v>44</v>
      </c>
      <c r="AN5856">
        <v>0</v>
      </c>
    </row>
    <row r="5857" spans="1:40" x14ac:dyDescent="0.3">
      <c r="A5857" t="s">
        <v>7045</v>
      </c>
      <c r="B5857" t="s">
        <v>41</v>
      </c>
      <c r="C5857">
        <v>44</v>
      </c>
      <c r="D5857" t="s">
        <v>44</v>
      </c>
      <c r="E5857">
        <v>0</v>
      </c>
      <c r="F5857" t="s">
        <v>444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63</v>
      </c>
      <c r="M5857" t="s">
        <v>42</v>
      </c>
      <c r="N5857">
        <v>45.56</v>
      </c>
      <c r="O5857" t="s">
        <v>44</v>
      </c>
      <c r="P5857" t="s">
        <v>42</v>
      </c>
      <c r="Q5857" t="s">
        <v>80</v>
      </c>
      <c r="R5857">
        <v>17</v>
      </c>
      <c r="S5857" t="s">
        <v>44</v>
      </c>
      <c r="T5857" t="s">
        <v>42</v>
      </c>
      <c r="U5857" t="s">
        <v>44</v>
      </c>
      <c r="V5857" t="s">
        <v>44</v>
      </c>
      <c r="W5857" t="s">
        <v>44</v>
      </c>
      <c r="X5857" t="s">
        <v>44</v>
      </c>
      <c r="Y5857" t="s">
        <v>44</v>
      </c>
      <c r="Z5857" t="s">
        <v>42</v>
      </c>
      <c r="AA5857" t="s">
        <v>52</v>
      </c>
      <c r="AB5857" t="s">
        <v>44</v>
      </c>
      <c r="AC5857" t="s">
        <v>57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48</v>
      </c>
      <c r="AK5857">
        <v>0</v>
      </c>
      <c r="AL5857">
        <v>0</v>
      </c>
      <c r="AM5857" t="s">
        <v>44</v>
      </c>
      <c r="AN5857" t="s">
        <v>44</v>
      </c>
    </row>
    <row r="5858" spans="1:40" x14ac:dyDescent="0.3">
      <c r="A5858" t="s">
        <v>7046</v>
      </c>
      <c r="B5858" t="s">
        <v>41</v>
      </c>
      <c r="C5858">
        <v>36</v>
      </c>
      <c r="D5858" t="s">
        <v>44</v>
      </c>
      <c r="E5858">
        <v>0</v>
      </c>
      <c r="F5858" t="s">
        <v>808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55</v>
      </c>
      <c r="M5858" t="s">
        <v>42</v>
      </c>
      <c r="N5858">
        <v>39.9</v>
      </c>
      <c r="O5858" t="s">
        <v>44</v>
      </c>
      <c r="P5858" t="s">
        <v>42</v>
      </c>
      <c r="Q5858" t="s">
        <v>45</v>
      </c>
      <c r="R5858">
        <v>20</v>
      </c>
      <c r="S5858" t="s">
        <v>44</v>
      </c>
      <c r="T5858" t="s">
        <v>44</v>
      </c>
      <c r="U5858" t="s">
        <v>44</v>
      </c>
      <c r="V5858" t="s">
        <v>44</v>
      </c>
      <c r="W5858" t="s">
        <v>44</v>
      </c>
      <c r="X5858" t="s">
        <v>44</v>
      </c>
      <c r="Y5858" t="s">
        <v>44</v>
      </c>
      <c r="Z5858" t="s">
        <v>42</v>
      </c>
      <c r="AA5858" t="s">
        <v>52</v>
      </c>
      <c r="AB5858" t="s">
        <v>42</v>
      </c>
      <c r="AC5858" t="s">
        <v>47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58</v>
      </c>
      <c r="AK5858" t="s">
        <v>110</v>
      </c>
      <c r="AL5858" t="s">
        <v>111</v>
      </c>
      <c r="AM5858" t="s">
        <v>44</v>
      </c>
      <c r="AN5858" t="s">
        <v>44</v>
      </c>
    </row>
    <row r="5859" spans="1:40" x14ac:dyDescent="0.3">
      <c r="A5859" t="s">
        <v>7047</v>
      </c>
      <c r="B5859" t="s">
        <v>50</v>
      </c>
      <c r="C5859">
        <v>44</v>
      </c>
      <c r="D5859" t="s">
        <v>44</v>
      </c>
      <c r="E5859">
        <v>0</v>
      </c>
      <c r="F5859" t="s">
        <v>602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73</v>
      </c>
      <c r="M5859" t="s">
        <v>42</v>
      </c>
      <c r="N5859">
        <v>41.34</v>
      </c>
      <c r="O5859" t="s">
        <v>42</v>
      </c>
      <c r="P5859" t="s">
        <v>42</v>
      </c>
      <c r="Q5859" t="s">
        <v>56</v>
      </c>
      <c r="R5859">
        <v>10</v>
      </c>
      <c r="S5859" t="s">
        <v>44</v>
      </c>
      <c r="T5859" t="s">
        <v>42</v>
      </c>
      <c r="U5859" t="s">
        <v>44</v>
      </c>
      <c r="V5859" t="s">
        <v>44</v>
      </c>
      <c r="W5859" t="s">
        <v>44</v>
      </c>
      <c r="X5859" t="s">
        <v>44</v>
      </c>
      <c r="Y5859" t="s">
        <v>44</v>
      </c>
      <c r="Z5859" t="s">
        <v>42</v>
      </c>
      <c r="AA5859" t="s">
        <v>46</v>
      </c>
      <c r="AB5859" t="s">
        <v>42</v>
      </c>
      <c r="AC5859" t="s">
        <v>47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48</v>
      </c>
      <c r="AK5859">
        <v>0</v>
      </c>
      <c r="AL5859">
        <v>0</v>
      </c>
      <c r="AM5859" t="s">
        <v>42</v>
      </c>
      <c r="AN5859" t="s">
        <v>44</v>
      </c>
    </row>
    <row r="5860" spans="1:40" x14ac:dyDescent="0.3">
      <c r="A5860" t="s">
        <v>7048</v>
      </c>
      <c r="B5860" t="s">
        <v>41</v>
      </c>
      <c r="C5860">
        <v>58</v>
      </c>
      <c r="D5860" t="s">
        <v>42</v>
      </c>
      <c r="E5860">
        <v>2</v>
      </c>
      <c r="F5860" t="s">
        <v>1336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73</v>
      </c>
      <c r="M5860" t="s">
        <v>42</v>
      </c>
      <c r="N5860">
        <v>8.39</v>
      </c>
      <c r="O5860" t="s">
        <v>44</v>
      </c>
      <c r="P5860" t="s">
        <v>42</v>
      </c>
      <c r="Q5860" t="s">
        <v>80</v>
      </c>
      <c r="R5860">
        <v>16</v>
      </c>
      <c r="S5860" t="s">
        <v>42</v>
      </c>
      <c r="T5860" t="s">
        <v>44</v>
      </c>
      <c r="U5860" t="s">
        <v>44</v>
      </c>
      <c r="V5860" t="s">
        <v>44</v>
      </c>
      <c r="W5860" t="s">
        <v>42</v>
      </c>
      <c r="X5860" t="s">
        <v>44</v>
      </c>
      <c r="Y5860" t="s">
        <v>44</v>
      </c>
      <c r="Z5860" t="s">
        <v>42</v>
      </c>
      <c r="AA5860" t="s">
        <v>74</v>
      </c>
      <c r="AB5860" t="s">
        <v>42</v>
      </c>
      <c r="AC5860" t="s">
        <v>57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48</v>
      </c>
      <c r="AK5860">
        <v>0</v>
      </c>
      <c r="AL5860">
        <v>0</v>
      </c>
      <c r="AM5860" t="s">
        <v>44</v>
      </c>
      <c r="AN5860" t="s">
        <v>42</v>
      </c>
    </row>
    <row r="5861" spans="1:40" x14ac:dyDescent="0.3">
      <c r="A5861" t="s">
        <v>7049</v>
      </c>
      <c r="B5861" t="s">
        <v>50</v>
      </c>
      <c r="C5861">
        <v>24</v>
      </c>
      <c r="D5861" t="s">
        <v>44</v>
      </c>
      <c r="E5861">
        <v>0</v>
      </c>
      <c r="F5861" t="s">
        <v>3473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>
        <v>0</v>
      </c>
      <c r="M5861" t="s">
        <v>42</v>
      </c>
      <c r="N5861">
        <v>7.18</v>
      </c>
      <c r="O5861" t="s">
        <v>44</v>
      </c>
      <c r="P5861" t="s">
        <v>44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 t="s">
        <v>74</v>
      </c>
      <c r="AB5861" t="s">
        <v>44</v>
      </c>
      <c r="AC5861" t="s">
        <v>47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48</v>
      </c>
      <c r="AK5861">
        <v>0</v>
      </c>
      <c r="AL5861">
        <v>0</v>
      </c>
      <c r="AM5861" t="s">
        <v>44</v>
      </c>
      <c r="AN5861">
        <v>0</v>
      </c>
    </row>
    <row r="5862" spans="1:40" x14ac:dyDescent="0.3">
      <c r="A5862" t="s">
        <v>7050</v>
      </c>
      <c r="B5862" t="s">
        <v>50</v>
      </c>
      <c r="C5862">
        <v>39</v>
      </c>
      <c r="D5862" t="s">
        <v>44</v>
      </c>
      <c r="E5862">
        <v>0</v>
      </c>
      <c r="F5862" t="s">
        <v>2185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>
        <v>0</v>
      </c>
      <c r="M5862" t="s">
        <v>42</v>
      </c>
      <c r="N5862">
        <v>28.9</v>
      </c>
      <c r="O5862" t="s">
        <v>42</v>
      </c>
      <c r="P5862" t="s">
        <v>44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 t="s">
        <v>74</v>
      </c>
      <c r="AB5862" t="s">
        <v>44</v>
      </c>
      <c r="AC5862" t="s">
        <v>57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48</v>
      </c>
      <c r="AK5862">
        <v>0</v>
      </c>
      <c r="AL5862">
        <v>0</v>
      </c>
      <c r="AM5862" t="s">
        <v>42</v>
      </c>
      <c r="AN5862">
        <v>0</v>
      </c>
    </row>
    <row r="5863" spans="1:40" x14ac:dyDescent="0.3">
      <c r="A5863" t="s">
        <v>7051</v>
      </c>
      <c r="B5863" t="s">
        <v>41</v>
      </c>
      <c r="C5863">
        <v>21</v>
      </c>
      <c r="D5863" t="s">
        <v>42</v>
      </c>
      <c r="E5863">
        <v>0</v>
      </c>
      <c r="F5863" t="s">
        <v>392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73</v>
      </c>
      <c r="M5863" t="s">
        <v>42</v>
      </c>
      <c r="N5863">
        <v>13.27</v>
      </c>
      <c r="O5863" t="s">
        <v>42</v>
      </c>
      <c r="P5863" t="s">
        <v>44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 t="s">
        <v>74</v>
      </c>
      <c r="AB5863" t="s">
        <v>44</v>
      </c>
      <c r="AC5863" t="s">
        <v>47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48</v>
      </c>
      <c r="AK5863">
        <v>0</v>
      </c>
      <c r="AL5863">
        <v>0</v>
      </c>
      <c r="AM5863" t="s">
        <v>42</v>
      </c>
      <c r="AN5863">
        <v>0</v>
      </c>
    </row>
    <row r="5864" spans="1:40" x14ac:dyDescent="0.3">
      <c r="A5864" t="s">
        <v>7052</v>
      </c>
      <c r="B5864" t="s">
        <v>41</v>
      </c>
      <c r="C5864">
        <v>24</v>
      </c>
      <c r="D5864" t="s">
        <v>44</v>
      </c>
      <c r="E5864">
        <v>0</v>
      </c>
      <c r="F5864" t="s">
        <v>86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77</v>
      </c>
      <c r="M5864" t="s">
        <v>42</v>
      </c>
      <c r="N5864">
        <v>25.91</v>
      </c>
      <c r="O5864" t="s">
        <v>44</v>
      </c>
      <c r="P5864" t="s">
        <v>44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 t="s">
        <v>46</v>
      </c>
      <c r="AB5864" t="s">
        <v>44</v>
      </c>
      <c r="AC5864" t="s">
        <v>57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48</v>
      </c>
      <c r="AK5864">
        <v>0</v>
      </c>
      <c r="AL5864">
        <v>0</v>
      </c>
      <c r="AM5864" t="s">
        <v>44</v>
      </c>
      <c r="AN5864">
        <v>0</v>
      </c>
    </row>
    <row r="5865" spans="1:40" x14ac:dyDescent="0.3">
      <c r="A5865" t="s">
        <v>7053</v>
      </c>
      <c r="B5865" t="s">
        <v>50</v>
      </c>
      <c r="C5865">
        <v>22</v>
      </c>
      <c r="D5865" t="s">
        <v>44</v>
      </c>
      <c r="E5865">
        <v>0</v>
      </c>
      <c r="F5865" t="s">
        <v>4547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>
        <v>0</v>
      </c>
      <c r="M5865" t="s">
        <v>42</v>
      </c>
      <c r="N5865">
        <v>26.76</v>
      </c>
      <c r="O5865" t="s">
        <v>44</v>
      </c>
      <c r="P5865" t="s">
        <v>42</v>
      </c>
      <c r="Q5865" t="s">
        <v>80</v>
      </c>
      <c r="R5865">
        <v>46</v>
      </c>
      <c r="S5865" t="s">
        <v>44</v>
      </c>
      <c r="T5865" t="s">
        <v>44</v>
      </c>
      <c r="U5865" t="s">
        <v>44</v>
      </c>
      <c r="V5865" t="s">
        <v>44</v>
      </c>
      <c r="W5865" t="s">
        <v>44</v>
      </c>
      <c r="X5865" t="s">
        <v>44</v>
      </c>
      <c r="Y5865" t="s">
        <v>44</v>
      </c>
      <c r="Z5865" t="s">
        <v>42</v>
      </c>
      <c r="AA5865" t="s">
        <v>52</v>
      </c>
      <c r="AB5865" t="s">
        <v>42</v>
      </c>
      <c r="AC5865" t="s">
        <v>57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48</v>
      </c>
      <c r="AK5865">
        <v>0</v>
      </c>
      <c r="AL5865">
        <v>0</v>
      </c>
      <c r="AM5865" t="s">
        <v>44</v>
      </c>
      <c r="AN5865" t="s">
        <v>44</v>
      </c>
    </row>
    <row r="5866" spans="1:40" x14ac:dyDescent="0.3">
      <c r="A5866" t="s">
        <v>7054</v>
      </c>
      <c r="B5866" t="s">
        <v>50</v>
      </c>
      <c r="C5866">
        <v>47</v>
      </c>
      <c r="D5866" t="s">
        <v>42</v>
      </c>
      <c r="E5866">
        <v>0</v>
      </c>
      <c r="F5866" t="s">
        <v>2287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>
        <v>0</v>
      </c>
      <c r="M5866" t="s">
        <v>44</v>
      </c>
      <c r="N5866">
        <v>0</v>
      </c>
      <c r="O5866">
        <v>0</v>
      </c>
      <c r="P5866" t="s">
        <v>42</v>
      </c>
      <c r="Q5866" t="s">
        <v>80</v>
      </c>
      <c r="R5866">
        <v>18</v>
      </c>
      <c r="S5866" t="s">
        <v>42</v>
      </c>
      <c r="T5866" t="s">
        <v>44</v>
      </c>
      <c r="U5866" t="s">
        <v>42</v>
      </c>
      <c r="V5866" t="s">
        <v>42</v>
      </c>
      <c r="W5866" t="s">
        <v>44</v>
      </c>
      <c r="X5866" t="s">
        <v>44</v>
      </c>
      <c r="Y5866" t="s">
        <v>44</v>
      </c>
      <c r="Z5866" t="s">
        <v>42</v>
      </c>
      <c r="AA5866" t="s">
        <v>74</v>
      </c>
      <c r="AB5866" t="s">
        <v>42</v>
      </c>
      <c r="AC5866" t="s">
        <v>47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48</v>
      </c>
      <c r="AK5866">
        <v>0</v>
      </c>
      <c r="AL5866">
        <v>0</v>
      </c>
      <c r="AM5866">
        <v>0</v>
      </c>
      <c r="AN5866" t="s">
        <v>42</v>
      </c>
    </row>
    <row r="5867" spans="1:40" x14ac:dyDescent="0.3">
      <c r="A5867" t="s">
        <v>7055</v>
      </c>
      <c r="B5867" t="s">
        <v>41</v>
      </c>
      <c r="C5867">
        <v>73</v>
      </c>
      <c r="D5867" t="s">
        <v>44</v>
      </c>
      <c r="E5867">
        <v>0</v>
      </c>
      <c r="F5867" t="s">
        <v>353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55</v>
      </c>
      <c r="M5867" t="s">
        <v>42</v>
      </c>
      <c r="N5867">
        <v>14.22</v>
      </c>
      <c r="O5867" t="s">
        <v>44</v>
      </c>
      <c r="P5867" t="s">
        <v>42</v>
      </c>
      <c r="Q5867" t="s">
        <v>56</v>
      </c>
      <c r="R5867">
        <v>4</v>
      </c>
      <c r="S5867" t="s">
        <v>44</v>
      </c>
      <c r="T5867" t="s">
        <v>42</v>
      </c>
      <c r="U5867" t="s">
        <v>44</v>
      </c>
      <c r="V5867" t="s">
        <v>44</v>
      </c>
      <c r="W5867" t="s">
        <v>42</v>
      </c>
      <c r="X5867" t="s">
        <v>44</v>
      </c>
      <c r="Y5867" t="s">
        <v>44</v>
      </c>
      <c r="Z5867" t="s">
        <v>42</v>
      </c>
      <c r="AA5867" t="s">
        <v>46</v>
      </c>
      <c r="AB5867" t="s">
        <v>42</v>
      </c>
      <c r="AC5867" t="s">
        <v>57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48</v>
      </c>
      <c r="AK5867">
        <v>0</v>
      </c>
      <c r="AL5867">
        <v>0</v>
      </c>
      <c r="AM5867" t="s">
        <v>44</v>
      </c>
      <c r="AN5867" t="s">
        <v>44</v>
      </c>
    </row>
    <row r="5868" spans="1:40" x14ac:dyDescent="0.3">
      <c r="A5868" t="s">
        <v>7056</v>
      </c>
      <c r="B5868" t="s">
        <v>41</v>
      </c>
      <c r="C5868">
        <v>66</v>
      </c>
      <c r="D5868" t="s">
        <v>44</v>
      </c>
      <c r="E5868">
        <v>0</v>
      </c>
      <c r="F5868" t="s">
        <v>1399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>
        <v>0</v>
      </c>
      <c r="M5868" t="s">
        <v>42</v>
      </c>
      <c r="N5868">
        <v>32.11</v>
      </c>
      <c r="O5868" t="s">
        <v>42</v>
      </c>
      <c r="P5868" t="s">
        <v>42</v>
      </c>
      <c r="Q5868" t="s">
        <v>56</v>
      </c>
      <c r="R5868">
        <v>14</v>
      </c>
      <c r="S5868" t="s">
        <v>44</v>
      </c>
      <c r="T5868" t="s">
        <v>44</v>
      </c>
      <c r="U5868" t="s">
        <v>44</v>
      </c>
      <c r="V5868" t="s">
        <v>44</v>
      </c>
      <c r="W5868" t="s">
        <v>42</v>
      </c>
      <c r="X5868" t="s">
        <v>42</v>
      </c>
      <c r="Y5868" t="s">
        <v>44</v>
      </c>
      <c r="Z5868" t="s">
        <v>42</v>
      </c>
      <c r="AA5868" t="s">
        <v>52</v>
      </c>
      <c r="AB5868" t="s">
        <v>42</v>
      </c>
      <c r="AC5868" t="s">
        <v>57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58</v>
      </c>
      <c r="AK5868" t="s">
        <v>64</v>
      </c>
      <c r="AL5868" t="s">
        <v>1888</v>
      </c>
      <c r="AM5868" t="s">
        <v>42</v>
      </c>
      <c r="AN5868" t="s">
        <v>44</v>
      </c>
    </row>
    <row r="5869" spans="1:40" x14ac:dyDescent="0.3">
      <c r="A5869" t="s">
        <v>7057</v>
      </c>
      <c r="B5869" t="s">
        <v>50</v>
      </c>
      <c r="C5869">
        <v>24</v>
      </c>
      <c r="D5869" t="s">
        <v>44</v>
      </c>
      <c r="E5869">
        <v>0</v>
      </c>
      <c r="F5869" t="s">
        <v>1606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>
        <v>0</v>
      </c>
      <c r="M5869" t="s">
        <v>42</v>
      </c>
      <c r="N5869">
        <v>34.020000000000003</v>
      </c>
      <c r="O5869" t="s">
        <v>44</v>
      </c>
      <c r="P5869" t="s">
        <v>44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 t="s">
        <v>52</v>
      </c>
      <c r="AB5869" t="s">
        <v>44</v>
      </c>
      <c r="AC5869" t="s">
        <v>47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48</v>
      </c>
      <c r="AK5869">
        <v>0</v>
      </c>
      <c r="AL5869">
        <v>0</v>
      </c>
      <c r="AM5869" t="s">
        <v>44</v>
      </c>
      <c r="AN5869">
        <v>0</v>
      </c>
    </row>
    <row r="5870" spans="1:40" x14ac:dyDescent="0.3">
      <c r="A5870" t="s">
        <v>7058</v>
      </c>
      <c r="B5870" t="s">
        <v>50</v>
      </c>
      <c r="C5870">
        <v>38</v>
      </c>
      <c r="D5870" t="s">
        <v>42</v>
      </c>
      <c r="E5870">
        <v>3</v>
      </c>
      <c r="F5870" t="s">
        <v>136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>
        <v>0</v>
      </c>
      <c r="M5870" t="s">
        <v>42</v>
      </c>
      <c r="N5870">
        <v>37.630000000000003</v>
      </c>
      <c r="O5870" t="s">
        <v>44</v>
      </c>
      <c r="P5870" t="s">
        <v>44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 t="s">
        <v>46</v>
      </c>
      <c r="AB5870" t="s">
        <v>44</v>
      </c>
      <c r="AC5870" t="s">
        <v>47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48</v>
      </c>
      <c r="AK5870">
        <v>0</v>
      </c>
      <c r="AL5870">
        <v>0</v>
      </c>
      <c r="AM5870" t="s">
        <v>44</v>
      </c>
      <c r="AN5870">
        <v>0</v>
      </c>
    </row>
    <row r="5871" spans="1:40" x14ac:dyDescent="0.3">
      <c r="A5871" t="s">
        <v>7059</v>
      </c>
      <c r="B5871" t="s">
        <v>41</v>
      </c>
      <c r="C5871">
        <v>79</v>
      </c>
      <c r="D5871" t="s">
        <v>44</v>
      </c>
      <c r="E5871">
        <v>0</v>
      </c>
      <c r="F5871" t="s">
        <v>2232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>
        <v>0</v>
      </c>
      <c r="M5871" t="s">
        <v>42</v>
      </c>
      <c r="N5871">
        <v>43.99</v>
      </c>
      <c r="O5871" t="s">
        <v>44</v>
      </c>
      <c r="P5871" t="s">
        <v>42</v>
      </c>
      <c r="Q5871" t="s">
        <v>80</v>
      </c>
      <c r="R5871">
        <v>27</v>
      </c>
      <c r="S5871" t="s">
        <v>42</v>
      </c>
      <c r="T5871" t="s">
        <v>42</v>
      </c>
      <c r="U5871" t="s">
        <v>44</v>
      </c>
      <c r="V5871" t="s">
        <v>42</v>
      </c>
      <c r="W5871" t="s">
        <v>44</v>
      </c>
      <c r="X5871" t="s">
        <v>44</v>
      </c>
      <c r="Y5871" t="s">
        <v>44</v>
      </c>
      <c r="Z5871" t="s">
        <v>44</v>
      </c>
      <c r="AA5871" t="s">
        <v>74</v>
      </c>
      <c r="AB5871" t="s">
        <v>44</v>
      </c>
      <c r="AC5871" t="s">
        <v>47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48</v>
      </c>
      <c r="AK5871">
        <v>0</v>
      </c>
      <c r="AL5871">
        <v>0</v>
      </c>
      <c r="AM5871" t="s">
        <v>44</v>
      </c>
      <c r="AN5871" t="s">
        <v>42</v>
      </c>
    </row>
    <row r="5872" spans="1:40" x14ac:dyDescent="0.3">
      <c r="A5872" t="s">
        <v>7060</v>
      </c>
      <c r="B5872" t="s">
        <v>41</v>
      </c>
      <c r="C5872">
        <v>51</v>
      </c>
      <c r="D5872" t="s">
        <v>42</v>
      </c>
      <c r="E5872">
        <v>0</v>
      </c>
      <c r="F5872" t="s">
        <v>158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63</v>
      </c>
      <c r="M5872" t="s">
        <v>42</v>
      </c>
      <c r="N5872">
        <v>20.399999999999999</v>
      </c>
      <c r="O5872" t="s">
        <v>42</v>
      </c>
      <c r="P5872" t="s">
        <v>42</v>
      </c>
      <c r="Q5872" t="s">
        <v>80</v>
      </c>
      <c r="R5872">
        <v>30</v>
      </c>
      <c r="S5872" t="s">
        <v>42</v>
      </c>
      <c r="T5872" t="s">
        <v>44</v>
      </c>
      <c r="U5872" t="s">
        <v>44</v>
      </c>
      <c r="V5872" t="s">
        <v>44</v>
      </c>
      <c r="W5872" t="s">
        <v>42</v>
      </c>
      <c r="X5872" t="s">
        <v>44</v>
      </c>
      <c r="Y5872" t="s">
        <v>44</v>
      </c>
      <c r="Z5872" t="s">
        <v>42</v>
      </c>
      <c r="AA5872" t="s">
        <v>52</v>
      </c>
      <c r="AB5872" t="s">
        <v>42</v>
      </c>
      <c r="AC5872" t="s">
        <v>57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58</v>
      </c>
      <c r="AK5872" t="s">
        <v>59</v>
      </c>
      <c r="AL5872" t="s">
        <v>215</v>
      </c>
      <c r="AM5872" t="s">
        <v>42</v>
      </c>
      <c r="AN5872" t="s">
        <v>42</v>
      </c>
    </row>
    <row r="5873" spans="1:40" x14ac:dyDescent="0.3">
      <c r="A5873" t="s">
        <v>7061</v>
      </c>
      <c r="B5873" t="s">
        <v>50</v>
      </c>
      <c r="C5873">
        <v>74</v>
      </c>
      <c r="D5873" t="s">
        <v>44</v>
      </c>
      <c r="E5873">
        <v>0</v>
      </c>
      <c r="F5873" t="s">
        <v>1305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>
        <v>0</v>
      </c>
      <c r="M5873" t="s">
        <v>42</v>
      </c>
      <c r="N5873">
        <v>48.34</v>
      </c>
      <c r="O5873" t="s">
        <v>42</v>
      </c>
      <c r="P5873" t="s">
        <v>42</v>
      </c>
      <c r="Q5873" t="s">
        <v>56</v>
      </c>
      <c r="R5873">
        <v>20</v>
      </c>
      <c r="S5873" t="s">
        <v>44</v>
      </c>
      <c r="T5873" t="s">
        <v>44</v>
      </c>
      <c r="U5873" t="s">
        <v>44</v>
      </c>
      <c r="V5873" t="s">
        <v>44</v>
      </c>
      <c r="W5873" t="s">
        <v>44</v>
      </c>
      <c r="X5873" t="s">
        <v>44</v>
      </c>
      <c r="Y5873" t="s">
        <v>44</v>
      </c>
      <c r="Z5873" t="s">
        <v>42</v>
      </c>
      <c r="AA5873" t="s">
        <v>52</v>
      </c>
      <c r="AB5873" t="s">
        <v>42</v>
      </c>
      <c r="AC5873" t="s">
        <v>57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58</v>
      </c>
      <c r="AK5873" t="s">
        <v>59</v>
      </c>
      <c r="AL5873" t="s">
        <v>60</v>
      </c>
      <c r="AM5873" t="s">
        <v>42</v>
      </c>
      <c r="AN5873" t="s">
        <v>44</v>
      </c>
    </row>
    <row r="5874" spans="1:40" x14ac:dyDescent="0.3">
      <c r="A5874" t="s">
        <v>7062</v>
      </c>
      <c r="B5874" t="s">
        <v>41</v>
      </c>
      <c r="C5874">
        <v>53</v>
      </c>
      <c r="D5874" t="s">
        <v>42</v>
      </c>
      <c r="E5874">
        <v>2</v>
      </c>
      <c r="F5874" t="s">
        <v>2109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77</v>
      </c>
      <c r="M5874" t="s">
        <v>42</v>
      </c>
      <c r="N5874">
        <v>17.07</v>
      </c>
      <c r="O5874" t="s">
        <v>42</v>
      </c>
      <c r="P5874" t="s">
        <v>42</v>
      </c>
      <c r="Q5874" t="s">
        <v>80</v>
      </c>
      <c r="R5874">
        <v>25</v>
      </c>
      <c r="S5874" t="s">
        <v>44</v>
      </c>
      <c r="T5874" t="s">
        <v>42</v>
      </c>
      <c r="U5874" t="s">
        <v>44</v>
      </c>
      <c r="V5874" t="s">
        <v>44</v>
      </c>
      <c r="W5874" t="s">
        <v>44</v>
      </c>
      <c r="X5874" t="s">
        <v>44</v>
      </c>
      <c r="Y5874" t="s">
        <v>44</v>
      </c>
      <c r="Z5874" t="s">
        <v>42</v>
      </c>
      <c r="AA5874" t="s">
        <v>46</v>
      </c>
      <c r="AB5874" t="s">
        <v>42</v>
      </c>
      <c r="AC5874" t="s">
        <v>57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48</v>
      </c>
      <c r="AK5874">
        <v>0</v>
      </c>
      <c r="AL5874">
        <v>0</v>
      </c>
      <c r="AM5874" t="s">
        <v>42</v>
      </c>
      <c r="AN5874" t="s">
        <v>44</v>
      </c>
    </row>
    <row r="5875" spans="1:40" x14ac:dyDescent="0.3">
      <c r="A5875" t="s">
        <v>7063</v>
      </c>
      <c r="B5875" t="s">
        <v>41</v>
      </c>
      <c r="C5875">
        <v>37</v>
      </c>
      <c r="D5875" t="s">
        <v>42</v>
      </c>
      <c r="E5875">
        <v>1</v>
      </c>
      <c r="F5875" t="s">
        <v>725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>
        <v>0</v>
      </c>
      <c r="M5875" t="s">
        <v>44</v>
      </c>
      <c r="N5875">
        <v>0</v>
      </c>
      <c r="O5875">
        <v>0</v>
      </c>
      <c r="P5875" t="s">
        <v>42</v>
      </c>
      <c r="Q5875" t="s">
        <v>45</v>
      </c>
      <c r="R5875">
        <v>17</v>
      </c>
      <c r="S5875" t="s">
        <v>42</v>
      </c>
      <c r="T5875" t="s">
        <v>44</v>
      </c>
      <c r="U5875" t="s">
        <v>44</v>
      </c>
      <c r="V5875" t="s">
        <v>42</v>
      </c>
      <c r="W5875" t="s">
        <v>44</v>
      </c>
      <c r="X5875" t="s">
        <v>44</v>
      </c>
      <c r="Y5875" t="s">
        <v>44</v>
      </c>
      <c r="Z5875" t="s">
        <v>42</v>
      </c>
      <c r="AA5875" t="s">
        <v>52</v>
      </c>
      <c r="AB5875" t="s">
        <v>44</v>
      </c>
      <c r="AC5875" t="s">
        <v>47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48</v>
      </c>
      <c r="AK5875">
        <v>0</v>
      </c>
      <c r="AL5875">
        <v>0</v>
      </c>
      <c r="AM5875">
        <v>0</v>
      </c>
      <c r="AN5875" t="s">
        <v>42</v>
      </c>
    </row>
    <row r="5876" spans="1:40" x14ac:dyDescent="0.3">
      <c r="A5876" t="s">
        <v>7064</v>
      </c>
      <c r="B5876" t="s">
        <v>41</v>
      </c>
      <c r="C5876">
        <v>29</v>
      </c>
      <c r="D5876" t="s">
        <v>44</v>
      </c>
      <c r="E5876">
        <v>0</v>
      </c>
      <c r="F5876" t="s">
        <v>871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>
        <v>0</v>
      </c>
      <c r="M5876" t="s">
        <v>44</v>
      </c>
      <c r="N5876">
        <v>0</v>
      </c>
      <c r="O5876">
        <v>0</v>
      </c>
      <c r="P5876" t="s">
        <v>42</v>
      </c>
      <c r="Q5876" t="s">
        <v>80</v>
      </c>
      <c r="R5876">
        <v>73</v>
      </c>
      <c r="S5876" t="s">
        <v>44</v>
      </c>
      <c r="T5876" t="s">
        <v>44</v>
      </c>
      <c r="U5876" t="s">
        <v>44</v>
      </c>
      <c r="V5876" t="s">
        <v>44</v>
      </c>
      <c r="W5876" t="s">
        <v>44</v>
      </c>
      <c r="X5876" t="s">
        <v>44</v>
      </c>
      <c r="Y5876" t="s">
        <v>42</v>
      </c>
      <c r="Z5876" t="s">
        <v>42</v>
      </c>
      <c r="AA5876" t="s">
        <v>52</v>
      </c>
      <c r="AB5876" t="s">
        <v>44</v>
      </c>
      <c r="AC5876" t="s">
        <v>184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58</v>
      </c>
      <c r="AK5876" t="s">
        <v>110</v>
      </c>
      <c r="AL5876" t="s">
        <v>111</v>
      </c>
      <c r="AM5876">
        <v>0</v>
      </c>
      <c r="AN5876" t="s">
        <v>44</v>
      </c>
    </row>
    <row r="5877" spans="1:40" x14ac:dyDescent="0.3">
      <c r="A5877" t="s">
        <v>7065</v>
      </c>
      <c r="B5877" t="s">
        <v>41</v>
      </c>
      <c r="C5877">
        <v>70</v>
      </c>
      <c r="D5877" t="s">
        <v>42</v>
      </c>
      <c r="E5877">
        <v>0</v>
      </c>
      <c r="F5877" t="s">
        <v>1196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>
        <v>0</v>
      </c>
      <c r="M5877" t="s">
        <v>42</v>
      </c>
      <c r="N5877">
        <v>4.0599999999999996</v>
      </c>
      <c r="O5877" t="s">
        <v>42</v>
      </c>
      <c r="P5877" t="s">
        <v>42</v>
      </c>
      <c r="Q5877" t="s">
        <v>56</v>
      </c>
      <c r="R5877">
        <v>11</v>
      </c>
      <c r="S5877" t="s">
        <v>42</v>
      </c>
      <c r="T5877" t="s">
        <v>42</v>
      </c>
      <c r="U5877" t="s">
        <v>42</v>
      </c>
      <c r="V5877" t="s">
        <v>42</v>
      </c>
      <c r="W5877" t="s">
        <v>42</v>
      </c>
      <c r="X5877" t="s">
        <v>42</v>
      </c>
      <c r="Y5877" t="s">
        <v>44</v>
      </c>
      <c r="Z5877" t="s">
        <v>42</v>
      </c>
      <c r="AA5877" t="s">
        <v>74</v>
      </c>
      <c r="AB5877" t="s">
        <v>42</v>
      </c>
      <c r="AC5877" t="s">
        <v>57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48</v>
      </c>
      <c r="AK5877">
        <v>0</v>
      </c>
      <c r="AL5877">
        <v>0</v>
      </c>
      <c r="AM5877" t="s">
        <v>42</v>
      </c>
      <c r="AN5877" t="s">
        <v>42</v>
      </c>
    </row>
    <row r="5878" spans="1:40" x14ac:dyDescent="0.3">
      <c r="A5878" t="s">
        <v>7066</v>
      </c>
      <c r="B5878" t="s">
        <v>50</v>
      </c>
      <c r="C5878">
        <v>53</v>
      </c>
      <c r="D5878" t="s">
        <v>44</v>
      </c>
      <c r="E5878">
        <v>0</v>
      </c>
      <c r="F5878" t="s">
        <v>162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>
        <v>0</v>
      </c>
      <c r="M5878" t="s">
        <v>42</v>
      </c>
      <c r="N5878">
        <v>11.61</v>
      </c>
      <c r="O5878" t="s">
        <v>44</v>
      </c>
      <c r="P5878" t="s">
        <v>44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 t="s">
        <v>52</v>
      </c>
      <c r="AB5878" t="s">
        <v>42</v>
      </c>
      <c r="AC5878" t="s">
        <v>184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99</v>
      </c>
      <c r="AK5878">
        <v>0</v>
      </c>
      <c r="AL5878">
        <v>0</v>
      </c>
      <c r="AM5878" t="s">
        <v>44</v>
      </c>
      <c r="AN5878">
        <v>0</v>
      </c>
    </row>
    <row r="5879" spans="1:40" x14ac:dyDescent="0.3">
      <c r="A5879" t="s">
        <v>7067</v>
      </c>
      <c r="B5879" t="s">
        <v>50</v>
      </c>
      <c r="C5879">
        <v>66</v>
      </c>
      <c r="D5879" t="s">
        <v>44</v>
      </c>
      <c r="E5879">
        <v>0</v>
      </c>
      <c r="F5879" t="s">
        <v>347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>
        <v>0</v>
      </c>
      <c r="M5879" t="s">
        <v>44</v>
      </c>
      <c r="N5879">
        <v>0</v>
      </c>
      <c r="O5879">
        <v>0</v>
      </c>
      <c r="P5879" t="s">
        <v>42</v>
      </c>
      <c r="Q5879" t="s">
        <v>80</v>
      </c>
      <c r="R5879">
        <v>6</v>
      </c>
      <c r="S5879" t="s">
        <v>44</v>
      </c>
      <c r="T5879" t="s">
        <v>44</v>
      </c>
      <c r="U5879" t="s">
        <v>44</v>
      </c>
      <c r="V5879" t="s">
        <v>44</v>
      </c>
      <c r="W5879" t="s">
        <v>44</v>
      </c>
      <c r="X5879" t="s">
        <v>44</v>
      </c>
      <c r="Y5879" t="s">
        <v>44</v>
      </c>
      <c r="Z5879" t="s">
        <v>42</v>
      </c>
      <c r="AA5879" t="s">
        <v>52</v>
      </c>
      <c r="AB5879" t="s">
        <v>42</v>
      </c>
      <c r="AC5879" t="s">
        <v>47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58</v>
      </c>
      <c r="AK5879" t="s">
        <v>59</v>
      </c>
      <c r="AL5879" t="s">
        <v>215</v>
      </c>
      <c r="AM5879">
        <v>0</v>
      </c>
      <c r="AN5879" t="s">
        <v>44</v>
      </c>
    </row>
    <row r="5880" spans="1:40" x14ac:dyDescent="0.3">
      <c r="A5880" t="s">
        <v>7068</v>
      </c>
      <c r="B5880" t="s">
        <v>41</v>
      </c>
      <c r="C5880">
        <v>44</v>
      </c>
      <c r="D5880" t="s">
        <v>44</v>
      </c>
      <c r="E5880">
        <v>0</v>
      </c>
      <c r="F5880" t="s">
        <v>2305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>
        <v>0</v>
      </c>
      <c r="M5880" t="s">
        <v>42</v>
      </c>
      <c r="N5880">
        <v>22.75</v>
      </c>
      <c r="O5880" t="s">
        <v>42</v>
      </c>
      <c r="P5880" t="s">
        <v>42</v>
      </c>
      <c r="Q5880" t="s">
        <v>45</v>
      </c>
      <c r="R5880">
        <v>11</v>
      </c>
      <c r="S5880" t="s">
        <v>44</v>
      </c>
      <c r="T5880" t="s">
        <v>42</v>
      </c>
      <c r="U5880" t="s">
        <v>44</v>
      </c>
      <c r="V5880" t="s">
        <v>42</v>
      </c>
      <c r="W5880" t="s">
        <v>44</v>
      </c>
      <c r="X5880" t="s">
        <v>42</v>
      </c>
      <c r="Y5880" t="s">
        <v>42</v>
      </c>
      <c r="Z5880" t="s">
        <v>42</v>
      </c>
      <c r="AA5880" t="s">
        <v>52</v>
      </c>
      <c r="AB5880" t="s">
        <v>42</v>
      </c>
      <c r="AC5880" t="s">
        <v>47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48</v>
      </c>
      <c r="AK5880">
        <v>0</v>
      </c>
      <c r="AL5880">
        <v>0</v>
      </c>
      <c r="AM5880" t="s">
        <v>42</v>
      </c>
      <c r="AN5880" t="s">
        <v>44</v>
      </c>
    </row>
    <row r="5881" spans="1:40" x14ac:dyDescent="0.3">
      <c r="A5881" t="s">
        <v>7069</v>
      </c>
      <c r="B5881" t="s">
        <v>50</v>
      </c>
      <c r="C5881">
        <v>46</v>
      </c>
      <c r="D5881" t="s">
        <v>42</v>
      </c>
      <c r="E5881">
        <v>0</v>
      </c>
      <c r="F5881" t="s">
        <v>392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73</v>
      </c>
      <c r="M5881" t="s">
        <v>42</v>
      </c>
      <c r="N5881">
        <v>47.82</v>
      </c>
      <c r="O5881" t="s">
        <v>42</v>
      </c>
      <c r="P5881" t="s">
        <v>42</v>
      </c>
      <c r="Q5881" t="s">
        <v>56</v>
      </c>
      <c r="R5881">
        <v>21</v>
      </c>
      <c r="S5881" t="s">
        <v>42</v>
      </c>
      <c r="T5881" t="s">
        <v>42</v>
      </c>
      <c r="U5881" t="s">
        <v>42</v>
      </c>
      <c r="V5881" t="s">
        <v>42</v>
      </c>
      <c r="W5881" t="s">
        <v>42</v>
      </c>
      <c r="X5881" t="s">
        <v>42</v>
      </c>
      <c r="Y5881" t="s">
        <v>42</v>
      </c>
      <c r="Z5881" t="s">
        <v>42</v>
      </c>
      <c r="AA5881" t="s">
        <v>74</v>
      </c>
      <c r="AB5881" t="s">
        <v>42</v>
      </c>
      <c r="AC5881" t="s">
        <v>57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48</v>
      </c>
      <c r="AK5881">
        <v>0</v>
      </c>
      <c r="AL5881">
        <v>0</v>
      </c>
      <c r="AM5881" t="s">
        <v>42</v>
      </c>
      <c r="AN5881" t="s">
        <v>42</v>
      </c>
    </row>
    <row r="5882" spans="1:40" x14ac:dyDescent="0.3">
      <c r="A5882" t="s">
        <v>7070</v>
      </c>
      <c r="B5882" t="s">
        <v>41</v>
      </c>
      <c r="C5882">
        <v>35</v>
      </c>
      <c r="D5882" t="s">
        <v>42</v>
      </c>
      <c r="E5882">
        <v>2</v>
      </c>
      <c r="F5882" t="s">
        <v>4585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>
        <v>0</v>
      </c>
      <c r="M5882" t="s">
        <v>42</v>
      </c>
      <c r="N5882">
        <v>17.89</v>
      </c>
      <c r="O5882" t="s">
        <v>42</v>
      </c>
      <c r="P5882" t="s">
        <v>42</v>
      </c>
      <c r="Q5882" t="s">
        <v>56</v>
      </c>
      <c r="R5882">
        <v>19</v>
      </c>
      <c r="S5882" t="s">
        <v>42</v>
      </c>
      <c r="T5882" t="s">
        <v>42</v>
      </c>
      <c r="U5882" t="s">
        <v>42</v>
      </c>
      <c r="V5882" t="s">
        <v>42</v>
      </c>
      <c r="W5882" t="s">
        <v>44</v>
      </c>
      <c r="X5882" t="s">
        <v>42</v>
      </c>
      <c r="Y5882" t="s">
        <v>42</v>
      </c>
      <c r="Z5882" t="s">
        <v>42</v>
      </c>
      <c r="AA5882" t="s">
        <v>74</v>
      </c>
      <c r="AB5882" t="s">
        <v>44</v>
      </c>
      <c r="AC5882" t="s">
        <v>47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48</v>
      </c>
      <c r="AK5882">
        <v>0</v>
      </c>
      <c r="AL5882">
        <v>0</v>
      </c>
      <c r="AM5882" t="s">
        <v>42</v>
      </c>
      <c r="AN5882" t="s">
        <v>42</v>
      </c>
    </row>
    <row r="5883" spans="1:40" x14ac:dyDescent="0.3">
      <c r="A5883" t="s">
        <v>7071</v>
      </c>
      <c r="B5883" t="s">
        <v>50</v>
      </c>
      <c r="C5883">
        <v>55</v>
      </c>
      <c r="D5883" t="s">
        <v>44</v>
      </c>
      <c r="E5883">
        <v>0</v>
      </c>
      <c r="F5883" t="s">
        <v>707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>
        <v>0</v>
      </c>
      <c r="M5883" t="s">
        <v>42</v>
      </c>
      <c r="N5883">
        <v>31.92</v>
      </c>
      <c r="O5883" t="s">
        <v>44</v>
      </c>
      <c r="P5883" t="s">
        <v>42</v>
      </c>
      <c r="Q5883" t="s">
        <v>56</v>
      </c>
      <c r="R5883">
        <v>4</v>
      </c>
      <c r="S5883" t="s">
        <v>44</v>
      </c>
      <c r="T5883" t="s">
        <v>44</v>
      </c>
      <c r="U5883" t="s">
        <v>42</v>
      </c>
      <c r="V5883" t="s">
        <v>42</v>
      </c>
      <c r="W5883" t="s">
        <v>44</v>
      </c>
      <c r="X5883" t="s">
        <v>42</v>
      </c>
      <c r="Y5883" t="s">
        <v>42</v>
      </c>
      <c r="Z5883" t="s">
        <v>42</v>
      </c>
      <c r="AA5883" t="s">
        <v>52</v>
      </c>
      <c r="AB5883" t="s">
        <v>42</v>
      </c>
      <c r="AC5883" t="s">
        <v>57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48</v>
      </c>
      <c r="AK5883">
        <v>0</v>
      </c>
      <c r="AL5883">
        <v>0</v>
      </c>
      <c r="AM5883" t="s">
        <v>44</v>
      </c>
      <c r="AN5883" t="s">
        <v>44</v>
      </c>
    </row>
    <row r="5884" spans="1:40" x14ac:dyDescent="0.3">
      <c r="A5884" t="s">
        <v>7072</v>
      </c>
      <c r="B5884" t="s">
        <v>50</v>
      </c>
      <c r="C5884">
        <v>53</v>
      </c>
      <c r="D5884" t="s">
        <v>44</v>
      </c>
      <c r="E5884">
        <v>1</v>
      </c>
      <c r="F5884" t="s">
        <v>234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>
        <v>0</v>
      </c>
      <c r="M5884" t="s">
        <v>42</v>
      </c>
      <c r="N5884">
        <v>10.14</v>
      </c>
      <c r="O5884" t="s">
        <v>44</v>
      </c>
      <c r="P5884" t="s">
        <v>44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 t="s">
        <v>52</v>
      </c>
      <c r="AB5884" t="s">
        <v>42</v>
      </c>
      <c r="AC5884" t="s">
        <v>184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99</v>
      </c>
      <c r="AK5884">
        <v>0</v>
      </c>
      <c r="AL5884">
        <v>0</v>
      </c>
      <c r="AM5884" t="s">
        <v>44</v>
      </c>
      <c r="AN5884">
        <v>0</v>
      </c>
    </row>
    <row r="5885" spans="1:40" x14ac:dyDescent="0.3">
      <c r="A5885" t="s">
        <v>7073</v>
      </c>
      <c r="B5885" t="s">
        <v>41</v>
      </c>
      <c r="C5885">
        <v>47</v>
      </c>
      <c r="D5885" t="s">
        <v>42</v>
      </c>
      <c r="E5885">
        <v>0</v>
      </c>
      <c r="F5885" t="s">
        <v>1311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>
        <v>0</v>
      </c>
      <c r="M5885" t="s">
        <v>42</v>
      </c>
      <c r="N5885">
        <v>15.66</v>
      </c>
      <c r="O5885" t="s">
        <v>44</v>
      </c>
      <c r="P5885" t="s">
        <v>42</v>
      </c>
      <c r="Q5885" t="s">
        <v>56</v>
      </c>
      <c r="R5885">
        <v>24</v>
      </c>
      <c r="S5885" t="s">
        <v>42</v>
      </c>
      <c r="T5885" t="s">
        <v>44</v>
      </c>
      <c r="U5885" t="s">
        <v>42</v>
      </c>
      <c r="V5885" t="s">
        <v>42</v>
      </c>
      <c r="W5885" t="s">
        <v>42</v>
      </c>
      <c r="X5885" t="s">
        <v>42</v>
      </c>
      <c r="Y5885" t="s">
        <v>42</v>
      </c>
      <c r="Z5885" t="s">
        <v>44</v>
      </c>
      <c r="AA5885" t="s">
        <v>46</v>
      </c>
      <c r="AB5885" t="s">
        <v>42</v>
      </c>
      <c r="AC5885" t="s">
        <v>57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58</v>
      </c>
      <c r="AK5885" t="s">
        <v>122</v>
      </c>
      <c r="AL5885" t="s">
        <v>123</v>
      </c>
      <c r="AM5885" t="s">
        <v>44</v>
      </c>
      <c r="AN5885" t="s">
        <v>42</v>
      </c>
    </row>
    <row r="5886" spans="1:40" x14ac:dyDescent="0.3">
      <c r="A5886" t="s">
        <v>7074</v>
      </c>
      <c r="B5886" t="s">
        <v>50</v>
      </c>
      <c r="C5886">
        <v>45</v>
      </c>
      <c r="D5886" t="s">
        <v>42</v>
      </c>
      <c r="E5886">
        <v>0</v>
      </c>
      <c r="F5886" t="s">
        <v>843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77</v>
      </c>
      <c r="M5886" t="s">
        <v>42</v>
      </c>
      <c r="N5886">
        <v>40.33</v>
      </c>
      <c r="O5886" t="s">
        <v>42</v>
      </c>
      <c r="P5886" t="s">
        <v>42</v>
      </c>
      <c r="Q5886" t="s">
        <v>56</v>
      </c>
      <c r="R5886">
        <v>9</v>
      </c>
      <c r="S5886" t="s">
        <v>42</v>
      </c>
      <c r="T5886" t="s">
        <v>42</v>
      </c>
      <c r="U5886" t="s">
        <v>42</v>
      </c>
      <c r="V5886" t="s">
        <v>44</v>
      </c>
      <c r="W5886" t="s">
        <v>44</v>
      </c>
      <c r="X5886" t="s">
        <v>44</v>
      </c>
      <c r="Y5886" t="s">
        <v>44</v>
      </c>
      <c r="Z5886" t="s">
        <v>42</v>
      </c>
      <c r="AA5886" t="s">
        <v>46</v>
      </c>
      <c r="AB5886" t="s">
        <v>42</v>
      </c>
      <c r="AC5886" t="s">
        <v>57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48</v>
      </c>
      <c r="AK5886">
        <v>0</v>
      </c>
      <c r="AL5886">
        <v>0</v>
      </c>
      <c r="AM5886" t="s">
        <v>42</v>
      </c>
      <c r="AN5886" t="s">
        <v>42</v>
      </c>
    </row>
    <row r="5887" spans="1:40" x14ac:dyDescent="0.3">
      <c r="A5887" t="s">
        <v>7075</v>
      </c>
      <c r="B5887" t="s">
        <v>50</v>
      </c>
      <c r="C5887">
        <v>30</v>
      </c>
      <c r="D5887" t="s">
        <v>44</v>
      </c>
      <c r="E5887">
        <v>0</v>
      </c>
      <c r="F5887" t="s">
        <v>979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55</v>
      </c>
      <c r="M5887" t="s">
        <v>42</v>
      </c>
      <c r="N5887">
        <v>40.71</v>
      </c>
      <c r="O5887" t="s">
        <v>44</v>
      </c>
      <c r="P5887" t="s">
        <v>42</v>
      </c>
      <c r="Q5887" t="s">
        <v>56</v>
      </c>
      <c r="R5887">
        <v>52</v>
      </c>
      <c r="S5887" t="s">
        <v>44</v>
      </c>
      <c r="T5887" t="s">
        <v>44</v>
      </c>
      <c r="U5887" t="s">
        <v>44</v>
      </c>
      <c r="V5887" t="s">
        <v>44</v>
      </c>
      <c r="W5887" t="s">
        <v>44</v>
      </c>
      <c r="X5887" t="s">
        <v>44</v>
      </c>
      <c r="Y5887" t="s">
        <v>44</v>
      </c>
      <c r="Z5887" t="s">
        <v>42</v>
      </c>
      <c r="AA5887" t="s">
        <v>52</v>
      </c>
      <c r="AB5887" t="s">
        <v>42</v>
      </c>
      <c r="AC5887" t="s">
        <v>57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48</v>
      </c>
      <c r="AK5887">
        <v>0</v>
      </c>
      <c r="AL5887">
        <v>0</v>
      </c>
      <c r="AM5887" t="s">
        <v>44</v>
      </c>
      <c r="AN5887" t="s">
        <v>44</v>
      </c>
    </row>
    <row r="5888" spans="1:40" x14ac:dyDescent="0.3">
      <c r="A5888" t="s">
        <v>7076</v>
      </c>
      <c r="B5888" t="s">
        <v>50</v>
      </c>
      <c r="C5888">
        <v>57</v>
      </c>
      <c r="D5888" t="s">
        <v>44</v>
      </c>
      <c r="E5888">
        <v>0</v>
      </c>
      <c r="F5888" t="s">
        <v>152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63</v>
      </c>
      <c r="M5888" t="s">
        <v>42</v>
      </c>
      <c r="N5888">
        <v>49</v>
      </c>
      <c r="O5888" t="s">
        <v>44</v>
      </c>
      <c r="P5888" t="s">
        <v>42</v>
      </c>
      <c r="Q5888" t="s">
        <v>56</v>
      </c>
      <c r="R5888">
        <v>23</v>
      </c>
      <c r="S5888" t="s">
        <v>44</v>
      </c>
      <c r="T5888" t="s">
        <v>44</v>
      </c>
      <c r="U5888" t="s">
        <v>42</v>
      </c>
      <c r="V5888" t="s">
        <v>44</v>
      </c>
      <c r="W5888" t="s">
        <v>42</v>
      </c>
      <c r="X5888" t="s">
        <v>42</v>
      </c>
      <c r="Y5888" t="s">
        <v>42</v>
      </c>
      <c r="Z5888" t="s">
        <v>42</v>
      </c>
      <c r="AA5888" t="s">
        <v>46</v>
      </c>
      <c r="AB5888" t="s">
        <v>44</v>
      </c>
      <c r="AC5888" t="s">
        <v>57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48</v>
      </c>
      <c r="AK5888">
        <v>0</v>
      </c>
      <c r="AL5888">
        <v>0</v>
      </c>
      <c r="AM5888" t="s">
        <v>44</v>
      </c>
      <c r="AN5888" t="s">
        <v>44</v>
      </c>
    </row>
    <row r="5889" spans="1:40" x14ac:dyDescent="0.3">
      <c r="A5889" t="s">
        <v>7077</v>
      </c>
      <c r="B5889" t="s">
        <v>50</v>
      </c>
      <c r="C5889">
        <v>70</v>
      </c>
      <c r="D5889" t="s">
        <v>44</v>
      </c>
      <c r="E5889">
        <v>0</v>
      </c>
      <c r="F5889" t="s">
        <v>136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77</v>
      </c>
      <c r="M5889" t="s">
        <v>42</v>
      </c>
      <c r="N5889">
        <v>19.489999999999998</v>
      </c>
      <c r="O5889" t="s">
        <v>42</v>
      </c>
      <c r="P5889" t="s">
        <v>42</v>
      </c>
      <c r="Q5889" t="s">
        <v>56</v>
      </c>
      <c r="R5889">
        <v>11</v>
      </c>
      <c r="S5889" t="s">
        <v>44</v>
      </c>
      <c r="T5889" t="s">
        <v>44</v>
      </c>
      <c r="U5889" t="s">
        <v>42</v>
      </c>
      <c r="V5889" t="s">
        <v>44</v>
      </c>
      <c r="W5889" t="s">
        <v>42</v>
      </c>
      <c r="X5889" t="s">
        <v>42</v>
      </c>
      <c r="Y5889" t="s">
        <v>44</v>
      </c>
      <c r="Z5889" t="s">
        <v>42</v>
      </c>
      <c r="AA5889" t="s">
        <v>52</v>
      </c>
      <c r="AB5889" t="s">
        <v>42</v>
      </c>
      <c r="AC5889" t="s">
        <v>57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58</v>
      </c>
      <c r="AK5889" t="s">
        <v>118</v>
      </c>
      <c r="AL5889" t="s">
        <v>119</v>
      </c>
      <c r="AM5889" t="s">
        <v>42</v>
      </c>
      <c r="AN5889" t="s">
        <v>44</v>
      </c>
    </row>
    <row r="5890" spans="1:40" x14ac:dyDescent="0.3">
      <c r="A5890" t="s">
        <v>7078</v>
      </c>
      <c r="B5890" t="s">
        <v>41</v>
      </c>
      <c r="C5890">
        <v>22</v>
      </c>
      <c r="D5890" t="s">
        <v>42</v>
      </c>
      <c r="E5890">
        <v>1</v>
      </c>
      <c r="F5890" t="s">
        <v>2236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130</v>
      </c>
      <c r="M5890" t="s">
        <v>42</v>
      </c>
      <c r="N5890">
        <v>1.71</v>
      </c>
      <c r="O5890" t="s">
        <v>42</v>
      </c>
      <c r="P5890" t="s">
        <v>44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 t="s">
        <v>46</v>
      </c>
      <c r="AB5890" t="s">
        <v>44</v>
      </c>
      <c r="AC5890" t="s">
        <v>47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48</v>
      </c>
      <c r="AK5890">
        <v>0</v>
      </c>
      <c r="AL5890">
        <v>0</v>
      </c>
      <c r="AM5890" t="s">
        <v>42</v>
      </c>
      <c r="AN5890">
        <v>0</v>
      </c>
    </row>
    <row r="5891" spans="1:40" x14ac:dyDescent="0.3">
      <c r="A5891" t="s">
        <v>7079</v>
      </c>
      <c r="B5891" t="s">
        <v>41</v>
      </c>
      <c r="C5891">
        <v>39</v>
      </c>
      <c r="D5891" t="s">
        <v>44</v>
      </c>
      <c r="E5891">
        <v>0</v>
      </c>
      <c r="F5891" t="s">
        <v>2095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55</v>
      </c>
      <c r="M5891" t="s">
        <v>42</v>
      </c>
      <c r="N5891">
        <v>23.7</v>
      </c>
      <c r="O5891" t="s">
        <v>44</v>
      </c>
      <c r="P5891" t="s">
        <v>42</v>
      </c>
      <c r="Q5891" t="s">
        <v>45</v>
      </c>
      <c r="R5891">
        <v>17</v>
      </c>
      <c r="S5891" t="s">
        <v>44</v>
      </c>
      <c r="T5891" t="s">
        <v>44</v>
      </c>
      <c r="U5891" t="s">
        <v>42</v>
      </c>
      <c r="V5891" t="s">
        <v>44</v>
      </c>
      <c r="W5891" t="s">
        <v>44</v>
      </c>
      <c r="X5891" t="s">
        <v>44</v>
      </c>
      <c r="Y5891" t="s">
        <v>44</v>
      </c>
      <c r="Z5891" t="s">
        <v>42</v>
      </c>
      <c r="AA5891" t="s">
        <v>52</v>
      </c>
      <c r="AB5891" t="s">
        <v>42</v>
      </c>
      <c r="AC5891" t="s">
        <v>184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58</v>
      </c>
      <c r="AK5891" t="s">
        <v>64</v>
      </c>
      <c r="AL5891" t="s">
        <v>68</v>
      </c>
      <c r="AM5891" t="s">
        <v>44</v>
      </c>
      <c r="AN5891" t="s">
        <v>44</v>
      </c>
    </row>
    <row r="5892" spans="1:40" x14ac:dyDescent="0.3">
      <c r="A5892" t="s">
        <v>7080</v>
      </c>
      <c r="B5892" t="s">
        <v>41</v>
      </c>
      <c r="C5892">
        <v>34</v>
      </c>
      <c r="D5892" t="s">
        <v>42</v>
      </c>
      <c r="E5892">
        <v>0</v>
      </c>
      <c r="F5892" t="s">
        <v>659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>
        <v>0</v>
      </c>
      <c r="M5892" t="s">
        <v>42</v>
      </c>
      <c r="N5892">
        <v>40.909999999999997</v>
      </c>
      <c r="O5892" t="s">
        <v>44</v>
      </c>
      <c r="P5892" t="s">
        <v>44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 t="s">
        <v>74</v>
      </c>
      <c r="AB5892" t="s">
        <v>44</v>
      </c>
      <c r="AC5892" t="s">
        <v>47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48</v>
      </c>
      <c r="AK5892">
        <v>0</v>
      </c>
      <c r="AL5892">
        <v>0</v>
      </c>
      <c r="AM5892" t="s">
        <v>44</v>
      </c>
      <c r="AN5892">
        <v>0</v>
      </c>
    </row>
    <row r="5893" spans="1:40" x14ac:dyDescent="0.3">
      <c r="A5893" t="s">
        <v>7081</v>
      </c>
      <c r="B5893" t="s">
        <v>50</v>
      </c>
      <c r="C5893">
        <v>33</v>
      </c>
      <c r="D5893" t="s">
        <v>44</v>
      </c>
      <c r="E5893">
        <v>0</v>
      </c>
      <c r="F5893" t="s">
        <v>51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55</v>
      </c>
      <c r="M5893" t="s">
        <v>42</v>
      </c>
      <c r="N5893">
        <v>46.23</v>
      </c>
      <c r="O5893" t="s">
        <v>44</v>
      </c>
      <c r="P5893" t="s">
        <v>42</v>
      </c>
      <c r="Q5893" t="s">
        <v>80</v>
      </c>
      <c r="R5893">
        <v>25</v>
      </c>
      <c r="S5893" t="s">
        <v>42</v>
      </c>
      <c r="T5893" t="s">
        <v>44</v>
      </c>
      <c r="U5893" t="s">
        <v>44</v>
      </c>
      <c r="V5893" t="s">
        <v>44</v>
      </c>
      <c r="W5893" t="s">
        <v>44</v>
      </c>
      <c r="X5893" t="s">
        <v>44</v>
      </c>
      <c r="Y5893" t="s">
        <v>44</v>
      </c>
      <c r="Z5893" t="s">
        <v>42</v>
      </c>
      <c r="AA5893" t="s">
        <v>52</v>
      </c>
      <c r="AB5893" t="s">
        <v>44</v>
      </c>
      <c r="AC5893" t="s">
        <v>57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99</v>
      </c>
      <c r="AK5893">
        <v>0</v>
      </c>
      <c r="AL5893">
        <v>0</v>
      </c>
      <c r="AM5893" t="s">
        <v>44</v>
      </c>
      <c r="AN5893" t="s">
        <v>42</v>
      </c>
    </row>
    <row r="5894" spans="1:40" x14ac:dyDescent="0.3">
      <c r="A5894" t="s">
        <v>7082</v>
      </c>
      <c r="B5894" t="s">
        <v>41</v>
      </c>
      <c r="C5894">
        <v>69</v>
      </c>
      <c r="D5894" t="s">
        <v>42</v>
      </c>
      <c r="E5894">
        <v>0</v>
      </c>
      <c r="F5894" t="s">
        <v>246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>
        <v>0</v>
      </c>
      <c r="M5894" t="s">
        <v>42</v>
      </c>
      <c r="N5894">
        <v>33.74</v>
      </c>
      <c r="O5894" t="s">
        <v>42</v>
      </c>
      <c r="P5894" t="s">
        <v>42</v>
      </c>
      <c r="Q5894" t="s">
        <v>56</v>
      </c>
      <c r="R5894">
        <v>6</v>
      </c>
      <c r="S5894" t="s">
        <v>44</v>
      </c>
      <c r="T5894" t="s">
        <v>44</v>
      </c>
      <c r="U5894" t="s">
        <v>44</v>
      </c>
      <c r="V5894" t="s">
        <v>44</v>
      </c>
      <c r="W5894" t="s">
        <v>42</v>
      </c>
      <c r="X5894" t="s">
        <v>42</v>
      </c>
      <c r="Y5894" t="s">
        <v>44</v>
      </c>
      <c r="Z5894" t="s">
        <v>42</v>
      </c>
      <c r="AA5894" t="s">
        <v>52</v>
      </c>
      <c r="AB5894" t="s">
        <v>42</v>
      </c>
      <c r="AC5894" t="s">
        <v>57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58</v>
      </c>
      <c r="AK5894" t="s">
        <v>59</v>
      </c>
      <c r="AL5894" t="s">
        <v>105</v>
      </c>
      <c r="AM5894" t="s">
        <v>42</v>
      </c>
      <c r="AN5894" t="s">
        <v>44</v>
      </c>
    </row>
    <row r="5895" spans="1:40" x14ac:dyDescent="0.3">
      <c r="A5895" t="s">
        <v>7083</v>
      </c>
      <c r="B5895" t="s">
        <v>41</v>
      </c>
      <c r="C5895">
        <v>19</v>
      </c>
      <c r="D5895" t="s">
        <v>44</v>
      </c>
      <c r="E5895">
        <v>0</v>
      </c>
      <c r="F5895" t="s">
        <v>449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130</v>
      </c>
      <c r="M5895" t="s">
        <v>44</v>
      </c>
      <c r="N5895">
        <v>0</v>
      </c>
      <c r="O5895">
        <v>0</v>
      </c>
      <c r="P5895" t="s">
        <v>42</v>
      </c>
      <c r="Q5895" t="s">
        <v>80</v>
      </c>
      <c r="R5895">
        <v>73</v>
      </c>
      <c r="S5895" t="s">
        <v>42</v>
      </c>
      <c r="T5895" t="s">
        <v>42</v>
      </c>
      <c r="U5895" t="s">
        <v>44</v>
      </c>
      <c r="V5895" t="s">
        <v>42</v>
      </c>
      <c r="W5895" t="s">
        <v>44</v>
      </c>
      <c r="X5895" t="s">
        <v>44</v>
      </c>
      <c r="Y5895" t="s">
        <v>44</v>
      </c>
      <c r="Z5895" t="s">
        <v>42</v>
      </c>
      <c r="AA5895" t="s">
        <v>46</v>
      </c>
      <c r="AB5895" t="s">
        <v>44</v>
      </c>
      <c r="AC5895" t="s">
        <v>57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48</v>
      </c>
      <c r="AK5895">
        <v>0</v>
      </c>
      <c r="AL5895">
        <v>0</v>
      </c>
      <c r="AM5895">
        <v>0</v>
      </c>
      <c r="AN5895" t="s">
        <v>42</v>
      </c>
    </row>
    <row r="5896" spans="1:40" x14ac:dyDescent="0.3">
      <c r="A5896" t="s">
        <v>7084</v>
      </c>
      <c r="B5896" t="s">
        <v>41</v>
      </c>
      <c r="C5896">
        <v>48</v>
      </c>
      <c r="D5896" t="s">
        <v>42</v>
      </c>
      <c r="E5896">
        <v>1</v>
      </c>
      <c r="F5896" t="s">
        <v>2144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77</v>
      </c>
      <c r="M5896" t="s">
        <v>42</v>
      </c>
      <c r="N5896">
        <v>20.11</v>
      </c>
      <c r="O5896" t="s">
        <v>42</v>
      </c>
      <c r="P5896" t="s">
        <v>44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 t="s">
        <v>74</v>
      </c>
      <c r="AB5896" t="s">
        <v>42</v>
      </c>
      <c r="AC5896" t="s">
        <v>57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48</v>
      </c>
      <c r="AK5896">
        <v>0</v>
      </c>
      <c r="AL5896">
        <v>0</v>
      </c>
      <c r="AM5896" t="s">
        <v>42</v>
      </c>
      <c r="AN5896">
        <v>0</v>
      </c>
    </row>
    <row r="5897" spans="1:40" x14ac:dyDescent="0.3">
      <c r="A5897" t="s">
        <v>7085</v>
      </c>
      <c r="B5897" t="s">
        <v>50</v>
      </c>
      <c r="C5897">
        <v>55</v>
      </c>
      <c r="D5897" t="s">
        <v>44</v>
      </c>
      <c r="E5897">
        <v>0</v>
      </c>
      <c r="F5897" t="s">
        <v>136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63</v>
      </c>
      <c r="M5897" t="s">
        <v>42</v>
      </c>
      <c r="N5897">
        <v>4.3</v>
      </c>
      <c r="O5897" t="s">
        <v>44</v>
      </c>
      <c r="P5897" t="s">
        <v>42</v>
      </c>
      <c r="Q5897" t="s">
        <v>45</v>
      </c>
      <c r="R5897">
        <v>23</v>
      </c>
      <c r="S5897" t="s">
        <v>44</v>
      </c>
      <c r="T5897" t="s">
        <v>44</v>
      </c>
      <c r="U5897" t="s">
        <v>42</v>
      </c>
      <c r="V5897" t="s">
        <v>42</v>
      </c>
      <c r="W5897" t="s">
        <v>44</v>
      </c>
      <c r="X5897" t="s">
        <v>44</v>
      </c>
      <c r="Y5897" t="s">
        <v>44</v>
      </c>
      <c r="Z5897" t="s">
        <v>44</v>
      </c>
      <c r="AA5897" t="s">
        <v>52</v>
      </c>
      <c r="AB5897" t="s">
        <v>42</v>
      </c>
      <c r="AC5897" t="s">
        <v>47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58</v>
      </c>
      <c r="AK5897" t="s">
        <v>59</v>
      </c>
      <c r="AL5897" t="s">
        <v>215</v>
      </c>
      <c r="AM5897" t="s">
        <v>44</v>
      </c>
      <c r="AN5897" t="s">
        <v>44</v>
      </c>
    </row>
    <row r="5898" spans="1:40" x14ac:dyDescent="0.3">
      <c r="A5898" t="s">
        <v>7086</v>
      </c>
      <c r="B5898" t="s">
        <v>41</v>
      </c>
      <c r="C5898">
        <v>64</v>
      </c>
      <c r="D5898" t="s">
        <v>44</v>
      </c>
      <c r="E5898">
        <v>0</v>
      </c>
      <c r="F5898" t="s">
        <v>2140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>
        <v>0</v>
      </c>
      <c r="M5898" t="s">
        <v>42</v>
      </c>
      <c r="N5898">
        <v>2.67</v>
      </c>
      <c r="O5898" t="s">
        <v>44</v>
      </c>
      <c r="P5898" t="s">
        <v>42</v>
      </c>
      <c r="Q5898" t="s">
        <v>56</v>
      </c>
      <c r="R5898">
        <v>27</v>
      </c>
      <c r="S5898" t="s">
        <v>44</v>
      </c>
      <c r="T5898" t="s">
        <v>44</v>
      </c>
      <c r="U5898" t="s">
        <v>44</v>
      </c>
      <c r="V5898" t="s">
        <v>42</v>
      </c>
      <c r="W5898" t="s">
        <v>42</v>
      </c>
      <c r="X5898" t="s">
        <v>42</v>
      </c>
      <c r="Y5898" t="s">
        <v>42</v>
      </c>
      <c r="Z5898" t="s">
        <v>42</v>
      </c>
      <c r="AA5898" t="s">
        <v>46</v>
      </c>
      <c r="AB5898" t="s">
        <v>42</v>
      </c>
      <c r="AC5898" t="s">
        <v>57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48</v>
      </c>
      <c r="AK5898">
        <v>0</v>
      </c>
      <c r="AL5898">
        <v>0</v>
      </c>
      <c r="AM5898" t="s">
        <v>44</v>
      </c>
      <c r="AN5898" t="s">
        <v>44</v>
      </c>
    </row>
    <row r="5899" spans="1:40" x14ac:dyDescent="0.3">
      <c r="A5899" t="s">
        <v>7087</v>
      </c>
      <c r="B5899" t="s">
        <v>50</v>
      </c>
      <c r="C5899">
        <v>63</v>
      </c>
      <c r="D5899" t="s">
        <v>44</v>
      </c>
      <c r="E5899">
        <v>0</v>
      </c>
      <c r="F5899" t="s">
        <v>3118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>
        <v>0</v>
      </c>
      <c r="M5899" t="s">
        <v>42</v>
      </c>
      <c r="N5899">
        <v>9.19</v>
      </c>
      <c r="O5899" t="s">
        <v>44</v>
      </c>
      <c r="P5899" t="s">
        <v>44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 t="s">
        <v>52</v>
      </c>
      <c r="AB5899" t="s">
        <v>42</v>
      </c>
      <c r="AC5899" t="s">
        <v>47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48</v>
      </c>
      <c r="AK5899">
        <v>0</v>
      </c>
      <c r="AL5899">
        <v>0</v>
      </c>
      <c r="AM5899" t="s">
        <v>44</v>
      </c>
      <c r="AN5899">
        <v>0</v>
      </c>
    </row>
    <row r="5900" spans="1:40" x14ac:dyDescent="0.3">
      <c r="A5900" t="s">
        <v>7088</v>
      </c>
      <c r="B5900" t="s">
        <v>41</v>
      </c>
      <c r="C5900">
        <v>33</v>
      </c>
      <c r="D5900" t="s">
        <v>42</v>
      </c>
      <c r="E5900">
        <v>1</v>
      </c>
      <c r="F5900" t="s">
        <v>816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>
        <v>0</v>
      </c>
      <c r="M5900" t="s">
        <v>42</v>
      </c>
      <c r="N5900">
        <v>13.27</v>
      </c>
      <c r="O5900" t="s">
        <v>42</v>
      </c>
      <c r="P5900" t="s">
        <v>42</v>
      </c>
      <c r="Q5900" t="s">
        <v>80</v>
      </c>
      <c r="R5900">
        <v>15</v>
      </c>
      <c r="S5900" t="s">
        <v>42</v>
      </c>
      <c r="T5900" t="s">
        <v>44</v>
      </c>
      <c r="U5900" t="s">
        <v>42</v>
      </c>
      <c r="V5900" t="s">
        <v>42</v>
      </c>
      <c r="W5900" t="s">
        <v>42</v>
      </c>
      <c r="X5900" t="s">
        <v>44</v>
      </c>
      <c r="Y5900" t="s">
        <v>44</v>
      </c>
      <c r="Z5900" t="s">
        <v>42</v>
      </c>
      <c r="AA5900" t="s">
        <v>74</v>
      </c>
      <c r="AB5900" t="s">
        <v>42</v>
      </c>
      <c r="AC5900" t="s">
        <v>47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48</v>
      </c>
      <c r="AK5900">
        <v>0</v>
      </c>
      <c r="AL5900">
        <v>0</v>
      </c>
      <c r="AM5900" t="s">
        <v>42</v>
      </c>
      <c r="AN5900" t="s">
        <v>42</v>
      </c>
    </row>
    <row r="5901" spans="1:40" x14ac:dyDescent="0.3">
      <c r="A5901" t="s">
        <v>7089</v>
      </c>
      <c r="B5901" t="s">
        <v>50</v>
      </c>
      <c r="C5901">
        <v>55</v>
      </c>
      <c r="D5901" t="s">
        <v>44</v>
      </c>
      <c r="E5901">
        <v>0</v>
      </c>
      <c r="F5901" t="s">
        <v>152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>
        <v>0</v>
      </c>
      <c r="M5901" t="s">
        <v>42</v>
      </c>
      <c r="N5901">
        <v>13.27</v>
      </c>
      <c r="O5901" t="s">
        <v>44</v>
      </c>
      <c r="P5901" t="s">
        <v>44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 t="s">
        <v>52</v>
      </c>
      <c r="AB5901" t="s">
        <v>42</v>
      </c>
      <c r="AC5901" t="s">
        <v>184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58</v>
      </c>
      <c r="AK5901" t="s">
        <v>118</v>
      </c>
      <c r="AL5901" t="s">
        <v>119</v>
      </c>
      <c r="AM5901" t="s">
        <v>44</v>
      </c>
      <c r="AN5901">
        <v>0</v>
      </c>
    </row>
    <row r="5902" spans="1:40" x14ac:dyDescent="0.3">
      <c r="A5902" t="s">
        <v>7090</v>
      </c>
      <c r="B5902" t="s">
        <v>41</v>
      </c>
      <c r="C5902">
        <v>73</v>
      </c>
      <c r="D5902" t="s">
        <v>44</v>
      </c>
      <c r="E5902">
        <v>0</v>
      </c>
      <c r="F5902" t="s">
        <v>5846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55</v>
      </c>
      <c r="M5902" t="s">
        <v>42</v>
      </c>
      <c r="N5902">
        <v>32.61</v>
      </c>
      <c r="O5902" t="s">
        <v>44</v>
      </c>
      <c r="P5902" t="s">
        <v>42</v>
      </c>
      <c r="Q5902" t="s">
        <v>56</v>
      </c>
      <c r="R5902">
        <v>27</v>
      </c>
      <c r="S5902" t="s">
        <v>44</v>
      </c>
      <c r="T5902" t="s">
        <v>44</v>
      </c>
      <c r="U5902" t="s">
        <v>44</v>
      </c>
      <c r="V5902" t="s">
        <v>44</v>
      </c>
      <c r="W5902" t="s">
        <v>44</v>
      </c>
      <c r="X5902" t="s">
        <v>44</v>
      </c>
      <c r="Y5902" t="s">
        <v>44</v>
      </c>
      <c r="Z5902" t="s">
        <v>44</v>
      </c>
      <c r="AA5902" t="s">
        <v>74</v>
      </c>
      <c r="AB5902" t="s">
        <v>42</v>
      </c>
      <c r="AC5902" t="s">
        <v>47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99</v>
      </c>
      <c r="AK5902">
        <v>0</v>
      </c>
      <c r="AL5902">
        <v>0</v>
      </c>
      <c r="AM5902" t="s">
        <v>44</v>
      </c>
      <c r="AN5902" t="s">
        <v>44</v>
      </c>
    </row>
    <row r="5903" spans="1:40" x14ac:dyDescent="0.3">
      <c r="A5903" t="s">
        <v>7091</v>
      </c>
      <c r="B5903" t="s">
        <v>41</v>
      </c>
      <c r="C5903">
        <v>33</v>
      </c>
      <c r="D5903" t="s">
        <v>42</v>
      </c>
      <c r="E5903">
        <v>0</v>
      </c>
      <c r="F5903" t="s">
        <v>3694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>
        <v>0</v>
      </c>
      <c r="M5903" t="s">
        <v>42</v>
      </c>
      <c r="N5903">
        <v>46.23</v>
      </c>
      <c r="O5903" t="s">
        <v>42</v>
      </c>
      <c r="P5903" t="s">
        <v>42</v>
      </c>
      <c r="Q5903" t="s">
        <v>56</v>
      </c>
      <c r="R5903">
        <v>18</v>
      </c>
      <c r="S5903" t="s">
        <v>44</v>
      </c>
      <c r="T5903" t="s">
        <v>42</v>
      </c>
      <c r="U5903" t="s">
        <v>42</v>
      </c>
      <c r="V5903" t="s">
        <v>42</v>
      </c>
      <c r="W5903" t="s">
        <v>42</v>
      </c>
      <c r="X5903" t="s">
        <v>42</v>
      </c>
      <c r="Y5903" t="s">
        <v>42</v>
      </c>
      <c r="Z5903" t="s">
        <v>42</v>
      </c>
      <c r="AA5903" t="s">
        <v>74</v>
      </c>
      <c r="AB5903" t="s">
        <v>42</v>
      </c>
      <c r="AC5903" t="s">
        <v>57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48</v>
      </c>
      <c r="AK5903">
        <v>0</v>
      </c>
      <c r="AL5903">
        <v>0</v>
      </c>
      <c r="AM5903" t="s">
        <v>42</v>
      </c>
      <c r="AN5903" t="s">
        <v>44</v>
      </c>
    </row>
    <row r="5904" spans="1:40" x14ac:dyDescent="0.3">
      <c r="A5904" t="s">
        <v>7092</v>
      </c>
      <c r="B5904" t="s">
        <v>41</v>
      </c>
      <c r="C5904">
        <v>24</v>
      </c>
      <c r="D5904" t="s">
        <v>42</v>
      </c>
      <c r="E5904">
        <v>0</v>
      </c>
      <c r="F5904" t="s">
        <v>3956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73</v>
      </c>
      <c r="M5904" t="s">
        <v>42</v>
      </c>
      <c r="N5904">
        <v>1.36</v>
      </c>
      <c r="O5904" t="s">
        <v>42</v>
      </c>
      <c r="P5904" t="s">
        <v>42</v>
      </c>
      <c r="Q5904" t="s">
        <v>80</v>
      </c>
      <c r="R5904">
        <v>82</v>
      </c>
      <c r="S5904" t="s">
        <v>42</v>
      </c>
      <c r="T5904" t="s">
        <v>44</v>
      </c>
      <c r="U5904" t="s">
        <v>44</v>
      </c>
      <c r="V5904" t="s">
        <v>44</v>
      </c>
      <c r="W5904" t="s">
        <v>42</v>
      </c>
      <c r="X5904" t="s">
        <v>42</v>
      </c>
      <c r="Y5904" t="s">
        <v>42</v>
      </c>
      <c r="Z5904" t="s">
        <v>42</v>
      </c>
      <c r="AA5904" t="s">
        <v>74</v>
      </c>
      <c r="AB5904" t="s">
        <v>42</v>
      </c>
      <c r="AC5904" t="s">
        <v>57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48</v>
      </c>
      <c r="AK5904">
        <v>0</v>
      </c>
      <c r="AL5904">
        <v>0</v>
      </c>
      <c r="AM5904" t="s">
        <v>42</v>
      </c>
      <c r="AN5904" t="s">
        <v>42</v>
      </c>
    </row>
    <row r="5905" spans="1:40" x14ac:dyDescent="0.3">
      <c r="A5905" t="s">
        <v>7093</v>
      </c>
      <c r="B5905" t="s">
        <v>50</v>
      </c>
      <c r="C5905">
        <v>55</v>
      </c>
      <c r="D5905" t="s">
        <v>42</v>
      </c>
      <c r="E5905">
        <v>0</v>
      </c>
      <c r="F5905" t="s">
        <v>136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77</v>
      </c>
      <c r="M5905" t="s">
        <v>42</v>
      </c>
      <c r="N5905">
        <v>14.14</v>
      </c>
      <c r="O5905" t="s">
        <v>44</v>
      </c>
      <c r="P5905" t="s">
        <v>42</v>
      </c>
      <c r="Q5905" t="s">
        <v>80</v>
      </c>
      <c r="R5905">
        <v>28</v>
      </c>
      <c r="S5905" t="s">
        <v>44</v>
      </c>
      <c r="T5905" t="s">
        <v>42</v>
      </c>
      <c r="U5905" t="s">
        <v>42</v>
      </c>
      <c r="V5905" t="s">
        <v>44</v>
      </c>
      <c r="W5905" t="s">
        <v>42</v>
      </c>
      <c r="X5905" t="s">
        <v>42</v>
      </c>
      <c r="Y5905" t="s">
        <v>42</v>
      </c>
      <c r="Z5905" t="s">
        <v>42</v>
      </c>
      <c r="AA5905" t="s">
        <v>74</v>
      </c>
      <c r="AB5905" t="s">
        <v>44</v>
      </c>
      <c r="AC5905" t="s">
        <v>57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48</v>
      </c>
      <c r="AK5905">
        <v>0</v>
      </c>
      <c r="AL5905">
        <v>0</v>
      </c>
      <c r="AM5905" t="s">
        <v>44</v>
      </c>
      <c r="AN5905" t="s">
        <v>44</v>
      </c>
    </row>
    <row r="5906" spans="1:40" x14ac:dyDescent="0.3">
      <c r="A5906" t="s">
        <v>7094</v>
      </c>
      <c r="B5906" t="s">
        <v>50</v>
      </c>
      <c r="C5906">
        <v>54</v>
      </c>
      <c r="D5906" t="s">
        <v>44</v>
      </c>
      <c r="E5906">
        <v>0</v>
      </c>
      <c r="F5906" t="s">
        <v>1172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>
        <v>0</v>
      </c>
      <c r="M5906" t="s">
        <v>42</v>
      </c>
      <c r="N5906">
        <v>37.700000000000003</v>
      </c>
      <c r="O5906" t="s">
        <v>44</v>
      </c>
      <c r="P5906" t="s">
        <v>42</v>
      </c>
      <c r="Q5906" t="s">
        <v>80</v>
      </c>
      <c r="R5906">
        <v>2</v>
      </c>
      <c r="S5906" t="s">
        <v>44</v>
      </c>
      <c r="T5906" t="s">
        <v>44</v>
      </c>
      <c r="U5906" t="s">
        <v>44</v>
      </c>
      <c r="V5906" t="s">
        <v>42</v>
      </c>
      <c r="W5906" t="s">
        <v>42</v>
      </c>
      <c r="X5906" t="s">
        <v>44</v>
      </c>
      <c r="Y5906" t="s">
        <v>44</v>
      </c>
      <c r="Z5906" t="s">
        <v>44</v>
      </c>
      <c r="AA5906" t="s">
        <v>52</v>
      </c>
      <c r="AB5906" t="s">
        <v>42</v>
      </c>
      <c r="AC5906" t="s">
        <v>57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48</v>
      </c>
      <c r="AK5906">
        <v>0</v>
      </c>
      <c r="AL5906">
        <v>0</v>
      </c>
      <c r="AM5906" t="s">
        <v>44</v>
      </c>
      <c r="AN5906" t="s">
        <v>44</v>
      </c>
    </row>
    <row r="5907" spans="1:40" x14ac:dyDescent="0.3">
      <c r="A5907" t="s">
        <v>7095</v>
      </c>
      <c r="B5907" t="s">
        <v>41</v>
      </c>
      <c r="C5907">
        <v>48</v>
      </c>
      <c r="D5907" t="s">
        <v>44</v>
      </c>
      <c r="E5907">
        <v>0</v>
      </c>
      <c r="F5907" t="s">
        <v>6452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>
        <v>0</v>
      </c>
      <c r="M5907" t="s">
        <v>42</v>
      </c>
      <c r="N5907">
        <v>38.79</v>
      </c>
      <c r="O5907" t="s">
        <v>42</v>
      </c>
      <c r="P5907" t="s">
        <v>42</v>
      </c>
      <c r="Q5907" t="s">
        <v>56</v>
      </c>
      <c r="R5907">
        <v>4</v>
      </c>
      <c r="S5907" t="s">
        <v>44</v>
      </c>
      <c r="T5907" t="s">
        <v>42</v>
      </c>
      <c r="U5907" t="s">
        <v>42</v>
      </c>
      <c r="V5907" t="s">
        <v>44</v>
      </c>
      <c r="W5907" t="s">
        <v>42</v>
      </c>
      <c r="X5907" t="s">
        <v>42</v>
      </c>
      <c r="Y5907" t="s">
        <v>42</v>
      </c>
      <c r="Z5907" t="s">
        <v>44</v>
      </c>
      <c r="AA5907" t="s">
        <v>52</v>
      </c>
      <c r="AB5907" t="s">
        <v>42</v>
      </c>
      <c r="AC5907" t="s">
        <v>57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48</v>
      </c>
      <c r="AK5907">
        <v>0</v>
      </c>
      <c r="AL5907">
        <v>0</v>
      </c>
      <c r="AM5907" t="s">
        <v>42</v>
      </c>
      <c r="AN5907" t="s">
        <v>44</v>
      </c>
    </row>
    <row r="5908" spans="1:40" x14ac:dyDescent="0.3">
      <c r="A5908" t="s">
        <v>7096</v>
      </c>
      <c r="B5908" t="s">
        <v>50</v>
      </c>
      <c r="C5908">
        <v>61</v>
      </c>
      <c r="D5908" t="s">
        <v>44</v>
      </c>
      <c r="E5908">
        <v>0</v>
      </c>
      <c r="F5908" t="s">
        <v>5162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>
        <v>0</v>
      </c>
      <c r="M5908" t="s">
        <v>44</v>
      </c>
      <c r="N5908">
        <v>0</v>
      </c>
      <c r="O5908">
        <v>0</v>
      </c>
      <c r="P5908" t="s">
        <v>42</v>
      </c>
      <c r="Q5908" t="s">
        <v>80</v>
      </c>
      <c r="R5908">
        <v>14</v>
      </c>
      <c r="S5908" t="s">
        <v>42</v>
      </c>
      <c r="T5908" t="s">
        <v>44</v>
      </c>
      <c r="U5908" t="s">
        <v>42</v>
      </c>
      <c r="V5908" t="s">
        <v>42</v>
      </c>
      <c r="W5908" t="s">
        <v>44</v>
      </c>
      <c r="X5908" t="s">
        <v>42</v>
      </c>
      <c r="Y5908" t="s">
        <v>42</v>
      </c>
      <c r="Z5908" t="s">
        <v>42</v>
      </c>
      <c r="AA5908" t="s">
        <v>46</v>
      </c>
      <c r="AB5908" t="s">
        <v>44</v>
      </c>
      <c r="AC5908" t="s">
        <v>184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48</v>
      </c>
      <c r="AK5908">
        <v>0</v>
      </c>
      <c r="AL5908">
        <v>0</v>
      </c>
      <c r="AM5908">
        <v>0</v>
      </c>
      <c r="AN5908" t="s">
        <v>42</v>
      </c>
    </row>
    <row r="5909" spans="1:40" x14ac:dyDescent="0.3">
      <c r="A5909" t="s">
        <v>7097</v>
      </c>
      <c r="B5909" t="s">
        <v>41</v>
      </c>
      <c r="C5909">
        <v>38</v>
      </c>
      <c r="D5909" t="s">
        <v>42</v>
      </c>
      <c r="E5909">
        <v>1</v>
      </c>
      <c r="F5909" t="s">
        <v>512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55</v>
      </c>
      <c r="M5909" t="s">
        <v>42</v>
      </c>
      <c r="N5909">
        <v>35.26</v>
      </c>
      <c r="O5909" t="s">
        <v>44</v>
      </c>
      <c r="P5909" t="s">
        <v>44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 t="s">
        <v>74</v>
      </c>
      <c r="AB5909" t="s">
        <v>44</v>
      </c>
      <c r="AC5909" t="s">
        <v>47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48</v>
      </c>
      <c r="AK5909">
        <v>0</v>
      </c>
      <c r="AL5909">
        <v>0</v>
      </c>
      <c r="AM5909" t="s">
        <v>44</v>
      </c>
      <c r="AN5909">
        <v>0</v>
      </c>
    </row>
    <row r="5910" spans="1:40" x14ac:dyDescent="0.3">
      <c r="A5910" t="s">
        <v>7098</v>
      </c>
      <c r="B5910" t="s">
        <v>41</v>
      </c>
      <c r="C5910">
        <v>45</v>
      </c>
      <c r="D5910" t="s">
        <v>44</v>
      </c>
      <c r="E5910">
        <v>0</v>
      </c>
      <c r="F5910" t="s">
        <v>276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>
        <v>0</v>
      </c>
      <c r="M5910" t="s">
        <v>44</v>
      </c>
      <c r="N5910">
        <v>0</v>
      </c>
      <c r="O5910">
        <v>0</v>
      </c>
      <c r="P5910" t="s">
        <v>42</v>
      </c>
      <c r="Q5910" t="s">
        <v>45</v>
      </c>
      <c r="R5910">
        <v>22</v>
      </c>
      <c r="S5910" t="s">
        <v>42</v>
      </c>
      <c r="T5910" t="s">
        <v>44</v>
      </c>
      <c r="U5910" t="s">
        <v>42</v>
      </c>
      <c r="V5910" t="s">
        <v>42</v>
      </c>
      <c r="W5910" t="s">
        <v>42</v>
      </c>
      <c r="X5910" t="s">
        <v>42</v>
      </c>
      <c r="Y5910" t="s">
        <v>42</v>
      </c>
      <c r="Z5910" t="s">
        <v>42</v>
      </c>
      <c r="AA5910" t="s">
        <v>74</v>
      </c>
      <c r="AB5910" t="s">
        <v>44</v>
      </c>
      <c r="AC5910" t="s">
        <v>47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48</v>
      </c>
      <c r="AK5910">
        <v>0</v>
      </c>
      <c r="AL5910">
        <v>0</v>
      </c>
      <c r="AM5910">
        <v>0</v>
      </c>
      <c r="AN5910" t="s">
        <v>42</v>
      </c>
    </row>
    <row r="5911" spans="1:40" x14ac:dyDescent="0.3">
      <c r="A5911" t="s">
        <v>7099</v>
      </c>
      <c r="B5911" t="s">
        <v>50</v>
      </c>
      <c r="C5911">
        <v>27</v>
      </c>
      <c r="D5911" t="s">
        <v>44</v>
      </c>
      <c r="E5911">
        <v>0</v>
      </c>
      <c r="F5911" t="s">
        <v>2684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>
        <v>0</v>
      </c>
      <c r="M5911" t="s">
        <v>42</v>
      </c>
      <c r="N5911">
        <v>9.19</v>
      </c>
      <c r="O5911" t="s">
        <v>44</v>
      </c>
      <c r="P5911" t="s">
        <v>44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 t="s">
        <v>52</v>
      </c>
      <c r="AB5911" t="s">
        <v>42</v>
      </c>
      <c r="AC5911" t="s">
        <v>57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48</v>
      </c>
      <c r="AK5911">
        <v>0</v>
      </c>
      <c r="AL5911">
        <v>0</v>
      </c>
      <c r="AM5911" t="s">
        <v>44</v>
      </c>
      <c r="AN5911">
        <v>0</v>
      </c>
    </row>
    <row r="5912" spans="1:40" x14ac:dyDescent="0.3">
      <c r="A5912" t="s">
        <v>7100</v>
      </c>
      <c r="B5912" t="s">
        <v>50</v>
      </c>
      <c r="C5912">
        <v>53</v>
      </c>
      <c r="D5912" t="s">
        <v>42</v>
      </c>
      <c r="E5912">
        <v>0</v>
      </c>
      <c r="F5912" t="s">
        <v>1079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>
        <v>0</v>
      </c>
      <c r="M5912" t="s">
        <v>44</v>
      </c>
      <c r="N5912">
        <v>0</v>
      </c>
      <c r="O5912">
        <v>0</v>
      </c>
      <c r="P5912" t="s">
        <v>42</v>
      </c>
      <c r="Q5912" t="s">
        <v>80</v>
      </c>
      <c r="R5912">
        <v>30</v>
      </c>
      <c r="S5912" t="s">
        <v>42</v>
      </c>
      <c r="T5912" t="s">
        <v>44</v>
      </c>
      <c r="U5912" t="s">
        <v>42</v>
      </c>
      <c r="V5912" t="s">
        <v>44</v>
      </c>
      <c r="W5912" t="s">
        <v>42</v>
      </c>
      <c r="X5912" t="s">
        <v>42</v>
      </c>
      <c r="Y5912" t="s">
        <v>42</v>
      </c>
      <c r="Z5912" t="s">
        <v>42</v>
      </c>
      <c r="AA5912" t="s">
        <v>46</v>
      </c>
      <c r="AB5912" t="s">
        <v>44</v>
      </c>
      <c r="AC5912" t="s">
        <v>47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48</v>
      </c>
      <c r="AK5912">
        <v>0</v>
      </c>
      <c r="AL5912">
        <v>0</v>
      </c>
      <c r="AM5912">
        <v>0</v>
      </c>
      <c r="AN5912" t="s">
        <v>42</v>
      </c>
    </row>
    <row r="5913" spans="1:40" x14ac:dyDescent="0.3">
      <c r="A5913" t="s">
        <v>7101</v>
      </c>
      <c r="B5913" t="s">
        <v>50</v>
      </c>
      <c r="C5913">
        <v>32</v>
      </c>
      <c r="D5913" t="s">
        <v>44</v>
      </c>
      <c r="E5913">
        <v>3</v>
      </c>
      <c r="F5913" t="s">
        <v>158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>
        <v>0</v>
      </c>
      <c r="M5913" t="s">
        <v>44</v>
      </c>
      <c r="N5913">
        <v>0</v>
      </c>
      <c r="O5913">
        <v>0</v>
      </c>
      <c r="P5913" t="s">
        <v>42</v>
      </c>
      <c r="Q5913" t="s">
        <v>45</v>
      </c>
      <c r="R5913">
        <v>58</v>
      </c>
      <c r="S5913" t="s">
        <v>44</v>
      </c>
      <c r="T5913" t="s">
        <v>42</v>
      </c>
      <c r="U5913" t="s">
        <v>44</v>
      </c>
      <c r="V5913" t="s">
        <v>44</v>
      </c>
      <c r="W5913" t="s">
        <v>42</v>
      </c>
      <c r="X5913" t="s">
        <v>44</v>
      </c>
      <c r="Y5913" t="s">
        <v>44</v>
      </c>
      <c r="Z5913" t="s">
        <v>42</v>
      </c>
      <c r="AA5913" t="s">
        <v>46</v>
      </c>
      <c r="AB5913" t="s">
        <v>42</v>
      </c>
      <c r="AC5913" t="s">
        <v>57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48</v>
      </c>
      <c r="AK5913">
        <v>0</v>
      </c>
      <c r="AL5913">
        <v>0</v>
      </c>
      <c r="AM5913">
        <v>0</v>
      </c>
      <c r="AN5913" t="s">
        <v>44</v>
      </c>
    </row>
    <row r="5914" spans="1:40" x14ac:dyDescent="0.3">
      <c r="A5914" t="s">
        <v>7102</v>
      </c>
      <c r="B5914" t="s">
        <v>41</v>
      </c>
      <c r="C5914">
        <v>56</v>
      </c>
      <c r="D5914" t="s">
        <v>44</v>
      </c>
      <c r="E5914">
        <v>0</v>
      </c>
      <c r="F5914" t="s">
        <v>745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>
        <v>0</v>
      </c>
      <c r="M5914" t="s">
        <v>42</v>
      </c>
      <c r="N5914">
        <v>30.06</v>
      </c>
      <c r="O5914" t="s">
        <v>44</v>
      </c>
      <c r="P5914" t="s">
        <v>42</v>
      </c>
      <c r="Q5914" t="s">
        <v>56</v>
      </c>
      <c r="R5914">
        <v>10</v>
      </c>
      <c r="S5914" t="s">
        <v>44</v>
      </c>
      <c r="T5914" t="s">
        <v>44</v>
      </c>
      <c r="U5914" t="s">
        <v>42</v>
      </c>
      <c r="V5914" t="s">
        <v>44</v>
      </c>
      <c r="W5914" t="s">
        <v>44</v>
      </c>
      <c r="X5914" t="s">
        <v>44</v>
      </c>
      <c r="Y5914" t="s">
        <v>44</v>
      </c>
      <c r="Z5914" t="s">
        <v>44</v>
      </c>
      <c r="AA5914" t="s">
        <v>52</v>
      </c>
      <c r="AB5914" t="s">
        <v>42</v>
      </c>
      <c r="AC5914" t="s">
        <v>57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48</v>
      </c>
      <c r="AK5914">
        <v>0</v>
      </c>
      <c r="AL5914">
        <v>0</v>
      </c>
      <c r="AM5914" t="s">
        <v>44</v>
      </c>
      <c r="AN5914" t="s">
        <v>44</v>
      </c>
    </row>
    <row r="5915" spans="1:40" x14ac:dyDescent="0.3">
      <c r="A5915" t="s">
        <v>7103</v>
      </c>
      <c r="B5915" t="s">
        <v>41</v>
      </c>
      <c r="C5915">
        <v>80</v>
      </c>
      <c r="D5915" t="s">
        <v>42</v>
      </c>
      <c r="E5915">
        <v>0</v>
      </c>
      <c r="F5915" t="s">
        <v>1977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>
        <v>0</v>
      </c>
      <c r="M5915" t="s">
        <v>42</v>
      </c>
      <c r="N5915">
        <v>13.84</v>
      </c>
      <c r="O5915" t="s">
        <v>42</v>
      </c>
      <c r="P5915" t="s">
        <v>42</v>
      </c>
      <c r="Q5915" t="s">
        <v>45</v>
      </c>
      <c r="R5915">
        <v>18</v>
      </c>
      <c r="S5915" t="s">
        <v>44</v>
      </c>
      <c r="T5915" t="s">
        <v>44</v>
      </c>
      <c r="U5915" t="s">
        <v>42</v>
      </c>
      <c r="V5915" t="s">
        <v>42</v>
      </c>
      <c r="W5915" t="s">
        <v>42</v>
      </c>
      <c r="X5915" t="s">
        <v>42</v>
      </c>
      <c r="Y5915" t="s">
        <v>44</v>
      </c>
      <c r="Z5915" t="s">
        <v>44</v>
      </c>
      <c r="AA5915" t="s">
        <v>46</v>
      </c>
      <c r="AB5915" t="s">
        <v>42</v>
      </c>
      <c r="AC5915" t="s">
        <v>57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58</v>
      </c>
      <c r="AK5915" t="s">
        <v>64</v>
      </c>
      <c r="AL5915" t="s">
        <v>434</v>
      </c>
      <c r="AM5915" t="s">
        <v>42</v>
      </c>
      <c r="AN5915" t="s">
        <v>44</v>
      </c>
    </row>
    <row r="5916" spans="1:40" x14ac:dyDescent="0.3">
      <c r="A5916" t="s">
        <v>7104</v>
      </c>
      <c r="B5916" t="s">
        <v>50</v>
      </c>
      <c r="C5916">
        <v>36</v>
      </c>
      <c r="D5916" t="s">
        <v>44</v>
      </c>
      <c r="E5916">
        <v>0</v>
      </c>
      <c r="F5916" t="s">
        <v>217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>
        <v>0</v>
      </c>
      <c r="M5916" t="s">
        <v>42</v>
      </c>
      <c r="N5916">
        <v>34.369999999999997</v>
      </c>
      <c r="O5916" t="s">
        <v>44</v>
      </c>
      <c r="P5916" t="s">
        <v>44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 t="s">
        <v>46</v>
      </c>
      <c r="AB5916" t="s">
        <v>44</v>
      </c>
      <c r="AC5916" t="s">
        <v>47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48</v>
      </c>
      <c r="AK5916">
        <v>0</v>
      </c>
      <c r="AL5916">
        <v>0</v>
      </c>
      <c r="AM5916" t="s">
        <v>44</v>
      </c>
      <c r="AN5916">
        <v>0</v>
      </c>
    </row>
    <row r="5917" spans="1:40" x14ac:dyDescent="0.3">
      <c r="A5917" t="s">
        <v>7105</v>
      </c>
      <c r="B5917" t="s">
        <v>50</v>
      </c>
      <c r="C5917">
        <v>61</v>
      </c>
      <c r="D5917" t="s">
        <v>44</v>
      </c>
      <c r="E5917">
        <v>1</v>
      </c>
      <c r="F5917" t="s">
        <v>758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>
        <v>0</v>
      </c>
      <c r="M5917" t="s">
        <v>44</v>
      </c>
      <c r="N5917">
        <v>0</v>
      </c>
      <c r="O5917">
        <v>0</v>
      </c>
      <c r="P5917" t="s">
        <v>42</v>
      </c>
      <c r="Q5917" t="s">
        <v>80</v>
      </c>
      <c r="R5917">
        <v>19</v>
      </c>
      <c r="S5917" t="s">
        <v>42</v>
      </c>
      <c r="T5917" t="s">
        <v>42</v>
      </c>
      <c r="U5917" t="s">
        <v>44</v>
      </c>
      <c r="V5917" t="s">
        <v>42</v>
      </c>
      <c r="W5917" t="s">
        <v>44</v>
      </c>
      <c r="X5917" t="s">
        <v>44</v>
      </c>
      <c r="Y5917" t="s">
        <v>44</v>
      </c>
      <c r="Z5917" t="s">
        <v>42</v>
      </c>
      <c r="AA5917" t="s">
        <v>46</v>
      </c>
      <c r="AB5917" t="s">
        <v>44</v>
      </c>
      <c r="AC5917" t="s">
        <v>57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48</v>
      </c>
      <c r="AK5917">
        <v>0</v>
      </c>
      <c r="AL5917">
        <v>0</v>
      </c>
      <c r="AM5917">
        <v>0</v>
      </c>
      <c r="AN5917" t="s">
        <v>42</v>
      </c>
    </row>
    <row r="5918" spans="1:40" x14ac:dyDescent="0.3">
      <c r="A5918" t="s">
        <v>7106</v>
      </c>
      <c r="B5918" t="s">
        <v>41</v>
      </c>
      <c r="C5918">
        <v>39</v>
      </c>
      <c r="D5918" t="s">
        <v>42</v>
      </c>
      <c r="E5918">
        <v>3</v>
      </c>
      <c r="F5918" t="s">
        <v>306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77</v>
      </c>
      <c r="M5918" t="s">
        <v>42</v>
      </c>
      <c r="N5918">
        <v>10.210000000000001</v>
      </c>
      <c r="O5918" t="s">
        <v>44</v>
      </c>
      <c r="P5918" t="s">
        <v>42</v>
      </c>
      <c r="Q5918" t="s">
        <v>56</v>
      </c>
      <c r="R5918">
        <v>23</v>
      </c>
      <c r="S5918" t="s">
        <v>44</v>
      </c>
      <c r="T5918" t="s">
        <v>44</v>
      </c>
      <c r="U5918" t="s">
        <v>44</v>
      </c>
      <c r="V5918" t="s">
        <v>44</v>
      </c>
      <c r="W5918" t="s">
        <v>44</v>
      </c>
      <c r="X5918" t="s">
        <v>44</v>
      </c>
      <c r="Y5918" t="s">
        <v>44</v>
      </c>
      <c r="Z5918" t="s">
        <v>42</v>
      </c>
      <c r="AA5918" t="s">
        <v>52</v>
      </c>
      <c r="AB5918" t="s">
        <v>42</v>
      </c>
      <c r="AC5918" t="s">
        <v>57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48</v>
      </c>
      <c r="AK5918">
        <v>0</v>
      </c>
      <c r="AL5918">
        <v>0</v>
      </c>
      <c r="AM5918" t="s">
        <v>44</v>
      </c>
      <c r="AN5918" t="s">
        <v>44</v>
      </c>
    </row>
    <row r="5919" spans="1:40" x14ac:dyDescent="0.3">
      <c r="A5919" t="s">
        <v>7107</v>
      </c>
      <c r="B5919" t="s">
        <v>41</v>
      </c>
      <c r="C5919">
        <v>50</v>
      </c>
      <c r="D5919" t="s">
        <v>44</v>
      </c>
      <c r="E5919">
        <v>0</v>
      </c>
      <c r="F5919" t="s">
        <v>1864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55</v>
      </c>
      <c r="M5919" t="s">
        <v>42</v>
      </c>
      <c r="N5919">
        <v>6.08</v>
      </c>
      <c r="O5919" t="s">
        <v>44</v>
      </c>
      <c r="P5919" t="s">
        <v>44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 t="s">
        <v>52</v>
      </c>
      <c r="AB5919" t="s">
        <v>44</v>
      </c>
      <c r="AC5919" t="s">
        <v>184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58</v>
      </c>
      <c r="AK5919" t="s">
        <v>59</v>
      </c>
      <c r="AL5919" t="s">
        <v>105</v>
      </c>
      <c r="AM5919" t="s">
        <v>44</v>
      </c>
      <c r="AN5919">
        <v>0</v>
      </c>
    </row>
    <row r="5920" spans="1:40" x14ac:dyDescent="0.3">
      <c r="A5920" t="s">
        <v>7108</v>
      </c>
      <c r="B5920" t="s">
        <v>50</v>
      </c>
      <c r="C5920">
        <v>76</v>
      </c>
      <c r="D5920" t="s">
        <v>44</v>
      </c>
      <c r="E5920">
        <v>0</v>
      </c>
      <c r="F5920" t="s">
        <v>764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130</v>
      </c>
      <c r="M5920" t="s">
        <v>42</v>
      </c>
      <c r="N5920">
        <v>34.39</v>
      </c>
      <c r="O5920" t="s">
        <v>42</v>
      </c>
      <c r="P5920" t="s">
        <v>42</v>
      </c>
      <c r="Q5920" t="s">
        <v>56</v>
      </c>
      <c r="R5920">
        <v>19</v>
      </c>
      <c r="S5920" t="s">
        <v>44</v>
      </c>
      <c r="T5920" t="s">
        <v>42</v>
      </c>
      <c r="U5920" t="s">
        <v>44</v>
      </c>
      <c r="V5920" t="s">
        <v>42</v>
      </c>
      <c r="W5920" t="s">
        <v>42</v>
      </c>
      <c r="X5920" t="s">
        <v>42</v>
      </c>
      <c r="Y5920" t="s">
        <v>44</v>
      </c>
      <c r="Z5920" t="s">
        <v>42</v>
      </c>
      <c r="AA5920" t="s">
        <v>46</v>
      </c>
      <c r="AB5920" t="s">
        <v>42</v>
      </c>
      <c r="AC5920" t="s">
        <v>57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48</v>
      </c>
      <c r="AK5920">
        <v>0</v>
      </c>
      <c r="AL5920">
        <v>0</v>
      </c>
      <c r="AM5920" t="s">
        <v>42</v>
      </c>
      <c r="AN5920" t="s">
        <v>44</v>
      </c>
    </row>
    <row r="5921" spans="1:40" x14ac:dyDescent="0.3">
      <c r="A5921" t="s">
        <v>7109</v>
      </c>
      <c r="B5921" t="s">
        <v>41</v>
      </c>
      <c r="C5921">
        <v>56</v>
      </c>
      <c r="D5921" t="s">
        <v>44</v>
      </c>
      <c r="E5921">
        <v>0</v>
      </c>
      <c r="F5921" t="s">
        <v>372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>
        <v>0</v>
      </c>
      <c r="M5921" t="s">
        <v>42</v>
      </c>
      <c r="N5921">
        <v>42.33</v>
      </c>
      <c r="O5921" t="s">
        <v>42</v>
      </c>
      <c r="P5921" t="s">
        <v>42</v>
      </c>
      <c r="Q5921" t="s">
        <v>45</v>
      </c>
      <c r="R5921">
        <v>7</v>
      </c>
      <c r="S5921" t="s">
        <v>42</v>
      </c>
      <c r="T5921" t="s">
        <v>42</v>
      </c>
      <c r="U5921" t="s">
        <v>42</v>
      </c>
      <c r="V5921" t="s">
        <v>42</v>
      </c>
      <c r="W5921" t="s">
        <v>44</v>
      </c>
      <c r="X5921" t="s">
        <v>44</v>
      </c>
      <c r="Y5921" t="s">
        <v>44</v>
      </c>
      <c r="Z5921" t="s">
        <v>42</v>
      </c>
      <c r="AA5921" t="s">
        <v>46</v>
      </c>
      <c r="AB5921" t="s">
        <v>42</v>
      </c>
      <c r="AC5921" t="s">
        <v>47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48</v>
      </c>
      <c r="AK5921">
        <v>0</v>
      </c>
      <c r="AL5921">
        <v>0</v>
      </c>
      <c r="AM5921" t="s">
        <v>42</v>
      </c>
      <c r="AN5921" t="s">
        <v>42</v>
      </c>
    </row>
    <row r="5922" spans="1:40" x14ac:dyDescent="0.3">
      <c r="A5922" t="s">
        <v>7110</v>
      </c>
      <c r="B5922" t="s">
        <v>50</v>
      </c>
      <c r="C5922">
        <v>54</v>
      </c>
      <c r="D5922" t="s">
        <v>42</v>
      </c>
      <c r="E5922">
        <v>0</v>
      </c>
      <c r="F5922" t="s">
        <v>136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>
        <v>0</v>
      </c>
      <c r="M5922" t="s">
        <v>42</v>
      </c>
      <c r="N5922">
        <v>45.15</v>
      </c>
      <c r="O5922" t="s">
        <v>42</v>
      </c>
      <c r="P5922" t="s">
        <v>44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 t="s">
        <v>46</v>
      </c>
      <c r="AB5922" t="s">
        <v>44</v>
      </c>
      <c r="AC5922" t="s">
        <v>184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48</v>
      </c>
      <c r="AK5922">
        <v>0</v>
      </c>
      <c r="AL5922">
        <v>0</v>
      </c>
      <c r="AM5922" t="s">
        <v>42</v>
      </c>
      <c r="AN5922">
        <v>0</v>
      </c>
    </row>
    <row r="5923" spans="1:40" x14ac:dyDescent="0.3">
      <c r="A5923" t="s">
        <v>7111</v>
      </c>
      <c r="B5923" t="s">
        <v>41</v>
      </c>
      <c r="C5923">
        <v>68</v>
      </c>
      <c r="D5923" t="s">
        <v>42</v>
      </c>
      <c r="E5923">
        <v>0</v>
      </c>
      <c r="F5923" t="s">
        <v>416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>
        <v>0</v>
      </c>
      <c r="M5923" t="s">
        <v>42</v>
      </c>
      <c r="N5923">
        <v>15.82</v>
      </c>
      <c r="O5923" t="s">
        <v>42</v>
      </c>
      <c r="P5923" t="s">
        <v>42</v>
      </c>
      <c r="Q5923" t="s">
        <v>80</v>
      </c>
      <c r="R5923">
        <v>13</v>
      </c>
      <c r="S5923" t="s">
        <v>42</v>
      </c>
      <c r="T5923" t="s">
        <v>42</v>
      </c>
      <c r="U5923" t="s">
        <v>42</v>
      </c>
      <c r="V5923" t="s">
        <v>42</v>
      </c>
      <c r="W5923" t="s">
        <v>44</v>
      </c>
      <c r="X5923" t="s">
        <v>42</v>
      </c>
      <c r="Y5923" t="s">
        <v>42</v>
      </c>
      <c r="Z5923" t="s">
        <v>42</v>
      </c>
      <c r="AA5923" t="s">
        <v>74</v>
      </c>
      <c r="AB5923" t="s">
        <v>44</v>
      </c>
      <c r="AC5923" t="s">
        <v>57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48</v>
      </c>
      <c r="AK5923">
        <v>0</v>
      </c>
      <c r="AL5923">
        <v>0</v>
      </c>
      <c r="AM5923" t="s">
        <v>42</v>
      </c>
      <c r="AN5923" t="s">
        <v>42</v>
      </c>
    </row>
    <row r="5924" spans="1:40" x14ac:dyDescent="0.3">
      <c r="A5924" t="s">
        <v>7112</v>
      </c>
      <c r="B5924" t="s">
        <v>41</v>
      </c>
      <c r="C5924">
        <v>64</v>
      </c>
      <c r="D5924" t="s">
        <v>44</v>
      </c>
      <c r="E5924">
        <v>0</v>
      </c>
      <c r="F5924" t="s">
        <v>3158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>
        <v>0</v>
      </c>
      <c r="M5924" t="s">
        <v>42</v>
      </c>
      <c r="N5924">
        <v>29.3</v>
      </c>
      <c r="O5924" t="s">
        <v>44</v>
      </c>
      <c r="P5924" t="s">
        <v>42</v>
      </c>
      <c r="Q5924" t="s">
        <v>56</v>
      </c>
      <c r="R5924">
        <v>26</v>
      </c>
      <c r="S5924" t="s">
        <v>44</v>
      </c>
      <c r="T5924" t="s">
        <v>42</v>
      </c>
      <c r="U5924" t="s">
        <v>44</v>
      </c>
      <c r="V5924" t="s">
        <v>44</v>
      </c>
      <c r="W5924" t="s">
        <v>44</v>
      </c>
      <c r="X5924" t="s">
        <v>42</v>
      </c>
      <c r="Y5924" t="s">
        <v>42</v>
      </c>
      <c r="Z5924" t="s">
        <v>44</v>
      </c>
      <c r="AA5924" t="s">
        <v>52</v>
      </c>
      <c r="AB5924" t="s">
        <v>42</v>
      </c>
      <c r="AC5924" t="s">
        <v>57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58</v>
      </c>
      <c r="AK5924" t="s">
        <v>122</v>
      </c>
      <c r="AL5924" t="s">
        <v>123</v>
      </c>
      <c r="AM5924" t="s">
        <v>44</v>
      </c>
      <c r="AN5924" t="s">
        <v>44</v>
      </c>
    </row>
    <row r="5925" spans="1:40" x14ac:dyDescent="0.3">
      <c r="A5925" t="s">
        <v>7113</v>
      </c>
      <c r="B5925" t="s">
        <v>50</v>
      </c>
      <c r="C5925">
        <v>71</v>
      </c>
      <c r="D5925" t="s">
        <v>42</v>
      </c>
      <c r="E5925">
        <v>0</v>
      </c>
      <c r="F5925" t="s">
        <v>610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>
        <v>0</v>
      </c>
      <c r="M5925" t="s">
        <v>42</v>
      </c>
      <c r="N5925">
        <v>16.88</v>
      </c>
      <c r="O5925" t="s">
        <v>42</v>
      </c>
      <c r="P5925" t="s">
        <v>42</v>
      </c>
      <c r="Q5925" t="s">
        <v>56</v>
      </c>
      <c r="R5925">
        <v>24</v>
      </c>
      <c r="S5925" t="s">
        <v>44</v>
      </c>
      <c r="T5925" t="s">
        <v>44</v>
      </c>
      <c r="U5925" t="s">
        <v>42</v>
      </c>
      <c r="V5925" t="s">
        <v>44</v>
      </c>
      <c r="W5925" t="s">
        <v>44</v>
      </c>
      <c r="X5925" t="s">
        <v>42</v>
      </c>
      <c r="Y5925" t="s">
        <v>44</v>
      </c>
      <c r="Z5925" t="s">
        <v>42</v>
      </c>
      <c r="AA5925" t="s">
        <v>52</v>
      </c>
      <c r="AB5925" t="s">
        <v>42</v>
      </c>
      <c r="AC5925" t="s">
        <v>57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58</v>
      </c>
      <c r="AK5925" t="s">
        <v>59</v>
      </c>
      <c r="AL5925" t="s">
        <v>105</v>
      </c>
      <c r="AM5925" t="s">
        <v>42</v>
      </c>
      <c r="AN5925" t="s">
        <v>44</v>
      </c>
    </row>
    <row r="5926" spans="1:40" x14ac:dyDescent="0.3">
      <c r="A5926" t="s">
        <v>7114</v>
      </c>
      <c r="B5926" t="s">
        <v>50</v>
      </c>
      <c r="C5926">
        <v>23</v>
      </c>
      <c r="D5926" t="s">
        <v>42</v>
      </c>
      <c r="E5926">
        <v>0</v>
      </c>
      <c r="F5926" t="s">
        <v>764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>
        <v>0</v>
      </c>
      <c r="M5926" t="s">
        <v>42</v>
      </c>
      <c r="N5926">
        <v>6.09</v>
      </c>
      <c r="O5926" t="s">
        <v>42</v>
      </c>
      <c r="P5926" t="s">
        <v>42</v>
      </c>
      <c r="Q5926" t="s">
        <v>80</v>
      </c>
      <c r="R5926">
        <v>41</v>
      </c>
      <c r="S5926" t="s">
        <v>42</v>
      </c>
      <c r="T5926" t="s">
        <v>44</v>
      </c>
      <c r="U5926" t="s">
        <v>42</v>
      </c>
      <c r="V5926" t="s">
        <v>42</v>
      </c>
      <c r="W5926" t="s">
        <v>44</v>
      </c>
      <c r="X5926" t="s">
        <v>44</v>
      </c>
      <c r="Y5926" t="s">
        <v>44</v>
      </c>
      <c r="Z5926" t="s">
        <v>42</v>
      </c>
      <c r="AA5926" t="s">
        <v>74</v>
      </c>
      <c r="AB5926" t="s">
        <v>42</v>
      </c>
      <c r="AC5926" t="s">
        <v>47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48</v>
      </c>
      <c r="AK5926">
        <v>0</v>
      </c>
      <c r="AL5926">
        <v>0</v>
      </c>
      <c r="AM5926" t="s">
        <v>42</v>
      </c>
      <c r="AN5926" t="s">
        <v>42</v>
      </c>
    </row>
    <row r="5927" spans="1:40" x14ac:dyDescent="0.3">
      <c r="A5927" t="s">
        <v>7115</v>
      </c>
      <c r="B5927" t="s">
        <v>50</v>
      </c>
      <c r="C5927">
        <v>34</v>
      </c>
      <c r="D5927" t="s">
        <v>44</v>
      </c>
      <c r="E5927">
        <v>2</v>
      </c>
      <c r="F5927" t="s">
        <v>136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55</v>
      </c>
      <c r="M5927" t="s">
        <v>42</v>
      </c>
      <c r="N5927">
        <v>27.64</v>
      </c>
      <c r="O5927" t="s">
        <v>44</v>
      </c>
      <c r="P5927" t="s">
        <v>42</v>
      </c>
      <c r="Q5927" t="s">
        <v>45</v>
      </c>
      <c r="R5927">
        <v>29</v>
      </c>
      <c r="S5927" t="s">
        <v>44</v>
      </c>
      <c r="T5927" t="s">
        <v>42</v>
      </c>
      <c r="U5927" t="s">
        <v>44</v>
      </c>
      <c r="V5927" t="s">
        <v>44</v>
      </c>
      <c r="W5927" t="s">
        <v>44</v>
      </c>
      <c r="X5927" t="s">
        <v>44</v>
      </c>
      <c r="Y5927" t="s">
        <v>44</v>
      </c>
      <c r="Z5927" t="s">
        <v>42</v>
      </c>
      <c r="AA5927" t="s">
        <v>52</v>
      </c>
      <c r="AB5927" t="s">
        <v>42</v>
      </c>
      <c r="AC5927" t="s">
        <v>57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48</v>
      </c>
      <c r="AK5927">
        <v>0</v>
      </c>
      <c r="AL5927">
        <v>0</v>
      </c>
      <c r="AM5927" t="s">
        <v>44</v>
      </c>
      <c r="AN5927" t="s">
        <v>44</v>
      </c>
    </row>
    <row r="5928" spans="1:40" x14ac:dyDescent="0.3">
      <c r="A5928" t="s">
        <v>7116</v>
      </c>
      <c r="B5928" t="s">
        <v>41</v>
      </c>
      <c r="C5928">
        <v>57</v>
      </c>
      <c r="D5928" t="s">
        <v>44</v>
      </c>
      <c r="E5928">
        <v>0</v>
      </c>
      <c r="F5928" t="s">
        <v>426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77</v>
      </c>
      <c r="M5928" t="s">
        <v>42</v>
      </c>
      <c r="N5928">
        <v>37.39</v>
      </c>
      <c r="O5928" t="s">
        <v>44</v>
      </c>
      <c r="P5928" t="s">
        <v>42</v>
      </c>
      <c r="Q5928" t="s">
        <v>80</v>
      </c>
      <c r="R5928">
        <v>30</v>
      </c>
      <c r="S5928" t="s">
        <v>42</v>
      </c>
      <c r="T5928" t="s">
        <v>44</v>
      </c>
      <c r="U5928" t="s">
        <v>42</v>
      </c>
      <c r="V5928" t="s">
        <v>42</v>
      </c>
      <c r="W5928" t="s">
        <v>42</v>
      </c>
      <c r="X5928" t="s">
        <v>42</v>
      </c>
      <c r="Y5928" t="s">
        <v>42</v>
      </c>
      <c r="Z5928" t="s">
        <v>42</v>
      </c>
      <c r="AA5928" t="s">
        <v>74</v>
      </c>
      <c r="AB5928" t="s">
        <v>44</v>
      </c>
      <c r="AC5928" t="s">
        <v>57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48</v>
      </c>
      <c r="AK5928">
        <v>0</v>
      </c>
      <c r="AL5928">
        <v>0</v>
      </c>
      <c r="AM5928" t="s">
        <v>44</v>
      </c>
      <c r="AN5928" t="s">
        <v>42</v>
      </c>
    </row>
    <row r="5929" spans="1:40" x14ac:dyDescent="0.3">
      <c r="A5929" t="s">
        <v>7117</v>
      </c>
      <c r="B5929" t="s">
        <v>41</v>
      </c>
      <c r="C5929">
        <v>25</v>
      </c>
      <c r="D5929" t="s">
        <v>42</v>
      </c>
      <c r="E5929">
        <v>0</v>
      </c>
      <c r="F5929" t="s">
        <v>3654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>
        <v>0</v>
      </c>
      <c r="M5929" t="s">
        <v>42</v>
      </c>
      <c r="N5929">
        <v>14.78</v>
      </c>
      <c r="O5929" t="s">
        <v>44</v>
      </c>
      <c r="P5929" t="s">
        <v>44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 t="s">
        <v>74</v>
      </c>
      <c r="AB5929" t="s">
        <v>44</v>
      </c>
      <c r="AC5929" t="s">
        <v>47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48</v>
      </c>
      <c r="AK5929">
        <v>0</v>
      </c>
      <c r="AL5929">
        <v>0</v>
      </c>
      <c r="AM5929" t="s">
        <v>44</v>
      </c>
      <c r="AN5929">
        <v>0</v>
      </c>
    </row>
    <row r="5930" spans="1:40" x14ac:dyDescent="0.3">
      <c r="A5930" t="s">
        <v>7118</v>
      </c>
      <c r="B5930" t="s">
        <v>50</v>
      </c>
      <c r="C5930">
        <v>21</v>
      </c>
      <c r="D5930" t="s">
        <v>44</v>
      </c>
      <c r="E5930">
        <v>0</v>
      </c>
      <c r="F5930" t="s">
        <v>353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55</v>
      </c>
      <c r="M5930" t="s">
        <v>44</v>
      </c>
      <c r="N5930">
        <v>0</v>
      </c>
      <c r="O5930">
        <v>0</v>
      </c>
      <c r="P5930" t="s">
        <v>42</v>
      </c>
      <c r="Q5930" t="s">
        <v>80</v>
      </c>
      <c r="R5930">
        <v>51</v>
      </c>
      <c r="S5930" t="s">
        <v>44</v>
      </c>
      <c r="T5930" t="s">
        <v>44</v>
      </c>
      <c r="U5930" t="s">
        <v>42</v>
      </c>
      <c r="V5930" t="s">
        <v>44</v>
      </c>
      <c r="W5930" t="s">
        <v>42</v>
      </c>
      <c r="X5930" t="s">
        <v>42</v>
      </c>
      <c r="Y5930" t="s">
        <v>42</v>
      </c>
      <c r="Z5930" t="s">
        <v>42</v>
      </c>
      <c r="AA5930" t="s">
        <v>52</v>
      </c>
      <c r="AB5930" t="s">
        <v>42</v>
      </c>
      <c r="AC5930" t="s">
        <v>57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58</v>
      </c>
      <c r="AK5930" t="s">
        <v>64</v>
      </c>
      <c r="AL5930" t="s">
        <v>102</v>
      </c>
      <c r="AM5930">
        <v>0</v>
      </c>
      <c r="AN5930" t="s">
        <v>44</v>
      </c>
    </row>
    <row r="5931" spans="1:40" x14ac:dyDescent="0.3">
      <c r="A5931" t="s">
        <v>7119</v>
      </c>
      <c r="B5931" t="s">
        <v>50</v>
      </c>
      <c r="C5931">
        <v>77</v>
      </c>
      <c r="D5931" t="s">
        <v>42</v>
      </c>
      <c r="E5931">
        <v>0</v>
      </c>
      <c r="F5931" t="s">
        <v>4279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>
        <v>0</v>
      </c>
      <c r="M5931" t="s">
        <v>42</v>
      </c>
      <c r="N5931">
        <v>14.87</v>
      </c>
      <c r="O5931" t="s">
        <v>44</v>
      </c>
      <c r="P5931" t="s">
        <v>42</v>
      </c>
      <c r="Q5931" t="s">
        <v>56</v>
      </c>
      <c r="R5931">
        <v>16</v>
      </c>
      <c r="S5931" t="s">
        <v>42</v>
      </c>
      <c r="T5931" t="s">
        <v>44</v>
      </c>
      <c r="U5931" t="s">
        <v>42</v>
      </c>
      <c r="V5931" t="s">
        <v>44</v>
      </c>
      <c r="W5931" t="s">
        <v>44</v>
      </c>
      <c r="X5931" t="s">
        <v>44</v>
      </c>
      <c r="Y5931" t="s">
        <v>44</v>
      </c>
      <c r="Z5931" t="s">
        <v>42</v>
      </c>
      <c r="AA5931" t="s">
        <v>46</v>
      </c>
      <c r="AB5931" t="s">
        <v>44</v>
      </c>
      <c r="AC5931" t="s">
        <v>47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48</v>
      </c>
      <c r="AK5931">
        <v>0</v>
      </c>
      <c r="AL5931">
        <v>0</v>
      </c>
      <c r="AM5931" t="s">
        <v>44</v>
      </c>
      <c r="AN5931" t="s">
        <v>42</v>
      </c>
    </row>
    <row r="5932" spans="1:40" x14ac:dyDescent="0.3">
      <c r="A5932" t="s">
        <v>7120</v>
      </c>
      <c r="B5932" t="s">
        <v>41</v>
      </c>
      <c r="C5932">
        <v>35</v>
      </c>
      <c r="D5932" t="s">
        <v>44</v>
      </c>
      <c r="E5932">
        <v>0</v>
      </c>
      <c r="F5932" t="s">
        <v>1144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>
        <v>0</v>
      </c>
      <c r="M5932" t="s">
        <v>44</v>
      </c>
      <c r="N5932">
        <v>0</v>
      </c>
      <c r="O5932">
        <v>0</v>
      </c>
      <c r="P5932" t="s">
        <v>42</v>
      </c>
      <c r="Q5932" t="s">
        <v>80</v>
      </c>
      <c r="R5932">
        <v>8</v>
      </c>
      <c r="S5932" t="s">
        <v>44</v>
      </c>
      <c r="T5932" t="s">
        <v>42</v>
      </c>
      <c r="U5932" t="s">
        <v>42</v>
      </c>
      <c r="V5932" t="s">
        <v>42</v>
      </c>
      <c r="W5932" t="s">
        <v>44</v>
      </c>
      <c r="X5932" t="s">
        <v>44</v>
      </c>
      <c r="Y5932" t="s">
        <v>44</v>
      </c>
      <c r="Z5932" t="s">
        <v>42</v>
      </c>
      <c r="AA5932" t="s">
        <v>52</v>
      </c>
      <c r="AB5932" t="s">
        <v>44</v>
      </c>
      <c r="AC5932" t="s">
        <v>57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48</v>
      </c>
      <c r="AK5932">
        <v>0</v>
      </c>
      <c r="AL5932">
        <v>0</v>
      </c>
      <c r="AM5932">
        <v>0</v>
      </c>
      <c r="AN5932" t="s">
        <v>44</v>
      </c>
    </row>
    <row r="5933" spans="1:40" x14ac:dyDescent="0.3">
      <c r="A5933" t="s">
        <v>7121</v>
      </c>
      <c r="B5933" t="s">
        <v>41</v>
      </c>
      <c r="C5933">
        <v>25</v>
      </c>
      <c r="D5933" t="s">
        <v>42</v>
      </c>
      <c r="E5933">
        <v>0</v>
      </c>
      <c r="F5933" t="s">
        <v>51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55</v>
      </c>
      <c r="M5933" t="s">
        <v>42</v>
      </c>
      <c r="N5933">
        <v>40.630000000000003</v>
      </c>
      <c r="O5933" t="s">
        <v>44</v>
      </c>
      <c r="P5933" t="s">
        <v>42</v>
      </c>
      <c r="Q5933" t="s">
        <v>80</v>
      </c>
      <c r="R5933">
        <v>52</v>
      </c>
      <c r="S5933" t="s">
        <v>44</v>
      </c>
      <c r="T5933" t="s">
        <v>44</v>
      </c>
      <c r="U5933" t="s">
        <v>44</v>
      </c>
      <c r="V5933" t="s">
        <v>44</v>
      </c>
      <c r="W5933" t="s">
        <v>44</v>
      </c>
      <c r="X5933" t="s">
        <v>44</v>
      </c>
      <c r="Y5933" t="s">
        <v>44</v>
      </c>
      <c r="Z5933" t="s">
        <v>44</v>
      </c>
      <c r="AA5933" t="s">
        <v>52</v>
      </c>
      <c r="AB5933" t="s">
        <v>42</v>
      </c>
      <c r="AC5933" t="s">
        <v>57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99</v>
      </c>
      <c r="AK5933">
        <v>0</v>
      </c>
      <c r="AL5933">
        <v>0</v>
      </c>
      <c r="AM5933" t="s">
        <v>44</v>
      </c>
      <c r="AN5933" t="s">
        <v>44</v>
      </c>
    </row>
    <row r="5934" spans="1:40" x14ac:dyDescent="0.3">
      <c r="A5934" t="s">
        <v>7122</v>
      </c>
      <c r="B5934" t="s">
        <v>41</v>
      </c>
      <c r="C5934">
        <v>46</v>
      </c>
      <c r="D5934" t="s">
        <v>44</v>
      </c>
      <c r="E5934">
        <v>0</v>
      </c>
      <c r="F5934" t="s">
        <v>3583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55</v>
      </c>
      <c r="M5934" t="s">
        <v>42</v>
      </c>
      <c r="N5934">
        <v>48.36</v>
      </c>
      <c r="O5934" t="s">
        <v>44</v>
      </c>
      <c r="P5934" t="s">
        <v>42</v>
      </c>
      <c r="Q5934" t="s">
        <v>56</v>
      </c>
      <c r="R5934">
        <v>15</v>
      </c>
      <c r="S5934" t="s">
        <v>44</v>
      </c>
      <c r="T5934" t="s">
        <v>44</v>
      </c>
      <c r="U5934" t="s">
        <v>42</v>
      </c>
      <c r="V5934" t="s">
        <v>44</v>
      </c>
      <c r="W5934" t="s">
        <v>42</v>
      </c>
      <c r="X5934" t="s">
        <v>42</v>
      </c>
      <c r="Y5934" t="s">
        <v>42</v>
      </c>
      <c r="Z5934" t="s">
        <v>42</v>
      </c>
      <c r="AA5934" t="s">
        <v>52</v>
      </c>
      <c r="AB5934" t="s">
        <v>42</v>
      </c>
      <c r="AC5934" t="s">
        <v>57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58</v>
      </c>
      <c r="AK5934" t="s">
        <v>59</v>
      </c>
      <c r="AL5934" t="s">
        <v>105</v>
      </c>
      <c r="AM5934" t="s">
        <v>44</v>
      </c>
      <c r="AN5934" t="s">
        <v>44</v>
      </c>
    </row>
    <row r="5935" spans="1:40" x14ac:dyDescent="0.3">
      <c r="A5935" t="s">
        <v>7123</v>
      </c>
      <c r="B5935" t="s">
        <v>41</v>
      </c>
      <c r="C5935">
        <v>31</v>
      </c>
      <c r="D5935" t="s">
        <v>44</v>
      </c>
      <c r="E5935">
        <v>0</v>
      </c>
      <c r="F5935" t="s">
        <v>3509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77</v>
      </c>
      <c r="M5935" t="s">
        <v>42</v>
      </c>
      <c r="N5935">
        <v>38.619999999999997</v>
      </c>
      <c r="O5935" t="s">
        <v>42</v>
      </c>
      <c r="P5935" t="s">
        <v>44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 t="s">
        <v>74</v>
      </c>
      <c r="AB5935" t="s">
        <v>44</v>
      </c>
      <c r="AC5935" t="s">
        <v>47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48</v>
      </c>
      <c r="AK5935">
        <v>0</v>
      </c>
      <c r="AL5935">
        <v>0</v>
      </c>
      <c r="AM5935" t="s">
        <v>42</v>
      </c>
      <c r="AN5935">
        <v>0</v>
      </c>
    </row>
    <row r="5936" spans="1:40" x14ac:dyDescent="0.3">
      <c r="A5936" t="s">
        <v>7124</v>
      </c>
      <c r="B5936" t="s">
        <v>50</v>
      </c>
      <c r="C5936">
        <v>75</v>
      </c>
      <c r="D5936" t="s">
        <v>42</v>
      </c>
      <c r="E5936">
        <v>0</v>
      </c>
      <c r="F5936" t="s">
        <v>246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>
        <v>0</v>
      </c>
      <c r="M5936" t="s">
        <v>42</v>
      </c>
      <c r="N5936">
        <v>10.61</v>
      </c>
      <c r="O5936" t="s">
        <v>42</v>
      </c>
      <c r="P5936" t="s">
        <v>42</v>
      </c>
      <c r="Q5936" t="s">
        <v>56</v>
      </c>
      <c r="R5936">
        <v>8</v>
      </c>
      <c r="S5936" t="s">
        <v>44</v>
      </c>
      <c r="T5936" t="s">
        <v>44</v>
      </c>
      <c r="U5936" t="s">
        <v>44</v>
      </c>
      <c r="V5936" t="s">
        <v>44</v>
      </c>
      <c r="W5936" t="s">
        <v>44</v>
      </c>
      <c r="X5936" t="s">
        <v>44</v>
      </c>
      <c r="Y5936" t="s">
        <v>44</v>
      </c>
      <c r="Z5936" t="s">
        <v>44</v>
      </c>
      <c r="AA5936" t="s">
        <v>52</v>
      </c>
      <c r="AB5936" t="s">
        <v>42</v>
      </c>
      <c r="AC5936" t="s">
        <v>184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58</v>
      </c>
      <c r="AK5936" t="s">
        <v>59</v>
      </c>
      <c r="AL5936" t="s">
        <v>105</v>
      </c>
      <c r="AM5936" t="s">
        <v>42</v>
      </c>
      <c r="AN5936" t="s">
        <v>44</v>
      </c>
    </row>
    <row r="5937" spans="1:40" x14ac:dyDescent="0.3">
      <c r="A5937" t="s">
        <v>7125</v>
      </c>
      <c r="B5937" t="s">
        <v>41</v>
      </c>
      <c r="C5937">
        <v>51</v>
      </c>
      <c r="D5937" t="s">
        <v>44</v>
      </c>
      <c r="E5937">
        <v>0</v>
      </c>
      <c r="F5937" t="s">
        <v>158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55</v>
      </c>
      <c r="M5937" t="s">
        <v>42</v>
      </c>
      <c r="N5937">
        <v>22.56</v>
      </c>
      <c r="O5937" t="s">
        <v>42</v>
      </c>
      <c r="P5937" t="s">
        <v>42</v>
      </c>
      <c r="Q5937" t="s">
        <v>45</v>
      </c>
      <c r="R5937">
        <v>3</v>
      </c>
      <c r="S5937" t="s">
        <v>44</v>
      </c>
      <c r="T5937" t="s">
        <v>44</v>
      </c>
      <c r="U5937" t="s">
        <v>44</v>
      </c>
      <c r="V5937" t="s">
        <v>44</v>
      </c>
      <c r="W5937" t="s">
        <v>44</v>
      </c>
      <c r="X5937" t="s">
        <v>44</v>
      </c>
      <c r="Y5937" t="s">
        <v>44</v>
      </c>
      <c r="Z5937" t="s">
        <v>42</v>
      </c>
      <c r="AA5937" t="s">
        <v>52</v>
      </c>
      <c r="AB5937" t="s">
        <v>42</v>
      </c>
      <c r="AC5937" t="s">
        <v>184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58</v>
      </c>
      <c r="AK5937" t="s">
        <v>64</v>
      </c>
      <c r="AL5937" t="s">
        <v>560</v>
      </c>
      <c r="AM5937" t="s">
        <v>42</v>
      </c>
      <c r="AN5937" t="s">
        <v>44</v>
      </c>
    </row>
    <row r="5938" spans="1:40" x14ac:dyDescent="0.3">
      <c r="A5938" t="s">
        <v>7126</v>
      </c>
      <c r="B5938" t="s">
        <v>50</v>
      </c>
      <c r="C5938">
        <v>32</v>
      </c>
      <c r="D5938" t="s">
        <v>44</v>
      </c>
      <c r="E5938">
        <v>0</v>
      </c>
      <c r="F5938" t="s">
        <v>438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>
        <v>0</v>
      </c>
      <c r="M5938" t="s">
        <v>42</v>
      </c>
      <c r="N5938">
        <v>14.02</v>
      </c>
      <c r="O5938" t="s">
        <v>42</v>
      </c>
      <c r="P5938" t="s">
        <v>42</v>
      </c>
      <c r="Q5938" t="s">
        <v>56</v>
      </c>
      <c r="R5938">
        <v>2</v>
      </c>
      <c r="S5938" t="s">
        <v>44</v>
      </c>
      <c r="T5938" t="s">
        <v>44</v>
      </c>
      <c r="U5938" t="s">
        <v>44</v>
      </c>
      <c r="V5938" t="s">
        <v>44</v>
      </c>
      <c r="W5938" t="s">
        <v>44</v>
      </c>
      <c r="X5938" t="s">
        <v>44</v>
      </c>
      <c r="Y5938" t="s">
        <v>44</v>
      </c>
      <c r="Z5938" t="s">
        <v>42</v>
      </c>
      <c r="AA5938" t="s">
        <v>52</v>
      </c>
      <c r="AB5938" t="s">
        <v>42</v>
      </c>
      <c r="AC5938" t="s">
        <v>57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58</v>
      </c>
      <c r="AK5938" t="s">
        <v>59</v>
      </c>
      <c r="AL5938" t="s">
        <v>60</v>
      </c>
      <c r="AM5938" t="s">
        <v>42</v>
      </c>
      <c r="AN5938" t="s">
        <v>44</v>
      </c>
    </row>
    <row r="5939" spans="1:40" x14ac:dyDescent="0.3">
      <c r="A5939" t="s">
        <v>7127</v>
      </c>
      <c r="B5939" t="s">
        <v>50</v>
      </c>
      <c r="C5939">
        <v>22</v>
      </c>
      <c r="D5939" t="s">
        <v>44</v>
      </c>
      <c r="E5939">
        <v>0</v>
      </c>
      <c r="F5939" t="s">
        <v>3403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>
        <v>0</v>
      </c>
      <c r="M5939" t="s">
        <v>42</v>
      </c>
      <c r="N5939">
        <v>48.36</v>
      </c>
      <c r="O5939" t="s">
        <v>42</v>
      </c>
      <c r="P5939" t="s">
        <v>42</v>
      </c>
      <c r="Q5939" t="s">
        <v>80</v>
      </c>
      <c r="R5939">
        <v>71</v>
      </c>
      <c r="S5939" t="s">
        <v>42</v>
      </c>
      <c r="T5939" t="s">
        <v>42</v>
      </c>
      <c r="U5939" t="s">
        <v>44</v>
      </c>
      <c r="V5939" t="s">
        <v>42</v>
      </c>
      <c r="W5939" t="s">
        <v>42</v>
      </c>
      <c r="X5939" t="s">
        <v>42</v>
      </c>
      <c r="Y5939" t="s">
        <v>42</v>
      </c>
      <c r="Z5939" t="s">
        <v>44</v>
      </c>
      <c r="AA5939" t="s">
        <v>74</v>
      </c>
      <c r="AB5939" t="s">
        <v>44</v>
      </c>
      <c r="AC5939" t="s">
        <v>47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48</v>
      </c>
      <c r="AK5939">
        <v>0</v>
      </c>
      <c r="AL5939">
        <v>0</v>
      </c>
      <c r="AM5939" t="s">
        <v>42</v>
      </c>
      <c r="AN5939" t="s">
        <v>42</v>
      </c>
    </row>
    <row r="5940" spans="1:40" x14ac:dyDescent="0.3">
      <c r="A5940" t="s">
        <v>7128</v>
      </c>
      <c r="B5940" t="s">
        <v>50</v>
      </c>
      <c r="C5940">
        <v>68</v>
      </c>
      <c r="D5940" t="s">
        <v>42</v>
      </c>
      <c r="E5940">
        <v>0</v>
      </c>
      <c r="F5940" t="s">
        <v>244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77</v>
      </c>
      <c r="M5940" t="s">
        <v>42</v>
      </c>
      <c r="N5940">
        <v>31.25</v>
      </c>
      <c r="O5940" t="s">
        <v>42</v>
      </c>
      <c r="P5940" t="s">
        <v>42</v>
      </c>
      <c r="Q5940" t="s">
        <v>56</v>
      </c>
      <c r="R5940">
        <v>20</v>
      </c>
      <c r="S5940" t="s">
        <v>44</v>
      </c>
      <c r="T5940" t="s">
        <v>42</v>
      </c>
      <c r="U5940" t="s">
        <v>44</v>
      </c>
      <c r="V5940" t="s">
        <v>44</v>
      </c>
      <c r="W5940" t="s">
        <v>42</v>
      </c>
      <c r="X5940" t="s">
        <v>42</v>
      </c>
      <c r="Y5940" t="s">
        <v>44</v>
      </c>
      <c r="Z5940" t="s">
        <v>44</v>
      </c>
      <c r="AA5940" t="s">
        <v>52</v>
      </c>
      <c r="AB5940" t="s">
        <v>42</v>
      </c>
      <c r="AC5940" t="s">
        <v>57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58</v>
      </c>
      <c r="AK5940" t="s">
        <v>64</v>
      </c>
      <c r="AL5940" t="s">
        <v>65</v>
      </c>
      <c r="AM5940" t="s">
        <v>42</v>
      </c>
      <c r="AN5940" t="s">
        <v>44</v>
      </c>
    </row>
    <row r="5941" spans="1:40" x14ac:dyDescent="0.3">
      <c r="A5941" t="s">
        <v>7129</v>
      </c>
      <c r="B5941" t="s">
        <v>41</v>
      </c>
      <c r="C5941">
        <v>72</v>
      </c>
      <c r="D5941" t="s">
        <v>44</v>
      </c>
      <c r="E5941">
        <v>0</v>
      </c>
      <c r="F5941" t="s">
        <v>3794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55</v>
      </c>
      <c r="M5941" t="s">
        <v>42</v>
      </c>
      <c r="N5941">
        <v>34.51</v>
      </c>
      <c r="O5941" t="s">
        <v>44</v>
      </c>
      <c r="P5941" t="s">
        <v>42</v>
      </c>
      <c r="Q5941" t="s">
        <v>56</v>
      </c>
      <c r="R5941">
        <v>15</v>
      </c>
      <c r="S5941" t="s">
        <v>44</v>
      </c>
      <c r="T5941" t="s">
        <v>44</v>
      </c>
      <c r="U5941" t="s">
        <v>44</v>
      </c>
      <c r="V5941" t="s">
        <v>44</v>
      </c>
      <c r="W5941" t="s">
        <v>44</v>
      </c>
      <c r="X5941" t="s">
        <v>44</v>
      </c>
      <c r="Y5941" t="s">
        <v>44</v>
      </c>
      <c r="Z5941" t="s">
        <v>42</v>
      </c>
      <c r="AA5941" t="s">
        <v>52</v>
      </c>
      <c r="AB5941" t="s">
        <v>42</v>
      </c>
      <c r="AC5941" t="s">
        <v>57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58</v>
      </c>
      <c r="AK5941" t="s">
        <v>59</v>
      </c>
      <c r="AL5941" t="s">
        <v>60</v>
      </c>
      <c r="AM5941" t="s">
        <v>44</v>
      </c>
      <c r="AN5941" t="s">
        <v>44</v>
      </c>
    </row>
    <row r="5942" spans="1:40" x14ac:dyDescent="0.3">
      <c r="A5942" t="s">
        <v>7130</v>
      </c>
      <c r="B5942" t="s">
        <v>50</v>
      </c>
      <c r="C5942">
        <v>43</v>
      </c>
      <c r="D5942" t="s">
        <v>42</v>
      </c>
      <c r="E5942">
        <v>0</v>
      </c>
      <c r="F5942" t="s">
        <v>646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>
        <v>0</v>
      </c>
      <c r="M5942" t="s">
        <v>42</v>
      </c>
      <c r="N5942">
        <v>49.51</v>
      </c>
      <c r="O5942" t="s">
        <v>44</v>
      </c>
      <c r="P5942" t="s">
        <v>42</v>
      </c>
      <c r="Q5942" t="s">
        <v>56</v>
      </c>
      <c r="R5942">
        <v>3</v>
      </c>
      <c r="S5942" t="s">
        <v>44</v>
      </c>
      <c r="T5942" t="s">
        <v>42</v>
      </c>
      <c r="U5942" t="s">
        <v>44</v>
      </c>
      <c r="V5942" t="s">
        <v>42</v>
      </c>
      <c r="W5942" t="s">
        <v>42</v>
      </c>
      <c r="X5942" t="s">
        <v>42</v>
      </c>
      <c r="Y5942" t="s">
        <v>42</v>
      </c>
      <c r="Z5942" t="s">
        <v>44</v>
      </c>
      <c r="AA5942" t="s">
        <v>46</v>
      </c>
      <c r="AB5942" t="s">
        <v>42</v>
      </c>
      <c r="AC5942" t="s">
        <v>57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48</v>
      </c>
      <c r="AK5942">
        <v>0</v>
      </c>
      <c r="AL5942">
        <v>0</v>
      </c>
      <c r="AM5942" t="s">
        <v>44</v>
      </c>
      <c r="AN5942" t="s">
        <v>44</v>
      </c>
    </row>
    <row r="5943" spans="1:40" x14ac:dyDescent="0.3">
      <c r="A5943" t="s">
        <v>7131</v>
      </c>
      <c r="B5943" t="s">
        <v>50</v>
      </c>
      <c r="C5943">
        <v>34</v>
      </c>
      <c r="D5943" t="s">
        <v>42</v>
      </c>
      <c r="E5943">
        <v>1</v>
      </c>
      <c r="F5943" t="s">
        <v>431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>
        <v>0</v>
      </c>
      <c r="M5943" t="s">
        <v>42</v>
      </c>
      <c r="N5943">
        <v>24.22</v>
      </c>
      <c r="O5943" t="s">
        <v>42</v>
      </c>
      <c r="P5943" t="s">
        <v>42</v>
      </c>
      <c r="Q5943" t="s">
        <v>56</v>
      </c>
      <c r="R5943">
        <v>14</v>
      </c>
      <c r="S5943" t="s">
        <v>44</v>
      </c>
      <c r="T5943" t="s">
        <v>44</v>
      </c>
      <c r="U5943" t="s">
        <v>42</v>
      </c>
      <c r="V5943" t="s">
        <v>44</v>
      </c>
      <c r="W5943" t="s">
        <v>42</v>
      </c>
      <c r="X5943" t="s">
        <v>42</v>
      </c>
      <c r="Y5943" t="s">
        <v>42</v>
      </c>
      <c r="Z5943" t="s">
        <v>42</v>
      </c>
      <c r="AA5943" t="s">
        <v>52</v>
      </c>
      <c r="AB5943" t="s">
        <v>42</v>
      </c>
      <c r="AC5943" t="s">
        <v>47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48</v>
      </c>
      <c r="AK5943">
        <v>0</v>
      </c>
      <c r="AL5943">
        <v>0</v>
      </c>
      <c r="AM5943" t="s">
        <v>42</v>
      </c>
      <c r="AN5943" t="s">
        <v>44</v>
      </c>
    </row>
    <row r="5944" spans="1:40" x14ac:dyDescent="0.3">
      <c r="A5944" t="s">
        <v>7132</v>
      </c>
      <c r="B5944" t="s">
        <v>41</v>
      </c>
      <c r="C5944">
        <v>62</v>
      </c>
      <c r="D5944" t="s">
        <v>42</v>
      </c>
      <c r="E5944">
        <v>1</v>
      </c>
      <c r="F5944" t="s">
        <v>136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>
        <v>0</v>
      </c>
      <c r="M5944" t="s">
        <v>42</v>
      </c>
      <c r="N5944">
        <v>3.18</v>
      </c>
      <c r="O5944" t="s">
        <v>44</v>
      </c>
      <c r="P5944" t="s">
        <v>44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 t="s">
        <v>74</v>
      </c>
      <c r="AB5944" t="s">
        <v>44</v>
      </c>
      <c r="AC5944" t="s">
        <v>47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48</v>
      </c>
      <c r="AK5944">
        <v>0</v>
      </c>
      <c r="AL5944">
        <v>0</v>
      </c>
      <c r="AM5944" t="s">
        <v>44</v>
      </c>
      <c r="AN5944">
        <v>0</v>
      </c>
    </row>
    <row r="5945" spans="1:40" x14ac:dyDescent="0.3">
      <c r="A5945" t="s">
        <v>7133</v>
      </c>
      <c r="B5945" t="s">
        <v>50</v>
      </c>
      <c r="C5945">
        <v>60</v>
      </c>
      <c r="D5945" t="s">
        <v>44</v>
      </c>
      <c r="E5945">
        <v>0</v>
      </c>
      <c r="F5945" t="s">
        <v>4210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>
        <v>0</v>
      </c>
      <c r="M5945" t="s">
        <v>42</v>
      </c>
      <c r="N5945">
        <v>17.54</v>
      </c>
      <c r="O5945" t="s">
        <v>44</v>
      </c>
      <c r="P5945" t="s">
        <v>42</v>
      </c>
      <c r="Q5945" t="s">
        <v>56</v>
      </c>
      <c r="R5945">
        <v>16</v>
      </c>
      <c r="S5945" t="s">
        <v>44</v>
      </c>
      <c r="T5945" t="s">
        <v>44</v>
      </c>
      <c r="U5945" t="s">
        <v>44</v>
      </c>
      <c r="V5945" t="s">
        <v>44</v>
      </c>
      <c r="W5945" t="s">
        <v>44</v>
      </c>
      <c r="X5945" t="s">
        <v>44</v>
      </c>
      <c r="Y5945" t="s">
        <v>44</v>
      </c>
      <c r="Z5945" t="s">
        <v>42</v>
      </c>
      <c r="AA5945" t="s">
        <v>52</v>
      </c>
      <c r="AB5945" t="s">
        <v>42</v>
      </c>
      <c r="AC5945" t="s">
        <v>57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58</v>
      </c>
      <c r="AK5945" t="s">
        <v>59</v>
      </c>
      <c r="AL5945" t="s">
        <v>60</v>
      </c>
      <c r="AM5945" t="s">
        <v>44</v>
      </c>
      <c r="AN5945" t="s">
        <v>44</v>
      </c>
    </row>
    <row r="5946" spans="1:40" x14ac:dyDescent="0.3">
      <c r="A5946" t="s">
        <v>7134</v>
      </c>
      <c r="B5946" t="s">
        <v>41</v>
      </c>
      <c r="C5946">
        <v>58</v>
      </c>
      <c r="D5946" t="s">
        <v>42</v>
      </c>
      <c r="E5946">
        <v>0</v>
      </c>
      <c r="F5946" t="s">
        <v>853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>
        <v>0</v>
      </c>
      <c r="M5946" t="s">
        <v>42</v>
      </c>
      <c r="N5946">
        <v>29</v>
      </c>
      <c r="O5946" t="s">
        <v>42</v>
      </c>
      <c r="P5946" t="s">
        <v>42</v>
      </c>
      <c r="Q5946" t="s">
        <v>56</v>
      </c>
      <c r="R5946">
        <v>30</v>
      </c>
      <c r="S5946" t="s">
        <v>44</v>
      </c>
      <c r="T5946" t="s">
        <v>44</v>
      </c>
      <c r="U5946" t="s">
        <v>44</v>
      </c>
      <c r="V5946" t="s">
        <v>44</v>
      </c>
      <c r="W5946" t="s">
        <v>44</v>
      </c>
      <c r="X5946" t="s">
        <v>42</v>
      </c>
      <c r="Y5946" t="s">
        <v>42</v>
      </c>
      <c r="Z5946" t="s">
        <v>42</v>
      </c>
      <c r="AA5946" t="s">
        <v>52</v>
      </c>
      <c r="AB5946" t="s">
        <v>42</v>
      </c>
      <c r="AC5946" t="s">
        <v>57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58</v>
      </c>
      <c r="AK5946" t="s">
        <v>118</v>
      </c>
      <c r="AL5946" t="s">
        <v>119</v>
      </c>
      <c r="AM5946" t="s">
        <v>42</v>
      </c>
      <c r="AN5946" t="s">
        <v>44</v>
      </c>
    </row>
    <row r="5947" spans="1:40" x14ac:dyDescent="0.3">
      <c r="A5947" t="s">
        <v>7135</v>
      </c>
      <c r="B5947" t="s">
        <v>41</v>
      </c>
      <c r="C5947">
        <v>41</v>
      </c>
      <c r="D5947" t="s">
        <v>44</v>
      </c>
      <c r="E5947">
        <v>0</v>
      </c>
      <c r="F5947" t="s">
        <v>4440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>
        <v>0</v>
      </c>
      <c r="M5947" t="s">
        <v>42</v>
      </c>
      <c r="N5947">
        <v>10.28</v>
      </c>
      <c r="O5947" t="s">
        <v>42</v>
      </c>
      <c r="P5947" t="s">
        <v>42</v>
      </c>
      <c r="Q5947" t="s">
        <v>45</v>
      </c>
      <c r="R5947">
        <v>7</v>
      </c>
      <c r="S5947" t="s">
        <v>42</v>
      </c>
      <c r="T5947" t="s">
        <v>44</v>
      </c>
      <c r="U5947" t="s">
        <v>44</v>
      </c>
      <c r="V5947" t="s">
        <v>42</v>
      </c>
      <c r="W5947" t="s">
        <v>44</v>
      </c>
      <c r="X5947" t="s">
        <v>44</v>
      </c>
      <c r="Y5947" t="s">
        <v>44</v>
      </c>
      <c r="Z5947" t="s">
        <v>42</v>
      </c>
      <c r="AA5947" t="s">
        <v>46</v>
      </c>
      <c r="AB5947" t="s">
        <v>44</v>
      </c>
      <c r="AC5947" t="s">
        <v>57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48</v>
      </c>
      <c r="AK5947">
        <v>0</v>
      </c>
      <c r="AL5947">
        <v>0</v>
      </c>
      <c r="AM5947" t="s">
        <v>42</v>
      </c>
      <c r="AN5947" t="s">
        <v>42</v>
      </c>
    </row>
    <row r="5948" spans="1:40" x14ac:dyDescent="0.3">
      <c r="A5948" t="s">
        <v>7136</v>
      </c>
      <c r="B5948" t="s">
        <v>41</v>
      </c>
      <c r="C5948">
        <v>37</v>
      </c>
      <c r="D5948" t="s">
        <v>42</v>
      </c>
      <c r="E5948">
        <v>3</v>
      </c>
      <c r="F5948" t="s">
        <v>484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>
        <v>0</v>
      </c>
      <c r="M5948" t="s">
        <v>42</v>
      </c>
      <c r="N5948">
        <v>32.369999999999997</v>
      </c>
      <c r="O5948" t="s">
        <v>42</v>
      </c>
      <c r="P5948" t="s">
        <v>42</v>
      </c>
      <c r="Q5948" t="s">
        <v>56</v>
      </c>
      <c r="R5948">
        <v>28</v>
      </c>
      <c r="S5948" t="s">
        <v>44</v>
      </c>
      <c r="T5948" t="s">
        <v>42</v>
      </c>
      <c r="U5948" t="s">
        <v>44</v>
      </c>
      <c r="V5948" t="s">
        <v>44</v>
      </c>
      <c r="W5948" t="s">
        <v>42</v>
      </c>
      <c r="X5948" t="s">
        <v>42</v>
      </c>
      <c r="Y5948" t="s">
        <v>42</v>
      </c>
      <c r="Z5948" t="s">
        <v>42</v>
      </c>
      <c r="AA5948" t="s">
        <v>52</v>
      </c>
      <c r="AB5948" t="s">
        <v>42</v>
      </c>
      <c r="AC5948" t="s">
        <v>57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48</v>
      </c>
      <c r="AK5948">
        <v>0</v>
      </c>
      <c r="AL5948">
        <v>0</v>
      </c>
      <c r="AM5948" t="s">
        <v>42</v>
      </c>
      <c r="AN5948" t="s">
        <v>44</v>
      </c>
    </row>
    <row r="5949" spans="1:40" x14ac:dyDescent="0.3">
      <c r="A5949" t="s">
        <v>7137</v>
      </c>
      <c r="B5949" t="s">
        <v>41</v>
      </c>
      <c r="C5949">
        <v>53</v>
      </c>
      <c r="D5949" t="s">
        <v>42</v>
      </c>
      <c r="E5949">
        <v>0</v>
      </c>
      <c r="F5949" t="s">
        <v>3481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>
        <v>0</v>
      </c>
      <c r="M5949" t="s">
        <v>42</v>
      </c>
      <c r="N5949">
        <v>34.020000000000003</v>
      </c>
      <c r="O5949" t="s">
        <v>44</v>
      </c>
      <c r="P5949" t="s">
        <v>42</v>
      </c>
      <c r="Q5949" t="s">
        <v>56</v>
      </c>
      <c r="R5949">
        <v>18</v>
      </c>
      <c r="S5949" t="s">
        <v>44</v>
      </c>
      <c r="T5949" t="s">
        <v>44</v>
      </c>
      <c r="U5949" t="s">
        <v>44</v>
      </c>
      <c r="V5949" t="s">
        <v>44</v>
      </c>
      <c r="W5949" t="s">
        <v>42</v>
      </c>
      <c r="X5949" t="s">
        <v>44</v>
      </c>
      <c r="Y5949" t="s">
        <v>44</v>
      </c>
      <c r="Z5949" t="s">
        <v>42</v>
      </c>
      <c r="AA5949" t="s">
        <v>52</v>
      </c>
      <c r="AB5949" t="s">
        <v>42</v>
      </c>
      <c r="AC5949" t="s">
        <v>47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58</v>
      </c>
      <c r="AK5949" t="s">
        <v>59</v>
      </c>
      <c r="AL5949" t="s">
        <v>105</v>
      </c>
      <c r="AM5949" t="s">
        <v>44</v>
      </c>
      <c r="AN5949" t="s">
        <v>44</v>
      </c>
    </row>
    <row r="5950" spans="1:40" x14ac:dyDescent="0.3">
      <c r="A5950" t="s">
        <v>7138</v>
      </c>
      <c r="B5950" t="s">
        <v>41</v>
      </c>
      <c r="C5950">
        <v>57</v>
      </c>
      <c r="D5950" t="s">
        <v>42</v>
      </c>
      <c r="E5950">
        <v>1</v>
      </c>
      <c r="F5950" t="s">
        <v>288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>
        <v>0</v>
      </c>
      <c r="M5950" t="s">
        <v>42</v>
      </c>
      <c r="N5950">
        <v>37.9</v>
      </c>
      <c r="O5950" t="s">
        <v>44</v>
      </c>
      <c r="P5950" t="s">
        <v>44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 t="s">
        <v>52</v>
      </c>
      <c r="AB5950" t="s">
        <v>44</v>
      </c>
      <c r="AC5950" t="s">
        <v>47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48</v>
      </c>
      <c r="AK5950">
        <v>0</v>
      </c>
      <c r="AL5950">
        <v>0</v>
      </c>
      <c r="AM5950" t="s">
        <v>44</v>
      </c>
      <c r="AN5950">
        <v>0</v>
      </c>
    </row>
    <row r="5951" spans="1:40" x14ac:dyDescent="0.3">
      <c r="A5951" t="s">
        <v>7139</v>
      </c>
      <c r="B5951" t="s">
        <v>41</v>
      </c>
      <c r="C5951">
        <v>41</v>
      </c>
      <c r="D5951" t="s">
        <v>44</v>
      </c>
      <c r="E5951">
        <v>0</v>
      </c>
      <c r="F5951" t="s">
        <v>136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55</v>
      </c>
      <c r="M5951" t="s">
        <v>42</v>
      </c>
      <c r="N5951">
        <v>15.86</v>
      </c>
      <c r="O5951" t="s">
        <v>44</v>
      </c>
      <c r="P5951" t="s">
        <v>44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 t="s">
        <v>74</v>
      </c>
      <c r="AB5951" t="s">
        <v>44</v>
      </c>
      <c r="AC5951" t="s">
        <v>184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48</v>
      </c>
      <c r="AK5951">
        <v>0</v>
      </c>
      <c r="AL5951">
        <v>0</v>
      </c>
      <c r="AM5951" t="s">
        <v>44</v>
      </c>
      <c r="AN5951">
        <v>0</v>
      </c>
    </row>
    <row r="5952" spans="1:40" x14ac:dyDescent="0.3">
      <c r="A5952" t="s">
        <v>7140</v>
      </c>
      <c r="B5952" t="s">
        <v>50</v>
      </c>
      <c r="C5952">
        <v>26</v>
      </c>
      <c r="D5952" t="s">
        <v>44</v>
      </c>
      <c r="E5952">
        <v>0</v>
      </c>
      <c r="F5952" t="s">
        <v>4208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55</v>
      </c>
      <c r="M5952" t="s">
        <v>42</v>
      </c>
      <c r="N5952">
        <v>34.69</v>
      </c>
      <c r="O5952" t="s">
        <v>44</v>
      </c>
      <c r="P5952" t="s">
        <v>42</v>
      </c>
      <c r="Q5952" t="s">
        <v>80</v>
      </c>
      <c r="R5952">
        <v>47</v>
      </c>
      <c r="S5952" t="s">
        <v>42</v>
      </c>
      <c r="T5952" t="s">
        <v>44</v>
      </c>
      <c r="U5952" t="s">
        <v>42</v>
      </c>
      <c r="V5952" t="s">
        <v>44</v>
      </c>
      <c r="W5952" t="s">
        <v>44</v>
      </c>
      <c r="X5952" t="s">
        <v>44</v>
      </c>
      <c r="Y5952" t="s">
        <v>44</v>
      </c>
      <c r="Z5952" t="s">
        <v>42</v>
      </c>
      <c r="AA5952" t="s">
        <v>52</v>
      </c>
      <c r="AB5952" t="s">
        <v>44</v>
      </c>
      <c r="AC5952" t="s">
        <v>57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48</v>
      </c>
      <c r="AK5952">
        <v>0</v>
      </c>
      <c r="AL5952">
        <v>0</v>
      </c>
      <c r="AM5952" t="s">
        <v>44</v>
      </c>
      <c r="AN5952" t="s">
        <v>42</v>
      </c>
    </row>
    <row r="5953" spans="1:40" x14ac:dyDescent="0.3">
      <c r="A5953" t="s">
        <v>7141</v>
      </c>
      <c r="B5953" t="s">
        <v>41</v>
      </c>
      <c r="C5953">
        <v>60</v>
      </c>
      <c r="D5953" t="s">
        <v>44</v>
      </c>
      <c r="E5953">
        <v>0</v>
      </c>
      <c r="F5953" t="s">
        <v>2526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>
        <v>0</v>
      </c>
      <c r="M5953" t="s">
        <v>42</v>
      </c>
      <c r="N5953">
        <v>6.05</v>
      </c>
      <c r="O5953" t="s">
        <v>42</v>
      </c>
      <c r="P5953" t="s">
        <v>42</v>
      </c>
      <c r="Q5953" t="s">
        <v>80</v>
      </c>
      <c r="R5953">
        <v>22</v>
      </c>
      <c r="S5953" t="s">
        <v>44</v>
      </c>
      <c r="T5953" t="s">
        <v>42</v>
      </c>
      <c r="U5953" t="s">
        <v>42</v>
      </c>
      <c r="V5953" t="s">
        <v>42</v>
      </c>
      <c r="W5953" t="s">
        <v>42</v>
      </c>
      <c r="X5953" t="s">
        <v>42</v>
      </c>
      <c r="Y5953" t="s">
        <v>42</v>
      </c>
      <c r="Z5953" t="s">
        <v>42</v>
      </c>
      <c r="AA5953" t="s">
        <v>74</v>
      </c>
      <c r="AB5953" t="s">
        <v>44</v>
      </c>
      <c r="AC5953" t="s">
        <v>57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48</v>
      </c>
      <c r="AK5953">
        <v>0</v>
      </c>
      <c r="AL5953">
        <v>0</v>
      </c>
      <c r="AM5953" t="s">
        <v>42</v>
      </c>
      <c r="AN5953" t="s">
        <v>44</v>
      </c>
    </row>
    <row r="5954" spans="1:40" x14ac:dyDescent="0.3">
      <c r="A5954" t="s">
        <v>7142</v>
      </c>
      <c r="B5954" t="s">
        <v>50</v>
      </c>
      <c r="C5954">
        <v>55</v>
      </c>
      <c r="D5954" t="s">
        <v>44</v>
      </c>
      <c r="E5954">
        <v>0</v>
      </c>
      <c r="F5954" t="s">
        <v>1388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>
        <v>0</v>
      </c>
      <c r="M5954" t="s">
        <v>42</v>
      </c>
      <c r="N5954">
        <v>5.27</v>
      </c>
      <c r="O5954" t="s">
        <v>44</v>
      </c>
      <c r="P5954" t="s">
        <v>42</v>
      </c>
      <c r="Q5954" t="s">
        <v>56</v>
      </c>
      <c r="R5954">
        <v>4</v>
      </c>
      <c r="S5954" t="s">
        <v>44</v>
      </c>
      <c r="T5954" t="s">
        <v>42</v>
      </c>
      <c r="U5954" t="s">
        <v>44</v>
      </c>
      <c r="V5954" t="s">
        <v>44</v>
      </c>
      <c r="W5954" t="s">
        <v>42</v>
      </c>
      <c r="X5954" t="s">
        <v>42</v>
      </c>
      <c r="Y5954" t="s">
        <v>42</v>
      </c>
      <c r="Z5954" t="s">
        <v>42</v>
      </c>
      <c r="AA5954" t="s">
        <v>52</v>
      </c>
      <c r="AB5954" t="s">
        <v>42</v>
      </c>
      <c r="AC5954" t="s">
        <v>57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58</v>
      </c>
      <c r="AK5954" t="s">
        <v>59</v>
      </c>
      <c r="AL5954" t="s">
        <v>215</v>
      </c>
      <c r="AM5954" t="s">
        <v>44</v>
      </c>
      <c r="AN5954" t="s">
        <v>44</v>
      </c>
    </row>
    <row r="5955" spans="1:40" x14ac:dyDescent="0.3">
      <c r="A5955" t="s">
        <v>7143</v>
      </c>
      <c r="B5955" t="s">
        <v>50</v>
      </c>
      <c r="C5955">
        <v>34</v>
      </c>
      <c r="D5955" t="s">
        <v>44</v>
      </c>
      <c r="E5955">
        <v>0</v>
      </c>
      <c r="F5955" t="s">
        <v>2588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55</v>
      </c>
      <c r="M5955" t="s">
        <v>42</v>
      </c>
      <c r="N5955">
        <v>29.15</v>
      </c>
      <c r="O5955" t="s">
        <v>44</v>
      </c>
      <c r="P5955" t="s">
        <v>44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 t="s">
        <v>52</v>
      </c>
      <c r="AB5955" t="s">
        <v>44</v>
      </c>
      <c r="AC5955" t="s">
        <v>47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99</v>
      </c>
      <c r="AK5955">
        <v>0</v>
      </c>
      <c r="AL5955">
        <v>0</v>
      </c>
      <c r="AM5955" t="s">
        <v>44</v>
      </c>
      <c r="AN5955">
        <v>0</v>
      </c>
    </row>
    <row r="5956" spans="1:40" x14ac:dyDescent="0.3">
      <c r="A5956" t="s">
        <v>7144</v>
      </c>
      <c r="B5956" t="s">
        <v>50</v>
      </c>
      <c r="C5956">
        <v>73</v>
      </c>
      <c r="D5956" t="s">
        <v>42</v>
      </c>
      <c r="E5956">
        <v>1</v>
      </c>
      <c r="F5956" t="s">
        <v>323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>
        <v>0</v>
      </c>
      <c r="M5956" t="s">
        <v>42</v>
      </c>
      <c r="N5956">
        <v>35.14</v>
      </c>
      <c r="O5956" t="s">
        <v>44</v>
      </c>
      <c r="P5956" t="s">
        <v>44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 t="s">
        <v>46</v>
      </c>
      <c r="AB5956" t="s">
        <v>44</v>
      </c>
      <c r="AC5956" t="s">
        <v>57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48</v>
      </c>
      <c r="AK5956">
        <v>0</v>
      </c>
      <c r="AL5956">
        <v>0</v>
      </c>
      <c r="AM5956" t="s">
        <v>44</v>
      </c>
      <c r="AN5956">
        <v>0</v>
      </c>
    </row>
    <row r="5957" spans="1:40" x14ac:dyDescent="0.3">
      <c r="A5957" t="s">
        <v>7145</v>
      </c>
      <c r="B5957" t="s">
        <v>50</v>
      </c>
      <c r="C5957">
        <v>22</v>
      </c>
      <c r="D5957" t="s">
        <v>42</v>
      </c>
      <c r="E5957">
        <v>0</v>
      </c>
      <c r="F5957" t="s">
        <v>1117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130</v>
      </c>
      <c r="M5957" t="s">
        <v>42</v>
      </c>
      <c r="N5957">
        <v>23.09</v>
      </c>
      <c r="O5957" t="s">
        <v>42</v>
      </c>
      <c r="P5957" t="s">
        <v>42</v>
      </c>
      <c r="Q5957" t="s">
        <v>56</v>
      </c>
      <c r="R5957">
        <v>52</v>
      </c>
      <c r="S5957" t="s">
        <v>44</v>
      </c>
      <c r="T5957" t="s">
        <v>44</v>
      </c>
      <c r="U5957" t="s">
        <v>42</v>
      </c>
      <c r="V5957" t="s">
        <v>44</v>
      </c>
      <c r="W5957" t="s">
        <v>42</v>
      </c>
      <c r="X5957" t="s">
        <v>42</v>
      </c>
      <c r="Y5957" t="s">
        <v>42</v>
      </c>
      <c r="Z5957" t="s">
        <v>44</v>
      </c>
      <c r="AA5957" t="s">
        <v>52</v>
      </c>
      <c r="AB5957" t="s">
        <v>42</v>
      </c>
      <c r="AC5957" t="s">
        <v>57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58</v>
      </c>
      <c r="AK5957" t="s">
        <v>64</v>
      </c>
      <c r="AL5957" t="s">
        <v>592</v>
      </c>
      <c r="AM5957" t="s">
        <v>42</v>
      </c>
      <c r="AN5957" t="s">
        <v>44</v>
      </c>
    </row>
    <row r="5958" spans="1:40" x14ac:dyDescent="0.3">
      <c r="A5958" t="s">
        <v>7146</v>
      </c>
      <c r="B5958" t="s">
        <v>41</v>
      </c>
      <c r="C5958">
        <v>45</v>
      </c>
      <c r="D5958" t="s">
        <v>44</v>
      </c>
      <c r="E5958">
        <v>0</v>
      </c>
      <c r="F5958" t="s">
        <v>785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73</v>
      </c>
      <c r="M5958" t="s">
        <v>42</v>
      </c>
      <c r="N5958">
        <v>8.48</v>
      </c>
      <c r="O5958" t="s">
        <v>42</v>
      </c>
      <c r="P5958" t="s">
        <v>42</v>
      </c>
      <c r="Q5958" t="s">
        <v>56</v>
      </c>
      <c r="R5958">
        <v>22</v>
      </c>
      <c r="S5958" t="s">
        <v>42</v>
      </c>
      <c r="T5958" t="s">
        <v>44</v>
      </c>
      <c r="U5958" t="s">
        <v>44</v>
      </c>
      <c r="V5958" t="s">
        <v>42</v>
      </c>
      <c r="W5958" t="s">
        <v>44</v>
      </c>
      <c r="X5958" t="s">
        <v>44</v>
      </c>
      <c r="Y5958" t="s">
        <v>44</v>
      </c>
      <c r="Z5958" t="s">
        <v>42</v>
      </c>
      <c r="AA5958" t="s">
        <v>74</v>
      </c>
      <c r="AB5958" t="s">
        <v>42</v>
      </c>
      <c r="AC5958" t="s">
        <v>57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48</v>
      </c>
      <c r="AK5958">
        <v>0</v>
      </c>
      <c r="AL5958">
        <v>0</v>
      </c>
      <c r="AM5958" t="s">
        <v>42</v>
      </c>
      <c r="AN5958" t="s">
        <v>42</v>
      </c>
    </row>
    <row r="5959" spans="1:40" x14ac:dyDescent="0.3">
      <c r="A5959" t="s">
        <v>7147</v>
      </c>
      <c r="B5959" t="s">
        <v>50</v>
      </c>
      <c r="C5959">
        <v>80</v>
      </c>
      <c r="D5959" t="s">
        <v>44</v>
      </c>
      <c r="E5959">
        <v>0</v>
      </c>
      <c r="F5959" t="s">
        <v>1070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>
        <v>0</v>
      </c>
      <c r="M5959" t="s">
        <v>42</v>
      </c>
      <c r="N5959">
        <v>34.619999999999997</v>
      </c>
      <c r="O5959" t="s">
        <v>44</v>
      </c>
      <c r="P5959" t="s">
        <v>42</v>
      </c>
      <c r="Q5959" t="s">
        <v>80</v>
      </c>
      <c r="R5959">
        <v>14</v>
      </c>
      <c r="S5959" t="s">
        <v>44</v>
      </c>
      <c r="T5959" t="s">
        <v>44</v>
      </c>
      <c r="U5959" t="s">
        <v>42</v>
      </c>
      <c r="V5959" t="s">
        <v>44</v>
      </c>
      <c r="W5959" t="s">
        <v>42</v>
      </c>
      <c r="X5959" t="s">
        <v>44</v>
      </c>
      <c r="Y5959" t="s">
        <v>44</v>
      </c>
      <c r="Z5959" t="s">
        <v>42</v>
      </c>
      <c r="AA5959" t="s">
        <v>52</v>
      </c>
      <c r="AB5959" t="s">
        <v>42</v>
      </c>
      <c r="AC5959" t="s">
        <v>57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58</v>
      </c>
      <c r="AK5959" t="s">
        <v>59</v>
      </c>
      <c r="AL5959" t="s">
        <v>60</v>
      </c>
      <c r="AM5959" t="s">
        <v>44</v>
      </c>
      <c r="AN5959" t="s">
        <v>44</v>
      </c>
    </row>
    <row r="5960" spans="1:40" x14ac:dyDescent="0.3">
      <c r="A5960" t="s">
        <v>7148</v>
      </c>
      <c r="B5960" t="s">
        <v>41</v>
      </c>
      <c r="C5960">
        <v>49</v>
      </c>
      <c r="D5960" t="s">
        <v>42</v>
      </c>
      <c r="E5960">
        <v>2</v>
      </c>
      <c r="F5960" t="s">
        <v>442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77</v>
      </c>
      <c r="M5960" t="s">
        <v>42</v>
      </c>
      <c r="N5960">
        <v>36.409999999999997</v>
      </c>
      <c r="O5960" t="s">
        <v>44</v>
      </c>
      <c r="P5960" t="s">
        <v>42</v>
      </c>
      <c r="Q5960" t="s">
        <v>80</v>
      </c>
      <c r="R5960">
        <v>14</v>
      </c>
      <c r="S5960" t="s">
        <v>42</v>
      </c>
      <c r="T5960" t="s">
        <v>42</v>
      </c>
      <c r="U5960" t="s">
        <v>44</v>
      </c>
      <c r="V5960" t="s">
        <v>44</v>
      </c>
      <c r="W5960" t="s">
        <v>44</v>
      </c>
      <c r="X5960" t="s">
        <v>44</v>
      </c>
      <c r="Y5960" t="s">
        <v>44</v>
      </c>
      <c r="Z5960" t="s">
        <v>42</v>
      </c>
      <c r="AA5960" t="s">
        <v>52</v>
      </c>
      <c r="AB5960" t="s">
        <v>44</v>
      </c>
      <c r="AC5960" t="s">
        <v>57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48</v>
      </c>
      <c r="AK5960">
        <v>0</v>
      </c>
      <c r="AL5960">
        <v>0</v>
      </c>
      <c r="AM5960" t="s">
        <v>44</v>
      </c>
      <c r="AN5960" t="s">
        <v>42</v>
      </c>
    </row>
    <row r="5961" spans="1:40" x14ac:dyDescent="0.3">
      <c r="A5961" t="s">
        <v>7149</v>
      </c>
      <c r="B5961" t="s">
        <v>50</v>
      </c>
      <c r="C5961">
        <v>64</v>
      </c>
      <c r="D5961" t="s">
        <v>42</v>
      </c>
      <c r="E5961">
        <v>1</v>
      </c>
      <c r="F5961" t="s">
        <v>503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77</v>
      </c>
      <c r="M5961" t="s">
        <v>42</v>
      </c>
      <c r="N5961">
        <v>16.670000000000002</v>
      </c>
      <c r="O5961" t="s">
        <v>42</v>
      </c>
      <c r="P5961" t="s">
        <v>42</v>
      </c>
      <c r="Q5961" t="s">
        <v>45</v>
      </c>
      <c r="R5961">
        <v>17</v>
      </c>
      <c r="S5961" t="s">
        <v>42</v>
      </c>
      <c r="T5961" t="s">
        <v>42</v>
      </c>
      <c r="U5961" t="s">
        <v>44</v>
      </c>
      <c r="V5961" t="s">
        <v>44</v>
      </c>
      <c r="W5961" t="s">
        <v>42</v>
      </c>
      <c r="X5961" t="s">
        <v>44</v>
      </c>
      <c r="Y5961" t="s">
        <v>44</v>
      </c>
      <c r="Z5961" t="s">
        <v>42</v>
      </c>
      <c r="AA5961" t="s">
        <v>52</v>
      </c>
      <c r="AB5961" t="s">
        <v>42</v>
      </c>
      <c r="AC5961" t="s">
        <v>57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48</v>
      </c>
      <c r="AK5961">
        <v>0</v>
      </c>
      <c r="AL5961">
        <v>0</v>
      </c>
      <c r="AM5961" t="s">
        <v>42</v>
      </c>
      <c r="AN5961" t="s">
        <v>42</v>
      </c>
    </row>
    <row r="5962" spans="1:40" x14ac:dyDescent="0.3">
      <c r="A5962" t="s">
        <v>7150</v>
      </c>
      <c r="B5962" t="s">
        <v>50</v>
      </c>
      <c r="C5962">
        <v>40</v>
      </c>
      <c r="D5962" t="s">
        <v>42</v>
      </c>
      <c r="E5962">
        <v>0</v>
      </c>
      <c r="F5962" t="s">
        <v>43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73</v>
      </c>
      <c r="M5962" t="s">
        <v>42</v>
      </c>
      <c r="N5962">
        <v>31.41</v>
      </c>
      <c r="O5962" t="s">
        <v>44</v>
      </c>
      <c r="P5962" t="s">
        <v>42</v>
      </c>
      <c r="Q5962" t="s">
        <v>56</v>
      </c>
      <c r="R5962">
        <v>23</v>
      </c>
      <c r="S5962" t="s">
        <v>42</v>
      </c>
      <c r="T5962" t="s">
        <v>42</v>
      </c>
      <c r="U5962" t="s">
        <v>44</v>
      </c>
      <c r="V5962" t="s">
        <v>44</v>
      </c>
      <c r="W5962" t="s">
        <v>42</v>
      </c>
      <c r="X5962" t="s">
        <v>42</v>
      </c>
      <c r="Y5962" t="s">
        <v>42</v>
      </c>
      <c r="Z5962" t="s">
        <v>42</v>
      </c>
      <c r="AA5962" t="s">
        <v>46</v>
      </c>
      <c r="AB5962" t="s">
        <v>42</v>
      </c>
      <c r="AC5962" t="s">
        <v>47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48</v>
      </c>
      <c r="AK5962">
        <v>0</v>
      </c>
      <c r="AL5962">
        <v>0</v>
      </c>
      <c r="AM5962" t="s">
        <v>44</v>
      </c>
      <c r="AN5962" t="s">
        <v>42</v>
      </c>
    </row>
    <row r="5963" spans="1:40" x14ac:dyDescent="0.3">
      <c r="A5963" t="s">
        <v>7151</v>
      </c>
      <c r="B5963" t="s">
        <v>41</v>
      </c>
      <c r="C5963">
        <v>53</v>
      </c>
      <c r="D5963" t="s">
        <v>44</v>
      </c>
      <c r="E5963">
        <v>0</v>
      </c>
      <c r="F5963" t="s">
        <v>889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>
        <v>0</v>
      </c>
      <c r="M5963" t="s">
        <v>42</v>
      </c>
      <c r="N5963">
        <v>31.62</v>
      </c>
      <c r="O5963" t="s">
        <v>44</v>
      </c>
      <c r="P5963" t="s">
        <v>44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 t="s">
        <v>74</v>
      </c>
      <c r="AB5963" t="s">
        <v>44</v>
      </c>
      <c r="AC5963" t="s">
        <v>47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48</v>
      </c>
      <c r="AK5963">
        <v>0</v>
      </c>
      <c r="AL5963">
        <v>0</v>
      </c>
      <c r="AM5963" t="s">
        <v>44</v>
      </c>
      <c r="AN5963">
        <v>0</v>
      </c>
    </row>
    <row r="5964" spans="1:40" x14ac:dyDescent="0.3">
      <c r="A5964" t="s">
        <v>7152</v>
      </c>
      <c r="B5964" t="s">
        <v>50</v>
      </c>
      <c r="C5964">
        <v>19</v>
      </c>
      <c r="D5964" t="s">
        <v>44</v>
      </c>
      <c r="E5964">
        <v>0</v>
      </c>
      <c r="F5964" t="s">
        <v>136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130</v>
      </c>
      <c r="M5964" t="s">
        <v>42</v>
      </c>
      <c r="N5964">
        <v>49.87</v>
      </c>
      <c r="O5964" t="s">
        <v>42</v>
      </c>
      <c r="P5964" t="s">
        <v>42</v>
      </c>
      <c r="Q5964" t="s">
        <v>56</v>
      </c>
      <c r="R5964">
        <v>48</v>
      </c>
      <c r="S5964" t="s">
        <v>42</v>
      </c>
      <c r="T5964" t="s">
        <v>42</v>
      </c>
      <c r="U5964" t="s">
        <v>44</v>
      </c>
      <c r="V5964" t="s">
        <v>44</v>
      </c>
      <c r="W5964" t="s">
        <v>44</v>
      </c>
      <c r="X5964" t="s">
        <v>44</v>
      </c>
      <c r="Y5964" t="s">
        <v>44</v>
      </c>
      <c r="Z5964" t="s">
        <v>42</v>
      </c>
      <c r="AA5964" t="s">
        <v>52</v>
      </c>
      <c r="AB5964" t="s">
        <v>42</v>
      </c>
      <c r="AC5964" t="s">
        <v>47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48</v>
      </c>
      <c r="AK5964">
        <v>0</v>
      </c>
      <c r="AL5964">
        <v>0</v>
      </c>
      <c r="AM5964" t="s">
        <v>42</v>
      </c>
      <c r="AN5964" t="s">
        <v>42</v>
      </c>
    </row>
    <row r="5965" spans="1:40" x14ac:dyDescent="0.3">
      <c r="A5965" t="s">
        <v>7153</v>
      </c>
      <c r="B5965" t="s">
        <v>50</v>
      </c>
      <c r="C5965">
        <v>49</v>
      </c>
      <c r="D5965" t="s">
        <v>42</v>
      </c>
      <c r="E5965">
        <v>0</v>
      </c>
      <c r="F5965" t="s">
        <v>3797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55</v>
      </c>
      <c r="M5965" t="s">
        <v>42</v>
      </c>
      <c r="N5965">
        <v>10.130000000000001</v>
      </c>
      <c r="O5965" t="s">
        <v>42</v>
      </c>
      <c r="P5965" t="s">
        <v>42</v>
      </c>
      <c r="Q5965" t="s">
        <v>80</v>
      </c>
      <c r="R5965">
        <v>3</v>
      </c>
      <c r="S5965" t="s">
        <v>44</v>
      </c>
      <c r="T5965" t="s">
        <v>44</v>
      </c>
      <c r="U5965" t="s">
        <v>42</v>
      </c>
      <c r="V5965" t="s">
        <v>44</v>
      </c>
      <c r="W5965" t="s">
        <v>42</v>
      </c>
      <c r="X5965" t="s">
        <v>44</v>
      </c>
      <c r="Y5965" t="s">
        <v>44</v>
      </c>
      <c r="Z5965" t="s">
        <v>42</v>
      </c>
      <c r="AA5965" t="s">
        <v>52</v>
      </c>
      <c r="AB5965" t="s">
        <v>44</v>
      </c>
      <c r="AC5965" t="s">
        <v>57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48</v>
      </c>
      <c r="AK5965">
        <v>0</v>
      </c>
      <c r="AL5965">
        <v>0</v>
      </c>
      <c r="AM5965" t="s">
        <v>42</v>
      </c>
      <c r="AN5965" t="s">
        <v>44</v>
      </c>
    </row>
    <row r="5966" spans="1:40" x14ac:dyDescent="0.3">
      <c r="A5966" t="s">
        <v>7154</v>
      </c>
      <c r="B5966" t="s">
        <v>41</v>
      </c>
      <c r="C5966">
        <v>52</v>
      </c>
      <c r="D5966" t="s">
        <v>44</v>
      </c>
      <c r="E5966">
        <v>0</v>
      </c>
      <c r="F5966" t="s">
        <v>1411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>
        <v>0</v>
      </c>
      <c r="M5966" t="s">
        <v>44</v>
      </c>
      <c r="N5966">
        <v>0</v>
      </c>
      <c r="O5966">
        <v>0</v>
      </c>
      <c r="P5966" t="s">
        <v>42</v>
      </c>
      <c r="Q5966" t="s">
        <v>80</v>
      </c>
      <c r="R5966">
        <v>15</v>
      </c>
      <c r="S5966" t="s">
        <v>42</v>
      </c>
      <c r="T5966" t="s">
        <v>42</v>
      </c>
      <c r="U5966" t="s">
        <v>42</v>
      </c>
      <c r="V5966" t="s">
        <v>42</v>
      </c>
      <c r="W5966" t="s">
        <v>42</v>
      </c>
      <c r="X5966" t="s">
        <v>42</v>
      </c>
      <c r="Y5966" t="s">
        <v>42</v>
      </c>
      <c r="Z5966" t="s">
        <v>42</v>
      </c>
      <c r="AA5966" t="s">
        <v>74</v>
      </c>
      <c r="AB5966" t="s">
        <v>42</v>
      </c>
      <c r="AC5966" t="s">
        <v>57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48</v>
      </c>
      <c r="AK5966">
        <v>0</v>
      </c>
      <c r="AL5966">
        <v>0</v>
      </c>
      <c r="AM5966">
        <v>0</v>
      </c>
      <c r="AN5966" t="s">
        <v>42</v>
      </c>
    </row>
    <row r="5967" spans="1:40" x14ac:dyDescent="0.3">
      <c r="A5967" t="s">
        <v>7155</v>
      </c>
      <c r="B5967" t="s">
        <v>41</v>
      </c>
      <c r="C5967">
        <v>21</v>
      </c>
      <c r="D5967" t="s">
        <v>42</v>
      </c>
      <c r="E5967">
        <v>1</v>
      </c>
      <c r="F5967" t="s">
        <v>3730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>
        <v>0</v>
      </c>
      <c r="M5967" t="s">
        <v>42</v>
      </c>
      <c r="N5967">
        <v>29.55</v>
      </c>
      <c r="O5967" t="s">
        <v>42</v>
      </c>
      <c r="P5967" t="s">
        <v>44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 t="s">
        <v>52</v>
      </c>
      <c r="AB5967" t="s">
        <v>42</v>
      </c>
      <c r="AC5967" t="s">
        <v>57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48</v>
      </c>
      <c r="AK5967">
        <v>0</v>
      </c>
      <c r="AL5967">
        <v>0</v>
      </c>
      <c r="AM5967" t="s">
        <v>42</v>
      </c>
      <c r="AN5967">
        <v>0</v>
      </c>
    </row>
    <row r="5968" spans="1:40" x14ac:dyDescent="0.3">
      <c r="A5968" t="s">
        <v>7156</v>
      </c>
      <c r="B5968" t="s">
        <v>41</v>
      </c>
      <c r="C5968">
        <v>41</v>
      </c>
      <c r="D5968" t="s">
        <v>44</v>
      </c>
      <c r="E5968">
        <v>0</v>
      </c>
      <c r="F5968" t="s">
        <v>1287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77</v>
      </c>
      <c r="M5968" t="s">
        <v>42</v>
      </c>
      <c r="N5968">
        <v>40.340000000000003</v>
      </c>
      <c r="O5968" t="s">
        <v>44</v>
      </c>
      <c r="P5968" t="s">
        <v>42</v>
      </c>
      <c r="Q5968" t="s">
        <v>56</v>
      </c>
      <c r="R5968">
        <v>8</v>
      </c>
      <c r="S5968" t="s">
        <v>44</v>
      </c>
      <c r="T5968" t="s">
        <v>44</v>
      </c>
      <c r="U5968" t="s">
        <v>42</v>
      </c>
      <c r="V5968" t="s">
        <v>42</v>
      </c>
      <c r="W5968" t="s">
        <v>42</v>
      </c>
      <c r="X5968" t="s">
        <v>44</v>
      </c>
      <c r="Y5968" t="s">
        <v>44</v>
      </c>
      <c r="Z5968" t="s">
        <v>42</v>
      </c>
      <c r="AA5968" t="s">
        <v>46</v>
      </c>
      <c r="AB5968" t="s">
        <v>42</v>
      </c>
      <c r="AC5968" t="s">
        <v>47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48</v>
      </c>
      <c r="AK5968">
        <v>0</v>
      </c>
      <c r="AL5968">
        <v>0</v>
      </c>
      <c r="AM5968" t="s">
        <v>44</v>
      </c>
      <c r="AN5968" t="s">
        <v>44</v>
      </c>
    </row>
    <row r="5969" spans="1:40" x14ac:dyDescent="0.3">
      <c r="A5969" t="s">
        <v>7157</v>
      </c>
      <c r="B5969" t="s">
        <v>50</v>
      </c>
      <c r="C5969">
        <v>75</v>
      </c>
      <c r="D5969" t="s">
        <v>42</v>
      </c>
      <c r="E5969">
        <v>0</v>
      </c>
      <c r="F5969" t="s">
        <v>244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>
        <v>0</v>
      </c>
      <c r="M5969" t="s">
        <v>42</v>
      </c>
      <c r="N5969">
        <v>4.21</v>
      </c>
      <c r="O5969" t="s">
        <v>44</v>
      </c>
      <c r="P5969" t="s">
        <v>42</v>
      </c>
      <c r="Q5969" t="s">
        <v>56</v>
      </c>
      <c r="R5969">
        <v>21</v>
      </c>
      <c r="S5969" t="s">
        <v>42</v>
      </c>
      <c r="T5969" t="s">
        <v>42</v>
      </c>
      <c r="U5969" t="s">
        <v>42</v>
      </c>
      <c r="V5969" t="s">
        <v>44</v>
      </c>
      <c r="W5969" t="s">
        <v>44</v>
      </c>
      <c r="X5969" t="s">
        <v>44</v>
      </c>
      <c r="Y5969" t="s">
        <v>44</v>
      </c>
      <c r="Z5969" t="s">
        <v>42</v>
      </c>
      <c r="AA5969" t="s">
        <v>46</v>
      </c>
      <c r="AB5969" t="s">
        <v>42</v>
      </c>
      <c r="AC5969" t="s">
        <v>47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48</v>
      </c>
      <c r="AK5969">
        <v>0</v>
      </c>
      <c r="AL5969">
        <v>0</v>
      </c>
      <c r="AM5969" t="s">
        <v>44</v>
      </c>
      <c r="AN5969" t="s">
        <v>42</v>
      </c>
    </row>
    <row r="5970" spans="1:40" x14ac:dyDescent="0.3">
      <c r="A5970" t="s">
        <v>7158</v>
      </c>
      <c r="B5970" t="s">
        <v>41</v>
      </c>
      <c r="C5970">
        <v>37</v>
      </c>
      <c r="D5970" t="s">
        <v>44</v>
      </c>
      <c r="E5970">
        <v>0</v>
      </c>
      <c r="F5970" t="s">
        <v>824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130</v>
      </c>
      <c r="M5970" t="s">
        <v>44</v>
      </c>
      <c r="N5970">
        <v>0</v>
      </c>
      <c r="O5970">
        <v>0</v>
      </c>
      <c r="P5970" t="s">
        <v>42</v>
      </c>
      <c r="Q5970" t="s">
        <v>45</v>
      </c>
      <c r="R5970">
        <v>29</v>
      </c>
      <c r="S5970" t="s">
        <v>44</v>
      </c>
      <c r="T5970" t="s">
        <v>44</v>
      </c>
      <c r="U5970" t="s">
        <v>42</v>
      </c>
      <c r="V5970" t="s">
        <v>42</v>
      </c>
      <c r="W5970" t="s">
        <v>42</v>
      </c>
      <c r="X5970" t="s">
        <v>42</v>
      </c>
      <c r="Y5970" t="s">
        <v>42</v>
      </c>
      <c r="Z5970" t="s">
        <v>42</v>
      </c>
      <c r="AA5970" t="s">
        <v>46</v>
      </c>
      <c r="AB5970" t="s">
        <v>44</v>
      </c>
      <c r="AC5970" t="s">
        <v>57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48</v>
      </c>
      <c r="AK5970">
        <v>0</v>
      </c>
      <c r="AL5970">
        <v>0</v>
      </c>
      <c r="AM5970">
        <v>0</v>
      </c>
      <c r="AN5970" t="s">
        <v>44</v>
      </c>
    </row>
    <row r="5971" spans="1:40" x14ac:dyDescent="0.3">
      <c r="A5971" t="s">
        <v>7159</v>
      </c>
      <c r="B5971" t="s">
        <v>50</v>
      </c>
      <c r="C5971">
        <v>26</v>
      </c>
      <c r="D5971" t="s">
        <v>44</v>
      </c>
      <c r="E5971">
        <v>0</v>
      </c>
      <c r="F5971" t="s">
        <v>3040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>
        <v>0</v>
      </c>
      <c r="M5971" t="s">
        <v>42</v>
      </c>
      <c r="N5971">
        <v>22.54</v>
      </c>
      <c r="O5971" t="s">
        <v>44</v>
      </c>
      <c r="P5971" t="s">
        <v>44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 t="s">
        <v>52</v>
      </c>
      <c r="AB5971" t="s">
        <v>44</v>
      </c>
      <c r="AC5971" t="s">
        <v>47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48</v>
      </c>
      <c r="AK5971">
        <v>0</v>
      </c>
      <c r="AL5971">
        <v>0</v>
      </c>
      <c r="AM5971" t="s">
        <v>44</v>
      </c>
      <c r="AN5971">
        <v>0</v>
      </c>
    </row>
    <row r="5972" spans="1:40" x14ac:dyDescent="0.3">
      <c r="A5972" t="s">
        <v>7160</v>
      </c>
      <c r="B5972" t="s">
        <v>50</v>
      </c>
      <c r="C5972">
        <v>34</v>
      </c>
      <c r="D5972" t="s">
        <v>44</v>
      </c>
      <c r="E5972">
        <v>0</v>
      </c>
      <c r="F5972" t="s">
        <v>1325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>
        <v>0</v>
      </c>
      <c r="M5972" t="s">
        <v>42</v>
      </c>
      <c r="N5972">
        <v>16.760000000000002</v>
      </c>
      <c r="O5972" t="s">
        <v>44</v>
      </c>
      <c r="P5972" t="s">
        <v>42</v>
      </c>
      <c r="Q5972" t="s">
        <v>56</v>
      </c>
      <c r="R5972">
        <v>27</v>
      </c>
      <c r="S5972" t="s">
        <v>44</v>
      </c>
      <c r="T5972" t="s">
        <v>42</v>
      </c>
      <c r="U5972" t="s">
        <v>44</v>
      </c>
      <c r="V5972" t="s">
        <v>44</v>
      </c>
      <c r="W5972" t="s">
        <v>42</v>
      </c>
      <c r="X5972" t="s">
        <v>42</v>
      </c>
      <c r="Y5972" t="s">
        <v>42</v>
      </c>
      <c r="Z5972" t="s">
        <v>42</v>
      </c>
      <c r="AA5972" t="s">
        <v>52</v>
      </c>
      <c r="AB5972" t="s">
        <v>44</v>
      </c>
      <c r="AC5972" t="s">
        <v>57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58</v>
      </c>
      <c r="AK5972" t="s">
        <v>64</v>
      </c>
      <c r="AL5972" t="s">
        <v>102</v>
      </c>
      <c r="AM5972" t="s">
        <v>44</v>
      </c>
      <c r="AN5972" t="s">
        <v>44</v>
      </c>
    </row>
    <row r="5973" spans="1:40" x14ac:dyDescent="0.3">
      <c r="A5973" t="s">
        <v>7161</v>
      </c>
      <c r="B5973" t="s">
        <v>50</v>
      </c>
      <c r="C5973">
        <v>42</v>
      </c>
      <c r="D5973" t="s">
        <v>44</v>
      </c>
      <c r="E5973">
        <v>0</v>
      </c>
      <c r="F5973" t="s">
        <v>353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>
        <v>0</v>
      </c>
      <c r="M5973" t="s">
        <v>42</v>
      </c>
      <c r="N5973">
        <v>47.43</v>
      </c>
      <c r="O5973" t="s">
        <v>42</v>
      </c>
      <c r="P5973" t="s">
        <v>42</v>
      </c>
      <c r="Q5973" t="s">
        <v>80</v>
      </c>
      <c r="R5973">
        <v>22</v>
      </c>
      <c r="S5973" t="s">
        <v>42</v>
      </c>
      <c r="T5973" t="s">
        <v>42</v>
      </c>
      <c r="U5973" t="s">
        <v>42</v>
      </c>
      <c r="V5973" t="s">
        <v>42</v>
      </c>
      <c r="W5973" t="s">
        <v>42</v>
      </c>
      <c r="X5973" t="s">
        <v>42</v>
      </c>
      <c r="Y5973" t="s">
        <v>42</v>
      </c>
      <c r="Z5973" t="s">
        <v>42</v>
      </c>
      <c r="AA5973" t="s">
        <v>74</v>
      </c>
      <c r="AB5973" t="s">
        <v>44</v>
      </c>
      <c r="AC5973" t="s">
        <v>47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48</v>
      </c>
      <c r="AK5973">
        <v>0</v>
      </c>
      <c r="AL5973">
        <v>0</v>
      </c>
      <c r="AM5973" t="s">
        <v>42</v>
      </c>
      <c r="AN5973" t="s">
        <v>42</v>
      </c>
    </row>
    <row r="5974" spans="1:40" x14ac:dyDescent="0.3">
      <c r="A5974" t="s">
        <v>7162</v>
      </c>
      <c r="B5974" t="s">
        <v>50</v>
      </c>
      <c r="C5974">
        <v>79</v>
      </c>
      <c r="D5974" t="s">
        <v>44</v>
      </c>
      <c r="E5974">
        <v>0</v>
      </c>
      <c r="F5974" t="s">
        <v>1701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>
        <v>0</v>
      </c>
      <c r="M5974" t="s">
        <v>42</v>
      </c>
      <c r="N5974">
        <v>4.59</v>
      </c>
      <c r="O5974" t="s">
        <v>44</v>
      </c>
      <c r="P5974" t="s">
        <v>42</v>
      </c>
      <c r="Q5974" t="s">
        <v>56</v>
      </c>
      <c r="R5974">
        <v>11</v>
      </c>
      <c r="S5974" t="s">
        <v>44</v>
      </c>
      <c r="T5974" t="s">
        <v>44</v>
      </c>
      <c r="U5974" t="s">
        <v>44</v>
      </c>
      <c r="V5974" t="s">
        <v>44</v>
      </c>
      <c r="W5974" t="s">
        <v>42</v>
      </c>
      <c r="X5974" t="s">
        <v>42</v>
      </c>
      <c r="Y5974" t="s">
        <v>44</v>
      </c>
      <c r="Z5974" t="s">
        <v>42</v>
      </c>
      <c r="AA5974" t="s">
        <v>52</v>
      </c>
      <c r="AB5974" t="s">
        <v>42</v>
      </c>
      <c r="AC5974" t="s">
        <v>57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58</v>
      </c>
      <c r="AK5974" t="s">
        <v>64</v>
      </c>
      <c r="AL5974" t="s">
        <v>68</v>
      </c>
      <c r="AM5974" t="s">
        <v>44</v>
      </c>
      <c r="AN5974" t="s">
        <v>44</v>
      </c>
    </row>
    <row r="5975" spans="1:40" x14ac:dyDescent="0.3">
      <c r="A5975" t="s">
        <v>7163</v>
      </c>
      <c r="B5975" t="s">
        <v>50</v>
      </c>
      <c r="C5975">
        <v>48</v>
      </c>
      <c r="D5975" t="s">
        <v>44</v>
      </c>
      <c r="E5975">
        <v>2</v>
      </c>
      <c r="F5975" t="s">
        <v>353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73</v>
      </c>
      <c r="M5975" t="s">
        <v>42</v>
      </c>
      <c r="N5975">
        <v>12.48</v>
      </c>
      <c r="O5975" t="s">
        <v>44</v>
      </c>
      <c r="P5975" t="s">
        <v>42</v>
      </c>
      <c r="Q5975" t="s">
        <v>80</v>
      </c>
      <c r="R5975">
        <v>23</v>
      </c>
      <c r="S5975" t="s">
        <v>44</v>
      </c>
      <c r="T5975" t="s">
        <v>42</v>
      </c>
      <c r="U5975" t="s">
        <v>42</v>
      </c>
      <c r="V5975" t="s">
        <v>42</v>
      </c>
      <c r="W5975" t="s">
        <v>42</v>
      </c>
      <c r="X5975" t="s">
        <v>42</v>
      </c>
      <c r="Y5975" t="s">
        <v>42</v>
      </c>
      <c r="Z5975" t="s">
        <v>42</v>
      </c>
      <c r="AA5975" t="s">
        <v>74</v>
      </c>
      <c r="AB5975" t="s">
        <v>42</v>
      </c>
      <c r="AC5975" t="s">
        <v>47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48</v>
      </c>
      <c r="AK5975">
        <v>0</v>
      </c>
      <c r="AL5975">
        <v>0</v>
      </c>
      <c r="AM5975" t="s">
        <v>44</v>
      </c>
      <c r="AN5975" t="s">
        <v>44</v>
      </c>
    </row>
    <row r="5976" spans="1:40" x14ac:dyDescent="0.3">
      <c r="A5976" t="s">
        <v>7164</v>
      </c>
      <c r="B5976" t="s">
        <v>50</v>
      </c>
      <c r="C5976">
        <v>47</v>
      </c>
      <c r="D5976" t="s">
        <v>42</v>
      </c>
      <c r="E5976">
        <v>0</v>
      </c>
      <c r="F5976" t="s">
        <v>489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>
        <v>0</v>
      </c>
      <c r="M5976" t="s">
        <v>42</v>
      </c>
      <c r="N5976">
        <v>26.91</v>
      </c>
      <c r="O5976" t="s">
        <v>44</v>
      </c>
      <c r="P5976" t="s">
        <v>42</v>
      </c>
      <c r="Q5976" t="s">
        <v>56</v>
      </c>
      <c r="R5976">
        <v>6</v>
      </c>
      <c r="S5976" t="s">
        <v>44</v>
      </c>
      <c r="T5976" t="s">
        <v>42</v>
      </c>
      <c r="U5976" t="s">
        <v>44</v>
      </c>
      <c r="V5976" t="s">
        <v>44</v>
      </c>
      <c r="W5976" t="s">
        <v>44</v>
      </c>
      <c r="X5976" t="s">
        <v>42</v>
      </c>
      <c r="Y5976" t="s">
        <v>42</v>
      </c>
      <c r="Z5976" t="s">
        <v>42</v>
      </c>
      <c r="AA5976" t="s">
        <v>52</v>
      </c>
      <c r="AB5976" t="s">
        <v>42</v>
      </c>
      <c r="AC5976" t="s">
        <v>47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58</v>
      </c>
      <c r="AK5976" t="s">
        <v>64</v>
      </c>
      <c r="AL5976" t="s">
        <v>65</v>
      </c>
      <c r="AM5976" t="s">
        <v>44</v>
      </c>
      <c r="AN5976" t="s">
        <v>44</v>
      </c>
    </row>
    <row r="5977" spans="1:40" x14ac:dyDescent="0.3">
      <c r="A5977" t="s">
        <v>7165</v>
      </c>
      <c r="B5977" t="s">
        <v>50</v>
      </c>
      <c r="C5977">
        <v>37</v>
      </c>
      <c r="D5977" t="s">
        <v>42</v>
      </c>
      <c r="E5977">
        <v>3</v>
      </c>
      <c r="F5977" t="s">
        <v>853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>
        <v>0</v>
      </c>
      <c r="M5977" t="s">
        <v>42</v>
      </c>
      <c r="N5977">
        <v>13.19</v>
      </c>
      <c r="O5977" t="s">
        <v>42</v>
      </c>
      <c r="P5977" t="s">
        <v>42</v>
      </c>
      <c r="Q5977" t="s">
        <v>56</v>
      </c>
      <c r="R5977">
        <v>30</v>
      </c>
      <c r="S5977" t="s">
        <v>44</v>
      </c>
      <c r="T5977" t="s">
        <v>44</v>
      </c>
      <c r="U5977" t="s">
        <v>44</v>
      </c>
      <c r="V5977" t="s">
        <v>44</v>
      </c>
      <c r="W5977" t="s">
        <v>42</v>
      </c>
      <c r="X5977" t="s">
        <v>42</v>
      </c>
      <c r="Y5977" t="s">
        <v>42</v>
      </c>
      <c r="Z5977" t="s">
        <v>42</v>
      </c>
      <c r="AA5977" t="s">
        <v>46</v>
      </c>
      <c r="AB5977" t="s">
        <v>44</v>
      </c>
      <c r="AC5977" t="s">
        <v>57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48</v>
      </c>
      <c r="AK5977">
        <v>0</v>
      </c>
      <c r="AL5977">
        <v>0</v>
      </c>
      <c r="AM5977" t="s">
        <v>42</v>
      </c>
      <c r="AN5977" t="s">
        <v>44</v>
      </c>
    </row>
    <row r="5978" spans="1:40" x14ac:dyDescent="0.3">
      <c r="A5978" t="s">
        <v>7166</v>
      </c>
      <c r="B5978" t="s">
        <v>41</v>
      </c>
      <c r="C5978">
        <v>75</v>
      </c>
      <c r="D5978" t="s">
        <v>42</v>
      </c>
      <c r="E5978">
        <v>1</v>
      </c>
      <c r="F5978" t="s">
        <v>2232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>
        <v>0</v>
      </c>
      <c r="M5978" t="s">
        <v>42</v>
      </c>
      <c r="N5978">
        <v>28.25</v>
      </c>
      <c r="O5978" t="s">
        <v>44</v>
      </c>
      <c r="P5978" t="s">
        <v>42</v>
      </c>
      <c r="Q5978" t="s">
        <v>56</v>
      </c>
      <c r="R5978">
        <v>15</v>
      </c>
      <c r="S5978" t="s">
        <v>44</v>
      </c>
      <c r="T5978" t="s">
        <v>42</v>
      </c>
      <c r="U5978" t="s">
        <v>42</v>
      </c>
      <c r="V5978" t="s">
        <v>42</v>
      </c>
      <c r="W5978" t="s">
        <v>42</v>
      </c>
      <c r="X5978" t="s">
        <v>44</v>
      </c>
      <c r="Y5978" t="s">
        <v>44</v>
      </c>
      <c r="Z5978" t="s">
        <v>42</v>
      </c>
      <c r="AA5978" t="s">
        <v>52</v>
      </c>
      <c r="AB5978" t="s">
        <v>42</v>
      </c>
      <c r="AC5978" t="s">
        <v>47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48</v>
      </c>
      <c r="AK5978">
        <v>0</v>
      </c>
      <c r="AL5978">
        <v>0</v>
      </c>
      <c r="AM5978" t="s">
        <v>44</v>
      </c>
      <c r="AN5978" t="s">
        <v>44</v>
      </c>
    </row>
    <row r="5979" spans="1:40" x14ac:dyDescent="0.3">
      <c r="A5979" t="s">
        <v>7167</v>
      </c>
      <c r="B5979" t="s">
        <v>50</v>
      </c>
      <c r="C5979">
        <v>44</v>
      </c>
      <c r="D5979" t="s">
        <v>44</v>
      </c>
      <c r="E5979">
        <v>0</v>
      </c>
      <c r="F5979" t="s">
        <v>353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63</v>
      </c>
      <c r="M5979" t="s">
        <v>42</v>
      </c>
      <c r="N5979">
        <v>10.33</v>
      </c>
      <c r="O5979" t="s">
        <v>42</v>
      </c>
      <c r="P5979" t="s">
        <v>42</v>
      </c>
      <c r="Q5979" t="s">
        <v>56</v>
      </c>
      <c r="R5979">
        <v>19</v>
      </c>
      <c r="S5979" t="s">
        <v>42</v>
      </c>
      <c r="T5979" t="s">
        <v>44</v>
      </c>
      <c r="U5979" t="s">
        <v>44</v>
      </c>
      <c r="V5979" t="s">
        <v>44</v>
      </c>
      <c r="W5979" t="s">
        <v>42</v>
      </c>
      <c r="X5979" t="s">
        <v>42</v>
      </c>
      <c r="Y5979" t="s">
        <v>42</v>
      </c>
      <c r="Z5979" t="s">
        <v>42</v>
      </c>
      <c r="AA5979" t="s">
        <v>52</v>
      </c>
      <c r="AB5979" t="s">
        <v>42</v>
      </c>
      <c r="AC5979" t="s">
        <v>57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58</v>
      </c>
      <c r="AK5979" t="s">
        <v>118</v>
      </c>
      <c r="AL5979" t="s">
        <v>803</v>
      </c>
      <c r="AM5979" t="s">
        <v>42</v>
      </c>
      <c r="AN5979" t="s">
        <v>42</v>
      </c>
    </row>
    <row r="5980" spans="1:40" x14ac:dyDescent="0.3">
      <c r="A5980" t="s">
        <v>7168</v>
      </c>
      <c r="B5980" t="s">
        <v>41</v>
      </c>
      <c r="C5980">
        <v>62</v>
      </c>
      <c r="D5980" t="s">
        <v>42</v>
      </c>
      <c r="E5980">
        <v>0</v>
      </c>
      <c r="F5980" t="s">
        <v>523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>
        <v>0</v>
      </c>
      <c r="M5980" t="s">
        <v>42</v>
      </c>
      <c r="N5980">
        <v>29.18</v>
      </c>
      <c r="O5980" t="s">
        <v>44</v>
      </c>
      <c r="P5980" t="s">
        <v>44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 t="s">
        <v>46</v>
      </c>
      <c r="AB5980" t="s">
        <v>44</v>
      </c>
      <c r="AC5980" t="s">
        <v>47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48</v>
      </c>
      <c r="AK5980">
        <v>0</v>
      </c>
      <c r="AL5980">
        <v>0</v>
      </c>
      <c r="AM5980" t="s">
        <v>44</v>
      </c>
      <c r="AN5980">
        <v>0</v>
      </c>
    </row>
    <row r="5981" spans="1:40" x14ac:dyDescent="0.3">
      <c r="A5981" t="s">
        <v>7169</v>
      </c>
      <c r="B5981" t="s">
        <v>41</v>
      </c>
      <c r="C5981">
        <v>76</v>
      </c>
      <c r="D5981" t="s">
        <v>42</v>
      </c>
      <c r="E5981">
        <v>3</v>
      </c>
      <c r="F5981" t="s">
        <v>4044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77</v>
      </c>
      <c r="M5981" t="s">
        <v>42</v>
      </c>
      <c r="N5981">
        <v>1.58</v>
      </c>
      <c r="O5981" t="s">
        <v>42</v>
      </c>
      <c r="P5981" t="s">
        <v>42</v>
      </c>
      <c r="Q5981" t="s">
        <v>56</v>
      </c>
      <c r="R5981">
        <v>27</v>
      </c>
      <c r="S5981" t="s">
        <v>44</v>
      </c>
      <c r="T5981" t="s">
        <v>44</v>
      </c>
      <c r="U5981" t="s">
        <v>42</v>
      </c>
      <c r="V5981" t="s">
        <v>42</v>
      </c>
      <c r="W5981" t="s">
        <v>42</v>
      </c>
      <c r="X5981" t="s">
        <v>42</v>
      </c>
      <c r="Y5981" t="s">
        <v>44</v>
      </c>
      <c r="Z5981" t="s">
        <v>42</v>
      </c>
      <c r="AA5981" t="s">
        <v>46</v>
      </c>
      <c r="AB5981" t="s">
        <v>42</v>
      </c>
      <c r="AC5981" t="s">
        <v>57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48</v>
      </c>
      <c r="AK5981">
        <v>0</v>
      </c>
      <c r="AL5981">
        <v>0</v>
      </c>
      <c r="AM5981" t="s">
        <v>42</v>
      </c>
      <c r="AN5981" t="s">
        <v>44</v>
      </c>
    </row>
    <row r="5982" spans="1:40" x14ac:dyDescent="0.3">
      <c r="A5982" t="s">
        <v>7170</v>
      </c>
      <c r="B5982" t="s">
        <v>50</v>
      </c>
      <c r="C5982">
        <v>55</v>
      </c>
      <c r="D5982" t="s">
        <v>44</v>
      </c>
      <c r="E5982">
        <v>0</v>
      </c>
      <c r="F5982" t="s">
        <v>1855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>
        <v>0</v>
      </c>
      <c r="M5982" t="s">
        <v>42</v>
      </c>
      <c r="N5982">
        <v>42.16</v>
      </c>
      <c r="O5982" t="s">
        <v>44</v>
      </c>
      <c r="P5982" t="s">
        <v>42</v>
      </c>
      <c r="Q5982" t="s">
        <v>45</v>
      </c>
      <c r="R5982">
        <v>2</v>
      </c>
      <c r="S5982" t="s">
        <v>42</v>
      </c>
      <c r="T5982" t="s">
        <v>44</v>
      </c>
      <c r="U5982" t="s">
        <v>44</v>
      </c>
      <c r="V5982" t="s">
        <v>44</v>
      </c>
      <c r="W5982" t="s">
        <v>44</v>
      </c>
      <c r="X5982" t="s">
        <v>44</v>
      </c>
      <c r="Y5982" t="s">
        <v>44</v>
      </c>
      <c r="Z5982" t="s">
        <v>42</v>
      </c>
      <c r="AA5982" t="s">
        <v>52</v>
      </c>
      <c r="AB5982" t="s">
        <v>42</v>
      </c>
      <c r="AC5982" t="s">
        <v>57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58</v>
      </c>
      <c r="AK5982" t="s">
        <v>110</v>
      </c>
      <c r="AL5982" t="s">
        <v>111</v>
      </c>
      <c r="AM5982" t="s">
        <v>44</v>
      </c>
      <c r="AN5982" t="s">
        <v>42</v>
      </c>
    </row>
    <row r="5983" spans="1:40" x14ac:dyDescent="0.3">
      <c r="A5983" t="s">
        <v>7171</v>
      </c>
      <c r="B5983" t="s">
        <v>41</v>
      </c>
      <c r="C5983">
        <v>56</v>
      </c>
      <c r="D5983" t="s">
        <v>44</v>
      </c>
      <c r="E5983">
        <v>0</v>
      </c>
      <c r="F5983" t="s">
        <v>1106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77</v>
      </c>
      <c r="M5983" t="s">
        <v>42</v>
      </c>
      <c r="N5983">
        <v>20.27</v>
      </c>
      <c r="O5983" t="s">
        <v>42</v>
      </c>
      <c r="P5983" t="s">
        <v>42</v>
      </c>
      <c r="Q5983" t="s">
        <v>80</v>
      </c>
      <c r="R5983">
        <v>15</v>
      </c>
      <c r="S5983" t="s">
        <v>44</v>
      </c>
      <c r="T5983" t="s">
        <v>44</v>
      </c>
      <c r="U5983" t="s">
        <v>42</v>
      </c>
      <c r="V5983" t="s">
        <v>42</v>
      </c>
      <c r="W5983" t="s">
        <v>42</v>
      </c>
      <c r="X5983" t="s">
        <v>42</v>
      </c>
      <c r="Y5983" t="s">
        <v>42</v>
      </c>
      <c r="Z5983" t="s">
        <v>42</v>
      </c>
      <c r="AA5983" t="s">
        <v>74</v>
      </c>
      <c r="AB5983" t="s">
        <v>42</v>
      </c>
      <c r="AC5983" t="s">
        <v>47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48</v>
      </c>
      <c r="AK5983">
        <v>0</v>
      </c>
      <c r="AL5983">
        <v>0</v>
      </c>
      <c r="AM5983" t="s">
        <v>42</v>
      </c>
      <c r="AN5983" t="s">
        <v>44</v>
      </c>
    </row>
    <row r="5984" spans="1:40" x14ac:dyDescent="0.3">
      <c r="A5984" t="s">
        <v>7172</v>
      </c>
      <c r="B5984" t="s">
        <v>50</v>
      </c>
      <c r="C5984">
        <v>24</v>
      </c>
      <c r="D5984" t="s">
        <v>42</v>
      </c>
      <c r="E5984">
        <v>0</v>
      </c>
      <c r="F5984" t="s">
        <v>2934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77</v>
      </c>
      <c r="M5984" t="s">
        <v>42</v>
      </c>
      <c r="N5984">
        <v>46.76</v>
      </c>
      <c r="O5984" t="s">
        <v>44</v>
      </c>
      <c r="P5984" t="s">
        <v>44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 t="s">
        <v>74</v>
      </c>
      <c r="AB5984" t="s">
        <v>44</v>
      </c>
      <c r="AC5984" t="s">
        <v>47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48</v>
      </c>
      <c r="AK5984">
        <v>0</v>
      </c>
      <c r="AL5984">
        <v>0</v>
      </c>
      <c r="AM5984" t="s">
        <v>44</v>
      </c>
      <c r="AN5984">
        <v>0</v>
      </c>
    </row>
    <row r="5985" spans="1:40" x14ac:dyDescent="0.3">
      <c r="A5985" t="s">
        <v>7173</v>
      </c>
      <c r="B5985" t="s">
        <v>50</v>
      </c>
      <c r="C5985">
        <v>62</v>
      </c>
      <c r="D5985" t="s">
        <v>42</v>
      </c>
      <c r="E5985">
        <v>0</v>
      </c>
      <c r="F5985" t="s">
        <v>4027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130</v>
      </c>
      <c r="M5985" t="s">
        <v>42</v>
      </c>
      <c r="N5985">
        <v>35.9</v>
      </c>
      <c r="O5985" t="s">
        <v>42</v>
      </c>
      <c r="P5985" t="s">
        <v>42</v>
      </c>
      <c r="Q5985" t="s">
        <v>45</v>
      </c>
      <c r="R5985">
        <v>26</v>
      </c>
      <c r="S5985" t="s">
        <v>44</v>
      </c>
      <c r="T5985" t="s">
        <v>44</v>
      </c>
      <c r="U5985" t="s">
        <v>44</v>
      </c>
      <c r="V5985" t="s">
        <v>44</v>
      </c>
      <c r="W5985" t="s">
        <v>42</v>
      </c>
      <c r="X5985" t="s">
        <v>44</v>
      </c>
      <c r="Y5985" t="s">
        <v>44</v>
      </c>
      <c r="Z5985" t="s">
        <v>42</v>
      </c>
      <c r="AA5985" t="s">
        <v>52</v>
      </c>
      <c r="AB5985" t="s">
        <v>42</v>
      </c>
      <c r="AC5985" t="s">
        <v>57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58</v>
      </c>
      <c r="AK5985" t="s">
        <v>59</v>
      </c>
      <c r="AL5985" t="s">
        <v>204</v>
      </c>
      <c r="AM5985" t="s">
        <v>42</v>
      </c>
      <c r="AN5985" t="s">
        <v>44</v>
      </c>
    </row>
    <row r="5986" spans="1:40" x14ac:dyDescent="0.3">
      <c r="A5986" t="s">
        <v>7174</v>
      </c>
      <c r="B5986" t="s">
        <v>50</v>
      </c>
      <c r="C5986">
        <v>51</v>
      </c>
      <c r="D5986" t="s">
        <v>44</v>
      </c>
      <c r="E5986">
        <v>0</v>
      </c>
      <c r="F5986" t="s">
        <v>1558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63</v>
      </c>
      <c r="M5986" t="s">
        <v>42</v>
      </c>
      <c r="N5986">
        <v>19.100000000000001</v>
      </c>
      <c r="O5986" t="s">
        <v>44</v>
      </c>
      <c r="P5986" t="s">
        <v>44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 t="s">
        <v>52</v>
      </c>
      <c r="AB5986" t="s">
        <v>42</v>
      </c>
      <c r="AC5986" t="s">
        <v>47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48</v>
      </c>
      <c r="AK5986">
        <v>0</v>
      </c>
      <c r="AL5986">
        <v>0</v>
      </c>
      <c r="AM5986" t="s">
        <v>44</v>
      </c>
      <c r="AN5986">
        <v>0</v>
      </c>
    </row>
    <row r="5987" spans="1:40" x14ac:dyDescent="0.3">
      <c r="A5987" t="s">
        <v>7175</v>
      </c>
      <c r="B5987" t="s">
        <v>41</v>
      </c>
      <c r="C5987">
        <v>53</v>
      </c>
      <c r="D5987" t="s">
        <v>44</v>
      </c>
      <c r="E5987">
        <v>0</v>
      </c>
      <c r="F5987" t="s">
        <v>51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>
        <v>0</v>
      </c>
      <c r="M5987" t="s">
        <v>42</v>
      </c>
      <c r="N5987">
        <v>16.72</v>
      </c>
      <c r="O5987" t="s">
        <v>42</v>
      </c>
      <c r="P5987" t="s">
        <v>44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 t="s">
        <v>74</v>
      </c>
      <c r="AB5987" t="s">
        <v>42</v>
      </c>
      <c r="AC5987" t="s">
        <v>57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48</v>
      </c>
      <c r="AK5987">
        <v>0</v>
      </c>
      <c r="AL5987">
        <v>0</v>
      </c>
      <c r="AM5987" t="s">
        <v>42</v>
      </c>
      <c r="AN5987">
        <v>0</v>
      </c>
    </row>
    <row r="5988" spans="1:40" x14ac:dyDescent="0.3">
      <c r="A5988" t="s">
        <v>7176</v>
      </c>
      <c r="B5988" t="s">
        <v>50</v>
      </c>
      <c r="C5988">
        <v>58</v>
      </c>
      <c r="D5988" t="s">
        <v>42</v>
      </c>
      <c r="E5988">
        <v>0</v>
      </c>
      <c r="F5988" t="s">
        <v>4086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>
        <v>0</v>
      </c>
      <c r="M5988" t="s">
        <v>42</v>
      </c>
      <c r="N5988">
        <v>43.28</v>
      </c>
      <c r="O5988" t="s">
        <v>44</v>
      </c>
      <c r="P5988" t="s">
        <v>42</v>
      </c>
      <c r="Q5988" t="s">
        <v>56</v>
      </c>
      <c r="R5988">
        <v>12</v>
      </c>
      <c r="S5988" t="s">
        <v>44</v>
      </c>
      <c r="T5988" t="s">
        <v>42</v>
      </c>
      <c r="U5988" t="s">
        <v>44</v>
      </c>
      <c r="V5988" t="s">
        <v>42</v>
      </c>
      <c r="W5988" t="s">
        <v>42</v>
      </c>
      <c r="X5988" t="s">
        <v>42</v>
      </c>
      <c r="Y5988" t="s">
        <v>42</v>
      </c>
      <c r="Z5988" t="s">
        <v>42</v>
      </c>
      <c r="AA5988" t="s">
        <v>52</v>
      </c>
      <c r="AB5988" t="s">
        <v>42</v>
      </c>
      <c r="AC5988" t="s">
        <v>57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58</v>
      </c>
      <c r="AK5988" t="s">
        <v>64</v>
      </c>
      <c r="AL5988" t="s">
        <v>434</v>
      </c>
      <c r="AM5988" t="s">
        <v>44</v>
      </c>
      <c r="AN5988" t="s">
        <v>44</v>
      </c>
    </row>
    <row r="5989" spans="1:40" x14ac:dyDescent="0.3">
      <c r="A5989" t="s">
        <v>7177</v>
      </c>
      <c r="B5989" t="s">
        <v>50</v>
      </c>
      <c r="C5989">
        <v>62</v>
      </c>
      <c r="D5989" t="s">
        <v>44</v>
      </c>
      <c r="E5989">
        <v>0</v>
      </c>
      <c r="F5989" t="s">
        <v>2950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>
        <v>0</v>
      </c>
      <c r="M5989" t="s">
        <v>42</v>
      </c>
      <c r="N5989">
        <v>42.44</v>
      </c>
      <c r="O5989" t="s">
        <v>42</v>
      </c>
      <c r="P5989" t="s">
        <v>42</v>
      </c>
      <c r="Q5989" t="s">
        <v>56</v>
      </c>
      <c r="R5989">
        <v>29</v>
      </c>
      <c r="S5989" t="s">
        <v>44</v>
      </c>
      <c r="T5989" t="s">
        <v>44</v>
      </c>
      <c r="U5989" t="s">
        <v>44</v>
      </c>
      <c r="V5989" t="s">
        <v>44</v>
      </c>
      <c r="W5989" t="s">
        <v>44</v>
      </c>
      <c r="X5989" t="s">
        <v>44</v>
      </c>
      <c r="Y5989" t="s">
        <v>44</v>
      </c>
      <c r="Z5989" t="s">
        <v>42</v>
      </c>
      <c r="AA5989" t="s">
        <v>52</v>
      </c>
      <c r="AB5989" t="s">
        <v>42</v>
      </c>
      <c r="AC5989" t="s">
        <v>57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58</v>
      </c>
      <c r="AK5989" t="s">
        <v>118</v>
      </c>
      <c r="AL5989" t="s">
        <v>119</v>
      </c>
      <c r="AM5989" t="s">
        <v>42</v>
      </c>
      <c r="AN5989" t="s">
        <v>44</v>
      </c>
    </row>
    <row r="5990" spans="1:40" x14ac:dyDescent="0.3">
      <c r="A5990" t="s">
        <v>7178</v>
      </c>
      <c r="B5990" t="s">
        <v>41</v>
      </c>
      <c r="C5990">
        <v>72</v>
      </c>
      <c r="D5990" t="s">
        <v>44</v>
      </c>
      <c r="E5990">
        <v>0</v>
      </c>
      <c r="F5990" t="s">
        <v>2588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>
        <v>0</v>
      </c>
      <c r="M5990" t="s">
        <v>42</v>
      </c>
      <c r="N5990">
        <v>45.59</v>
      </c>
      <c r="O5990" t="s">
        <v>42</v>
      </c>
      <c r="P5990" t="s">
        <v>42</v>
      </c>
      <c r="Q5990" t="s">
        <v>56</v>
      </c>
      <c r="R5990">
        <v>24</v>
      </c>
      <c r="S5990" t="s">
        <v>44</v>
      </c>
      <c r="T5990" t="s">
        <v>42</v>
      </c>
      <c r="U5990" t="s">
        <v>44</v>
      </c>
      <c r="V5990" t="s">
        <v>44</v>
      </c>
      <c r="W5990" t="s">
        <v>44</v>
      </c>
      <c r="X5990" t="s">
        <v>44</v>
      </c>
      <c r="Y5990" t="s">
        <v>44</v>
      </c>
      <c r="Z5990" t="s">
        <v>44</v>
      </c>
      <c r="AA5990" t="s">
        <v>52</v>
      </c>
      <c r="AB5990" t="s">
        <v>42</v>
      </c>
      <c r="AC5990" t="s">
        <v>47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58</v>
      </c>
      <c r="AK5990" t="s">
        <v>122</v>
      </c>
      <c r="AL5990" t="s">
        <v>196</v>
      </c>
      <c r="AM5990" t="s">
        <v>42</v>
      </c>
      <c r="AN5990" t="s">
        <v>44</v>
      </c>
    </row>
    <row r="5991" spans="1:40" x14ac:dyDescent="0.3">
      <c r="A5991" t="s">
        <v>7179</v>
      </c>
      <c r="B5991" t="s">
        <v>50</v>
      </c>
      <c r="C5991">
        <v>24</v>
      </c>
      <c r="D5991" t="s">
        <v>44</v>
      </c>
      <c r="E5991">
        <v>3</v>
      </c>
      <c r="F5991" t="s">
        <v>323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55</v>
      </c>
      <c r="M5991" t="s">
        <v>42</v>
      </c>
      <c r="N5991">
        <v>43.05</v>
      </c>
      <c r="O5991" t="s">
        <v>42</v>
      </c>
      <c r="P5991" t="s">
        <v>42</v>
      </c>
      <c r="Q5991" t="s">
        <v>80</v>
      </c>
      <c r="R5991">
        <v>69</v>
      </c>
      <c r="S5991" t="s">
        <v>44</v>
      </c>
      <c r="T5991" t="s">
        <v>44</v>
      </c>
      <c r="U5991" t="s">
        <v>44</v>
      </c>
      <c r="V5991" t="s">
        <v>44</v>
      </c>
      <c r="W5991" t="s">
        <v>44</v>
      </c>
      <c r="X5991" t="s">
        <v>44</v>
      </c>
      <c r="Y5991" t="s">
        <v>44</v>
      </c>
      <c r="Z5991" t="s">
        <v>42</v>
      </c>
      <c r="AA5991" t="s">
        <v>52</v>
      </c>
      <c r="AB5991" t="s">
        <v>42</v>
      </c>
      <c r="AC5991" t="s">
        <v>57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99</v>
      </c>
      <c r="AK5991">
        <v>0</v>
      </c>
      <c r="AL5991">
        <v>0</v>
      </c>
      <c r="AM5991" t="s">
        <v>42</v>
      </c>
      <c r="AN5991" t="s">
        <v>44</v>
      </c>
    </row>
    <row r="5992" spans="1:40" x14ac:dyDescent="0.3">
      <c r="A5992" t="s">
        <v>7180</v>
      </c>
      <c r="B5992" t="s">
        <v>50</v>
      </c>
      <c r="C5992">
        <v>62</v>
      </c>
      <c r="D5992" t="s">
        <v>42</v>
      </c>
      <c r="E5992">
        <v>3</v>
      </c>
      <c r="F5992" t="s">
        <v>1162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>
        <v>0</v>
      </c>
      <c r="M5992" t="s">
        <v>42</v>
      </c>
      <c r="N5992">
        <v>5.67</v>
      </c>
      <c r="O5992" t="s">
        <v>42</v>
      </c>
      <c r="P5992" t="s">
        <v>42</v>
      </c>
      <c r="Q5992" t="s">
        <v>80</v>
      </c>
      <c r="R5992">
        <v>53</v>
      </c>
      <c r="S5992" t="s">
        <v>42</v>
      </c>
      <c r="T5992" t="s">
        <v>44</v>
      </c>
      <c r="U5992" t="s">
        <v>44</v>
      </c>
      <c r="V5992" t="s">
        <v>44</v>
      </c>
      <c r="W5992" t="s">
        <v>44</v>
      </c>
      <c r="X5992" t="s">
        <v>44</v>
      </c>
      <c r="Y5992" t="s">
        <v>44</v>
      </c>
      <c r="Z5992" t="s">
        <v>42</v>
      </c>
      <c r="AA5992" t="s">
        <v>52</v>
      </c>
      <c r="AB5992" t="s">
        <v>44</v>
      </c>
      <c r="AC5992" t="s">
        <v>47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58</v>
      </c>
      <c r="AK5992" t="s">
        <v>59</v>
      </c>
      <c r="AL5992" t="s">
        <v>204</v>
      </c>
      <c r="AM5992" t="s">
        <v>42</v>
      </c>
      <c r="AN5992" t="s">
        <v>42</v>
      </c>
    </row>
    <row r="5993" spans="1:40" x14ac:dyDescent="0.3">
      <c r="A5993" t="s">
        <v>7181</v>
      </c>
      <c r="B5993" t="s">
        <v>41</v>
      </c>
      <c r="C5993">
        <v>40</v>
      </c>
      <c r="D5993" t="s">
        <v>42</v>
      </c>
      <c r="E5993">
        <v>1</v>
      </c>
      <c r="F5993" t="s">
        <v>152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>
        <v>0</v>
      </c>
      <c r="M5993" t="s">
        <v>42</v>
      </c>
      <c r="N5993">
        <v>44.68</v>
      </c>
      <c r="O5993" t="s">
        <v>42</v>
      </c>
      <c r="P5993" t="s">
        <v>44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 t="s">
        <v>74</v>
      </c>
      <c r="AB5993" t="s">
        <v>42</v>
      </c>
      <c r="AC5993" t="s">
        <v>57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48</v>
      </c>
      <c r="AK5993">
        <v>0</v>
      </c>
      <c r="AL5993">
        <v>0</v>
      </c>
      <c r="AM5993" t="s">
        <v>42</v>
      </c>
      <c r="AN5993">
        <v>0</v>
      </c>
    </row>
    <row r="5994" spans="1:40" x14ac:dyDescent="0.3">
      <c r="A5994" t="s">
        <v>7182</v>
      </c>
      <c r="B5994" t="s">
        <v>41</v>
      </c>
      <c r="C5994">
        <v>77</v>
      </c>
      <c r="D5994" t="s">
        <v>44</v>
      </c>
      <c r="E5994">
        <v>0</v>
      </c>
      <c r="F5994" t="s">
        <v>212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>
        <v>0</v>
      </c>
      <c r="M5994" t="s">
        <v>44</v>
      </c>
      <c r="N5994">
        <v>0</v>
      </c>
      <c r="O5994">
        <v>0</v>
      </c>
      <c r="P5994" t="s">
        <v>42</v>
      </c>
      <c r="Q5994" t="s">
        <v>45</v>
      </c>
      <c r="R5994">
        <v>26</v>
      </c>
      <c r="S5994" t="s">
        <v>44</v>
      </c>
      <c r="T5994" t="s">
        <v>44</v>
      </c>
      <c r="U5994" t="s">
        <v>42</v>
      </c>
      <c r="V5994" t="s">
        <v>44</v>
      </c>
      <c r="W5994" t="s">
        <v>42</v>
      </c>
      <c r="X5994" t="s">
        <v>44</v>
      </c>
      <c r="Y5994" t="s">
        <v>44</v>
      </c>
      <c r="Z5994" t="s">
        <v>42</v>
      </c>
      <c r="AA5994" t="s">
        <v>74</v>
      </c>
      <c r="AB5994" t="s">
        <v>42</v>
      </c>
      <c r="AC5994" t="s">
        <v>57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48</v>
      </c>
      <c r="AK5994">
        <v>0</v>
      </c>
      <c r="AL5994">
        <v>0</v>
      </c>
      <c r="AM5994">
        <v>0</v>
      </c>
      <c r="AN5994" t="s">
        <v>44</v>
      </c>
    </row>
    <row r="5995" spans="1:40" x14ac:dyDescent="0.3">
      <c r="A5995" t="s">
        <v>7183</v>
      </c>
      <c r="B5995" t="s">
        <v>41</v>
      </c>
      <c r="C5995">
        <v>41</v>
      </c>
      <c r="D5995" t="s">
        <v>44</v>
      </c>
      <c r="E5995">
        <v>0</v>
      </c>
      <c r="F5995" t="s">
        <v>353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73</v>
      </c>
      <c r="M5995" t="s">
        <v>42</v>
      </c>
      <c r="N5995">
        <v>19.600000000000001</v>
      </c>
      <c r="O5995" t="s">
        <v>42</v>
      </c>
      <c r="P5995" t="s">
        <v>42</v>
      </c>
      <c r="Q5995" t="s">
        <v>56</v>
      </c>
      <c r="R5995">
        <v>15</v>
      </c>
      <c r="S5995" t="s">
        <v>42</v>
      </c>
      <c r="T5995" t="s">
        <v>42</v>
      </c>
      <c r="U5995" t="s">
        <v>42</v>
      </c>
      <c r="V5995" t="s">
        <v>42</v>
      </c>
      <c r="W5995" t="s">
        <v>42</v>
      </c>
      <c r="X5995" t="s">
        <v>42</v>
      </c>
      <c r="Y5995" t="s">
        <v>42</v>
      </c>
      <c r="Z5995" t="s">
        <v>42</v>
      </c>
      <c r="AA5995" t="s">
        <v>74</v>
      </c>
      <c r="AB5995" t="s">
        <v>44</v>
      </c>
      <c r="AC5995" t="s">
        <v>47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48</v>
      </c>
      <c r="AK5995">
        <v>0</v>
      </c>
      <c r="AL5995">
        <v>0</v>
      </c>
      <c r="AM5995" t="s">
        <v>42</v>
      </c>
      <c r="AN5995" t="s">
        <v>42</v>
      </c>
    </row>
    <row r="5996" spans="1:40" x14ac:dyDescent="0.3">
      <c r="A5996" t="s">
        <v>7184</v>
      </c>
      <c r="B5996" t="s">
        <v>41</v>
      </c>
      <c r="C5996">
        <v>56</v>
      </c>
      <c r="D5996" t="s">
        <v>44</v>
      </c>
      <c r="E5996">
        <v>0</v>
      </c>
      <c r="F5996" t="s">
        <v>5323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>
        <v>0</v>
      </c>
      <c r="M5996" t="s">
        <v>42</v>
      </c>
      <c r="N5996">
        <v>10.91</v>
      </c>
      <c r="O5996" t="s">
        <v>44</v>
      </c>
      <c r="P5996" t="s">
        <v>42</v>
      </c>
      <c r="Q5996" t="s">
        <v>80</v>
      </c>
      <c r="R5996">
        <v>16</v>
      </c>
      <c r="S5996" t="s">
        <v>44</v>
      </c>
      <c r="T5996" t="s">
        <v>44</v>
      </c>
      <c r="U5996" t="s">
        <v>44</v>
      </c>
      <c r="V5996" t="s">
        <v>44</v>
      </c>
      <c r="W5996" t="s">
        <v>44</v>
      </c>
      <c r="X5996" t="s">
        <v>44</v>
      </c>
      <c r="Y5996" t="s">
        <v>44</v>
      </c>
      <c r="Z5996" t="s">
        <v>42</v>
      </c>
      <c r="AA5996" t="s">
        <v>52</v>
      </c>
      <c r="AB5996" t="s">
        <v>44</v>
      </c>
      <c r="AC5996" t="s">
        <v>47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48</v>
      </c>
      <c r="AK5996">
        <v>0</v>
      </c>
      <c r="AL5996">
        <v>0</v>
      </c>
      <c r="AM5996" t="s">
        <v>44</v>
      </c>
      <c r="AN5996" t="s">
        <v>44</v>
      </c>
    </row>
    <row r="5997" spans="1:40" x14ac:dyDescent="0.3">
      <c r="A5997" t="s">
        <v>7185</v>
      </c>
      <c r="B5997" t="s">
        <v>50</v>
      </c>
      <c r="C5997">
        <v>57</v>
      </c>
      <c r="D5997" t="s">
        <v>44</v>
      </c>
      <c r="E5997">
        <v>0</v>
      </c>
      <c r="F5997" t="s">
        <v>2936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>
        <v>0</v>
      </c>
      <c r="M5997" t="s">
        <v>42</v>
      </c>
      <c r="N5997">
        <v>29.55</v>
      </c>
      <c r="O5997" t="s">
        <v>44</v>
      </c>
      <c r="P5997" t="s">
        <v>42</v>
      </c>
      <c r="Q5997" t="s">
        <v>56</v>
      </c>
      <c r="R5997">
        <v>13</v>
      </c>
      <c r="S5997" t="s">
        <v>44</v>
      </c>
      <c r="T5997" t="s">
        <v>44</v>
      </c>
      <c r="U5997" t="s">
        <v>44</v>
      </c>
      <c r="V5997" t="s">
        <v>44</v>
      </c>
      <c r="W5997" t="s">
        <v>42</v>
      </c>
      <c r="X5997" t="s">
        <v>44</v>
      </c>
      <c r="Y5997" t="s">
        <v>44</v>
      </c>
      <c r="Z5997" t="s">
        <v>42</v>
      </c>
      <c r="AA5997" t="s">
        <v>52</v>
      </c>
      <c r="AB5997" t="s">
        <v>42</v>
      </c>
      <c r="AC5997" t="s">
        <v>57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48</v>
      </c>
      <c r="AK5997">
        <v>0</v>
      </c>
      <c r="AL5997">
        <v>0</v>
      </c>
      <c r="AM5997" t="s">
        <v>44</v>
      </c>
      <c r="AN5997" t="s">
        <v>44</v>
      </c>
    </row>
    <row r="5998" spans="1:40" x14ac:dyDescent="0.3">
      <c r="A5998" t="s">
        <v>7186</v>
      </c>
      <c r="B5998" t="s">
        <v>50</v>
      </c>
      <c r="C5998">
        <v>46</v>
      </c>
      <c r="D5998" t="s">
        <v>44</v>
      </c>
      <c r="E5998">
        <v>0</v>
      </c>
      <c r="F5998" t="s">
        <v>497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63</v>
      </c>
      <c r="M5998" t="s">
        <v>42</v>
      </c>
      <c r="N5998">
        <v>29.12</v>
      </c>
      <c r="O5998" t="s">
        <v>44</v>
      </c>
      <c r="P5998" t="s">
        <v>44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 t="s">
        <v>52</v>
      </c>
      <c r="AB5998" t="s">
        <v>42</v>
      </c>
      <c r="AC5998" t="s">
        <v>47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48</v>
      </c>
      <c r="AK5998">
        <v>0</v>
      </c>
      <c r="AL5998">
        <v>0</v>
      </c>
      <c r="AM5998" t="s">
        <v>44</v>
      </c>
      <c r="AN5998">
        <v>0</v>
      </c>
    </row>
    <row r="5999" spans="1:40" x14ac:dyDescent="0.3">
      <c r="A5999" t="s">
        <v>7187</v>
      </c>
      <c r="B5999" t="s">
        <v>41</v>
      </c>
      <c r="C5999">
        <v>36</v>
      </c>
      <c r="D5999" t="s">
        <v>44</v>
      </c>
      <c r="E5999">
        <v>0</v>
      </c>
      <c r="F5999" t="s">
        <v>158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>
        <v>0</v>
      </c>
      <c r="M5999" t="s">
        <v>42</v>
      </c>
      <c r="N5999">
        <v>46.18</v>
      </c>
      <c r="O5999" t="s">
        <v>42</v>
      </c>
      <c r="P5999" t="s">
        <v>44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 t="s">
        <v>46</v>
      </c>
      <c r="AB5999" t="s">
        <v>42</v>
      </c>
      <c r="AC5999" t="s">
        <v>57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48</v>
      </c>
      <c r="AK5999">
        <v>0</v>
      </c>
      <c r="AL5999">
        <v>0</v>
      </c>
      <c r="AM5999" t="s">
        <v>42</v>
      </c>
      <c r="AN5999">
        <v>0</v>
      </c>
    </row>
    <row r="6000" spans="1:40" x14ac:dyDescent="0.3">
      <c r="A6000" t="s">
        <v>7188</v>
      </c>
      <c r="B6000" t="s">
        <v>50</v>
      </c>
      <c r="C6000">
        <v>45</v>
      </c>
      <c r="D6000" t="s">
        <v>44</v>
      </c>
      <c r="E6000">
        <v>0</v>
      </c>
      <c r="F6000" t="s">
        <v>1855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>
        <v>0</v>
      </c>
      <c r="M6000" t="s">
        <v>42</v>
      </c>
      <c r="N6000">
        <v>19.690000000000001</v>
      </c>
      <c r="O6000" t="s">
        <v>44</v>
      </c>
      <c r="P6000" t="s">
        <v>44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 t="s">
        <v>74</v>
      </c>
      <c r="AB6000" t="s">
        <v>44</v>
      </c>
      <c r="AC6000" t="s">
        <v>47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48</v>
      </c>
      <c r="AK6000">
        <v>0</v>
      </c>
      <c r="AL6000">
        <v>0</v>
      </c>
      <c r="AM6000" t="s">
        <v>44</v>
      </c>
      <c r="AN6000">
        <v>0</v>
      </c>
    </row>
    <row r="6001" spans="1:40" x14ac:dyDescent="0.3">
      <c r="A6001" t="s">
        <v>7189</v>
      </c>
      <c r="B6001" t="s">
        <v>50</v>
      </c>
      <c r="C6001">
        <v>32</v>
      </c>
      <c r="D6001" t="s">
        <v>42</v>
      </c>
      <c r="E6001">
        <v>2</v>
      </c>
      <c r="F6001" t="s">
        <v>1763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>
        <v>0</v>
      </c>
      <c r="M6001" t="s">
        <v>42</v>
      </c>
      <c r="N6001">
        <v>25.84</v>
      </c>
      <c r="O6001" t="s">
        <v>42</v>
      </c>
      <c r="P6001" t="s">
        <v>42</v>
      </c>
      <c r="Q6001" t="s">
        <v>56</v>
      </c>
      <c r="R6001">
        <v>19</v>
      </c>
      <c r="S6001" t="s">
        <v>44</v>
      </c>
      <c r="T6001" t="s">
        <v>44</v>
      </c>
      <c r="U6001" t="s">
        <v>42</v>
      </c>
      <c r="V6001" t="s">
        <v>42</v>
      </c>
      <c r="W6001" t="s">
        <v>42</v>
      </c>
      <c r="X6001" t="s">
        <v>44</v>
      </c>
      <c r="Y6001" t="s">
        <v>44</v>
      </c>
      <c r="Z6001" t="s">
        <v>44</v>
      </c>
      <c r="AA6001" t="s">
        <v>74</v>
      </c>
      <c r="AB6001" t="s">
        <v>42</v>
      </c>
      <c r="AC6001" t="s">
        <v>57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48</v>
      </c>
      <c r="AK6001">
        <v>0</v>
      </c>
      <c r="AL6001">
        <v>0</v>
      </c>
      <c r="AM6001" t="s">
        <v>42</v>
      </c>
      <c r="AN6001" t="s">
        <v>44</v>
      </c>
    </row>
    <row r="6002" spans="1:40" x14ac:dyDescent="0.3">
      <c r="A6002" t="s">
        <v>7190</v>
      </c>
      <c r="B6002" t="s">
        <v>50</v>
      </c>
      <c r="C6002">
        <v>32</v>
      </c>
      <c r="D6002" t="s">
        <v>42</v>
      </c>
      <c r="E6002">
        <v>3</v>
      </c>
      <c r="F6002" t="s">
        <v>1746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>
        <v>0</v>
      </c>
      <c r="M6002" t="s">
        <v>42</v>
      </c>
      <c r="N6002">
        <v>11.31</v>
      </c>
      <c r="O6002" t="s">
        <v>42</v>
      </c>
      <c r="P6002" t="s">
        <v>42</v>
      </c>
      <c r="Q6002" t="s">
        <v>56</v>
      </c>
      <c r="R6002">
        <v>57</v>
      </c>
      <c r="S6002" t="s">
        <v>42</v>
      </c>
      <c r="T6002" t="s">
        <v>44</v>
      </c>
      <c r="U6002" t="s">
        <v>44</v>
      </c>
      <c r="V6002" t="s">
        <v>42</v>
      </c>
      <c r="W6002" t="s">
        <v>42</v>
      </c>
      <c r="X6002" t="s">
        <v>42</v>
      </c>
      <c r="Y6002" t="s">
        <v>42</v>
      </c>
      <c r="Z6002" t="s">
        <v>42</v>
      </c>
      <c r="AA6002" t="s">
        <v>74</v>
      </c>
      <c r="AB6002" t="s">
        <v>44</v>
      </c>
      <c r="AC6002" t="s">
        <v>57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48</v>
      </c>
      <c r="AK6002">
        <v>0</v>
      </c>
      <c r="AL6002">
        <v>0</v>
      </c>
      <c r="AM6002" t="s">
        <v>42</v>
      </c>
      <c r="AN6002" t="s">
        <v>42</v>
      </c>
    </row>
    <row r="6003" spans="1:40" x14ac:dyDescent="0.3">
      <c r="A6003" t="s">
        <v>7191</v>
      </c>
      <c r="B6003" t="s">
        <v>50</v>
      </c>
      <c r="C6003">
        <v>62</v>
      </c>
      <c r="D6003" t="s">
        <v>44</v>
      </c>
      <c r="E6003">
        <v>0</v>
      </c>
      <c r="F6003" t="s">
        <v>4488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>
        <v>0</v>
      </c>
      <c r="M6003" t="s">
        <v>42</v>
      </c>
      <c r="N6003">
        <v>37.11</v>
      </c>
      <c r="O6003" t="s">
        <v>44</v>
      </c>
      <c r="P6003" t="s">
        <v>42</v>
      </c>
      <c r="Q6003" t="s">
        <v>80</v>
      </c>
      <c r="R6003">
        <v>15</v>
      </c>
      <c r="S6003" t="s">
        <v>42</v>
      </c>
      <c r="T6003" t="s">
        <v>44</v>
      </c>
      <c r="U6003" t="s">
        <v>44</v>
      </c>
      <c r="V6003" t="s">
        <v>42</v>
      </c>
      <c r="W6003" t="s">
        <v>44</v>
      </c>
      <c r="X6003" t="s">
        <v>44</v>
      </c>
      <c r="Y6003" t="s">
        <v>44</v>
      </c>
      <c r="Z6003" t="s">
        <v>42</v>
      </c>
      <c r="AA6003" t="s">
        <v>52</v>
      </c>
      <c r="AB6003" t="s">
        <v>44</v>
      </c>
      <c r="AC6003" t="s">
        <v>184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48</v>
      </c>
      <c r="AK6003">
        <v>0</v>
      </c>
      <c r="AL6003">
        <v>0</v>
      </c>
      <c r="AM6003" t="s">
        <v>44</v>
      </c>
      <c r="AN6003" t="s">
        <v>42</v>
      </c>
    </row>
    <row r="6004" spans="1:40" x14ac:dyDescent="0.3">
      <c r="A6004" t="s">
        <v>7192</v>
      </c>
      <c r="B6004" t="s">
        <v>41</v>
      </c>
      <c r="C6004">
        <v>32</v>
      </c>
      <c r="D6004" t="s">
        <v>42</v>
      </c>
      <c r="E6004">
        <v>0</v>
      </c>
      <c r="F6004" t="s">
        <v>201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77</v>
      </c>
      <c r="M6004" t="s">
        <v>42</v>
      </c>
      <c r="N6004">
        <v>12.19</v>
      </c>
      <c r="O6004" t="s">
        <v>42</v>
      </c>
      <c r="P6004" t="s">
        <v>42</v>
      </c>
      <c r="Q6004" t="s">
        <v>56</v>
      </c>
      <c r="R6004">
        <v>16</v>
      </c>
      <c r="S6004" t="s">
        <v>42</v>
      </c>
      <c r="T6004" t="s">
        <v>44</v>
      </c>
      <c r="U6004" t="s">
        <v>44</v>
      </c>
      <c r="V6004" t="s">
        <v>44</v>
      </c>
      <c r="W6004" t="s">
        <v>42</v>
      </c>
      <c r="X6004" t="s">
        <v>42</v>
      </c>
      <c r="Y6004" t="s">
        <v>42</v>
      </c>
      <c r="Z6004" t="s">
        <v>42</v>
      </c>
      <c r="AA6004" t="s">
        <v>52</v>
      </c>
      <c r="AB6004" t="s">
        <v>42</v>
      </c>
      <c r="AC6004" t="s">
        <v>57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48</v>
      </c>
      <c r="AK6004">
        <v>0</v>
      </c>
      <c r="AL6004">
        <v>0</v>
      </c>
      <c r="AM6004" t="s">
        <v>42</v>
      </c>
      <c r="AN6004" t="s">
        <v>42</v>
      </c>
    </row>
    <row r="6005" spans="1:40" x14ac:dyDescent="0.3">
      <c r="A6005" t="s">
        <v>7193</v>
      </c>
      <c r="B6005" t="s">
        <v>41</v>
      </c>
      <c r="C6005">
        <v>61</v>
      </c>
      <c r="D6005" t="s">
        <v>42</v>
      </c>
      <c r="E6005">
        <v>3</v>
      </c>
      <c r="F6005" t="s">
        <v>152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73</v>
      </c>
      <c r="M6005" t="s">
        <v>42</v>
      </c>
      <c r="N6005">
        <v>17.21</v>
      </c>
      <c r="O6005" t="s">
        <v>44</v>
      </c>
      <c r="P6005" t="s">
        <v>42</v>
      </c>
      <c r="Q6005" t="s">
        <v>45</v>
      </c>
      <c r="R6005">
        <v>53</v>
      </c>
      <c r="S6005" t="s">
        <v>42</v>
      </c>
      <c r="T6005" t="s">
        <v>42</v>
      </c>
      <c r="U6005" t="s">
        <v>42</v>
      </c>
      <c r="V6005" t="s">
        <v>42</v>
      </c>
      <c r="W6005" t="s">
        <v>44</v>
      </c>
      <c r="X6005" t="s">
        <v>42</v>
      </c>
      <c r="Y6005" t="s">
        <v>42</v>
      </c>
      <c r="Z6005" t="s">
        <v>44</v>
      </c>
      <c r="AA6005" t="s">
        <v>74</v>
      </c>
      <c r="AB6005" t="s">
        <v>42</v>
      </c>
      <c r="AC6005" t="s">
        <v>57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48</v>
      </c>
      <c r="AK6005">
        <v>0</v>
      </c>
      <c r="AL6005">
        <v>0</v>
      </c>
      <c r="AM6005" t="s">
        <v>44</v>
      </c>
      <c r="AN6005" t="s">
        <v>42</v>
      </c>
    </row>
    <row r="6006" spans="1:40" x14ac:dyDescent="0.3">
      <c r="A6006" t="s">
        <v>7194</v>
      </c>
      <c r="B6006" t="s">
        <v>50</v>
      </c>
      <c r="C6006">
        <v>40</v>
      </c>
      <c r="D6006" t="s">
        <v>42</v>
      </c>
      <c r="E6006">
        <v>0</v>
      </c>
      <c r="F6006" t="s">
        <v>1305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>
        <v>0</v>
      </c>
      <c r="M6006" t="s">
        <v>42</v>
      </c>
      <c r="N6006">
        <v>43.46</v>
      </c>
      <c r="O6006" t="s">
        <v>42</v>
      </c>
      <c r="P6006" t="s">
        <v>42</v>
      </c>
      <c r="Q6006" t="s">
        <v>80</v>
      </c>
      <c r="R6006">
        <v>21</v>
      </c>
      <c r="S6006" t="s">
        <v>42</v>
      </c>
      <c r="T6006" t="s">
        <v>42</v>
      </c>
      <c r="U6006" t="s">
        <v>42</v>
      </c>
      <c r="V6006" t="s">
        <v>42</v>
      </c>
      <c r="W6006" t="s">
        <v>42</v>
      </c>
      <c r="X6006" t="s">
        <v>44</v>
      </c>
      <c r="Y6006" t="s">
        <v>44</v>
      </c>
      <c r="Z6006" t="s">
        <v>42</v>
      </c>
      <c r="AA6006" t="s">
        <v>46</v>
      </c>
      <c r="AB6006" t="s">
        <v>44</v>
      </c>
      <c r="AC6006" t="s">
        <v>57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48</v>
      </c>
      <c r="AK6006">
        <v>0</v>
      </c>
      <c r="AL6006">
        <v>0</v>
      </c>
      <c r="AM6006" t="s">
        <v>42</v>
      </c>
      <c r="AN6006" t="s">
        <v>42</v>
      </c>
    </row>
    <row r="6007" spans="1:40" x14ac:dyDescent="0.3">
      <c r="A6007" t="s">
        <v>7195</v>
      </c>
      <c r="B6007" t="s">
        <v>50</v>
      </c>
      <c r="C6007">
        <v>80</v>
      </c>
      <c r="D6007" t="s">
        <v>44</v>
      </c>
      <c r="E6007">
        <v>0</v>
      </c>
      <c r="F6007" t="s">
        <v>244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>
        <v>0</v>
      </c>
      <c r="M6007" t="s">
        <v>42</v>
      </c>
      <c r="N6007">
        <v>39.880000000000003</v>
      </c>
      <c r="O6007" t="s">
        <v>42</v>
      </c>
      <c r="P6007" t="s">
        <v>42</v>
      </c>
      <c r="Q6007" t="s">
        <v>56</v>
      </c>
      <c r="R6007">
        <v>19</v>
      </c>
      <c r="S6007" t="s">
        <v>44</v>
      </c>
      <c r="T6007" t="s">
        <v>44</v>
      </c>
      <c r="U6007" t="s">
        <v>44</v>
      </c>
      <c r="V6007" t="s">
        <v>44</v>
      </c>
      <c r="W6007" t="s">
        <v>44</v>
      </c>
      <c r="X6007" t="s">
        <v>44</v>
      </c>
      <c r="Y6007" t="s">
        <v>44</v>
      </c>
      <c r="Z6007" t="s">
        <v>42</v>
      </c>
      <c r="AA6007" t="s">
        <v>52</v>
      </c>
      <c r="AB6007" t="s">
        <v>42</v>
      </c>
      <c r="AC6007" t="s">
        <v>57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58</v>
      </c>
      <c r="AK6007" t="s">
        <v>122</v>
      </c>
      <c r="AL6007" t="s">
        <v>123</v>
      </c>
      <c r="AM6007" t="s">
        <v>42</v>
      </c>
      <c r="AN6007" t="s">
        <v>44</v>
      </c>
    </row>
    <row r="6008" spans="1:40" x14ac:dyDescent="0.3">
      <c r="A6008" t="s">
        <v>7196</v>
      </c>
      <c r="B6008" t="s">
        <v>41</v>
      </c>
      <c r="C6008">
        <v>36</v>
      </c>
      <c r="D6008" t="s">
        <v>44</v>
      </c>
      <c r="E6008">
        <v>0</v>
      </c>
      <c r="F6008" t="s">
        <v>212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63</v>
      </c>
      <c r="M6008" t="s">
        <v>42</v>
      </c>
      <c r="N6008">
        <v>28.45</v>
      </c>
      <c r="O6008" t="s">
        <v>44</v>
      </c>
      <c r="P6008" t="s">
        <v>42</v>
      </c>
      <c r="Q6008" t="s">
        <v>80</v>
      </c>
      <c r="R6008">
        <v>30</v>
      </c>
      <c r="S6008" t="s">
        <v>42</v>
      </c>
      <c r="T6008" t="s">
        <v>42</v>
      </c>
      <c r="U6008" t="s">
        <v>44</v>
      </c>
      <c r="V6008" t="s">
        <v>42</v>
      </c>
      <c r="W6008" t="s">
        <v>44</v>
      </c>
      <c r="X6008" t="s">
        <v>42</v>
      </c>
      <c r="Y6008" t="s">
        <v>42</v>
      </c>
      <c r="Z6008" t="s">
        <v>42</v>
      </c>
      <c r="AA6008" t="s">
        <v>52</v>
      </c>
      <c r="AB6008" t="s">
        <v>44</v>
      </c>
      <c r="AC6008" t="s">
        <v>57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48</v>
      </c>
      <c r="AK6008">
        <v>0</v>
      </c>
      <c r="AL6008">
        <v>0</v>
      </c>
      <c r="AM6008" t="s">
        <v>44</v>
      </c>
      <c r="AN6008" t="s">
        <v>42</v>
      </c>
    </row>
    <row r="6009" spans="1:40" x14ac:dyDescent="0.3">
      <c r="A6009" t="s">
        <v>7197</v>
      </c>
      <c r="B6009" t="s">
        <v>50</v>
      </c>
      <c r="C6009">
        <v>56</v>
      </c>
      <c r="D6009" t="s">
        <v>42</v>
      </c>
      <c r="E6009">
        <v>3</v>
      </c>
      <c r="F6009" t="s">
        <v>740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>
        <v>0</v>
      </c>
      <c r="M6009" t="s">
        <v>42</v>
      </c>
      <c r="N6009">
        <v>40.659999999999997</v>
      </c>
      <c r="O6009" t="s">
        <v>42</v>
      </c>
      <c r="P6009" t="s">
        <v>42</v>
      </c>
      <c r="Q6009" t="s">
        <v>56</v>
      </c>
      <c r="R6009">
        <v>21</v>
      </c>
      <c r="S6009" t="s">
        <v>42</v>
      </c>
      <c r="T6009" t="s">
        <v>42</v>
      </c>
      <c r="U6009" t="s">
        <v>42</v>
      </c>
      <c r="V6009" t="s">
        <v>42</v>
      </c>
      <c r="W6009" t="s">
        <v>42</v>
      </c>
      <c r="X6009" t="s">
        <v>42</v>
      </c>
      <c r="Y6009" t="s">
        <v>42</v>
      </c>
      <c r="Z6009" t="s">
        <v>42</v>
      </c>
      <c r="AA6009" t="s">
        <v>74</v>
      </c>
      <c r="AB6009" t="s">
        <v>44</v>
      </c>
      <c r="AC6009" t="s">
        <v>57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48</v>
      </c>
      <c r="AK6009">
        <v>0</v>
      </c>
      <c r="AL6009">
        <v>0</v>
      </c>
      <c r="AM6009" t="s">
        <v>42</v>
      </c>
      <c r="AN6009" t="s">
        <v>42</v>
      </c>
    </row>
    <row r="6010" spans="1:40" x14ac:dyDescent="0.3">
      <c r="A6010" t="s">
        <v>7198</v>
      </c>
      <c r="B6010" t="s">
        <v>41</v>
      </c>
      <c r="C6010">
        <v>30</v>
      </c>
      <c r="D6010" t="s">
        <v>44</v>
      </c>
      <c r="E6010">
        <v>0</v>
      </c>
      <c r="F6010" t="s">
        <v>2292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55</v>
      </c>
      <c r="M6010" t="s">
        <v>42</v>
      </c>
      <c r="N6010">
        <v>10.11</v>
      </c>
      <c r="O6010" t="s">
        <v>44</v>
      </c>
      <c r="P6010" t="s">
        <v>42</v>
      </c>
      <c r="Q6010" t="s">
        <v>56</v>
      </c>
      <c r="R6010">
        <v>69</v>
      </c>
      <c r="S6010" t="s">
        <v>44</v>
      </c>
      <c r="T6010" t="s">
        <v>42</v>
      </c>
      <c r="U6010" t="s">
        <v>44</v>
      </c>
      <c r="V6010" t="s">
        <v>42</v>
      </c>
      <c r="W6010" t="s">
        <v>44</v>
      </c>
      <c r="X6010" t="s">
        <v>42</v>
      </c>
      <c r="Y6010" t="s">
        <v>42</v>
      </c>
      <c r="Z6010" t="s">
        <v>42</v>
      </c>
      <c r="AA6010" t="s">
        <v>52</v>
      </c>
      <c r="AB6010" t="s">
        <v>42</v>
      </c>
      <c r="AC6010" t="s">
        <v>57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58</v>
      </c>
      <c r="AK6010" t="s">
        <v>64</v>
      </c>
      <c r="AL6010" t="s">
        <v>68</v>
      </c>
      <c r="AM6010" t="s">
        <v>44</v>
      </c>
      <c r="AN6010" t="s">
        <v>44</v>
      </c>
    </row>
    <row r="6011" spans="1:40" x14ac:dyDescent="0.3">
      <c r="A6011" t="s">
        <v>7199</v>
      </c>
      <c r="B6011" t="s">
        <v>41</v>
      </c>
      <c r="C6011">
        <v>71</v>
      </c>
      <c r="D6011" t="s">
        <v>44</v>
      </c>
      <c r="E6011">
        <v>0</v>
      </c>
      <c r="F6011" t="s">
        <v>152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>
        <v>0</v>
      </c>
      <c r="M6011" t="s">
        <v>42</v>
      </c>
      <c r="N6011">
        <v>30.05</v>
      </c>
      <c r="O6011" t="s">
        <v>44</v>
      </c>
      <c r="P6011" t="s">
        <v>42</v>
      </c>
      <c r="Q6011" t="s">
        <v>56</v>
      </c>
      <c r="R6011">
        <v>11</v>
      </c>
      <c r="S6011" t="s">
        <v>44</v>
      </c>
      <c r="T6011" t="s">
        <v>44</v>
      </c>
      <c r="U6011" t="s">
        <v>44</v>
      </c>
      <c r="V6011" t="s">
        <v>44</v>
      </c>
      <c r="W6011" t="s">
        <v>44</v>
      </c>
      <c r="X6011" t="s">
        <v>44</v>
      </c>
      <c r="Y6011" t="s">
        <v>44</v>
      </c>
      <c r="Z6011" t="s">
        <v>42</v>
      </c>
      <c r="AA6011" t="s">
        <v>52</v>
      </c>
      <c r="AB6011" t="s">
        <v>42</v>
      </c>
      <c r="AC6011" t="s">
        <v>47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58</v>
      </c>
      <c r="AK6011" t="s">
        <v>59</v>
      </c>
      <c r="AL6011" t="s">
        <v>105</v>
      </c>
      <c r="AM6011" t="s">
        <v>44</v>
      </c>
      <c r="AN6011" t="s">
        <v>44</v>
      </c>
    </row>
    <row r="6012" spans="1:40" x14ac:dyDescent="0.3">
      <c r="A6012" t="s">
        <v>7200</v>
      </c>
      <c r="B6012" t="s">
        <v>41</v>
      </c>
      <c r="C6012">
        <v>30</v>
      </c>
      <c r="D6012" t="s">
        <v>44</v>
      </c>
      <c r="E6012">
        <v>0</v>
      </c>
      <c r="F6012" t="s">
        <v>1239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>
        <v>0</v>
      </c>
      <c r="M6012" t="s">
        <v>42</v>
      </c>
      <c r="N6012">
        <v>38.78</v>
      </c>
      <c r="O6012" t="s">
        <v>42</v>
      </c>
      <c r="P6012" t="s">
        <v>42</v>
      </c>
      <c r="Q6012" t="s">
        <v>56</v>
      </c>
      <c r="R6012">
        <v>59</v>
      </c>
      <c r="S6012" t="s">
        <v>44</v>
      </c>
      <c r="T6012" t="s">
        <v>44</v>
      </c>
      <c r="U6012" t="s">
        <v>44</v>
      </c>
      <c r="V6012" t="s">
        <v>44</v>
      </c>
      <c r="W6012" t="s">
        <v>44</v>
      </c>
      <c r="X6012" t="s">
        <v>44</v>
      </c>
      <c r="Y6012" t="s">
        <v>44</v>
      </c>
      <c r="Z6012" t="s">
        <v>42</v>
      </c>
      <c r="AA6012" t="s">
        <v>52</v>
      </c>
      <c r="AB6012" t="s">
        <v>42</v>
      </c>
      <c r="AC6012" t="s">
        <v>57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48</v>
      </c>
      <c r="AK6012">
        <v>0</v>
      </c>
      <c r="AL6012">
        <v>0</v>
      </c>
      <c r="AM6012" t="s">
        <v>42</v>
      </c>
      <c r="AN6012" t="s">
        <v>44</v>
      </c>
    </row>
    <row r="6013" spans="1:40" x14ac:dyDescent="0.3">
      <c r="A6013" t="s">
        <v>7201</v>
      </c>
      <c r="B6013" t="s">
        <v>50</v>
      </c>
      <c r="C6013">
        <v>67</v>
      </c>
      <c r="D6013" t="s">
        <v>44</v>
      </c>
      <c r="E6013">
        <v>0</v>
      </c>
      <c r="F6013" t="s">
        <v>1086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>
        <v>0</v>
      </c>
      <c r="M6013" t="s">
        <v>42</v>
      </c>
      <c r="N6013">
        <v>38.79</v>
      </c>
      <c r="O6013" t="s">
        <v>42</v>
      </c>
      <c r="P6013" t="s">
        <v>42</v>
      </c>
      <c r="Q6013" t="s">
        <v>56</v>
      </c>
      <c r="R6013">
        <v>14</v>
      </c>
      <c r="S6013" t="s">
        <v>44</v>
      </c>
      <c r="T6013" t="s">
        <v>42</v>
      </c>
      <c r="U6013" t="s">
        <v>44</v>
      </c>
      <c r="V6013" t="s">
        <v>44</v>
      </c>
      <c r="W6013" t="s">
        <v>44</v>
      </c>
      <c r="X6013" t="s">
        <v>44</v>
      </c>
      <c r="Y6013" t="s">
        <v>44</v>
      </c>
      <c r="Z6013" t="s">
        <v>42</v>
      </c>
      <c r="AA6013" t="s">
        <v>52</v>
      </c>
      <c r="AB6013" t="s">
        <v>42</v>
      </c>
      <c r="AC6013" t="s">
        <v>47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48</v>
      </c>
      <c r="AK6013">
        <v>0</v>
      </c>
      <c r="AL6013">
        <v>0</v>
      </c>
      <c r="AM6013" t="s">
        <v>42</v>
      </c>
      <c r="AN6013" t="s">
        <v>44</v>
      </c>
    </row>
    <row r="6014" spans="1:40" x14ac:dyDescent="0.3">
      <c r="A6014" t="s">
        <v>7202</v>
      </c>
      <c r="B6014" t="s">
        <v>41</v>
      </c>
      <c r="C6014">
        <v>76</v>
      </c>
      <c r="D6014" t="s">
        <v>44</v>
      </c>
      <c r="E6014">
        <v>0</v>
      </c>
      <c r="F6014" t="s">
        <v>1611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>
        <v>0</v>
      </c>
      <c r="M6014" t="s">
        <v>42</v>
      </c>
      <c r="N6014">
        <v>22.86</v>
      </c>
      <c r="O6014" t="s">
        <v>42</v>
      </c>
      <c r="P6014" t="s">
        <v>42</v>
      </c>
      <c r="Q6014" t="s">
        <v>56</v>
      </c>
      <c r="R6014">
        <v>24</v>
      </c>
      <c r="S6014" t="s">
        <v>42</v>
      </c>
      <c r="T6014" t="s">
        <v>44</v>
      </c>
      <c r="U6014" t="s">
        <v>42</v>
      </c>
      <c r="V6014" t="s">
        <v>42</v>
      </c>
      <c r="W6014" t="s">
        <v>42</v>
      </c>
      <c r="X6014" t="s">
        <v>42</v>
      </c>
      <c r="Y6014" t="s">
        <v>44</v>
      </c>
      <c r="Z6014" t="s">
        <v>42</v>
      </c>
      <c r="AA6014" t="s">
        <v>74</v>
      </c>
      <c r="AB6014" t="s">
        <v>42</v>
      </c>
      <c r="AC6014" t="s">
        <v>57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48</v>
      </c>
      <c r="AK6014">
        <v>0</v>
      </c>
      <c r="AL6014">
        <v>0</v>
      </c>
      <c r="AM6014" t="s">
        <v>42</v>
      </c>
      <c r="AN6014" t="s">
        <v>42</v>
      </c>
    </row>
    <row r="6015" spans="1:40" x14ac:dyDescent="0.3">
      <c r="A6015" t="s">
        <v>7203</v>
      </c>
      <c r="B6015" t="s">
        <v>41</v>
      </c>
      <c r="C6015">
        <v>66</v>
      </c>
      <c r="D6015" t="s">
        <v>44</v>
      </c>
      <c r="E6015">
        <v>0</v>
      </c>
      <c r="F6015" t="s">
        <v>1734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>
        <v>0</v>
      </c>
      <c r="M6015" t="s">
        <v>42</v>
      </c>
      <c r="N6015">
        <v>27</v>
      </c>
      <c r="O6015" t="s">
        <v>42</v>
      </c>
      <c r="P6015" t="s">
        <v>42</v>
      </c>
      <c r="Q6015" t="s">
        <v>45</v>
      </c>
      <c r="R6015">
        <v>30</v>
      </c>
      <c r="S6015" t="s">
        <v>44</v>
      </c>
      <c r="T6015" t="s">
        <v>44</v>
      </c>
      <c r="U6015" t="s">
        <v>42</v>
      </c>
      <c r="V6015" t="s">
        <v>44</v>
      </c>
      <c r="W6015" t="s">
        <v>44</v>
      </c>
      <c r="X6015" t="s">
        <v>44</v>
      </c>
      <c r="Y6015" t="s">
        <v>44</v>
      </c>
      <c r="Z6015" t="s">
        <v>42</v>
      </c>
      <c r="AA6015" t="s">
        <v>52</v>
      </c>
      <c r="AB6015" t="s">
        <v>44</v>
      </c>
      <c r="AC6015" t="s">
        <v>57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48</v>
      </c>
      <c r="AK6015">
        <v>0</v>
      </c>
      <c r="AL6015">
        <v>0</v>
      </c>
      <c r="AM6015" t="s">
        <v>42</v>
      </c>
      <c r="AN6015" t="s">
        <v>44</v>
      </c>
    </row>
    <row r="6016" spans="1:40" x14ac:dyDescent="0.3">
      <c r="A6016" t="s">
        <v>7204</v>
      </c>
      <c r="B6016" t="s">
        <v>50</v>
      </c>
      <c r="C6016">
        <v>62</v>
      </c>
      <c r="D6016" t="s">
        <v>44</v>
      </c>
      <c r="E6016">
        <v>0</v>
      </c>
      <c r="F6016" t="s">
        <v>4289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130</v>
      </c>
      <c r="M6016" t="s">
        <v>42</v>
      </c>
      <c r="N6016">
        <v>7.19</v>
      </c>
      <c r="O6016" t="s">
        <v>42</v>
      </c>
      <c r="P6016" t="s">
        <v>42</v>
      </c>
      <c r="Q6016" t="s">
        <v>56</v>
      </c>
      <c r="R6016">
        <v>18</v>
      </c>
      <c r="S6016" t="s">
        <v>42</v>
      </c>
      <c r="T6016" t="s">
        <v>42</v>
      </c>
      <c r="U6016" t="s">
        <v>42</v>
      </c>
      <c r="V6016" t="s">
        <v>44</v>
      </c>
      <c r="W6016" t="s">
        <v>44</v>
      </c>
      <c r="X6016" t="s">
        <v>44</v>
      </c>
      <c r="Y6016" t="s">
        <v>44</v>
      </c>
      <c r="Z6016" t="s">
        <v>42</v>
      </c>
      <c r="AA6016" t="s">
        <v>46</v>
      </c>
      <c r="AB6016" t="s">
        <v>44</v>
      </c>
      <c r="AC6016" t="s">
        <v>57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48</v>
      </c>
      <c r="AK6016">
        <v>0</v>
      </c>
      <c r="AL6016">
        <v>0</v>
      </c>
      <c r="AM6016" t="s">
        <v>42</v>
      </c>
      <c r="AN6016" t="s">
        <v>42</v>
      </c>
    </row>
    <row r="6017" spans="1:40" x14ac:dyDescent="0.3">
      <c r="A6017" t="s">
        <v>7205</v>
      </c>
      <c r="B6017" t="s">
        <v>50</v>
      </c>
      <c r="C6017">
        <v>47</v>
      </c>
      <c r="D6017" t="s">
        <v>44</v>
      </c>
      <c r="E6017">
        <v>0</v>
      </c>
      <c r="F6017" t="s">
        <v>160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63</v>
      </c>
      <c r="M6017" t="s">
        <v>42</v>
      </c>
      <c r="N6017">
        <v>1.79</v>
      </c>
      <c r="O6017" t="s">
        <v>44</v>
      </c>
      <c r="P6017" t="s">
        <v>42</v>
      </c>
      <c r="Q6017" t="s">
        <v>56</v>
      </c>
      <c r="R6017">
        <v>14</v>
      </c>
      <c r="S6017" t="s">
        <v>44</v>
      </c>
      <c r="T6017" t="s">
        <v>42</v>
      </c>
      <c r="U6017" t="s">
        <v>44</v>
      </c>
      <c r="V6017" t="s">
        <v>44</v>
      </c>
      <c r="W6017" t="s">
        <v>44</v>
      </c>
      <c r="X6017" t="s">
        <v>44</v>
      </c>
      <c r="Y6017" t="s">
        <v>44</v>
      </c>
      <c r="Z6017" t="s">
        <v>44</v>
      </c>
      <c r="AA6017" t="s">
        <v>52</v>
      </c>
      <c r="AB6017" t="s">
        <v>42</v>
      </c>
      <c r="AC6017" t="s">
        <v>47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58</v>
      </c>
      <c r="AK6017" t="s">
        <v>122</v>
      </c>
      <c r="AL6017" t="s">
        <v>196</v>
      </c>
      <c r="AM6017" t="s">
        <v>44</v>
      </c>
      <c r="AN6017" t="s">
        <v>44</v>
      </c>
    </row>
    <row r="6018" spans="1:40" x14ac:dyDescent="0.3">
      <c r="A6018" t="s">
        <v>7206</v>
      </c>
      <c r="B6018" t="s">
        <v>41</v>
      </c>
      <c r="C6018">
        <v>63</v>
      </c>
      <c r="D6018" t="s">
        <v>42</v>
      </c>
      <c r="E6018">
        <v>0</v>
      </c>
      <c r="F6018" t="s">
        <v>449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>
        <v>0</v>
      </c>
      <c r="M6018" t="s">
        <v>42</v>
      </c>
      <c r="N6018">
        <v>19.989999999999998</v>
      </c>
      <c r="O6018" t="s">
        <v>44</v>
      </c>
      <c r="P6018" t="s">
        <v>42</v>
      </c>
      <c r="Q6018" t="s">
        <v>80</v>
      </c>
      <c r="R6018">
        <v>26</v>
      </c>
      <c r="S6018" t="s">
        <v>42</v>
      </c>
      <c r="T6018" t="s">
        <v>44</v>
      </c>
      <c r="U6018" t="s">
        <v>42</v>
      </c>
      <c r="V6018" t="s">
        <v>44</v>
      </c>
      <c r="W6018" t="s">
        <v>44</v>
      </c>
      <c r="X6018" t="s">
        <v>44</v>
      </c>
      <c r="Y6018" t="s">
        <v>44</v>
      </c>
      <c r="Z6018" t="s">
        <v>42</v>
      </c>
      <c r="AA6018" t="s">
        <v>52</v>
      </c>
      <c r="AB6018" t="s">
        <v>42</v>
      </c>
      <c r="AC6018" t="s">
        <v>47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48</v>
      </c>
      <c r="AK6018">
        <v>0</v>
      </c>
      <c r="AL6018">
        <v>0</v>
      </c>
      <c r="AM6018" t="s">
        <v>44</v>
      </c>
      <c r="AN6018" t="s">
        <v>42</v>
      </c>
    </row>
    <row r="6019" spans="1:40" x14ac:dyDescent="0.3">
      <c r="A6019" t="s">
        <v>7207</v>
      </c>
      <c r="B6019" t="s">
        <v>50</v>
      </c>
      <c r="C6019">
        <v>28</v>
      </c>
      <c r="D6019" t="s">
        <v>44</v>
      </c>
      <c r="E6019">
        <v>0</v>
      </c>
      <c r="F6019" t="s">
        <v>2687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63</v>
      </c>
      <c r="M6019" t="s">
        <v>42</v>
      </c>
      <c r="N6019">
        <v>38.729999999999997</v>
      </c>
      <c r="O6019" t="s">
        <v>44</v>
      </c>
      <c r="P6019" t="s">
        <v>44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 t="s">
        <v>46</v>
      </c>
      <c r="AB6019" t="s">
        <v>44</v>
      </c>
      <c r="AC6019" t="s">
        <v>47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48</v>
      </c>
      <c r="AK6019">
        <v>0</v>
      </c>
      <c r="AL6019">
        <v>0</v>
      </c>
      <c r="AM6019" t="s">
        <v>44</v>
      </c>
      <c r="AN6019">
        <v>0</v>
      </c>
    </row>
    <row r="6020" spans="1:40" x14ac:dyDescent="0.3">
      <c r="A6020" t="s">
        <v>7208</v>
      </c>
      <c r="B6020" t="s">
        <v>41</v>
      </c>
      <c r="C6020">
        <v>69</v>
      </c>
      <c r="D6020" t="s">
        <v>44</v>
      </c>
      <c r="E6020">
        <v>0</v>
      </c>
      <c r="F6020" t="s">
        <v>523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63</v>
      </c>
      <c r="M6020" t="s">
        <v>42</v>
      </c>
      <c r="N6020">
        <v>7.22</v>
      </c>
      <c r="O6020" t="s">
        <v>42</v>
      </c>
      <c r="P6020" t="s">
        <v>42</v>
      </c>
      <c r="Q6020" t="s">
        <v>56</v>
      </c>
      <c r="R6020">
        <v>28</v>
      </c>
      <c r="S6020" t="s">
        <v>42</v>
      </c>
      <c r="T6020" t="s">
        <v>44</v>
      </c>
      <c r="U6020" t="s">
        <v>44</v>
      </c>
      <c r="V6020" t="s">
        <v>44</v>
      </c>
      <c r="W6020" t="s">
        <v>42</v>
      </c>
      <c r="X6020" t="s">
        <v>42</v>
      </c>
      <c r="Y6020" t="s">
        <v>44</v>
      </c>
      <c r="Z6020" t="s">
        <v>42</v>
      </c>
      <c r="AA6020" t="s">
        <v>52</v>
      </c>
      <c r="AB6020" t="s">
        <v>42</v>
      </c>
      <c r="AC6020" t="s">
        <v>57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58</v>
      </c>
      <c r="AK6020" t="s">
        <v>122</v>
      </c>
      <c r="AL6020" t="s">
        <v>196</v>
      </c>
      <c r="AM6020" t="s">
        <v>42</v>
      </c>
      <c r="AN6020" t="s">
        <v>42</v>
      </c>
    </row>
    <row r="6021" spans="1:40" x14ac:dyDescent="0.3">
      <c r="A6021" t="s">
        <v>7209</v>
      </c>
      <c r="B6021" t="s">
        <v>41</v>
      </c>
      <c r="C6021">
        <v>40</v>
      </c>
      <c r="D6021" t="s">
        <v>44</v>
      </c>
      <c r="E6021">
        <v>0</v>
      </c>
      <c r="F6021" t="s">
        <v>1484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>
        <v>0</v>
      </c>
      <c r="M6021" t="s">
        <v>42</v>
      </c>
      <c r="N6021">
        <v>37.46</v>
      </c>
      <c r="O6021" t="s">
        <v>44</v>
      </c>
      <c r="P6021" t="s">
        <v>44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 t="s">
        <v>46</v>
      </c>
      <c r="AB6021" t="s">
        <v>42</v>
      </c>
      <c r="AC6021" t="s">
        <v>47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48</v>
      </c>
      <c r="AK6021">
        <v>0</v>
      </c>
      <c r="AL6021">
        <v>0</v>
      </c>
      <c r="AM6021" t="s">
        <v>44</v>
      </c>
      <c r="AN6021">
        <v>0</v>
      </c>
    </row>
    <row r="6022" spans="1:40" x14ac:dyDescent="0.3">
      <c r="A6022" t="s">
        <v>7210</v>
      </c>
      <c r="B6022" t="s">
        <v>41</v>
      </c>
      <c r="C6022">
        <v>61</v>
      </c>
      <c r="D6022" t="s">
        <v>42</v>
      </c>
      <c r="E6022">
        <v>3</v>
      </c>
      <c r="F6022" t="s">
        <v>323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>
        <v>0</v>
      </c>
      <c r="M6022" t="s">
        <v>42</v>
      </c>
      <c r="N6022">
        <v>23.02</v>
      </c>
      <c r="O6022" t="s">
        <v>42</v>
      </c>
      <c r="P6022" t="s">
        <v>42</v>
      </c>
      <c r="Q6022" t="s">
        <v>45</v>
      </c>
      <c r="R6022">
        <v>21</v>
      </c>
      <c r="S6022" t="s">
        <v>44</v>
      </c>
      <c r="T6022" t="s">
        <v>42</v>
      </c>
      <c r="U6022" t="s">
        <v>42</v>
      </c>
      <c r="V6022" t="s">
        <v>44</v>
      </c>
      <c r="W6022" t="s">
        <v>44</v>
      </c>
      <c r="X6022" t="s">
        <v>44</v>
      </c>
      <c r="Y6022" t="s">
        <v>44</v>
      </c>
      <c r="Z6022" t="s">
        <v>42</v>
      </c>
      <c r="AA6022" t="s">
        <v>74</v>
      </c>
      <c r="AB6022" t="s">
        <v>42</v>
      </c>
      <c r="AC6022" t="s">
        <v>57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48</v>
      </c>
      <c r="AK6022">
        <v>0</v>
      </c>
      <c r="AL6022">
        <v>0</v>
      </c>
      <c r="AM6022" t="s">
        <v>42</v>
      </c>
      <c r="AN6022" t="s">
        <v>44</v>
      </c>
    </row>
    <row r="6023" spans="1:40" x14ac:dyDescent="0.3">
      <c r="A6023" t="s">
        <v>7211</v>
      </c>
      <c r="B6023" t="s">
        <v>50</v>
      </c>
      <c r="C6023">
        <v>20</v>
      </c>
      <c r="D6023" t="s">
        <v>44</v>
      </c>
      <c r="E6023">
        <v>0</v>
      </c>
      <c r="F6023" t="s">
        <v>2872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>
        <v>0</v>
      </c>
      <c r="M6023" t="s">
        <v>42</v>
      </c>
      <c r="N6023">
        <v>36.78</v>
      </c>
      <c r="O6023" t="s">
        <v>44</v>
      </c>
      <c r="P6023" t="s">
        <v>44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 t="s">
        <v>46</v>
      </c>
      <c r="AB6023" t="s">
        <v>44</v>
      </c>
      <c r="AC6023" t="s">
        <v>47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48</v>
      </c>
      <c r="AK6023">
        <v>0</v>
      </c>
      <c r="AL6023">
        <v>0</v>
      </c>
      <c r="AM6023" t="s">
        <v>44</v>
      </c>
      <c r="AN6023">
        <v>0</v>
      </c>
    </row>
    <row r="6024" spans="1:40" x14ac:dyDescent="0.3">
      <c r="A6024" t="s">
        <v>7212</v>
      </c>
      <c r="B6024" t="s">
        <v>50</v>
      </c>
      <c r="C6024">
        <v>50</v>
      </c>
      <c r="D6024" t="s">
        <v>42</v>
      </c>
      <c r="E6024">
        <v>0</v>
      </c>
      <c r="F6024" t="s">
        <v>376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>
        <v>0</v>
      </c>
      <c r="M6024" t="s">
        <v>42</v>
      </c>
      <c r="N6024">
        <v>27.59</v>
      </c>
      <c r="O6024" t="s">
        <v>42</v>
      </c>
      <c r="P6024" t="s">
        <v>42</v>
      </c>
      <c r="Q6024" t="s">
        <v>56</v>
      </c>
      <c r="R6024">
        <v>25</v>
      </c>
      <c r="S6024" t="s">
        <v>42</v>
      </c>
      <c r="T6024" t="s">
        <v>42</v>
      </c>
      <c r="U6024" t="s">
        <v>42</v>
      </c>
      <c r="V6024" t="s">
        <v>42</v>
      </c>
      <c r="W6024" t="s">
        <v>42</v>
      </c>
      <c r="X6024" t="s">
        <v>42</v>
      </c>
      <c r="Y6024" t="s">
        <v>42</v>
      </c>
      <c r="Z6024" t="s">
        <v>42</v>
      </c>
      <c r="AA6024" t="s">
        <v>74</v>
      </c>
      <c r="AB6024" t="s">
        <v>44</v>
      </c>
      <c r="AC6024" t="s">
        <v>47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48</v>
      </c>
      <c r="AK6024">
        <v>0</v>
      </c>
      <c r="AL6024">
        <v>0</v>
      </c>
      <c r="AM6024" t="s">
        <v>42</v>
      </c>
      <c r="AN6024" t="s">
        <v>42</v>
      </c>
    </row>
    <row r="6025" spans="1:40" x14ac:dyDescent="0.3">
      <c r="A6025" t="s">
        <v>7213</v>
      </c>
      <c r="B6025" t="s">
        <v>50</v>
      </c>
      <c r="C6025">
        <v>35</v>
      </c>
      <c r="D6025" t="s">
        <v>42</v>
      </c>
      <c r="E6025">
        <v>2</v>
      </c>
      <c r="F6025" t="s">
        <v>3342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77</v>
      </c>
      <c r="M6025" t="s">
        <v>42</v>
      </c>
      <c r="N6025">
        <v>18.75</v>
      </c>
      <c r="O6025" t="s">
        <v>44</v>
      </c>
      <c r="P6025" t="s">
        <v>44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 t="s">
        <v>74</v>
      </c>
      <c r="AB6025" t="s">
        <v>44</v>
      </c>
      <c r="AC6025" t="s">
        <v>47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48</v>
      </c>
      <c r="AK6025">
        <v>0</v>
      </c>
      <c r="AL6025">
        <v>0</v>
      </c>
      <c r="AM6025" t="s">
        <v>44</v>
      </c>
      <c r="AN6025">
        <v>0</v>
      </c>
    </row>
    <row r="6026" spans="1:40" x14ac:dyDescent="0.3">
      <c r="A6026" t="s">
        <v>7214</v>
      </c>
      <c r="B6026" t="s">
        <v>41</v>
      </c>
      <c r="C6026">
        <v>61</v>
      </c>
      <c r="D6026" t="s">
        <v>44</v>
      </c>
      <c r="E6026">
        <v>0</v>
      </c>
      <c r="F6026" t="s">
        <v>5091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130</v>
      </c>
      <c r="M6026" t="s">
        <v>42</v>
      </c>
      <c r="N6026">
        <v>19.75</v>
      </c>
      <c r="O6026" t="s">
        <v>42</v>
      </c>
      <c r="P6026" t="s">
        <v>44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 t="s">
        <v>74</v>
      </c>
      <c r="AB6026" t="s">
        <v>44</v>
      </c>
      <c r="AC6026" t="s">
        <v>47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58</v>
      </c>
      <c r="AK6026" t="s">
        <v>59</v>
      </c>
      <c r="AL6026" t="s">
        <v>105</v>
      </c>
      <c r="AM6026" t="s">
        <v>42</v>
      </c>
      <c r="AN6026">
        <v>0</v>
      </c>
    </row>
    <row r="6027" spans="1:40" x14ac:dyDescent="0.3">
      <c r="A6027" t="s">
        <v>7215</v>
      </c>
      <c r="B6027" t="s">
        <v>50</v>
      </c>
      <c r="C6027">
        <v>74</v>
      </c>
      <c r="D6027" t="s">
        <v>42</v>
      </c>
      <c r="E6027">
        <v>0</v>
      </c>
      <c r="F6027" t="s">
        <v>620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>
        <v>0</v>
      </c>
      <c r="M6027" t="s">
        <v>42</v>
      </c>
      <c r="N6027">
        <v>45.25</v>
      </c>
      <c r="O6027" t="s">
        <v>42</v>
      </c>
      <c r="P6027" t="s">
        <v>42</v>
      </c>
      <c r="Q6027" t="s">
        <v>45</v>
      </c>
      <c r="R6027">
        <v>22</v>
      </c>
      <c r="S6027" t="s">
        <v>44</v>
      </c>
      <c r="T6027" t="s">
        <v>44</v>
      </c>
      <c r="U6027" t="s">
        <v>44</v>
      </c>
      <c r="V6027" t="s">
        <v>44</v>
      </c>
      <c r="W6027" t="s">
        <v>44</v>
      </c>
      <c r="X6027" t="s">
        <v>42</v>
      </c>
      <c r="Y6027" t="s">
        <v>44</v>
      </c>
      <c r="Z6027" t="s">
        <v>42</v>
      </c>
      <c r="AA6027" t="s">
        <v>52</v>
      </c>
      <c r="AB6027" t="s">
        <v>42</v>
      </c>
      <c r="AC6027" t="s">
        <v>57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58</v>
      </c>
      <c r="AK6027" t="s">
        <v>59</v>
      </c>
      <c r="AL6027" t="s">
        <v>60</v>
      </c>
      <c r="AM6027" t="s">
        <v>42</v>
      </c>
      <c r="AN6027" t="s">
        <v>44</v>
      </c>
    </row>
    <row r="6028" spans="1:40" x14ac:dyDescent="0.3">
      <c r="A6028" t="s">
        <v>7216</v>
      </c>
      <c r="B6028" t="s">
        <v>41</v>
      </c>
      <c r="C6028">
        <v>42</v>
      </c>
      <c r="D6028" t="s">
        <v>44</v>
      </c>
      <c r="E6028">
        <v>0</v>
      </c>
      <c r="F6028" t="s">
        <v>4773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63</v>
      </c>
      <c r="M6028" t="s">
        <v>42</v>
      </c>
      <c r="N6028">
        <v>18.739999999999998</v>
      </c>
      <c r="O6028" t="s">
        <v>44</v>
      </c>
      <c r="P6028" t="s">
        <v>42</v>
      </c>
      <c r="Q6028" t="s">
        <v>45</v>
      </c>
      <c r="R6028">
        <v>20</v>
      </c>
      <c r="S6028" t="s">
        <v>44</v>
      </c>
      <c r="T6028" t="s">
        <v>44</v>
      </c>
      <c r="U6028" t="s">
        <v>42</v>
      </c>
      <c r="V6028" t="s">
        <v>44</v>
      </c>
      <c r="W6028" t="s">
        <v>44</v>
      </c>
      <c r="X6028" t="s">
        <v>44</v>
      </c>
      <c r="Y6028" t="s">
        <v>44</v>
      </c>
      <c r="Z6028" t="s">
        <v>42</v>
      </c>
      <c r="AA6028" t="s">
        <v>52</v>
      </c>
      <c r="AB6028" t="s">
        <v>44</v>
      </c>
      <c r="AC6028" t="s">
        <v>57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58</v>
      </c>
      <c r="AK6028" t="s">
        <v>122</v>
      </c>
      <c r="AL6028" t="s">
        <v>123</v>
      </c>
      <c r="AM6028" t="s">
        <v>44</v>
      </c>
      <c r="AN6028" t="s">
        <v>44</v>
      </c>
    </row>
    <row r="6029" spans="1:40" x14ac:dyDescent="0.3">
      <c r="A6029" t="s">
        <v>7217</v>
      </c>
      <c r="B6029" t="s">
        <v>50</v>
      </c>
      <c r="C6029">
        <v>61</v>
      </c>
      <c r="D6029" t="s">
        <v>42</v>
      </c>
      <c r="E6029">
        <v>2</v>
      </c>
      <c r="F6029" t="s">
        <v>299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77</v>
      </c>
      <c r="M6029" t="s">
        <v>42</v>
      </c>
      <c r="N6029">
        <v>49.51</v>
      </c>
      <c r="O6029" t="s">
        <v>42</v>
      </c>
      <c r="P6029" t="s">
        <v>44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 t="s">
        <v>74</v>
      </c>
      <c r="AB6029" t="s">
        <v>44</v>
      </c>
      <c r="AC6029" t="s">
        <v>184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48</v>
      </c>
      <c r="AK6029">
        <v>0</v>
      </c>
      <c r="AL6029">
        <v>0</v>
      </c>
      <c r="AM6029" t="s">
        <v>42</v>
      </c>
      <c r="AN6029">
        <v>0</v>
      </c>
    </row>
    <row r="6030" spans="1:40" x14ac:dyDescent="0.3">
      <c r="A6030" t="s">
        <v>7218</v>
      </c>
      <c r="B6030" t="s">
        <v>50</v>
      </c>
      <c r="C6030">
        <v>21</v>
      </c>
      <c r="D6030" t="s">
        <v>44</v>
      </c>
      <c r="E6030">
        <v>0</v>
      </c>
      <c r="F6030" t="s">
        <v>319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77</v>
      </c>
      <c r="M6030" t="s">
        <v>42</v>
      </c>
      <c r="N6030">
        <v>36.049999999999997</v>
      </c>
      <c r="O6030" t="s">
        <v>42</v>
      </c>
      <c r="P6030" t="s">
        <v>42</v>
      </c>
      <c r="Q6030" t="s">
        <v>56</v>
      </c>
      <c r="R6030">
        <v>73</v>
      </c>
      <c r="S6030" t="s">
        <v>42</v>
      </c>
      <c r="T6030" t="s">
        <v>44</v>
      </c>
      <c r="U6030" t="s">
        <v>42</v>
      </c>
      <c r="V6030" t="s">
        <v>44</v>
      </c>
      <c r="W6030" t="s">
        <v>42</v>
      </c>
      <c r="X6030" t="s">
        <v>42</v>
      </c>
      <c r="Y6030" t="s">
        <v>42</v>
      </c>
      <c r="Z6030" t="s">
        <v>42</v>
      </c>
      <c r="AA6030" t="s">
        <v>52</v>
      </c>
      <c r="AB6030" t="s">
        <v>42</v>
      </c>
      <c r="AC6030" t="s">
        <v>57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48</v>
      </c>
      <c r="AK6030">
        <v>0</v>
      </c>
      <c r="AL6030">
        <v>0</v>
      </c>
      <c r="AM6030" t="s">
        <v>42</v>
      </c>
      <c r="AN6030" t="s">
        <v>42</v>
      </c>
    </row>
    <row r="6031" spans="1:40" x14ac:dyDescent="0.3">
      <c r="A6031" t="s">
        <v>7219</v>
      </c>
      <c r="B6031" t="s">
        <v>41</v>
      </c>
      <c r="C6031">
        <v>58</v>
      </c>
      <c r="D6031" t="s">
        <v>42</v>
      </c>
      <c r="E6031">
        <v>0</v>
      </c>
      <c r="F6031" t="s">
        <v>3266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77</v>
      </c>
      <c r="M6031" t="s">
        <v>42</v>
      </c>
      <c r="N6031">
        <v>32.72</v>
      </c>
      <c r="O6031" t="s">
        <v>44</v>
      </c>
      <c r="P6031" t="s">
        <v>44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 t="s">
        <v>74</v>
      </c>
      <c r="AB6031" t="s">
        <v>44</v>
      </c>
      <c r="AC6031" t="s">
        <v>47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48</v>
      </c>
      <c r="AK6031">
        <v>0</v>
      </c>
      <c r="AL6031">
        <v>0</v>
      </c>
      <c r="AM6031" t="s">
        <v>44</v>
      </c>
      <c r="AN6031">
        <v>0</v>
      </c>
    </row>
    <row r="6032" spans="1:40" x14ac:dyDescent="0.3">
      <c r="A6032" t="s">
        <v>7220</v>
      </c>
      <c r="B6032" t="s">
        <v>41</v>
      </c>
      <c r="C6032">
        <v>22</v>
      </c>
      <c r="D6032" t="s">
        <v>44</v>
      </c>
      <c r="E6032">
        <v>0</v>
      </c>
      <c r="F6032" t="s">
        <v>442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>
        <v>0</v>
      </c>
      <c r="M6032" t="s">
        <v>42</v>
      </c>
      <c r="N6032">
        <v>17.3</v>
      </c>
      <c r="O6032" t="s">
        <v>42</v>
      </c>
      <c r="P6032" t="s">
        <v>42</v>
      </c>
      <c r="Q6032" t="s">
        <v>56</v>
      </c>
      <c r="R6032">
        <v>41</v>
      </c>
      <c r="S6032" t="s">
        <v>44</v>
      </c>
      <c r="T6032" t="s">
        <v>44</v>
      </c>
      <c r="U6032" t="s">
        <v>44</v>
      </c>
      <c r="V6032" t="s">
        <v>44</v>
      </c>
      <c r="W6032" t="s">
        <v>44</v>
      </c>
      <c r="X6032" t="s">
        <v>44</v>
      </c>
      <c r="Y6032" t="s">
        <v>44</v>
      </c>
      <c r="Z6032" t="s">
        <v>42</v>
      </c>
      <c r="AA6032" t="s">
        <v>52</v>
      </c>
      <c r="AB6032" t="s">
        <v>42</v>
      </c>
      <c r="AC6032" t="s">
        <v>57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48</v>
      </c>
      <c r="AK6032">
        <v>0</v>
      </c>
      <c r="AL6032">
        <v>0</v>
      </c>
      <c r="AM6032" t="s">
        <v>42</v>
      </c>
      <c r="AN6032" t="s">
        <v>44</v>
      </c>
    </row>
    <row r="6033" spans="1:40" x14ac:dyDescent="0.3">
      <c r="A6033" t="s">
        <v>7221</v>
      </c>
      <c r="B6033" t="s">
        <v>50</v>
      </c>
      <c r="C6033">
        <v>36</v>
      </c>
      <c r="D6033" t="s">
        <v>44</v>
      </c>
      <c r="E6033">
        <v>0</v>
      </c>
      <c r="F6033" t="s">
        <v>1352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55</v>
      </c>
      <c r="M6033" t="s">
        <v>42</v>
      </c>
      <c r="N6033">
        <v>44.42</v>
      </c>
      <c r="O6033" t="s">
        <v>44</v>
      </c>
      <c r="P6033" t="s">
        <v>42</v>
      </c>
      <c r="Q6033" t="s">
        <v>45</v>
      </c>
      <c r="R6033">
        <v>6</v>
      </c>
      <c r="S6033" t="s">
        <v>42</v>
      </c>
      <c r="T6033" t="s">
        <v>44</v>
      </c>
      <c r="U6033" t="s">
        <v>42</v>
      </c>
      <c r="V6033" t="s">
        <v>44</v>
      </c>
      <c r="W6033" t="s">
        <v>42</v>
      </c>
      <c r="X6033" t="s">
        <v>42</v>
      </c>
      <c r="Y6033" t="s">
        <v>42</v>
      </c>
      <c r="Z6033" t="s">
        <v>42</v>
      </c>
      <c r="AA6033" t="s">
        <v>52</v>
      </c>
      <c r="AB6033" t="s">
        <v>42</v>
      </c>
      <c r="AC6033" t="s">
        <v>57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99</v>
      </c>
      <c r="AK6033">
        <v>0</v>
      </c>
      <c r="AL6033">
        <v>0</v>
      </c>
      <c r="AM6033" t="s">
        <v>44</v>
      </c>
      <c r="AN6033" t="s">
        <v>42</v>
      </c>
    </row>
    <row r="6034" spans="1:40" x14ac:dyDescent="0.3">
      <c r="A6034" t="s">
        <v>7222</v>
      </c>
      <c r="B6034" t="s">
        <v>41</v>
      </c>
      <c r="C6034">
        <v>51</v>
      </c>
      <c r="D6034" t="s">
        <v>44</v>
      </c>
      <c r="E6034">
        <v>0</v>
      </c>
      <c r="F6034" t="s">
        <v>1551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63</v>
      </c>
      <c r="M6034" t="s">
        <v>42</v>
      </c>
      <c r="N6034">
        <v>1.69</v>
      </c>
      <c r="O6034" t="s">
        <v>44</v>
      </c>
      <c r="P6034" t="s">
        <v>42</v>
      </c>
      <c r="Q6034" t="s">
        <v>56</v>
      </c>
      <c r="R6034">
        <v>21</v>
      </c>
      <c r="S6034" t="s">
        <v>44</v>
      </c>
      <c r="T6034" t="s">
        <v>42</v>
      </c>
      <c r="U6034" t="s">
        <v>44</v>
      </c>
      <c r="V6034" t="s">
        <v>42</v>
      </c>
      <c r="W6034" t="s">
        <v>44</v>
      </c>
      <c r="X6034" t="s">
        <v>44</v>
      </c>
      <c r="Y6034" t="s">
        <v>44</v>
      </c>
      <c r="Z6034" t="s">
        <v>42</v>
      </c>
      <c r="AA6034" t="s">
        <v>52</v>
      </c>
      <c r="AB6034" t="s">
        <v>42</v>
      </c>
      <c r="AC6034" t="s">
        <v>47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48</v>
      </c>
      <c r="AK6034">
        <v>0</v>
      </c>
      <c r="AL6034">
        <v>0</v>
      </c>
      <c r="AM6034" t="s">
        <v>44</v>
      </c>
      <c r="AN6034" t="s">
        <v>44</v>
      </c>
    </row>
    <row r="6035" spans="1:40" x14ac:dyDescent="0.3">
      <c r="A6035" t="s">
        <v>7223</v>
      </c>
      <c r="B6035" t="s">
        <v>50</v>
      </c>
      <c r="C6035">
        <v>31</v>
      </c>
      <c r="D6035" t="s">
        <v>44</v>
      </c>
      <c r="E6035">
        <v>0</v>
      </c>
      <c r="F6035" t="s">
        <v>2492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73</v>
      </c>
      <c r="M6035" t="s">
        <v>42</v>
      </c>
      <c r="N6035">
        <v>23.43</v>
      </c>
      <c r="O6035" t="s">
        <v>44</v>
      </c>
      <c r="P6035" t="s">
        <v>44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 t="s">
        <v>74</v>
      </c>
      <c r="AB6035" t="s">
        <v>42</v>
      </c>
      <c r="AC6035" t="s">
        <v>47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48</v>
      </c>
      <c r="AK6035">
        <v>0</v>
      </c>
      <c r="AL6035">
        <v>0</v>
      </c>
      <c r="AM6035" t="s">
        <v>44</v>
      </c>
      <c r="AN6035">
        <v>0</v>
      </c>
    </row>
    <row r="6036" spans="1:40" x14ac:dyDescent="0.3">
      <c r="A6036" t="s">
        <v>7224</v>
      </c>
      <c r="B6036" t="s">
        <v>50</v>
      </c>
      <c r="C6036">
        <v>62</v>
      </c>
      <c r="D6036" t="s">
        <v>44</v>
      </c>
      <c r="E6036">
        <v>0</v>
      </c>
      <c r="F6036" t="s">
        <v>1305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130</v>
      </c>
      <c r="M6036" t="s">
        <v>42</v>
      </c>
      <c r="N6036">
        <v>39.869999999999997</v>
      </c>
      <c r="O6036" t="s">
        <v>42</v>
      </c>
      <c r="P6036" t="s">
        <v>42</v>
      </c>
      <c r="Q6036" t="s">
        <v>56</v>
      </c>
      <c r="R6036">
        <v>23</v>
      </c>
      <c r="S6036" t="s">
        <v>42</v>
      </c>
      <c r="T6036" t="s">
        <v>42</v>
      </c>
      <c r="U6036" t="s">
        <v>42</v>
      </c>
      <c r="V6036" t="s">
        <v>42</v>
      </c>
      <c r="W6036" t="s">
        <v>44</v>
      </c>
      <c r="X6036" t="s">
        <v>44</v>
      </c>
      <c r="Y6036" t="s">
        <v>44</v>
      </c>
      <c r="Z6036" t="s">
        <v>44</v>
      </c>
      <c r="AA6036" t="s">
        <v>52</v>
      </c>
      <c r="AB6036" t="s">
        <v>42</v>
      </c>
      <c r="AC6036" t="s">
        <v>47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48</v>
      </c>
      <c r="AK6036">
        <v>0</v>
      </c>
      <c r="AL6036">
        <v>0</v>
      </c>
      <c r="AM6036" t="s">
        <v>42</v>
      </c>
      <c r="AN6036" t="s">
        <v>42</v>
      </c>
    </row>
    <row r="6037" spans="1:40" x14ac:dyDescent="0.3">
      <c r="A6037" t="s">
        <v>7225</v>
      </c>
      <c r="B6037" t="s">
        <v>50</v>
      </c>
      <c r="C6037">
        <v>21</v>
      </c>
      <c r="D6037" t="s">
        <v>42</v>
      </c>
      <c r="E6037">
        <v>0</v>
      </c>
      <c r="F6037" t="s">
        <v>299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>
        <v>0</v>
      </c>
      <c r="M6037" t="s">
        <v>42</v>
      </c>
      <c r="N6037">
        <v>7.67</v>
      </c>
      <c r="O6037" t="s">
        <v>42</v>
      </c>
      <c r="P6037" t="s">
        <v>42</v>
      </c>
      <c r="Q6037" t="s">
        <v>80</v>
      </c>
      <c r="R6037">
        <v>69</v>
      </c>
      <c r="S6037" t="s">
        <v>44</v>
      </c>
      <c r="T6037" t="s">
        <v>44</v>
      </c>
      <c r="U6037" t="s">
        <v>44</v>
      </c>
      <c r="V6037" t="s">
        <v>42</v>
      </c>
      <c r="W6037" t="s">
        <v>44</v>
      </c>
      <c r="X6037" t="s">
        <v>42</v>
      </c>
      <c r="Y6037" t="s">
        <v>42</v>
      </c>
      <c r="Z6037" t="s">
        <v>42</v>
      </c>
      <c r="AA6037" t="s">
        <v>52</v>
      </c>
      <c r="AB6037" t="s">
        <v>44</v>
      </c>
      <c r="AC6037" t="s">
        <v>57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48</v>
      </c>
      <c r="AK6037">
        <v>0</v>
      </c>
      <c r="AL6037">
        <v>0</v>
      </c>
      <c r="AM6037" t="s">
        <v>42</v>
      </c>
      <c r="AN6037" t="s">
        <v>44</v>
      </c>
    </row>
    <row r="6038" spans="1:40" x14ac:dyDescent="0.3">
      <c r="A6038" t="s">
        <v>7226</v>
      </c>
      <c r="B6038" t="s">
        <v>50</v>
      </c>
      <c r="C6038">
        <v>41</v>
      </c>
      <c r="D6038" t="s">
        <v>42</v>
      </c>
      <c r="E6038">
        <v>0</v>
      </c>
      <c r="F6038" t="s">
        <v>1572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77</v>
      </c>
      <c r="M6038" t="s">
        <v>42</v>
      </c>
      <c r="N6038">
        <v>38.82</v>
      </c>
      <c r="O6038" t="s">
        <v>42</v>
      </c>
      <c r="P6038" t="s">
        <v>42</v>
      </c>
      <c r="Q6038" t="s">
        <v>45</v>
      </c>
      <c r="R6038">
        <v>8</v>
      </c>
      <c r="S6038" t="s">
        <v>44</v>
      </c>
      <c r="T6038" t="s">
        <v>42</v>
      </c>
      <c r="U6038" t="s">
        <v>42</v>
      </c>
      <c r="V6038" t="s">
        <v>44</v>
      </c>
      <c r="W6038" t="s">
        <v>44</v>
      </c>
      <c r="X6038" t="s">
        <v>42</v>
      </c>
      <c r="Y6038" t="s">
        <v>42</v>
      </c>
      <c r="Z6038" t="s">
        <v>42</v>
      </c>
      <c r="AA6038" t="s">
        <v>46</v>
      </c>
      <c r="AB6038" t="s">
        <v>42</v>
      </c>
      <c r="AC6038" t="s">
        <v>47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48</v>
      </c>
      <c r="AK6038">
        <v>0</v>
      </c>
      <c r="AL6038">
        <v>0</v>
      </c>
      <c r="AM6038" t="s">
        <v>42</v>
      </c>
      <c r="AN6038" t="s">
        <v>44</v>
      </c>
    </row>
    <row r="6039" spans="1:40" x14ac:dyDescent="0.3">
      <c r="A6039" t="s">
        <v>7227</v>
      </c>
      <c r="B6039" t="s">
        <v>41</v>
      </c>
      <c r="C6039">
        <v>79</v>
      </c>
      <c r="D6039" t="s">
        <v>42</v>
      </c>
      <c r="E6039">
        <v>3</v>
      </c>
      <c r="F6039" t="s">
        <v>1705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>
        <v>0</v>
      </c>
      <c r="M6039" t="s">
        <v>42</v>
      </c>
      <c r="N6039">
        <v>13.4</v>
      </c>
      <c r="O6039" t="s">
        <v>44</v>
      </c>
      <c r="P6039" t="s">
        <v>42</v>
      </c>
      <c r="Q6039" t="s">
        <v>56</v>
      </c>
      <c r="R6039">
        <v>75</v>
      </c>
      <c r="S6039" t="s">
        <v>42</v>
      </c>
      <c r="T6039" t="s">
        <v>44</v>
      </c>
      <c r="U6039" t="s">
        <v>42</v>
      </c>
      <c r="V6039" t="s">
        <v>42</v>
      </c>
      <c r="W6039" t="s">
        <v>42</v>
      </c>
      <c r="X6039" t="s">
        <v>42</v>
      </c>
      <c r="Y6039" t="s">
        <v>42</v>
      </c>
      <c r="Z6039" t="s">
        <v>42</v>
      </c>
      <c r="AA6039" t="s">
        <v>74</v>
      </c>
      <c r="AB6039" t="s">
        <v>42</v>
      </c>
      <c r="AC6039" t="s">
        <v>57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48</v>
      </c>
      <c r="AK6039">
        <v>0</v>
      </c>
      <c r="AL6039">
        <v>0</v>
      </c>
      <c r="AM6039" t="s">
        <v>44</v>
      </c>
      <c r="AN6039" t="s">
        <v>42</v>
      </c>
    </row>
    <row r="6040" spans="1:40" x14ac:dyDescent="0.3">
      <c r="A6040" t="s">
        <v>7228</v>
      </c>
      <c r="B6040" t="s">
        <v>50</v>
      </c>
      <c r="C6040">
        <v>34</v>
      </c>
      <c r="D6040" t="s">
        <v>42</v>
      </c>
      <c r="E6040">
        <v>0</v>
      </c>
      <c r="F6040" t="s">
        <v>4344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63</v>
      </c>
      <c r="M6040" t="s">
        <v>42</v>
      </c>
      <c r="N6040">
        <v>17.57</v>
      </c>
      <c r="O6040" t="s">
        <v>42</v>
      </c>
      <c r="P6040" t="s">
        <v>42</v>
      </c>
      <c r="Q6040" t="s">
        <v>45</v>
      </c>
      <c r="R6040">
        <v>14</v>
      </c>
      <c r="S6040" t="s">
        <v>42</v>
      </c>
      <c r="T6040" t="s">
        <v>42</v>
      </c>
      <c r="U6040" t="s">
        <v>44</v>
      </c>
      <c r="V6040" t="s">
        <v>42</v>
      </c>
      <c r="W6040" t="s">
        <v>42</v>
      </c>
      <c r="X6040" t="s">
        <v>44</v>
      </c>
      <c r="Y6040" t="s">
        <v>44</v>
      </c>
      <c r="Z6040" t="s">
        <v>44</v>
      </c>
      <c r="AA6040" t="s">
        <v>46</v>
      </c>
      <c r="AB6040" t="s">
        <v>44</v>
      </c>
      <c r="AC6040" t="s">
        <v>184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58</v>
      </c>
      <c r="AK6040" t="s">
        <v>110</v>
      </c>
      <c r="AL6040" t="s">
        <v>111</v>
      </c>
      <c r="AM6040" t="s">
        <v>42</v>
      </c>
      <c r="AN6040" t="s">
        <v>42</v>
      </c>
    </row>
    <row r="6041" spans="1:40" x14ac:dyDescent="0.3">
      <c r="A6041" t="s">
        <v>7229</v>
      </c>
      <c r="B6041" t="s">
        <v>50</v>
      </c>
      <c r="C6041">
        <v>37</v>
      </c>
      <c r="D6041" t="s">
        <v>44</v>
      </c>
      <c r="E6041">
        <v>0</v>
      </c>
      <c r="F6041" t="s">
        <v>3803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55</v>
      </c>
      <c r="M6041" t="s">
        <v>42</v>
      </c>
      <c r="N6041">
        <v>43.82</v>
      </c>
      <c r="O6041" t="s">
        <v>44</v>
      </c>
      <c r="P6041" t="s">
        <v>44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 t="s">
        <v>74</v>
      </c>
      <c r="AB6041" t="s">
        <v>44</v>
      </c>
      <c r="AC6041" t="s">
        <v>47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99</v>
      </c>
      <c r="AK6041">
        <v>0</v>
      </c>
      <c r="AL6041">
        <v>0</v>
      </c>
      <c r="AM6041" t="s">
        <v>44</v>
      </c>
      <c r="AN6041">
        <v>0</v>
      </c>
    </row>
    <row r="6042" spans="1:40" x14ac:dyDescent="0.3">
      <c r="A6042" t="s">
        <v>7230</v>
      </c>
      <c r="B6042" t="s">
        <v>41</v>
      </c>
      <c r="C6042">
        <v>20</v>
      </c>
      <c r="D6042" t="s">
        <v>42</v>
      </c>
      <c r="E6042">
        <v>3</v>
      </c>
      <c r="F6042" t="s">
        <v>1210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>
        <v>0</v>
      </c>
      <c r="M6042" t="s">
        <v>42</v>
      </c>
      <c r="N6042">
        <v>20.41</v>
      </c>
      <c r="O6042" t="s">
        <v>42</v>
      </c>
      <c r="P6042" t="s">
        <v>42</v>
      </c>
      <c r="Q6042" t="s">
        <v>56</v>
      </c>
      <c r="R6042">
        <v>52</v>
      </c>
      <c r="S6042" t="s">
        <v>44</v>
      </c>
      <c r="T6042" t="s">
        <v>42</v>
      </c>
      <c r="U6042" t="s">
        <v>42</v>
      </c>
      <c r="V6042" t="s">
        <v>42</v>
      </c>
      <c r="W6042" t="s">
        <v>42</v>
      </c>
      <c r="X6042" t="s">
        <v>42</v>
      </c>
      <c r="Y6042" t="s">
        <v>42</v>
      </c>
      <c r="Z6042" t="s">
        <v>42</v>
      </c>
      <c r="AA6042" t="s">
        <v>46</v>
      </c>
      <c r="AB6042" t="s">
        <v>42</v>
      </c>
      <c r="AC6042" t="s">
        <v>47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48</v>
      </c>
      <c r="AK6042">
        <v>0</v>
      </c>
      <c r="AL6042">
        <v>0</v>
      </c>
      <c r="AM6042" t="s">
        <v>42</v>
      </c>
      <c r="AN6042" t="s">
        <v>44</v>
      </c>
    </row>
    <row r="6043" spans="1:40" x14ac:dyDescent="0.3">
      <c r="A6043" t="s">
        <v>7231</v>
      </c>
      <c r="B6043" t="s">
        <v>41</v>
      </c>
      <c r="C6043">
        <v>50</v>
      </c>
      <c r="D6043" t="s">
        <v>44</v>
      </c>
      <c r="E6043">
        <v>0</v>
      </c>
      <c r="F6043" t="s">
        <v>2283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>
        <v>0</v>
      </c>
      <c r="M6043" t="s">
        <v>42</v>
      </c>
      <c r="N6043">
        <v>11.96</v>
      </c>
      <c r="O6043" t="s">
        <v>44</v>
      </c>
      <c r="P6043" t="s">
        <v>44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 t="s">
        <v>52</v>
      </c>
      <c r="AB6043" t="s">
        <v>44</v>
      </c>
      <c r="AC6043" t="s">
        <v>47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99</v>
      </c>
      <c r="AK6043">
        <v>0</v>
      </c>
      <c r="AL6043">
        <v>0</v>
      </c>
      <c r="AM6043" t="s">
        <v>44</v>
      </c>
      <c r="AN6043">
        <v>0</v>
      </c>
    </row>
    <row r="6044" spans="1:40" x14ac:dyDescent="0.3">
      <c r="A6044" t="s">
        <v>7232</v>
      </c>
      <c r="B6044" t="s">
        <v>50</v>
      </c>
      <c r="C6044">
        <v>24</v>
      </c>
      <c r="D6044" t="s">
        <v>42</v>
      </c>
      <c r="E6044">
        <v>0</v>
      </c>
      <c r="F6044" t="s">
        <v>357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55</v>
      </c>
      <c r="M6044" t="s">
        <v>42</v>
      </c>
      <c r="N6044">
        <v>36.14</v>
      </c>
      <c r="O6044" t="s">
        <v>44</v>
      </c>
      <c r="P6044" t="s">
        <v>42</v>
      </c>
      <c r="Q6044" t="s">
        <v>80</v>
      </c>
      <c r="R6044">
        <v>85</v>
      </c>
      <c r="S6044" t="s">
        <v>42</v>
      </c>
      <c r="T6044" t="s">
        <v>44</v>
      </c>
      <c r="U6044" t="s">
        <v>44</v>
      </c>
      <c r="V6044" t="s">
        <v>44</v>
      </c>
      <c r="W6044" t="s">
        <v>44</v>
      </c>
      <c r="X6044" t="s">
        <v>44</v>
      </c>
      <c r="Y6044" t="s">
        <v>42</v>
      </c>
      <c r="Z6044" t="s">
        <v>42</v>
      </c>
      <c r="AA6044" t="s">
        <v>46</v>
      </c>
      <c r="AB6044" t="s">
        <v>42</v>
      </c>
      <c r="AC6044" t="s">
        <v>57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58</v>
      </c>
      <c r="AK6044" t="s">
        <v>59</v>
      </c>
      <c r="AL6044" t="s">
        <v>204</v>
      </c>
      <c r="AM6044" t="s">
        <v>44</v>
      </c>
      <c r="AN6044" t="s">
        <v>42</v>
      </c>
    </row>
    <row r="6045" spans="1:40" x14ac:dyDescent="0.3">
      <c r="A6045" t="s">
        <v>7233</v>
      </c>
      <c r="B6045" t="s">
        <v>50</v>
      </c>
      <c r="C6045">
        <v>49</v>
      </c>
      <c r="D6045" t="s">
        <v>44</v>
      </c>
      <c r="E6045">
        <v>0</v>
      </c>
      <c r="F6045" t="s">
        <v>455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63</v>
      </c>
      <c r="M6045" t="s">
        <v>42</v>
      </c>
      <c r="N6045">
        <v>34.979999999999997</v>
      </c>
      <c r="O6045" t="s">
        <v>44</v>
      </c>
      <c r="P6045" t="s">
        <v>42</v>
      </c>
      <c r="Q6045" t="s">
        <v>56</v>
      </c>
      <c r="R6045">
        <v>21</v>
      </c>
      <c r="S6045" t="s">
        <v>44</v>
      </c>
      <c r="T6045" t="s">
        <v>42</v>
      </c>
      <c r="U6045" t="s">
        <v>42</v>
      </c>
      <c r="V6045" t="s">
        <v>44</v>
      </c>
      <c r="W6045" t="s">
        <v>44</v>
      </c>
      <c r="X6045" t="s">
        <v>42</v>
      </c>
      <c r="Y6045" t="s">
        <v>42</v>
      </c>
      <c r="Z6045" t="s">
        <v>42</v>
      </c>
      <c r="AA6045" t="s">
        <v>52</v>
      </c>
      <c r="AB6045" t="s">
        <v>42</v>
      </c>
      <c r="AC6045" t="s">
        <v>47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48</v>
      </c>
      <c r="AK6045">
        <v>0</v>
      </c>
      <c r="AL6045">
        <v>0</v>
      </c>
      <c r="AM6045" t="s">
        <v>44</v>
      </c>
      <c r="AN6045" t="s">
        <v>44</v>
      </c>
    </row>
    <row r="6046" spans="1:40" x14ac:dyDescent="0.3">
      <c r="A6046" t="s">
        <v>7234</v>
      </c>
      <c r="B6046" t="s">
        <v>50</v>
      </c>
      <c r="C6046">
        <v>37</v>
      </c>
      <c r="D6046" t="s">
        <v>42</v>
      </c>
      <c r="E6046">
        <v>0</v>
      </c>
      <c r="F6046" t="s">
        <v>1138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77</v>
      </c>
      <c r="M6046" t="s">
        <v>42</v>
      </c>
      <c r="N6046">
        <v>29.46</v>
      </c>
      <c r="O6046" t="s">
        <v>42</v>
      </c>
      <c r="P6046" t="s">
        <v>42</v>
      </c>
      <c r="Q6046" t="s">
        <v>56</v>
      </c>
      <c r="R6046">
        <v>28</v>
      </c>
      <c r="S6046" t="s">
        <v>44</v>
      </c>
      <c r="T6046" t="s">
        <v>42</v>
      </c>
      <c r="U6046" t="s">
        <v>42</v>
      </c>
      <c r="V6046" t="s">
        <v>44</v>
      </c>
      <c r="W6046" t="s">
        <v>42</v>
      </c>
      <c r="X6046" t="s">
        <v>42</v>
      </c>
      <c r="Y6046" t="s">
        <v>42</v>
      </c>
      <c r="Z6046" t="s">
        <v>42</v>
      </c>
      <c r="AA6046" t="s">
        <v>46</v>
      </c>
      <c r="AB6046" t="s">
        <v>42</v>
      </c>
      <c r="AC6046" t="s">
        <v>57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48</v>
      </c>
      <c r="AK6046">
        <v>0</v>
      </c>
      <c r="AL6046">
        <v>0</v>
      </c>
      <c r="AM6046" t="s">
        <v>42</v>
      </c>
      <c r="AN6046" t="s">
        <v>44</v>
      </c>
    </row>
    <row r="6047" spans="1:40" x14ac:dyDescent="0.3">
      <c r="A6047" t="s">
        <v>7235</v>
      </c>
      <c r="B6047" t="s">
        <v>50</v>
      </c>
      <c r="C6047">
        <v>23</v>
      </c>
      <c r="D6047" t="s">
        <v>44</v>
      </c>
      <c r="E6047">
        <v>0</v>
      </c>
      <c r="F6047" t="s">
        <v>152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>
        <v>0</v>
      </c>
      <c r="M6047" t="s">
        <v>42</v>
      </c>
      <c r="N6047">
        <v>27.97</v>
      </c>
      <c r="O6047" t="s">
        <v>42</v>
      </c>
      <c r="P6047" t="s">
        <v>42</v>
      </c>
      <c r="Q6047" t="s">
        <v>56</v>
      </c>
      <c r="R6047">
        <v>58</v>
      </c>
      <c r="S6047" t="s">
        <v>44</v>
      </c>
      <c r="T6047" t="s">
        <v>44</v>
      </c>
      <c r="U6047" t="s">
        <v>42</v>
      </c>
      <c r="V6047" t="s">
        <v>44</v>
      </c>
      <c r="W6047" t="s">
        <v>42</v>
      </c>
      <c r="X6047" t="s">
        <v>44</v>
      </c>
      <c r="Y6047" t="s">
        <v>42</v>
      </c>
      <c r="Z6047" t="s">
        <v>42</v>
      </c>
      <c r="AA6047" t="s">
        <v>52</v>
      </c>
      <c r="AB6047" t="s">
        <v>42</v>
      </c>
      <c r="AC6047" t="s">
        <v>184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58</v>
      </c>
      <c r="AK6047" t="s">
        <v>59</v>
      </c>
      <c r="AL6047" t="s">
        <v>105</v>
      </c>
      <c r="AM6047" t="s">
        <v>42</v>
      </c>
      <c r="AN6047" t="s">
        <v>44</v>
      </c>
    </row>
    <row r="6048" spans="1:40" x14ac:dyDescent="0.3">
      <c r="A6048" t="s">
        <v>7236</v>
      </c>
      <c r="B6048" t="s">
        <v>50</v>
      </c>
      <c r="C6048">
        <v>51</v>
      </c>
      <c r="D6048" t="s">
        <v>42</v>
      </c>
      <c r="E6048">
        <v>0</v>
      </c>
      <c r="F6048" t="s">
        <v>3002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73</v>
      </c>
      <c r="M6048" t="s">
        <v>42</v>
      </c>
      <c r="N6048">
        <v>33.369999999999997</v>
      </c>
      <c r="O6048" t="s">
        <v>42</v>
      </c>
      <c r="P6048" t="s">
        <v>42</v>
      </c>
      <c r="Q6048" t="s">
        <v>56</v>
      </c>
      <c r="R6048">
        <v>24</v>
      </c>
      <c r="S6048" t="s">
        <v>42</v>
      </c>
      <c r="T6048" t="s">
        <v>42</v>
      </c>
      <c r="U6048" t="s">
        <v>42</v>
      </c>
      <c r="V6048" t="s">
        <v>42</v>
      </c>
      <c r="W6048" t="s">
        <v>44</v>
      </c>
      <c r="X6048" t="s">
        <v>42</v>
      </c>
      <c r="Y6048" t="s">
        <v>42</v>
      </c>
      <c r="Z6048" t="s">
        <v>42</v>
      </c>
      <c r="AA6048" t="s">
        <v>46</v>
      </c>
      <c r="AB6048" t="s">
        <v>42</v>
      </c>
      <c r="AC6048" t="s">
        <v>47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48</v>
      </c>
      <c r="AK6048">
        <v>0</v>
      </c>
      <c r="AL6048">
        <v>0</v>
      </c>
      <c r="AM6048" t="s">
        <v>42</v>
      </c>
      <c r="AN6048" t="s">
        <v>42</v>
      </c>
    </row>
    <row r="6049" spans="1:40" x14ac:dyDescent="0.3">
      <c r="A6049" t="s">
        <v>7237</v>
      </c>
      <c r="B6049" t="s">
        <v>50</v>
      </c>
      <c r="C6049">
        <v>77</v>
      </c>
      <c r="D6049" t="s">
        <v>42</v>
      </c>
      <c r="E6049">
        <v>0</v>
      </c>
      <c r="F6049" t="s">
        <v>6089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>
        <v>0</v>
      </c>
      <c r="M6049" t="s">
        <v>42</v>
      </c>
      <c r="N6049">
        <v>5.51</v>
      </c>
      <c r="O6049" t="s">
        <v>44</v>
      </c>
      <c r="P6049" t="s">
        <v>42</v>
      </c>
      <c r="Q6049" t="s">
        <v>56</v>
      </c>
      <c r="R6049">
        <v>2</v>
      </c>
      <c r="S6049" t="s">
        <v>42</v>
      </c>
      <c r="T6049" t="s">
        <v>42</v>
      </c>
      <c r="U6049" t="s">
        <v>44</v>
      </c>
      <c r="V6049" t="s">
        <v>42</v>
      </c>
      <c r="W6049" t="s">
        <v>44</v>
      </c>
      <c r="X6049" t="s">
        <v>44</v>
      </c>
      <c r="Y6049" t="s">
        <v>44</v>
      </c>
      <c r="Z6049" t="s">
        <v>42</v>
      </c>
      <c r="AA6049" t="s">
        <v>74</v>
      </c>
      <c r="AB6049" t="s">
        <v>42</v>
      </c>
      <c r="AC6049" t="s">
        <v>47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48</v>
      </c>
      <c r="AK6049">
        <v>0</v>
      </c>
      <c r="AL6049">
        <v>0</v>
      </c>
      <c r="AM6049" t="s">
        <v>44</v>
      </c>
      <c r="AN6049" t="s">
        <v>42</v>
      </c>
    </row>
    <row r="6050" spans="1:40" x14ac:dyDescent="0.3">
      <c r="A6050" t="s">
        <v>7238</v>
      </c>
      <c r="B6050" t="s">
        <v>41</v>
      </c>
      <c r="C6050">
        <v>57</v>
      </c>
      <c r="D6050" t="s">
        <v>44</v>
      </c>
      <c r="E6050">
        <v>0</v>
      </c>
      <c r="F6050" t="s">
        <v>442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55</v>
      </c>
      <c r="M6050" t="s">
        <v>42</v>
      </c>
      <c r="N6050">
        <v>33.020000000000003</v>
      </c>
      <c r="O6050" t="s">
        <v>44</v>
      </c>
      <c r="P6050" t="s">
        <v>44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 t="s">
        <v>52</v>
      </c>
      <c r="AB6050" t="s">
        <v>42</v>
      </c>
      <c r="AC6050" t="s">
        <v>47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99</v>
      </c>
      <c r="AK6050">
        <v>0</v>
      </c>
      <c r="AL6050">
        <v>0</v>
      </c>
      <c r="AM6050" t="s">
        <v>44</v>
      </c>
      <c r="AN6050">
        <v>0</v>
      </c>
    </row>
    <row r="6051" spans="1:40" x14ac:dyDescent="0.3">
      <c r="A6051" t="s">
        <v>7239</v>
      </c>
      <c r="B6051" t="s">
        <v>41</v>
      </c>
      <c r="C6051">
        <v>40</v>
      </c>
      <c r="D6051" t="s">
        <v>44</v>
      </c>
      <c r="E6051">
        <v>0</v>
      </c>
      <c r="F6051" t="s">
        <v>4156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>
        <v>0</v>
      </c>
      <c r="M6051" t="s">
        <v>42</v>
      </c>
      <c r="N6051">
        <v>25.95</v>
      </c>
      <c r="O6051" t="s">
        <v>42</v>
      </c>
      <c r="P6051" t="s">
        <v>42</v>
      </c>
      <c r="Q6051" t="s">
        <v>80</v>
      </c>
      <c r="R6051">
        <v>21</v>
      </c>
      <c r="S6051" t="s">
        <v>42</v>
      </c>
      <c r="T6051" t="s">
        <v>44</v>
      </c>
      <c r="U6051" t="s">
        <v>44</v>
      </c>
      <c r="V6051" t="s">
        <v>44</v>
      </c>
      <c r="W6051" t="s">
        <v>44</v>
      </c>
      <c r="X6051" t="s">
        <v>44</v>
      </c>
      <c r="Y6051" t="s">
        <v>44</v>
      </c>
      <c r="Z6051" t="s">
        <v>42</v>
      </c>
      <c r="AA6051" t="s">
        <v>46</v>
      </c>
      <c r="AB6051" t="s">
        <v>44</v>
      </c>
      <c r="AC6051" t="s">
        <v>47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48</v>
      </c>
      <c r="AK6051">
        <v>0</v>
      </c>
      <c r="AL6051">
        <v>0</v>
      </c>
      <c r="AM6051" t="s">
        <v>42</v>
      </c>
      <c r="AN6051" t="s">
        <v>42</v>
      </c>
    </row>
    <row r="6052" spans="1:40" x14ac:dyDescent="0.3">
      <c r="A6052" t="s">
        <v>7240</v>
      </c>
      <c r="B6052" t="s">
        <v>41</v>
      </c>
      <c r="C6052">
        <v>37</v>
      </c>
      <c r="D6052" t="s">
        <v>42</v>
      </c>
      <c r="E6052">
        <v>2</v>
      </c>
      <c r="F6052" t="s">
        <v>212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>
        <v>0</v>
      </c>
      <c r="M6052" t="s">
        <v>44</v>
      </c>
      <c r="N6052">
        <v>0</v>
      </c>
      <c r="O6052">
        <v>0</v>
      </c>
      <c r="P6052" t="s">
        <v>42</v>
      </c>
      <c r="Q6052" t="s">
        <v>80</v>
      </c>
      <c r="R6052">
        <v>25</v>
      </c>
      <c r="S6052" t="s">
        <v>42</v>
      </c>
      <c r="T6052" t="s">
        <v>42</v>
      </c>
      <c r="U6052" t="s">
        <v>42</v>
      </c>
      <c r="V6052" t="s">
        <v>44</v>
      </c>
      <c r="W6052" t="s">
        <v>42</v>
      </c>
      <c r="X6052" t="s">
        <v>42</v>
      </c>
      <c r="Y6052" t="s">
        <v>42</v>
      </c>
      <c r="Z6052" t="s">
        <v>42</v>
      </c>
      <c r="AA6052" t="s">
        <v>74</v>
      </c>
      <c r="AB6052" t="s">
        <v>42</v>
      </c>
      <c r="AC6052" t="s">
        <v>47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48</v>
      </c>
      <c r="AK6052">
        <v>0</v>
      </c>
      <c r="AL6052">
        <v>0</v>
      </c>
      <c r="AM6052">
        <v>0</v>
      </c>
      <c r="AN6052" t="s">
        <v>42</v>
      </c>
    </row>
    <row r="6053" spans="1:40" x14ac:dyDescent="0.3">
      <c r="A6053" t="s">
        <v>7241</v>
      </c>
      <c r="B6053" t="s">
        <v>50</v>
      </c>
      <c r="C6053">
        <v>48</v>
      </c>
      <c r="D6053" t="s">
        <v>44</v>
      </c>
      <c r="E6053">
        <v>0</v>
      </c>
      <c r="F6053" t="s">
        <v>145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>
        <v>0</v>
      </c>
      <c r="M6053" t="s">
        <v>42</v>
      </c>
      <c r="N6053">
        <v>24.79</v>
      </c>
      <c r="O6053" t="s">
        <v>44</v>
      </c>
      <c r="P6053" t="s">
        <v>44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 t="s">
        <v>52</v>
      </c>
      <c r="AB6053" t="s">
        <v>44</v>
      </c>
      <c r="AC6053" t="s">
        <v>47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48</v>
      </c>
      <c r="AK6053">
        <v>0</v>
      </c>
      <c r="AL6053">
        <v>0</v>
      </c>
      <c r="AM6053" t="s">
        <v>44</v>
      </c>
      <c r="AN6053">
        <v>0</v>
      </c>
    </row>
    <row r="6054" spans="1:40" x14ac:dyDescent="0.3">
      <c r="A6054" t="s">
        <v>7242</v>
      </c>
      <c r="B6054" t="s">
        <v>50</v>
      </c>
      <c r="C6054">
        <v>27</v>
      </c>
      <c r="D6054" t="s">
        <v>44</v>
      </c>
      <c r="E6054">
        <v>0</v>
      </c>
      <c r="F6054" t="s">
        <v>3430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>
        <v>0</v>
      </c>
      <c r="M6054" t="s">
        <v>42</v>
      </c>
      <c r="N6054">
        <v>47.79</v>
      </c>
      <c r="O6054" t="s">
        <v>44</v>
      </c>
      <c r="P6054" t="s">
        <v>44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 t="s">
        <v>46</v>
      </c>
      <c r="AB6054" t="s">
        <v>42</v>
      </c>
      <c r="AC6054" t="s">
        <v>57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48</v>
      </c>
      <c r="AK6054">
        <v>0</v>
      </c>
      <c r="AL6054">
        <v>0</v>
      </c>
      <c r="AM6054" t="s">
        <v>44</v>
      </c>
      <c r="AN6054">
        <v>0</v>
      </c>
    </row>
    <row r="6055" spans="1:40" x14ac:dyDescent="0.3">
      <c r="A6055" t="s">
        <v>7243</v>
      </c>
      <c r="B6055" t="s">
        <v>41</v>
      </c>
      <c r="C6055">
        <v>54</v>
      </c>
      <c r="D6055" t="s">
        <v>42</v>
      </c>
      <c r="E6055">
        <v>1</v>
      </c>
      <c r="F6055" t="s">
        <v>306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>
        <v>0</v>
      </c>
      <c r="M6055" t="s">
        <v>42</v>
      </c>
      <c r="N6055">
        <v>26.84</v>
      </c>
      <c r="O6055" t="s">
        <v>44</v>
      </c>
      <c r="P6055" t="s">
        <v>44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 t="s">
        <v>74</v>
      </c>
      <c r="AB6055" t="s">
        <v>42</v>
      </c>
      <c r="AC6055" t="s">
        <v>47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48</v>
      </c>
      <c r="AK6055">
        <v>0</v>
      </c>
      <c r="AL6055">
        <v>0</v>
      </c>
      <c r="AM6055" t="s">
        <v>44</v>
      </c>
      <c r="AN6055">
        <v>0</v>
      </c>
    </row>
    <row r="6056" spans="1:40" x14ac:dyDescent="0.3">
      <c r="A6056" t="s">
        <v>7244</v>
      </c>
      <c r="B6056" t="s">
        <v>50</v>
      </c>
      <c r="C6056">
        <v>65</v>
      </c>
      <c r="D6056" t="s">
        <v>44</v>
      </c>
      <c r="E6056">
        <v>0</v>
      </c>
      <c r="F6056" t="s">
        <v>152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>
        <v>0</v>
      </c>
      <c r="M6056" t="s">
        <v>42</v>
      </c>
      <c r="N6056">
        <v>42.3</v>
      </c>
      <c r="O6056" t="s">
        <v>44</v>
      </c>
      <c r="P6056" t="s">
        <v>42</v>
      </c>
      <c r="Q6056" t="s">
        <v>56</v>
      </c>
      <c r="R6056">
        <v>16</v>
      </c>
      <c r="S6056" t="s">
        <v>44</v>
      </c>
      <c r="T6056" t="s">
        <v>44</v>
      </c>
      <c r="U6056" t="s">
        <v>44</v>
      </c>
      <c r="V6056" t="s">
        <v>44</v>
      </c>
      <c r="W6056" t="s">
        <v>42</v>
      </c>
      <c r="X6056" t="s">
        <v>44</v>
      </c>
      <c r="Y6056" t="s">
        <v>44</v>
      </c>
      <c r="Z6056" t="s">
        <v>42</v>
      </c>
      <c r="AA6056" t="s">
        <v>52</v>
      </c>
      <c r="AB6056" t="s">
        <v>42</v>
      </c>
      <c r="AC6056" t="s">
        <v>57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58</v>
      </c>
      <c r="AK6056" t="s">
        <v>59</v>
      </c>
      <c r="AL6056" t="s">
        <v>105</v>
      </c>
      <c r="AM6056" t="s">
        <v>44</v>
      </c>
      <c r="AN6056" t="s">
        <v>44</v>
      </c>
    </row>
    <row r="6057" spans="1:40" x14ac:dyDescent="0.3">
      <c r="A6057" t="s">
        <v>7245</v>
      </c>
      <c r="B6057" t="s">
        <v>41</v>
      </c>
      <c r="C6057">
        <v>78</v>
      </c>
      <c r="D6057" t="s">
        <v>42</v>
      </c>
      <c r="E6057">
        <v>0</v>
      </c>
      <c r="F6057" t="s">
        <v>843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>
        <v>0</v>
      </c>
      <c r="M6057" t="s">
        <v>42</v>
      </c>
      <c r="N6057">
        <v>25.77</v>
      </c>
      <c r="O6057" t="s">
        <v>42</v>
      </c>
      <c r="P6057" t="s">
        <v>42</v>
      </c>
      <c r="Q6057" t="s">
        <v>80</v>
      </c>
      <c r="R6057">
        <v>6</v>
      </c>
      <c r="S6057" t="s">
        <v>42</v>
      </c>
      <c r="T6057" t="s">
        <v>42</v>
      </c>
      <c r="U6057" t="s">
        <v>42</v>
      </c>
      <c r="V6057" t="s">
        <v>42</v>
      </c>
      <c r="W6057" t="s">
        <v>42</v>
      </c>
      <c r="X6057" t="s">
        <v>42</v>
      </c>
      <c r="Y6057" t="s">
        <v>44</v>
      </c>
      <c r="Z6057" t="s">
        <v>42</v>
      </c>
      <c r="AA6057" t="s">
        <v>74</v>
      </c>
      <c r="AB6057" t="s">
        <v>44</v>
      </c>
      <c r="AC6057" t="s">
        <v>47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58</v>
      </c>
      <c r="AK6057" t="s">
        <v>59</v>
      </c>
      <c r="AL6057" t="s">
        <v>105</v>
      </c>
      <c r="AM6057" t="s">
        <v>42</v>
      </c>
      <c r="AN6057" t="s">
        <v>42</v>
      </c>
    </row>
    <row r="6058" spans="1:40" x14ac:dyDescent="0.3">
      <c r="A6058" t="s">
        <v>7246</v>
      </c>
      <c r="B6058" t="s">
        <v>50</v>
      </c>
      <c r="C6058">
        <v>51</v>
      </c>
      <c r="D6058" t="s">
        <v>44</v>
      </c>
      <c r="E6058">
        <v>0</v>
      </c>
      <c r="F6058" t="s">
        <v>4697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77</v>
      </c>
      <c r="M6058" t="s">
        <v>44</v>
      </c>
      <c r="N6058">
        <v>0</v>
      </c>
      <c r="O6058">
        <v>0</v>
      </c>
      <c r="P6058" t="s">
        <v>42</v>
      </c>
      <c r="Q6058" t="s">
        <v>80</v>
      </c>
      <c r="R6058">
        <v>20</v>
      </c>
      <c r="S6058" t="s">
        <v>42</v>
      </c>
      <c r="T6058" t="s">
        <v>42</v>
      </c>
      <c r="U6058" t="s">
        <v>44</v>
      </c>
      <c r="V6058" t="s">
        <v>44</v>
      </c>
      <c r="W6058" t="s">
        <v>44</v>
      </c>
      <c r="X6058" t="s">
        <v>44</v>
      </c>
      <c r="Y6058" t="s">
        <v>44</v>
      </c>
      <c r="Z6058" t="s">
        <v>42</v>
      </c>
      <c r="AA6058" t="s">
        <v>52</v>
      </c>
      <c r="AB6058" t="s">
        <v>42</v>
      </c>
      <c r="AC6058" t="s">
        <v>47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48</v>
      </c>
      <c r="AK6058">
        <v>0</v>
      </c>
      <c r="AL6058">
        <v>0</v>
      </c>
      <c r="AM6058">
        <v>0</v>
      </c>
      <c r="AN6058" t="s">
        <v>42</v>
      </c>
    </row>
    <row r="6059" spans="1:40" x14ac:dyDescent="0.3">
      <c r="A6059" t="s">
        <v>7247</v>
      </c>
      <c r="B6059" t="s">
        <v>41</v>
      </c>
      <c r="C6059">
        <v>64</v>
      </c>
      <c r="D6059" t="s">
        <v>44</v>
      </c>
      <c r="E6059">
        <v>0</v>
      </c>
      <c r="F6059" t="s">
        <v>168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55</v>
      </c>
      <c r="M6059" t="s">
        <v>42</v>
      </c>
      <c r="N6059">
        <v>11.2</v>
      </c>
      <c r="O6059" t="s">
        <v>44</v>
      </c>
      <c r="P6059" t="s">
        <v>42</v>
      </c>
      <c r="Q6059" t="s">
        <v>56</v>
      </c>
      <c r="R6059">
        <v>17</v>
      </c>
      <c r="S6059" t="s">
        <v>44</v>
      </c>
      <c r="T6059" t="s">
        <v>42</v>
      </c>
      <c r="U6059" t="s">
        <v>44</v>
      </c>
      <c r="V6059" t="s">
        <v>44</v>
      </c>
      <c r="W6059" t="s">
        <v>44</v>
      </c>
      <c r="X6059" t="s">
        <v>44</v>
      </c>
      <c r="Y6059" t="s">
        <v>44</v>
      </c>
      <c r="Z6059" t="s">
        <v>44</v>
      </c>
      <c r="AA6059" t="s">
        <v>52</v>
      </c>
      <c r="AB6059" t="s">
        <v>44</v>
      </c>
      <c r="AC6059" t="s">
        <v>57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48</v>
      </c>
      <c r="AK6059">
        <v>0</v>
      </c>
      <c r="AL6059">
        <v>0</v>
      </c>
      <c r="AM6059" t="s">
        <v>44</v>
      </c>
      <c r="AN6059" t="s">
        <v>44</v>
      </c>
    </row>
    <row r="6060" spans="1:40" x14ac:dyDescent="0.3">
      <c r="A6060" t="s">
        <v>7248</v>
      </c>
      <c r="B6060" t="s">
        <v>50</v>
      </c>
      <c r="C6060">
        <v>60</v>
      </c>
      <c r="D6060" t="s">
        <v>44</v>
      </c>
      <c r="E6060">
        <v>0</v>
      </c>
      <c r="F6060" t="s">
        <v>586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73</v>
      </c>
      <c r="M6060" t="s">
        <v>42</v>
      </c>
      <c r="N6060">
        <v>32.58</v>
      </c>
      <c r="O6060" t="s">
        <v>44</v>
      </c>
      <c r="P6060" t="s">
        <v>42</v>
      </c>
      <c r="Q6060" t="s">
        <v>80</v>
      </c>
      <c r="R6060">
        <v>8</v>
      </c>
      <c r="S6060" t="s">
        <v>44</v>
      </c>
      <c r="T6060" t="s">
        <v>44</v>
      </c>
      <c r="U6060" t="s">
        <v>44</v>
      </c>
      <c r="V6060" t="s">
        <v>42</v>
      </c>
      <c r="W6060" t="s">
        <v>44</v>
      </c>
      <c r="X6060" t="s">
        <v>44</v>
      </c>
      <c r="Y6060" t="s">
        <v>44</v>
      </c>
      <c r="Z6060" t="s">
        <v>42</v>
      </c>
      <c r="AA6060" t="s">
        <v>74</v>
      </c>
      <c r="AB6060" t="s">
        <v>44</v>
      </c>
      <c r="AC6060" t="s">
        <v>57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48</v>
      </c>
      <c r="AK6060">
        <v>0</v>
      </c>
      <c r="AL6060">
        <v>0</v>
      </c>
      <c r="AM6060" t="s">
        <v>44</v>
      </c>
      <c r="AN6060" t="s">
        <v>44</v>
      </c>
    </row>
    <row r="6061" spans="1:40" x14ac:dyDescent="0.3">
      <c r="A6061" t="s">
        <v>7249</v>
      </c>
      <c r="B6061" t="s">
        <v>41</v>
      </c>
      <c r="C6061">
        <v>52</v>
      </c>
      <c r="D6061" t="s">
        <v>42</v>
      </c>
      <c r="E6061">
        <v>3</v>
      </c>
      <c r="F6061" t="s">
        <v>310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130</v>
      </c>
      <c r="M6061" t="s">
        <v>42</v>
      </c>
      <c r="N6061">
        <v>44.32</v>
      </c>
      <c r="O6061" t="s">
        <v>44</v>
      </c>
      <c r="P6061" t="s">
        <v>44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 t="s">
        <v>46</v>
      </c>
      <c r="AB6061" t="s">
        <v>44</v>
      </c>
      <c r="AC6061" t="s">
        <v>47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48</v>
      </c>
      <c r="AK6061">
        <v>0</v>
      </c>
      <c r="AL6061">
        <v>0</v>
      </c>
      <c r="AM6061" t="s">
        <v>44</v>
      </c>
      <c r="AN6061">
        <v>0</v>
      </c>
    </row>
    <row r="6062" spans="1:40" x14ac:dyDescent="0.3">
      <c r="A6062" t="s">
        <v>7250</v>
      </c>
      <c r="B6062" t="s">
        <v>50</v>
      </c>
      <c r="C6062">
        <v>24</v>
      </c>
      <c r="D6062" t="s">
        <v>42</v>
      </c>
      <c r="E6062">
        <v>0</v>
      </c>
      <c r="F6062" t="s">
        <v>104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73</v>
      </c>
      <c r="M6062" t="s">
        <v>42</v>
      </c>
      <c r="N6062">
        <v>1.63</v>
      </c>
      <c r="O6062" t="s">
        <v>44</v>
      </c>
      <c r="P6062" t="s">
        <v>42</v>
      </c>
      <c r="Q6062" t="s">
        <v>80</v>
      </c>
      <c r="R6062">
        <v>41</v>
      </c>
      <c r="S6062" t="s">
        <v>42</v>
      </c>
      <c r="T6062" t="s">
        <v>42</v>
      </c>
      <c r="U6062" t="s">
        <v>42</v>
      </c>
      <c r="V6062" t="s">
        <v>42</v>
      </c>
      <c r="W6062" t="s">
        <v>44</v>
      </c>
      <c r="X6062" t="s">
        <v>44</v>
      </c>
      <c r="Y6062" t="s">
        <v>44</v>
      </c>
      <c r="Z6062" t="s">
        <v>42</v>
      </c>
      <c r="AA6062" t="s">
        <v>74</v>
      </c>
      <c r="AB6062" t="s">
        <v>44</v>
      </c>
      <c r="AC6062" t="s">
        <v>47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48</v>
      </c>
      <c r="AK6062">
        <v>0</v>
      </c>
      <c r="AL6062">
        <v>0</v>
      </c>
      <c r="AM6062" t="s">
        <v>44</v>
      </c>
      <c r="AN6062" t="s">
        <v>42</v>
      </c>
    </row>
    <row r="6063" spans="1:40" x14ac:dyDescent="0.3">
      <c r="A6063" t="s">
        <v>7251</v>
      </c>
      <c r="B6063" t="s">
        <v>41</v>
      </c>
      <c r="C6063">
        <v>47</v>
      </c>
      <c r="D6063" t="s">
        <v>44</v>
      </c>
      <c r="E6063">
        <v>0</v>
      </c>
      <c r="F6063" t="s">
        <v>449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77</v>
      </c>
      <c r="M6063" t="s">
        <v>42</v>
      </c>
      <c r="N6063">
        <v>31.08</v>
      </c>
      <c r="O6063" t="s">
        <v>42</v>
      </c>
      <c r="P6063" t="s">
        <v>42</v>
      </c>
      <c r="Q6063" t="s">
        <v>80</v>
      </c>
      <c r="R6063">
        <v>12</v>
      </c>
      <c r="S6063" t="s">
        <v>42</v>
      </c>
      <c r="T6063" t="s">
        <v>44</v>
      </c>
      <c r="U6063" t="s">
        <v>42</v>
      </c>
      <c r="V6063" t="s">
        <v>42</v>
      </c>
      <c r="W6063" t="s">
        <v>44</v>
      </c>
      <c r="X6063" t="s">
        <v>42</v>
      </c>
      <c r="Y6063" t="s">
        <v>42</v>
      </c>
      <c r="Z6063" t="s">
        <v>44</v>
      </c>
      <c r="AA6063" t="s">
        <v>52</v>
      </c>
      <c r="AB6063" t="s">
        <v>42</v>
      </c>
      <c r="AC6063" t="s">
        <v>57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48</v>
      </c>
      <c r="AK6063">
        <v>0</v>
      </c>
      <c r="AL6063">
        <v>0</v>
      </c>
      <c r="AM6063" t="s">
        <v>42</v>
      </c>
      <c r="AN6063" t="s">
        <v>42</v>
      </c>
    </row>
    <row r="6064" spans="1:40" x14ac:dyDescent="0.3">
      <c r="A6064" t="s">
        <v>7252</v>
      </c>
      <c r="B6064" t="s">
        <v>50</v>
      </c>
      <c r="C6064">
        <v>40</v>
      </c>
      <c r="D6064" t="s">
        <v>42</v>
      </c>
      <c r="E6064">
        <v>3</v>
      </c>
      <c r="F6064" t="s">
        <v>423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77</v>
      </c>
      <c r="M6064" t="s">
        <v>42</v>
      </c>
      <c r="N6064">
        <v>46.1</v>
      </c>
      <c r="O6064" t="s">
        <v>42</v>
      </c>
      <c r="P6064" t="s">
        <v>42</v>
      </c>
      <c r="Q6064" t="s">
        <v>56</v>
      </c>
      <c r="R6064">
        <v>57</v>
      </c>
      <c r="S6064" t="s">
        <v>42</v>
      </c>
      <c r="T6064" t="s">
        <v>42</v>
      </c>
      <c r="U6064" t="s">
        <v>44</v>
      </c>
      <c r="V6064" t="s">
        <v>42</v>
      </c>
      <c r="W6064" t="s">
        <v>42</v>
      </c>
      <c r="X6064" t="s">
        <v>42</v>
      </c>
      <c r="Y6064" t="s">
        <v>42</v>
      </c>
      <c r="Z6064" t="s">
        <v>42</v>
      </c>
      <c r="AA6064" t="s">
        <v>74</v>
      </c>
      <c r="AB6064" t="s">
        <v>42</v>
      </c>
      <c r="AC6064" t="s">
        <v>47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48</v>
      </c>
      <c r="AK6064">
        <v>0</v>
      </c>
      <c r="AL6064">
        <v>0</v>
      </c>
      <c r="AM6064" t="s">
        <v>42</v>
      </c>
      <c r="AN6064" t="s">
        <v>42</v>
      </c>
    </row>
    <row r="6065" spans="1:40" x14ac:dyDescent="0.3">
      <c r="A6065" t="s">
        <v>7253</v>
      </c>
      <c r="B6065" t="s">
        <v>41</v>
      </c>
      <c r="C6065">
        <v>53</v>
      </c>
      <c r="D6065" t="s">
        <v>44</v>
      </c>
      <c r="E6065">
        <v>0</v>
      </c>
      <c r="F6065" t="s">
        <v>2950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77</v>
      </c>
      <c r="M6065" t="s">
        <v>42</v>
      </c>
      <c r="N6065">
        <v>4.03</v>
      </c>
      <c r="O6065" t="s">
        <v>42</v>
      </c>
      <c r="P6065" t="s">
        <v>44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 t="s">
        <v>46</v>
      </c>
      <c r="AB6065" t="s">
        <v>44</v>
      </c>
      <c r="AC6065" t="s">
        <v>184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48</v>
      </c>
      <c r="AK6065">
        <v>0</v>
      </c>
      <c r="AL6065">
        <v>0</v>
      </c>
      <c r="AM6065" t="s">
        <v>42</v>
      </c>
      <c r="AN6065">
        <v>0</v>
      </c>
    </row>
    <row r="6066" spans="1:40" x14ac:dyDescent="0.3">
      <c r="A6066" t="s">
        <v>7254</v>
      </c>
      <c r="B6066" t="s">
        <v>50</v>
      </c>
      <c r="C6066">
        <v>46</v>
      </c>
      <c r="D6066" t="s">
        <v>44</v>
      </c>
      <c r="E6066">
        <v>0</v>
      </c>
      <c r="F6066" t="s">
        <v>136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55</v>
      </c>
      <c r="M6066" t="s">
        <v>42</v>
      </c>
      <c r="N6066">
        <v>14.28</v>
      </c>
      <c r="O6066" t="s">
        <v>42</v>
      </c>
      <c r="P6066" t="s">
        <v>42</v>
      </c>
      <c r="Q6066" t="s">
        <v>56</v>
      </c>
      <c r="R6066">
        <v>21</v>
      </c>
      <c r="S6066" t="s">
        <v>44</v>
      </c>
      <c r="T6066" t="s">
        <v>44</v>
      </c>
      <c r="U6066" t="s">
        <v>44</v>
      </c>
      <c r="V6066" t="s">
        <v>44</v>
      </c>
      <c r="W6066" t="s">
        <v>44</v>
      </c>
      <c r="X6066" t="s">
        <v>42</v>
      </c>
      <c r="Y6066" t="s">
        <v>42</v>
      </c>
      <c r="Z6066" t="s">
        <v>42</v>
      </c>
      <c r="AA6066" t="s">
        <v>52</v>
      </c>
      <c r="AB6066" t="s">
        <v>42</v>
      </c>
      <c r="AC6066" t="s">
        <v>57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58</v>
      </c>
      <c r="AK6066" t="s">
        <v>110</v>
      </c>
      <c r="AL6066" t="s">
        <v>111</v>
      </c>
      <c r="AM6066" t="s">
        <v>42</v>
      </c>
      <c r="AN6066" t="s">
        <v>44</v>
      </c>
    </row>
    <row r="6067" spans="1:40" x14ac:dyDescent="0.3">
      <c r="A6067" t="s">
        <v>7255</v>
      </c>
      <c r="B6067" t="s">
        <v>41</v>
      </c>
      <c r="C6067">
        <v>69</v>
      </c>
      <c r="D6067" t="s">
        <v>42</v>
      </c>
      <c r="E6067">
        <v>0</v>
      </c>
      <c r="F6067" t="s">
        <v>136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63</v>
      </c>
      <c r="M6067" t="s">
        <v>42</v>
      </c>
      <c r="N6067">
        <v>15.27</v>
      </c>
      <c r="O6067" t="s">
        <v>42</v>
      </c>
      <c r="P6067" t="s">
        <v>44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 t="s">
        <v>46</v>
      </c>
      <c r="AB6067" t="s">
        <v>44</v>
      </c>
      <c r="AC6067" t="s">
        <v>57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48</v>
      </c>
      <c r="AK6067">
        <v>0</v>
      </c>
      <c r="AL6067">
        <v>0</v>
      </c>
      <c r="AM6067" t="s">
        <v>42</v>
      </c>
      <c r="AN6067">
        <v>0</v>
      </c>
    </row>
    <row r="6068" spans="1:40" x14ac:dyDescent="0.3">
      <c r="A6068" t="s">
        <v>7256</v>
      </c>
      <c r="B6068" t="s">
        <v>50</v>
      </c>
      <c r="C6068">
        <v>31</v>
      </c>
      <c r="D6068" t="s">
        <v>44</v>
      </c>
      <c r="E6068">
        <v>1</v>
      </c>
      <c r="F6068" t="s">
        <v>1470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>
        <v>0</v>
      </c>
      <c r="M6068" t="s">
        <v>42</v>
      </c>
      <c r="N6068">
        <v>26.62</v>
      </c>
      <c r="O6068" t="s">
        <v>42</v>
      </c>
      <c r="P6068" t="s">
        <v>42</v>
      </c>
      <c r="Q6068" t="s">
        <v>45</v>
      </c>
      <c r="R6068">
        <v>19</v>
      </c>
      <c r="S6068" t="s">
        <v>42</v>
      </c>
      <c r="T6068" t="s">
        <v>42</v>
      </c>
      <c r="U6068" t="s">
        <v>44</v>
      </c>
      <c r="V6068" t="s">
        <v>42</v>
      </c>
      <c r="W6068" t="s">
        <v>44</v>
      </c>
      <c r="X6068" t="s">
        <v>44</v>
      </c>
      <c r="Y6068" t="s">
        <v>44</v>
      </c>
      <c r="Z6068" t="s">
        <v>42</v>
      </c>
      <c r="AA6068" t="s">
        <v>46</v>
      </c>
      <c r="AB6068" t="s">
        <v>44</v>
      </c>
      <c r="AC6068" t="s">
        <v>57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48</v>
      </c>
      <c r="AK6068">
        <v>0</v>
      </c>
      <c r="AL6068">
        <v>0</v>
      </c>
      <c r="AM6068" t="s">
        <v>42</v>
      </c>
      <c r="AN6068" t="s">
        <v>42</v>
      </c>
    </row>
    <row r="6069" spans="1:40" x14ac:dyDescent="0.3">
      <c r="A6069" t="s">
        <v>7257</v>
      </c>
      <c r="B6069" t="s">
        <v>50</v>
      </c>
      <c r="C6069">
        <v>50</v>
      </c>
      <c r="D6069" t="s">
        <v>44</v>
      </c>
      <c r="E6069">
        <v>0</v>
      </c>
      <c r="F6069" t="s">
        <v>651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>
        <v>0</v>
      </c>
      <c r="M6069" t="s">
        <v>42</v>
      </c>
      <c r="N6069">
        <v>41.22</v>
      </c>
      <c r="O6069" t="s">
        <v>42</v>
      </c>
      <c r="P6069" t="s">
        <v>42</v>
      </c>
      <c r="Q6069" t="s">
        <v>56</v>
      </c>
      <c r="R6069">
        <v>7</v>
      </c>
      <c r="S6069" t="s">
        <v>44</v>
      </c>
      <c r="T6069" t="s">
        <v>44</v>
      </c>
      <c r="U6069" t="s">
        <v>44</v>
      </c>
      <c r="V6069" t="s">
        <v>44</v>
      </c>
      <c r="W6069" t="s">
        <v>42</v>
      </c>
      <c r="X6069" t="s">
        <v>42</v>
      </c>
      <c r="Y6069" t="s">
        <v>42</v>
      </c>
      <c r="Z6069" t="s">
        <v>42</v>
      </c>
      <c r="AA6069" t="s">
        <v>46</v>
      </c>
      <c r="AB6069" t="s">
        <v>44</v>
      </c>
      <c r="AC6069" t="s">
        <v>47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48</v>
      </c>
      <c r="AK6069">
        <v>0</v>
      </c>
      <c r="AL6069">
        <v>0</v>
      </c>
      <c r="AM6069" t="s">
        <v>42</v>
      </c>
      <c r="AN6069" t="s">
        <v>44</v>
      </c>
    </row>
    <row r="6070" spans="1:40" x14ac:dyDescent="0.3">
      <c r="A6070" t="s">
        <v>7258</v>
      </c>
      <c r="B6070" t="s">
        <v>41</v>
      </c>
      <c r="C6070">
        <v>54</v>
      </c>
      <c r="D6070" t="s">
        <v>44</v>
      </c>
      <c r="E6070">
        <v>0</v>
      </c>
      <c r="F6070" t="s">
        <v>246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55</v>
      </c>
      <c r="M6070" t="s">
        <v>42</v>
      </c>
      <c r="N6070">
        <v>37.1</v>
      </c>
      <c r="O6070" t="s">
        <v>42</v>
      </c>
      <c r="P6070" t="s">
        <v>42</v>
      </c>
      <c r="Q6070" t="s">
        <v>45</v>
      </c>
      <c r="R6070">
        <v>2</v>
      </c>
      <c r="S6070" t="s">
        <v>44</v>
      </c>
      <c r="T6070" t="s">
        <v>44</v>
      </c>
      <c r="U6070" t="s">
        <v>44</v>
      </c>
      <c r="V6070" t="s">
        <v>44</v>
      </c>
      <c r="W6070" t="s">
        <v>44</v>
      </c>
      <c r="X6070" t="s">
        <v>44</v>
      </c>
      <c r="Y6070" t="s">
        <v>44</v>
      </c>
      <c r="Z6070" t="s">
        <v>44</v>
      </c>
      <c r="AA6070" t="s">
        <v>52</v>
      </c>
      <c r="AB6070" t="s">
        <v>42</v>
      </c>
      <c r="AC6070" t="s">
        <v>184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58</v>
      </c>
      <c r="AK6070" t="s">
        <v>59</v>
      </c>
      <c r="AL6070" t="s">
        <v>105</v>
      </c>
      <c r="AM6070" t="s">
        <v>42</v>
      </c>
      <c r="AN6070" t="s">
        <v>44</v>
      </c>
    </row>
    <row r="6071" spans="1:40" x14ac:dyDescent="0.3">
      <c r="A6071" t="s">
        <v>7259</v>
      </c>
      <c r="B6071" t="s">
        <v>50</v>
      </c>
      <c r="C6071">
        <v>41</v>
      </c>
      <c r="D6071" t="s">
        <v>44</v>
      </c>
      <c r="E6071">
        <v>0</v>
      </c>
      <c r="F6071" t="s">
        <v>4430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55</v>
      </c>
      <c r="M6071" t="s">
        <v>42</v>
      </c>
      <c r="N6071">
        <v>5.43</v>
      </c>
      <c r="O6071" t="s">
        <v>42</v>
      </c>
      <c r="P6071" t="s">
        <v>42</v>
      </c>
      <c r="Q6071" t="s">
        <v>56</v>
      </c>
      <c r="R6071">
        <v>18</v>
      </c>
      <c r="S6071" t="s">
        <v>44</v>
      </c>
      <c r="T6071" t="s">
        <v>44</v>
      </c>
      <c r="U6071" t="s">
        <v>44</v>
      </c>
      <c r="V6071" t="s">
        <v>44</v>
      </c>
      <c r="W6071" t="s">
        <v>44</v>
      </c>
      <c r="X6071" t="s">
        <v>42</v>
      </c>
      <c r="Y6071" t="s">
        <v>42</v>
      </c>
      <c r="Z6071" t="s">
        <v>42</v>
      </c>
      <c r="AA6071" t="s">
        <v>52</v>
      </c>
      <c r="AB6071" t="s">
        <v>42</v>
      </c>
      <c r="AC6071" t="s">
        <v>57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58</v>
      </c>
      <c r="AK6071" t="s">
        <v>59</v>
      </c>
      <c r="AL6071" t="s">
        <v>204</v>
      </c>
      <c r="AM6071" t="s">
        <v>42</v>
      </c>
      <c r="AN6071" t="s">
        <v>44</v>
      </c>
    </row>
    <row r="6072" spans="1:40" x14ac:dyDescent="0.3">
      <c r="A6072" t="s">
        <v>7260</v>
      </c>
      <c r="B6072" t="s">
        <v>41</v>
      </c>
      <c r="C6072">
        <v>21</v>
      </c>
      <c r="D6072" t="s">
        <v>44</v>
      </c>
      <c r="E6072">
        <v>0</v>
      </c>
      <c r="F6072" t="s">
        <v>5368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>
        <v>0</v>
      </c>
      <c r="M6072" t="s">
        <v>42</v>
      </c>
      <c r="N6072">
        <v>5.0999999999999996</v>
      </c>
      <c r="O6072" t="s">
        <v>44</v>
      </c>
      <c r="P6072" t="s">
        <v>44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 t="s">
        <v>52</v>
      </c>
      <c r="AB6072" t="s">
        <v>44</v>
      </c>
      <c r="AC6072" t="s">
        <v>47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99</v>
      </c>
      <c r="AK6072">
        <v>0</v>
      </c>
      <c r="AL6072">
        <v>0</v>
      </c>
      <c r="AM6072" t="s">
        <v>44</v>
      </c>
      <c r="AN6072">
        <v>0</v>
      </c>
    </row>
    <row r="6073" spans="1:40" x14ac:dyDescent="0.3">
      <c r="A6073" t="s">
        <v>7261</v>
      </c>
      <c r="B6073" t="s">
        <v>50</v>
      </c>
      <c r="C6073">
        <v>77</v>
      </c>
      <c r="D6073" t="s">
        <v>42</v>
      </c>
      <c r="E6073">
        <v>1</v>
      </c>
      <c r="F6073" t="s">
        <v>244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73</v>
      </c>
      <c r="M6073" t="s">
        <v>42</v>
      </c>
      <c r="N6073">
        <v>30.78</v>
      </c>
      <c r="O6073" t="s">
        <v>42</v>
      </c>
      <c r="P6073" t="s">
        <v>42</v>
      </c>
      <c r="Q6073" t="s">
        <v>56</v>
      </c>
      <c r="R6073">
        <v>17</v>
      </c>
      <c r="S6073" t="s">
        <v>42</v>
      </c>
      <c r="T6073" t="s">
        <v>42</v>
      </c>
      <c r="U6073" t="s">
        <v>42</v>
      </c>
      <c r="V6073" t="s">
        <v>42</v>
      </c>
      <c r="W6073" t="s">
        <v>42</v>
      </c>
      <c r="X6073" t="s">
        <v>42</v>
      </c>
      <c r="Y6073" t="s">
        <v>44</v>
      </c>
      <c r="Z6073" t="s">
        <v>44</v>
      </c>
      <c r="AA6073" t="s">
        <v>74</v>
      </c>
      <c r="AB6073" t="s">
        <v>42</v>
      </c>
      <c r="AC6073" t="s">
        <v>47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48</v>
      </c>
      <c r="AK6073">
        <v>0</v>
      </c>
      <c r="AL6073">
        <v>0</v>
      </c>
      <c r="AM6073" t="s">
        <v>42</v>
      </c>
      <c r="AN6073" t="s">
        <v>42</v>
      </c>
    </row>
    <row r="6074" spans="1:40" x14ac:dyDescent="0.3">
      <c r="A6074" t="s">
        <v>7262</v>
      </c>
      <c r="B6074" t="s">
        <v>41</v>
      </c>
      <c r="C6074">
        <v>45</v>
      </c>
      <c r="D6074" t="s">
        <v>44</v>
      </c>
      <c r="E6074">
        <v>2</v>
      </c>
      <c r="F6074" t="s">
        <v>3822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63</v>
      </c>
      <c r="M6074" t="s">
        <v>42</v>
      </c>
      <c r="N6074">
        <v>30.22</v>
      </c>
      <c r="O6074" t="s">
        <v>42</v>
      </c>
      <c r="P6074" t="s">
        <v>44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 t="s">
        <v>74</v>
      </c>
      <c r="AB6074" t="s">
        <v>44</v>
      </c>
      <c r="AC6074" t="s">
        <v>47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48</v>
      </c>
      <c r="AK6074">
        <v>0</v>
      </c>
      <c r="AL6074">
        <v>0</v>
      </c>
      <c r="AM6074" t="s">
        <v>42</v>
      </c>
      <c r="AN6074">
        <v>0</v>
      </c>
    </row>
    <row r="6075" spans="1:40" x14ac:dyDescent="0.3">
      <c r="A6075" t="s">
        <v>7263</v>
      </c>
      <c r="B6075" t="s">
        <v>50</v>
      </c>
      <c r="C6075">
        <v>59</v>
      </c>
      <c r="D6075" t="s">
        <v>42</v>
      </c>
      <c r="E6075">
        <v>3</v>
      </c>
      <c r="F6075" t="s">
        <v>4902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>
        <v>0</v>
      </c>
      <c r="M6075" t="s">
        <v>42</v>
      </c>
      <c r="N6075">
        <v>31.45</v>
      </c>
      <c r="O6075" t="s">
        <v>44</v>
      </c>
      <c r="P6075" t="s">
        <v>42</v>
      </c>
      <c r="Q6075" t="s">
        <v>80</v>
      </c>
      <c r="R6075">
        <v>76</v>
      </c>
      <c r="S6075" t="s">
        <v>42</v>
      </c>
      <c r="T6075" t="s">
        <v>42</v>
      </c>
      <c r="U6075" t="s">
        <v>42</v>
      </c>
      <c r="V6075" t="s">
        <v>42</v>
      </c>
      <c r="W6075" t="s">
        <v>42</v>
      </c>
      <c r="X6075" t="s">
        <v>44</v>
      </c>
      <c r="Y6075" t="s">
        <v>44</v>
      </c>
      <c r="Z6075" t="s">
        <v>42</v>
      </c>
      <c r="AA6075" t="s">
        <v>46</v>
      </c>
      <c r="AB6075" t="s">
        <v>44</v>
      </c>
      <c r="AC6075" t="s">
        <v>57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48</v>
      </c>
      <c r="AK6075">
        <v>0</v>
      </c>
      <c r="AL6075">
        <v>0</v>
      </c>
      <c r="AM6075" t="s">
        <v>44</v>
      </c>
      <c r="AN6075" t="s">
        <v>42</v>
      </c>
    </row>
    <row r="6076" spans="1:40" x14ac:dyDescent="0.3">
      <c r="A6076" t="s">
        <v>7264</v>
      </c>
      <c r="B6076" t="s">
        <v>41</v>
      </c>
      <c r="C6076">
        <v>53</v>
      </c>
      <c r="D6076" t="s">
        <v>42</v>
      </c>
      <c r="E6076">
        <v>0</v>
      </c>
      <c r="F6076" t="s">
        <v>614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>
        <v>0</v>
      </c>
      <c r="M6076" t="s">
        <v>42</v>
      </c>
      <c r="N6076">
        <v>49.63</v>
      </c>
      <c r="O6076" t="s">
        <v>42</v>
      </c>
      <c r="P6076" t="s">
        <v>42</v>
      </c>
      <c r="Q6076" t="s">
        <v>56</v>
      </c>
      <c r="R6076">
        <v>9</v>
      </c>
      <c r="S6076" t="s">
        <v>44</v>
      </c>
      <c r="T6076" t="s">
        <v>44</v>
      </c>
      <c r="U6076" t="s">
        <v>44</v>
      </c>
      <c r="V6076" t="s">
        <v>44</v>
      </c>
      <c r="W6076" t="s">
        <v>42</v>
      </c>
      <c r="X6076" t="s">
        <v>42</v>
      </c>
      <c r="Y6076" t="s">
        <v>42</v>
      </c>
      <c r="Z6076" t="s">
        <v>42</v>
      </c>
      <c r="AA6076" t="s">
        <v>52</v>
      </c>
      <c r="AB6076" t="s">
        <v>42</v>
      </c>
      <c r="AC6076" t="s">
        <v>57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58</v>
      </c>
      <c r="AK6076" t="s">
        <v>59</v>
      </c>
      <c r="AL6076" t="s">
        <v>204</v>
      </c>
      <c r="AM6076" t="s">
        <v>42</v>
      </c>
      <c r="AN6076" t="s">
        <v>44</v>
      </c>
    </row>
    <row r="6077" spans="1:40" x14ac:dyDescent="0.3">
      <c r="A6077" t="s">
        <v>7265</v>
      </c>
      <c r="B6077" t="s">
        <v>41</v>
      </c>
      <c r="C6077">
        <v>57</v>
      </c>
      <c r="D6077" t="s">
        <v>42</v>
      </c>
      <c r="E6077">
        <v>2</v>
      </c>
      <c r="F6077" t="s">
        <v>160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>
        <v>0</v>
      </c>
      <c r="M6077" t="s">
        <v>42</v>
      </c>
      <c r="N6077">
        <v>35.42</v>
      </c>
      <c r="O6077" t="s">
        <v>44</v>
      </c>
      <c r="P6077" t="s">
        <v>44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 t="s">
        <v>46</v>
      </c>
      <c r="AB6077" t="s">
        <v>44</v>
      </c>
      <c r="AC6077" t="s">
        <v>47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99</v>
      </c>
      <c r="AK6077">
        <v>0</v>
      </c>
      <c r="AL6077">
        <v>0</v>
      </c>
      <c r="AM6077" t="s">
        <v>44</v>
      </c>
      <c r="AN6077">
        <v>0</v>
      </c>
    </row>
    <row r="6078" spans="1:40" x14ac:dyDescent="0.3">
      <c r="A6078" t="s">
        <v>7266</v>
      </c>
      <c r="B6078" t="s">
        <v>50</v>
      </c>
      <c r="C6078">
        <v>55</v>
      </c>
      <c r="D6078" t="s">
        <v>42</v>
      </c>
      <c r="E6078">
        <v>3</v>
      </c>
      <c r="F6078" t="s">
        <v>438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63</v>
      </c>
      <c r="M6078" t="s">
        <v>42</v>
      </c>
      <c r="N6078">
        <v>44.12</v>
      </c>
      <c r="O6078" t="s">
        <v>42</v>
      </c>
      <c r="P6078" t="s">
        <v>44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 t="s">
        <v>74</v>
      </c>
      <c r="AB6078" t="s">
        <v>42</v>
      </c>
      <c r="AC6078" t="s">
        <v>57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48</v>
      </c>
      <c r="AK6078">
        <v>0</v>
      </c>
      <c r="AL6078">
        <v>0</v>
      </c>
      <c r="AM6078" t="s">
        <v>42</v>
      </c>
      <c r="AN6078">
        <v>0</v>
      </c>
    </row>
    <row r="6079" spans="1:40" x14ac:dyDescent="0.3">
      <c r="A6079" t="s">
        <v>7267</v>
      </c>
      <c r="B6079" t="s">
        <v>41</v>
      </c>
      <c r="C6079">
        <v>33</v>
      </c>
      <c r="D6079" t="s">
        <v>44</v>
      </c>
      <c r="E6079">
        <v>0</v>
      </c>
      <c r="F6079" t="s">
        <v>544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>
        <v>0</v>
      </c>
      <c r="M6079" t="s">
        <v>42</v>
      </c>
      <c r="N6079">
        <v>9.7100000000000009</v>
      </c>
      <c r="O6079" t="s">
        <v>42</v>
      </c>
      <c r="P6079" t="s">
        <v>42</v>
      </c>
      <c r="Q6079" t="s">
        <v>80</v>
      </c>
      <c r="R6079">
        <v>26</v>
      </c>
      <c r="S6079" t="s">
        <v>44</v>
      </c>
      <c r="T6079" t="s">
        <v>44</v>
      </c>
      <c r="U6079" t="s">
        <v>44</v>
      </c>
      <c r="V6079" t="s">
        <v>44</v>
      </c>
      <c r="W6079" t="s">
        <v>44</v>
      </c>
      <c r="X6079" t="s">
        <v>44</v>
      </c>
      <c r="Y6079" t="s">
        <v>44</v>
      </c>
      <c r="Z6079" t="s">
        <v>42</v>
      </c>
      <c r="AA6079" t="s">
        <v>52</v>
      </c>
      <c r="AB6079" t="s">
        <v>42</v>
      </c>
      <c r="AC6079" t="s">
        <v>57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58</v>
      </c>
      <c r="AK6079" t="s">
        <v>59</v>
      </c>
      <c r="AL6079" t="s">
        <v>60</v>
      </c>
      <c r="AM6079" t="s">
        <v>42</v>
      </c>
      <c r="AN6079" t="s">
        <v>44</v>
      </c>
    </row>
    <row r="6080" spans="1:40" x14ac:dyDescent="0.3">
      <c r="A6080" t="s">
        <v>7268</v>
      </c>
      <c r="B6080" t="s">
        <v>50</v>
      </c>
      <c r="C6080">
        <v>29</v>
      </c>
      <c r="D6080" t="s">
        <v>44</v>
      </c>
      <c r="E6080">
        <v>0</v>
      </c>
      <c r="F6080" t="s">
        <v>1042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>
        <v>0</v>
      </c>
      <c r="M6080" t="s">
        <v>42</v>
      </c>
      <c r="N6080">
        <v>27.34</v>
      </c>
      <c r="O6080" t="s">
        <v>44</v>
      </c>
      <c r="P6080" t="s">
        <v>42</v>
      </c>
      <c r="Q6080" t="s">
        <v>56</v>
      </c>
      <c r="R6080">
        <v>71</v>
      </c>
      <c r="S6080" t="s">
        <v>44</v>
      </c>
      <c r="T6080" t="s">
        <v>44</v>
      </c>
      <c r="U6080" t="s">
        <v>42</v>
      </c>
      <c r="V6080" t="s">
        <v>44</v>
      </c>
      <c r="W6080" t="s">
        <v>44</v>
      </c>
      <c r="X6080" t="s">
        <v>44</v>
      </c>
      <c r="Y6080" t="s">
        <v>44</v>
      </c>
      <c r="Z6080" t="s">
        <v>44</v>
      </c>
      <c r="AA6080" t="s">
        <v>52</v>
      </c>
      <c r="AB6080" t="s">
        <v>42</v>
      </c>
      <c r="AC6080" t="s">
        <v>47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99</v>
      </c>
      <c r="AK6080">
        <v>0</v>
      </c>
      <c r="AL6080">
        <v>0</v>
      </c>
      <c r="AM6080" t="s">
        <v>44</v>
      </c>
      <c r="AN6080" t="s">
        <v>44</v>
      </c>
    </row>
    <row r="6081" spans="1:40" x14ac:dyDescent="0.3">
      <c r="A6081" t="s">
        <v>7269</v>
      </c>
      <c r="B6081" t="s">
        <v>41</v>
      </c>
      <c r="C6081">
        <v>64</v>
      </c>
      <c r="D6081" t="s">
        <v>42</v>
      </c>
      <c r="E6081">
        <v>0</v>
      </c>
      <c r="F6081" t="s">
        <v>431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>
        <v>0</v>
      </c>
      <c r="M6081" t="s">
        <v>42</v>
      </c>
      <c r="N6081">
        <v>4.71</v>
      </c>
      <c r="O6081" t="s">
        <v>44</v>
      </c>
      <c r="P6081" t="s">
        <v>42</v>
      </c>
      <c r="Q6081" t="s">
        <v>80</v>
      </c>
      <c r="R6081">
        <v>29</v>
      </c>
      <c r="S6081" t="s">
        <v>42</v>
      </c>
      <c r="T6081" t="s">
        <v>42</v>
      </c>
      <c r="U6081" t="s">
        <v>42</v>
      </c>
      <c r="V6081" t="s">
        <v>42</v>
      </c>
      <c r="W6081" t="s">
        <v>44</v>
      </c>
      <c r="X6081" t="s">
        <v>44</v>
      </c>
      <c r="Y6081" t="s">
        <v>44</v>
      </c>
      <c r="Z6081" t="s">
        <v>42</v>
      </c>
      <c r="AA6081" t="s">
        <v>74</v>
      </c>
      <c r="AB6081" t="s">
        <v>44</v>
      </c>
      <c r="AC6081" t="s">
        <v>47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48</v>
      </c>
      <c r="AK6081">
        <v>0</v>
      </c>
      <c r="AL6081">
        <v>0</v>
      </c>
      <c r="AM6081" t="s">
        <v>44</v>
      </c>
      <c r="AN6081" t="s">
        <v>42</v>
      </c>
    </row>
    <row r="6082" spans="1:40" x14ac:dyDescent="0.3">
      <c r="A6082" t="s">
        <v>7270</v>
      </c>
      <c r="B6082" t="s">
        <v>41</v>
      </c>
      <c r="C6082">
        <v>27</v>
      </c>
      <c r="D6082" t="s">
        <v>44</v>
      </c>
      <c r="E6082">
        <v>0</v>
      </c>
      <c r="F6082" t="s">
        <v>3002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>
        <v>0</v>
      </c>
      <c r="M6082" t="s">
        <v>42</v>
      </c>
      <c r="N6082">
        <v>45.86</v>
      </c>
      <c r="O6082" t="s">
        <v>44</v>
      </c>
      <c r="P6082" t="s">
        <v>44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 t="s">
        <v>52</v>
      </c>
      <c r="AB6082" t="s">
        <v>44</v>
      </c>
      <c r="AC6082" t="s">
        <v>57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99</v>
      </c>
      <c r="AK6082">
        <v>0</v>
      </c>
      <c r="AL6082">
        <v>0</v>
      </c>
      <c r="AM6082" t="s">
        <v>44</v>
      </c>
      <c r="AN6082">
        <v>0</v>
      </c>
    </row>
    <row r="6083" spans="1:40" x14ac:dyDescent="0.3">
      <c r="A6083" t="s">
        <v>7271</v>
      </c>
      <c r="B6083" t="s">
        <v>41</v>
      </c>
      <c r="C6083">
        <v>75</v>
      </c>
      <c r="D6083" t="s">
        <v>42</v>
      </c>
      <c r="E6083">
        <v>0</v>
      </c>
      <c r="F6083" t="s">
        <v>625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>
        <v>0</v>
      </c>
      <c r="M6083" t="s">
        <v>42</v>
      </c>
      <c r="N6083">
        <v>2.88</v>
      </c>
      <c r="O6083" t="s">
        <v>42</v>
      </c>
      <c r="P6083" t="s">
        <v>42</v>
      </c>
      <c r="Q6083" t="s">
        <v>56</v>
      </c>
      <c r="R6083">
        <v>4</v>
      </c>
      <c r="S6083" t="s">
        <v>44</v>
      </c>
      <c r="T6083" t="s">
        <v>42</v>
      </c>
      <c r="U6083" t="s">
        <v>42</v>
      </c>
      <c r="V6083" t="s">
        <v>44</v>
      </c>
      <c r="W6083" t="s">
        <v>44</v>
      </c>
      <c r="X6083" t="s">
        <v>42</v>
      </c>
      <c r="Y6083" t="s">
        <v>44</v>
      </c>
      <c r="Z6083" t="s">
        <v>42</v>
      </c>
      <c r="AA6083" t="s">
        <v>52</v>
      </c>
      <c r="AB6083" t="s">
        <v>42</v>
      </c>
      <c r="AC6083" t="s">
        <v>57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58</v>
      </c>
      <c r="AK6083" t="s">
        <v>59</v>
      </c>
      <c r="AL6083" t="s">
        <v>60</v>
      </c>
      <c r="AM6083" t="s">
        <v>42</v>
      </c>
      <c r="AN6083" t="s">
        <v>44</v>
      </c>
    </row>
    <row r="6084" spans="1:40" x14ac:dyDescent="0.3">
      <c r="A6084" t="s">
        <v>7272</v>
      </c>
      <c r="B6084" t="s">
        <v>41</v>
      </c>
      <c r="C6084">
        <v>56</v>
      </c>
      <c r="D6084" t="s">
        <v>42</v>
      </c>
      <c r="E6084">
        <v>0</v>
      </c>
      <c r="F6084" t="s">
        <v>212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>
        <v>0</v>
      </c>
      <c r="M6084" t="s">
        <v>42</v>
      </c>
      <c r="N6084">
        <v>23.35</v>
      </c>
      <c r="O6084" t="s">
        <v>42</v>
      </c>
      <c r="P6084" t="s">
        <v>42</v>
      </c>
      <c r="Q6084" t="s">
        <v>56</v>
      </c>
      <c r="R6084">
        <v>8</v>
      </c>
      <c r="S6084" t="s">
        <v>44</v>
      </c>
      <c r="T6084" t="s">
        <v>42</v>
      </c>
      <c r="U6084" t="s">
        <v>44</v>
      </c>
      <c r="V6084" t="s">
        <v>44</v>
      </c>
      <c r="W6084" t="s">
        <v>44</v>
      </c>
      <c r="X6084" t="s">
        <v>42</v>
      </c>
      <c r="Y6084" t="s">
        <v>42</v>
      </c>
      <c r="Z6084" t="s">
        <v>42</v>
      </c>
      <c r="AA6084" t="s">
        <v>52</v>
      </c>
      <c r="AB6084" t="s">
        <v>42</v>
      </c>
      <c r="AC6084" t="s">
        <v>57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48</v>
      </c>
      <c r="AK6084">
        <v>0</v>
      </c>
      <c r="AL6084">
        <v>0</v>
      </c>
      <c r="AM6084" t="s">
        <v>42</v>
      </c>
      <c r="AN6084" t="s">
        <v>44</v>
      </c>
    </row>
    <row r="6085" spans="1:40" x14ac:dyDescent="0.3">
      <c r="A6085" t="s">
        <v>7273</v>
      </c>
      <c r="B6085" t="s">
        <v>50</v>
      </c>
      <c r="C6085">
        <v>80</v>
      </c>
      <c r="D6085" t="s">
        <v>42</v>
      </c>
      <c r="E6085">
        <v>0</v>
      </c>
      <c r="F6085" t="s">
        <v>1756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77</v>
      </c>
      <c r="M6085" t="s">
        <v>42</v>
      </c>
      <c r="N6085">
        <v>43.58</v>
      </c>
      <c r="O6085" t="s">
        <v>42</v>
      </c>
      <c r="P6085" t="s">
        <v>42</v>
      </c>
      <c r="Q6085" t="s">
        <v>45</v>
      </c>
      <c r="R6085">
        <v>22</v>
      </c>
      <c r="S6085" t="s">
        <v>44</v>
      </c>
      <c r="T6085" t="s">
        <v>42</v>
      </c>
      <c r="U6085" t="s">
        <v>42</v>
      </c>
      <c r="V6085" t="s">
        <v>44</v>
      </c>
      <c r="W6085" t="s">
        <v>44</v>
      </c>
      <c r="X6085" t="s">
        <v>44</v>
      </c>
      <c r="Y6085" t="s">
        <v>44</v>
      </c>
      <c r="Z6085" t="s">
        <v>42</v>
      </c>
      <c r="AA6085" t="s">
        <v>52</v>
      </c>
      <c r="AB6085" t="s">
        <v>42</v>
      </c>
      <c r="AC6085" t="s">
        <v>57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58</v>
      </c>
      <c r="AK6085" t="s">
        <v>59</v>
      </c>
      <c r="AL6085" t="s">
        <v>215</v>
      </c>
      <c r="AM6085" t="s">
        <v>42</v>
      </c>
      <c r="AN6085" t="s">
        <v>44</v>
      </c>
    </row>
    <row r="6086" spans="1:40" x14ac:dyDescent="0.3">
      <c r="A6086" t="s">
        <v>7274</v>
      </c>
      <c r="B6086" t="s">
        <v>41</v>
      </c>
      <c r="C6086">
        <v>79</v>
      </c>
      <c r="D6086" t="s">
        <v>44</v>
      </c>
      <c r="E6086">
        <v>0</v>
      </c>
      <c r="F6086" t="s">
        <v>2006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>
        <v>0</v>
      </c>
      <c r="M6086" t="s">
        <v>42</v>
      </c>
      <c r="N6086">
        <v>12.09</v>
      </c>
      <c r="O6086" t="s">
        <v>42</v>
      </c>
      <c r="P6086" t="s">
        <v>42</v>
      </c>
      <c r="Q6086" t="s">
        <v>80</v>
      </c>
      <c r="R6086">
        <v>15</v>
      </c>
      <c r="S6086" t="s">
        <v>44</v>
      </c>
      <c r="T6086" t="s">
        <v>44</v>
      </c>
      <c r="U6086" t="s">
        <v>44</v>
      </c>
      <c r="V6086" t="s">
        <v>42</v>
      </c>
      <c r="W6086" t="s">
        <v>44</v>
      </c>
      <c r="X6086" t="s">
        <v>42</v>
      </c>
      <c r="Y6086" t="s">
        <v>42</v>
      </c>
      <c r="Z6086" t="s">
        <v>42</v>
      </c>
      <c r="AA6086" t="s">
        <v>74</v>
      </c>
      <c r="AB6086" t="s">
        <v>42</v>
      </c>
      <c r="AC6086" t="s">
        <v>57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48</v>
      </c>
      <c r="AK6086">
        <v>0</v>
      </c>
      <c r="AL6086">
        <v>0</v>
      </c>
      <c r="AM6086" t="s">
        <v>42</v>
      </c>
      <c r="AN6086" t="s">
        <v>44</v>
      </c>
    </row>
    <row r="6087" spans="1:40" x14ac:dyDescent="0.3">
      <c r="A6087" t="s">
        <v>7275</v>
      </c>
      <c r="B6087" t="s">
        <v>41</v>
      </c>
      <c r="C6087">
        <v>40</v>
      </c>
      <c r="D6087" t="s">
        <v>44</v>
      </c>
      <c r="E6087">
        <v>0</v>
      </c>
      <c r="F6087" t="s">
        <v>758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77</v>
      </c>
      <c r="M6087" t="s">
        <v>42</v>
      </c>
      <c r="N6087">
        <v>35.869999999999997</v>
      </c>
      <c r="O6087" t="s">
        <v>42</v>
      </c>
      <c r="P6087" t="s">
        <v>42</v>
      </c>
      <c r="Q6087" t="s">
        <v>80</v>
      </c>
      <c r="R6087">
        <v>30</v>
      </c>
      <c r="S6087" t="s">
        <v>42</v>
      </c>
      <c r="T6087" t="s">
        <v>42</v>
      </c>
      <c r="U6087" t="s">
        <v>44</v>
      </c>
      <c r="V6087" t="s">
        <v>44</v>
      </c>
      <c r="W6087" t="s">
        <v>44</v>
      </c>
      <c r="X6087" t="s">
        <v>44</v>
      </c>
      <c r="Y6087" t="s">
        <v>44</v>
      </c>
      <c r="Z6087" t="s">
        <v>42</v>
      </c>
      <c r="AA6087" t="s">
        <v>52</v>
      </c>
      <c r="AB6087" t="s">
        <v>42</v>
      </c>
      <c r="AC6087" t="s">
        <v>47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58</v>
      </c>
      <c r="AK6087" t="s">
        <v>110</v>
      </c>
      <c r="AL6087" t="s">
        <v>111</v>
      </c>
      <c r="AM6087" t="s">
        <v>42</v>
      </c>
      <c r="AN6087" t="s">
        <v>42</v>
      </c>
    </row>
    <row r="6088" spans="1:40" x14ac:dyDescent="0.3">
      <c r="A6088" t="s">
        <v>7276</v>
      </c>
      <c r="B6088" t="s">
        <v>50</v>
      </c>
      <c r="C6088">
        <v>51</v>
      </c>
      <c r="D6088" t="s">
        <v>42</v>
      </c>
      <c r="E6088">
        <v>0</v>
      </c>
      <c r="F6088" t="s">
        <v>701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130</v>
      </c>
      <c r="M6088" t="s">
        <v>42</v>
      </c>
      <c r="N6088">
        <v>3</v>
      </c>
      <c r="O6088" t="s">
        <v>42</v>
      </c>
      <c r="P6088" t="s">
        <v>42</v>
      </c>
      <c r="Q6088" t="s">
        <v>56</v>
      </c>
      <c r="R6088">
        <v>15</v>
      </c>
      <c r="S6088" t="s">
        <v>44</v>
      </c>
      <c r="T6088" t="s">
        <v>42</v>
      </c>
      <c r="U6088" t="s">
        <v>42</v>
      </c>
      <c r="V6088" t="s">
        <v>44</v>
      </c>
      <c r="W6088" t="s">
        <v>42</v>
      </c>
      <c r="X6088" t="s">
        <v>42</v>
      </c>
      <c r="Y6088" t="s">
        <v>42</v>
      </c>
      <c r="Z6088" t="s">
        <v>42</v>
      </c>
      <c r="AA6088" t="s">
        <v>52</v>
      </c>
      <c r="AB6088" t="s">
        <v>42</v>
      </c>
      <c r="AC6088" t="s">
        <v>57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58</v>
      </c>
      <c r="AK6088" t="s">
        <v>59</v>
      </c>
      <c r="AL6088" t="s">
        <v>105</v>
      </c>
      <c r="AM6088" t="s">
        <v>42</v>
      </c>
      <c r="AN6088" t="s">
        <v>44</v>
      </c>
    </row>
    <row r="6089" spans="1:40" x14ac:dyDescent="0.3">
      <c r="A6089" t="s">
        <v>7277</v>
      </c>
      <c r="B6089" t="s">
        <v>50</v>
      </c>
      <c r="C6089">
        <v>62</v>
      </c>
      <c r="D6089" t="s">
        <v>44</v>
      </c>
      <c r="E6089">
        <v>0</v>
      </c>
      <c r="F6089" t="s">
        <v>317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>
        <v>0</v>
      </c>
      <c r="M6089" t="s">
        <v>44</v>
      </c>
      <c r="N6089">
        <v>0</v>
      </c>
      <c r="O6089">
        <v>0</v>
      </c>
      <c r="P6089" t="s">
        <v>42</v>
      </c>
      <c r="Q6089" t="s">
        <v>45</v>
      </c>
      <c r="R6089">
        <v>18</v>
      </c>
      <c r="S6089" t="s">
        <v>42</v>
      </c>
      <c r="T6089" t="s">
        <v>42</v>
      </c>
      <c r="U6089" t="s">
        <v>44</v>
      </c>
      <c r="V6089" t="s">
        <v>42</v>
      </c>
      <c r="W6089" t="s">
        <v>42</v>
      </c>
      <c r="X6089" t="s">
        <v>42</v>
      </c>
      <c r="Y6089" t="s">
        <v>42</v>
      </c>
      <c r="Z6089" t="s">
        <v>42</v>
      </c>
      <c r="AA6089" t="s">
        <v>74</v>
      </c>
      <c r="AB6089" t="s">
        <v>42</v>
      </c>
      <c r="AC6089" t="s">
        <v>57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48</v>
      </c>
      <c r="AK6089">
        <v>0</v>
      </c>
      <c r="AL6089">
        <v>0</v>
      </c>
      <c r="AM6089">
        <v>0</v>
      </c>
      <c r="AN6089" t="s">
        <v>42</v>
      </c>
    </row>
    <row r="6090" spans="1:40" x14ac:dyDescent="0.3">
      <c r="A6090" t="s">
        <v>7278</v>
      </c>
      <c r="B6090" t="s">
        <v>50</v>
      </c>
      <c r="C6090">
        <v>48</v>
      </c>
      <c r="D6090" t="s">
        <v>44</v>
      </c>
      <c r="E6090">
        <v>3</v>
      </c>
      <c r="F6090" t="s">
        <v>413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77</v>
      </c>
      <c r="M6090" t="s">
        <v>42</v>
      </c>
      <c r="N6090">
        <v>22.47</v>
      </c>
      <c r="O6090" t="s">
        <v>42</v>
      </c>
      <c r="P6090" t="s">
        <v>44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 t="s">
        <v>74</v>
      </c>
      <c r="AB6090" t="s">
        <v>42</v>
      </c>
      <c r="AC6090" t="s">
        <v>47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48</v>
      </c>
      <c r="AK6090">
        <v>0</v>
      </c>
      <c r="AL6090">
        <v>0</v>
      </c>
      <c r="AM6090" t="s">
        <v>42</v>
      </c>
      <c r="AN6090">
        <v>0</v>
      </c>
    </row>
    <row r="6091" spans="1:40" x14ac:dyDescent="0.3">
      <c r="A6091" t="s">
        <v>7279</v>
      </c>
      <c r="B6091" t="s">
        <v>50</v>
      </c>
      <c r="C6091">
        <v>38</v>
      </c>
      <c r="D6091" t="s">
        <v>44</v>
      </c>
      <c r="E6091">
        <v>0</v>
      </c>
      <c r="F6091" t="s">
        <v>323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77</v>
      </c>
      <c r="M6091" t="s">
        <v>44</v>
      </c>
      <c r="N6091">
        <v>0</v>
      </c>
      <c r="O6091">
        <v>0</v>
      </c>
      <c r="P6091" t="s">
        <v>42</v>
      </c>
      <c r="Q6091" t="s">
        <v>45</v>
      </c>
      <c r="R6091">
        <v>4</v>
      </c>
      <c r="S6091" t="s">
        <v>44</v>
      </c>
      <c r="T6091" t="s">
        <v>42</v>
      </c>
      <c r="U6091" t="s">
        <v>42</v>
      </c>
      <c r="V6091" t="s">
        <v>44</v>
      </c>
      <c r="W6091" t="s">
        <v>42</v>
      </c>
      <c r="X6091" t="s">
        <v>42</v>
      </c>
      <c r="Y6091" t="s">
        <v>42</v>
      </c>
      <c r="Z6091" t="s">
        <v>42</v>
      </c>
      <c r="AA6091" t="s">
        <v>46</v>
      </c>
      <c r="AB6091" t="s">
        <v>42</v>
      </c>
      <c r="AC6091" t="s">
        <v>47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58</v>
      </c>
      <c r="AK6091" t="s">
        <v>59</v>
      </c>
      <c r="AL6091" t="s">
        <v>215</v>
      </c>
      <c r="AM6091">
        <v>0</v>
      </c>
      <c r="AN6091" t="s">
        <v>44</v>
      </c>
    </row>
    <row r="6092" spans="1:40" x14ac:dyDescent="0.3">
      <c r="A6092" t="s">
        <v>7280</v>
      </c>
      <c r="B6092" t="s">
        <v>50</v>
      </c>
      <c r="C6092">
        <v>32</v>
      </c>
      <c r="D6092" t="s">
        <v>42</v>
      </c>
      <c r="E6092">
        <v>0</v>
      </c>
      <c r="F6092" t="s">
        <v>2202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77</v>
      </c>
      <c r="M6092" t="s">
        <v>42</v>
      </c>
      <c r="N6092">
        <v>39.520000000000003</v>
      </c>
      <c r="O6092" t="s">
        <v>42</v>
      </c>
      <c r="P6092" t="s">
        <v>42</v>
      </c>
      <c r="Q6092" t="s">
        <v>56</v>
      </c>
      <c r="R6092">
        <v>30</v>
      </c>
      <c r="S6092" t="s">
        <v>44</v>
      </c>
      <c r="T6092" t="s">
        <v>42</v>
      </c>
      <c r="U6092" t="s">
        <v>44</v>
      </c>
      <c r="V6092" t="s">
        <v>44</v>
      </c>
      <c r="W6092" t="s">
        <v>44</v>
      </c>
      <c r="X6092" t="s">
        <v>44</v>
      </c>
      <c r="Y6092" t="s">
        <v>44</v>
      </c>
      <c r="Z6092" t="s">
        <v>42</v>
      </c>
      <c r="AA6092" t="s">
        <v>46</v>
      </c>
      <c r="AB6092" t="s">
        <v>42</v>
      </c>
      <c r="AC6092" t="s">
        <v>57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48</v>
      </c>
      <c r="AK6092">
        <v>0</v>
      </c>
      <c r="AL6092">
        <v>0</v>
      </c>
      <c r="AM6092" t="s">
        <v>42</v>
      </c>
      <c r="AN6092" t="s">
        <v>44</v>
      </c>
    </row>
    <row r="6093" spans="1:40" x14ac:dyDescent="0.3">
      <c r="A6093" t="s">
        <v>7281</v>
      </c>
      <c r="B6093" t="s">
        <v>41</v>
      </c>
      <c r="C6093">
        <v>79</v>
      </c>
      <c r="D6093" t="s">
        <v>42</v>
      </c>
      <c r="E6093">
        <v>0</v>
      </c>
      <c r="F6093" t="s">
        <v>2196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73</v>
      </c>
      <c r="M6093" t="s">
        <v>42</v>
      </c>
      <c r="N6093">
        <v>14.75</v>
      </c>
      <c r="O6093" t="s">
        <v>42</v>
      </c>
      <c r="P6093" t="s">
        <v>42</v>
      </c>
      <c r="Q6093" t="s">
        <v>56</v>
      </c>
      <c r="R6093">
        <v>16</v>
      </c>
      <c r="S6093" t="s">
        <v>42</v>
      </c>
      <c r="T6093" t="s">
        <v>42</v>
      </c>
      <c r="U6093" t="s">
        <v>42</v>
      </c>
      <c r="V6093" t="s">
        <v>42</v>
      </c>
      <c r="W6093" t="s">
        <v>42</v>
      </c>
      <c r="X6093" t="s">
        <v>42</v>
      </c>
      <c r="Y6093" t="s">
        <v>44</v>
      </c>
      <c r="Z6093" t="s">
        <v>42</v>
      </c>
      <c r="AA6093" t="s">
        <v>74</v>
      </c>
      <c r="AB6093" t="s">
        <v>42</v>
      </c>
      <c r="AC6093" t="s">
        <v>47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48</v>
      </c>
      <c r="AK6093">
        <v>0</v>
      </c>
      <c r="AL6093">
        <v>0</v>
      </c>
      <c r="AM6093" t="s">
        <v>42</v>
      </c>
      <c r="AN6093" t="s">
        <v>42</v>
      </c>
    </row>
    <row r="6094" spans="1:40" x14ac:dyDescent="0.3">
      <c r="A6094" t="s">
        <v>7282</v>
      </c>
      <c r="B6094" t="s">
        <v>41</v>
      </c>
      <c r="C6094">
        <v>35</v>
      </c>
      <c r="D6094" t="s">
        <v>44</v>
      </c>
      <c r="E6094">
        <v>0</v>
      </c>
      <c r="F6094" t="s">
        <v>158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63</v>
      </c>
      <c r="M6094" t="s">
        <v>42</v>
      </c>
      <c r="N6094">
        <v>34.119999999999997</v>
      </c>
      <c r="O6094" t="s">
        <v>44</v>
      </c>
      <c r="P6094" t="s">
        <v>42</v>
      </c>
      <c r="Q6094" t="s">
        <v>56</v>
      </c>
      <c r="R6094">
        <v>20</v>
      </c>
      <c r="S6094" t="s">
        <v>44</v>
      </c>
      <c r="T6094" t="s">
        <v>44</v>
      </c>
      <c r="U6094" t="s">
        <v>44</v>
      </c>
      <c r="V6094" t="s">
        <v>44</v>
      </c>
      <c r="W6094" t="s">
        <v>44</v>
      </c>
      <c r="X6094" t="s">
        <v>44</v>
      </c>
      <c r="Y6094" t="s">
        <v>44</v>
      </c>
      <c r="Z6094" t="s">
        <v>42</v>
      </c>
      <c r="AA6094" t="s">
        <v>52</v>
      </c>
      <c r="AB6094" t="s">
        <v>42</v>
      </c>
      <c r="AC6094" t="s">
        <v>57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48</v>
      </c>
      <c r="AK6094">
        <v>0</v>
      </c>
      <c r="AL6094">
        <v>0</v>
      </c>
      <c r="AM6094" t="s">
        <v>44</v>
      </c>
      <c r="AN6094" t="s">
        <v>44</v>
      </c>
    </row>
    <row r="6095" spans="1:40" x14ac:dyDescent="0.3">
      <c r="A6095" t="s">
        <v>7283</v>
      </c>
      <c r="B6095" t="s">
        <v>50</v>
      </c>
      <c r="C6095">
        <v>39</v>
      </c>
      <c r="D6095" t="s">
        <v>42</v>
      </c>
      <c r="E6095">
        <v>0</v>
      </c>
      <c r="F6095" t="s">
        <v>1526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77</v>
      </c>
      <c r="M6095" t="s">
        <v>42</v>
      </c>
      <c r="N6095">
        <v>9.99</v>
      </c>
      <c r="O6095" t="s">
        <v>42</v>
      </c>
      <c r="P6095" t="s">
        <v>42</v>
      </c>
      <c r="Q6095" t="s">
        <v>80</v>
      </c>
      <c r="R6095">
        <v>5</v>
      </c>
      <c r="S6095" t="s">
        <v>44</v>
      </c>
      <c r="T6095" t="s">
        <v>44</v>
      </c>
      <c r="U6095" t="s">
        <v>44</v>
      </c>
      <c r="V6095" t="s">
        <v>42</v>
      </c>
      <c r="W6095" t="s">
        <v>42</v>
      </c>
      <c r="X6095" t="s">
        <v>42</v>
      </c>
      <c r="Y6095" t="s">
        <v>42</v>
      </c>
      <c r="Z6095" t="s">
        <v>42</v>
      </c>
      <c r="AA6095" t="s">
        <v>74</v>
      </c>
      <c r="AB6095" t="s">
        <v>42</v>
      </c>
      <c r="AC6095" t="s">
        <v>57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48</v>
      </c>
      <c r="AK6095">
        <v>0</v>
      </c>
      <c r="AL6095">
        <v>0</v>
      </c>
      <c r="AM6095" t="s">
        <v>42</v>
      </c>
      <c r="AN6095" t="s">
        <v>44</v>
      </c>
    </row>
    <row r="6096" spans="1:40" x14ac:dyDescent="0.3">
      <c r="A6096" t="s">
        <v>7284</v>
      </c>
      <c r="B6096" t="s">
        <v>50</v>
      </c>
      <c r="C6096">
        <v>71</v>
      </c>
      <c r="D6096" t="s">
        <v>42</v>
      </c>
      <c r="E6096">
        <v>0</v>
      </c>
      <c r="F6096" t="s">
        <v>2464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>
        <v>0</v>
      </c>
      <c r="M6096" t="s">
        <v>42</v>
      </c>
      <c r="N6096">
        <v>30.03</v>
      </c>
      <c r="O6096" t="s">
        <v>42</v>
      </c>
      <c r="P6096" t="s">
        <v>42</v>
      </c>
      <c r="Q6096" t="s">
        <v>80</v>
      </c>
      <c r="R6096">
        <v>15</v>
      </c>
      <c r="S6096" t="s">
        <v>42</v>
      </c>
      <c r="T6096" t="s">
        <v>42</v>
      </c>
      <c r="U6096" t="s">
        <v>42</v>
      </c>
      <c r="V6096" t="s">
        <v>42</v>
      </c>
      <c r="W6096" t="s">
        <v>42</v>
      </c>
      <c r="X6096" t="s">
        <v>44</v>
      </c>
      <c r="Y6096" t="s">
        <v>44</v>
      </c>
      <c r="Z6096" t="s">
        <v>44</v>
      </c>
      <c r="AA6096" t="s">
        <v>74</v>
      </c>
      <c r="AB6096" t="s">
        <v>44</v>
      </c>
      <c r="AC6096" t="s">
        <v>47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58</v>
      </c>
      <c r="AK6096" t="s">
        <v>59</v>
      </c>
      <c r="AL6096" t="s">
        <v>204</v>
      </c>
      <c r="AM6096" t="s">
        <v>42</v>
      </c>
      <c r="AN6096" t="s">
        <v>42</v>
      </c>
    </row>
    <row r="6097" spans="1:40" x14ac:dyDescent="0.3">
      <c r="A6097" t="s">
        <v>7285</v>
      </c>
      <c r="B6097" t="s">
        <v>41</v>
      </c>
      <c r="C6097">
        <v>26</v>
      </c>
      <c r="D6097" t="s">
        <v>44</v>
      </c>
      <c r="E6097">
        <v>2</v>
      </c>
      <c r="F6097" t="s">
        <v>1297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>
        <v>0</v>
      </c>
      <c r="M6097" t="s">
        <v>42</v>
      </c>
      <c r="N6097">
        <v>17.510000000000002</v>
      </c>
      <c r="O6097" t="s">
        <v>44</v>
      </c>
      <c r="P6097" t="s">
        <v>42</v>
      </c>
      <c r="Q6097" t="s">
        <v>56</v>
      </c>
      <c r="R6097">
        <v>85</v>
      </c>
      <c r="S6097" t="s">
        <v>44</v>
      </c>
      <c r="T6097" t="s">
        <v>42</v>
      </c>
      <c r="U6097" t="s">
        <v>42</v>
      </c>
      <c r="V6097" t="s">
        <v>44</v>
      </c>
      <c r="W6097" t="s">
        <v>42</v>
      </c>
      <c r="X6097" t="s">
        <v>42</v>
      </c>
      <c r="Y6097" t="s">
        <v>42</v>
      </c>
      <c r="Z6097" t="s">
        <v>42</v>
      </c>
      <c r="AA6097" t="s">
        <v>52</v>
      </c>
      <c r="AB6097" t="s">
        <v>42</v>
      </c>
      <c r="AC6097" t="s">
        <v>57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48</v>
      </c>
      <c r="AK6097">
        <v>0</v>
      </c>
      <c r="AL6097">
        <v>0</v>
      </c>
      <c r="AM6097" t="s">
        <v>44</v>
      </c>
      <c r="AN6097" t="s">
        <v>44</v>
      </c>
    </row>
    <row r="6098" spans="1:40" x14ac:dyDescent="0.3">
      <c r="A6098" t="s">
        <v>7286</v>
      </c>
      <c r="B6098" t="s">
        <v>50</v>
      </c>
      <c r="C6098">
        <v>40</v>
      </c>
      <c r="D6098" t="s">
        <v>44</v>
      </c>
      <c r="E6098">
        <v>0</v>
      </c>
      <c r="F6098" t="s">
        <v>2075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55</v>
      </c>
      <c r="M6098" t="s">
        <v>42</v>
      </c>
      <c r="N6098">
        <v>48.61</v>
      </c>
      <c r="O6098" t="s">
        <v>44</v>
      </c>
      <c r="P6098" t="s">
        <v>44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 t="s">
        <v>46</v>
      </c>
      <c r="AB6098" t="s">
        <v>42</v>
      </c>
      <c r="AC6098" t="s">
        <v>184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48</v>
      </c>
      <c r="AK6098">
        <v>0</v>
      </c>
      <c r="AL6098">
        <v>0</v>
      </c>
      <c r="AM6098" t="s">
        <v>44</v>
      </c>
      <c r="AN6098">
        <v>0</v>
      </c>
    </row>
    <row r="6099" spans="1:40" x14ac:dyDescent="0.3">
      <c r="A6099" t="s">
        <v>7287</v>
      </c>
      <c r="B6099" t="s">
        <v>50</v>
      </c>
      <c r="C6099">
        <v>52</v>
      </c>
      <c r="D6099" t="s">
        <v>44</v>
      </c>
      <c r="E6099">
        <v>0</v>
      </c>
      <c r="F6099" t="s">
        <v>152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73</v>
      </c>
      <c r="M6099" t="s">
        <v>42</v>
      </c>
      <c r="N6099">
        <v>20.440000000000001</v>
      </c>
      <c r="O6099" t="s">
        <v>42</v>
      </c>
      <c r="P6099" t="s">
        <v>42</v>
      </c>
      <c r="Q6099" t="s">
        <v>56</v>
      </c>
      <c r="R6099">
        <v>3</v>
      </c>
      <c r="S6099" t="s">
        <v>44</v>
      </c>
      <c r="T6099" t="s">
        <v>42</v>
      </c>
      <c r="U6099" t="s">
        <v>44</v>
      </c>
      <c r="V6099" t="s">
        <v>42</v>
      </c>
      <c r="W6099" t="s">
        <v>42</v>
      </c>
      <c r="X6099" t="s">
        <v>42</v>
      </c>
      <c r="Y6099" t="s">
        <v>42</v>
      </c>
      <c r="Z6099" t="s">
        <v>42</v>
      </c>
      <c r="AA6099" t="s">
        <v>46</v>
      </c>
      <c r="AB6099" t="s">
        <v>42</v>
      </c>
      <c r="AC6099" t="s">
        <v>57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58</v>
      </c>
      <c r="AK6099" t="s">
        <v>59</v>
      </c>
      <c r="AL6099" t="s">
        <v>105</v>
      </c>
      <c r="AM6099" t="s">
        <v>42</v>
      </c>
      <c r="AN6099" t="s">
        <v>44</v>
      </c>
    </row>
    <row r="6100" spans="1:40" x14ac:dyDescent="0.3">
      <c r="A6100" t="s">
        <v>7288</v>
      </c>
      <c r="B6100" t="s">
        <v>50</v>
      </c>
      <c r="C6100">
        <v>68</v>
      </c>
      <c r="D6100" t="s">
        <v>42</v>
      </c>
      <c r="E6100">
        <v>0</v>
      </c>
      <c r="F6100" t="s">
        <v>1192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>
        <v>0</v>
      </c>
      <c r="M6100" t="s">
        <v>42</v>
      </c>
      <c r="N6100">
        <v>8.9700000000000006</v>
      </c>
      <c r="O6100" t="s">
        <v>42</v>
      </c>
      <c r="P6100" t="s">
        <v>42</v>
      </c>
      <c r="Q6100" t="s">
        <v>56</v>
      </c>
      <c r="R6100">
        <v>19</v>
      </c>
      <c r="S6100" t="s">
        <v>44</v>
      </c>
      <c r="T6100" t="s">
        <v>44</v>
      </c>
      <c r="U6100" t="s">
        <v>42</v>
      </c>
      <c r="V6100" t="s">
        <v>44</v>
      </c>
      <c r="W6100" t="s">
        <v>42</v>
      </c>
      <c r="X6100" t="s">
        <v>42</v>
      </c>
      <c r="Y6100" t="s">
        <v>44</v>
      </c>
      <c r="Z6100" t="s">
        <v>42</v>
      </c>
      <c r="AA6100" t="s">
        <v>52</v>
      </c>
      <c r="AB6100" t="s">
        <v>42</v>
      </c>
      <c r="AC6100" t="s">
        <v>57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58</v>
      </c>
      <c r="AK6100" t="s">
        <v>122</v>
      </c>
      <c r="AL6100" t="s">
        <v>196</v>
      </c>
      <c r="AM6100" t="s">
        <v>42</v>
      </c>
      <c r="AN6100" t="s">
        <v>44</v>
      </c>
    </row>
    <row r="6101" spans="1:40" x14ac:dyDescent="0.3">
      <c r="A6101" t="s">
        <v>7289</v>
      </c>
      <c r="B6101" t="s">
        <v>41</v>
      </c>
      <c r="C6101">
        <v>34</v>
      </c>
      <c r="D6101" t="s">
        <v>44</v>
      </c>
      <c r="E6101">
        <v>3</v>
      </c>
      <c r="F6101" t="s">
        <v>1106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>
        <v>0</v>
      </c>
      <c r="M6101" t="s">
        <v>42</v>
      </c>
      <c r="N6101">
        <v>25.34</v>
      </c>
      <c r="O6101" t="s">
        <v>42</v>
      </c>
      <c r="P6101" t="s">
        <v>42</v>
      </c>
      <c r="Q6101" t="s">
        <v>56</v>
      </c>
      <c r="R6101">
        <v>56</v>
      </c>
      <c r="S6101" t="s">
        <v>42</v>
      </c>
      <c r="T6101" t="s">
        <v>44</v>
      </c>
      <c r="U6101" t="s">
        <v>44</v>
      </c>
      <c r="V6101" t="s">
        <v>44</v>
      </c>
      <c r="W6101" t="s">
        <v>44</v>
      </c>
      <c r="X6101" t="s">
        <v>44</v>
      </c>
      <c r="Y6101" t="s">
        <v>44</v>
      </c>
      <c r="Z6101" t="s">
        <v>44</v>
      </c>
      <c r="AA6101" t="s">
        <v>52</v>
      </c>
      <c r="AB6101" t="s">
        <v>42</v>
      </c>
      <c r="AC6101" t="s">
        <v>57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58</v>
      </c>
      <c r="AK6101" t="s">
        <v>122</v>
      </c>
      <c r="AL6101" t="s">
        <v>196</v>
      </c>
      <c r="AM6101" t="s">
        <v>42</v>
      </c>
      <c r="AN6101" t="s">
        <v>42</v>
      </c>
    </row>
    <row r="6102" spans="1:40" x14ac:dyDescent="0.3">
      <c r="A6102" t="s">
        <v>7290</v>
      </c>
      <c r="B6102" t="s">
        <v>41</v>
      </c>
      <c r="C6102">
        <v>26</v>
      </c>
      <c r="D6102" t="s">
        <v>42</v>
      </c>
      <c r="E6102">
        <v>3</v>
      </c>
      <c r="F6102" t="s">
        <v>3573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>
        <v>0</v>
      </c>
      <c r="M6102" t="s">
        <v>42</v>
      </c>
      <c r="N6102">
        <v>11.85</v>
      </c>
      <c r="O6102" t="s">
        <v>42</v>
      </c>
      <c r="P6102" t="s">
        <v>42</v>
      </c>
      <c r="Q6102" t="s">
        <v>56</v>
      </c>
      <c r="R6102">
        <v>59</v>
      </c>
      <c r="S6102" t="s">
        <v>42</v>
      </c>
      <c r="T6102" t="s">
        <v>42</v>
      </c>
      <c r="U6102" t="s">
        <v>44</v>
      </c>
      <c r="V6102" t="s">
        <v>44</v>
      </c>
      <c r="W6102" t="s">
        <v>42</v>
      </c>
      <c r="X6102" t="s">
        <v>44</v>
      </c>
      <c r="Y6102" t="s">
        <v>44</v>
      </c>
      <c r="Z6102" t="s">
        <v>42</v>
      </c>
      <c r="AA6102" t="s">
        <v>74</v>
      </c>
      <c r="AB6102" t="s">
        <v>42</v>
      </c>
      <c r="AC6102" t="s">
        <v>57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48</v>
      </c>
      <c r="AK6102">
        <v>0</v>
      </c>
      <c r="AL6102">
        <v>0</v>
      </c>
      <c r="AM6102" t="s">
        <v>42</v>
      </c>
      <c r="AN6102" t="s">
        <v>42</v>
      </c>
    </row>
    <row r="6103" spans="1:40" x14ac:dyDescent="0.3">
      <c r="A6103" t="s">
        <v>7291</v>
      </c>
      <c r="B6103" t="s">
        <v>50</v>
      </c>
      <c r="C6103">
        <v>39</v>
      </c>
      <c r="D6103" t="s">
        <v>44</v>
      </c>
      <c r="E6103">
        <v>0</v>
      </c>
      <c r="F6103" t="s">
        <v>136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>
        <v>0</v>
      </c>
      <c r="M6103" t="s">
        <v>42</v>
      </c>
      <c r="N6103">
        <v>28.89</v>
      </c>
      <c r="O6103" t="s">
        <v>44</v>
      </c>
      <c r="P6103" t="s">
        <v>42</v>
      </c>
      <c r="Q6103" t="s">
        <v>80</v>
      </c>
      <c r="R6103">
        <v>3</v>
      </c>
      <c r="S6103" t="s">
        <v>44</v>
      </c>
      <c r="T6103" t="s">
        <v>44</v>
      </c>
      <c r="U6103" t="s">
        <v>42</v>
      </c>
      <c r="V6103" t="s">
        <v>42</v>
      </c>
      <c r="W6103" t="s">
        <v>42</v>
      </c>
      <c r="X6103" t="s">
        <v>42</v>
      </c>
      <c r="Y6103" t="s">
        <v>42</v>
      </c>
      <c r="Z6103" t="s">
        <v>42</v>
      </c>
      <c r="AA6103" t="s">
        <v>52</v>
      </c>
      <c r="AB6103" t="s">
        <v>42</v>
      </c>
      <c r="AC6103" t="s">
        <v>57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58</v>
      </c>
      <c r="AK6103" t="s">
        <v>122</v>
      </c>
      <c r="AL6103" t="s">
        <v>196</v>
      </c>
      <c r="AM6103" t="s">
        <v>44</v>
      </c>
      <c r="AN6103" t="s">
        <v>44</v>
      </c>
    </row>
    <row r="6104" spans="1:40" x14ac:dyDescent="0.3">
      <c r="A6104" t="s">
        <v>7292</v>
      </c>
      <c r="B6104" t="s">
        <v>41</v>
      </c>
      <c r="C6104">
        <v>25</v>
      </c>
      <c r="D6104" t="s">
        <v>42</v>
      </c>
      <c r="E6104">
        <v>0</v>
      </c>
      <c r="F6104" t="s">
        <v>420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>
        <v>0</v>
      </c>
      <c r="M6104" t="s">
        <v>42</v>
      </c>
      <c r="N6104">
        <v>28.86</v>
      </c>
      <c r="O6104" t="s">
        <v>44</v>
      </c>
      <c r="P6104" t="s">
        <v>42</v>
      </c>
      <c r="Q6104" t="s">
        <v>56</v>
      </c>
      <c r="R6104">
        <v>26</v>
      </c>
      <c r="S6104" t="s">
        <v>44</v>
      </c>
      <c r="T6104" t="s">
        <v>42</v>
      </c>
      <c r="U6104" t="s">
        <v>42</v>
      </c>
      <c r="V6104" t="s">
        <v>44</v>
      </c>
      <c r="W6104" t="s">
        <v>44</v>
      </c>
      <c r="X6104" t="s">
        <v>44</v>
      </c>
      <c r="Y6104" t="s">
        <v>44</v>
      </c>
      <c r="Z6104" t="s">
        <v>42</v>
      </c>
      <c r="AA6104" t="s">
        <v>52</v>
      </c>
      <c r="AB6104" t="s">
        <v>44</v>
      </c>
      <c r="AC6104" t="s">
        <v>57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58</v>
      </c>
      <c r="AK6104" t="s">
        <v>59</v>
      </c>
      <c r="AL6104" t="s">
        <v>60</v>
      </c>
      <c r="AM6104" t="s">
        <v>44</v>
      </c>
      <c r="AN6104" t="s">
        <v>44</v>
      </c>
    </row>
    <row r="6105" spans="1:40" x14ac:dyDescent="0.3">
      <c r="A6105" t="s">
        <v>7293</v>
      </c>
      <c r="B6105" t="s">
        <v>50</v>
      </c>
      <c r="C6105">
        <v>65</v>
      </c>
      <c r="D6105" t="s">
        <v>44</v>
      </c>
      <c r="E6105">
        <v>0</v>
      </c>
      <c r="F6105" t="s">
        <v>359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55</v>
      </c>
      <c r="M6105" t="s">
        <v>42</v>
      </c>
      <c r="N6105">
        <v>28.46</v>
      </c>
      <c r="O6105" t="s">
        <v>44</v>
      </c>
      <c r="P6105" t="s">
        <v>42</v>
      </c>
      <c r="Q6105" t="s">
        <v>56</v>
      </c>
      <c r="R6105">
        <v>12</v>
      </c>
      <c r="S6105" t="s">
        <v>44</v>
      </c>
      <c r="T6105" t="s">
        <v>44</v>
      </c>
      <c r="U6105" t="s">
        <v>44</v>
      </c>
      <c r="V6105" t="s">
        <v>44</v>
      </c>
      <c r="W6105" t="s">
        <v>44</v>
      </c>
      <c r="X6105" t="s">
        <v>44</v>
      </c>
      <c r="Y6105" t="s">
        <v>44</v>
      </c>
      <c r="Z6105" t="s">
        <v>42</v>
      </c>
      <c r="AA6105" t="s">
        <v>52</v>
      </c>
      <c r="AB6105" t="s">
        <v>42</v>
      </c>
      <c r="AC6105" t="s">
        <v>57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58</v>
      </c>
      <c r="AK6105" t="s">
        <v>59</v>
      </c>
      <c r="AL6105" t="s">
        <v>215</v>
      </c>
      <c r="AM6105" t="s">
        <v>44</v>
      </c>
      <c r="AN6105" t="s">
        <v>44</v>
      </c>
    </row>
    <row r="6106" spans="1:40" x14ac:dyDescent="0.3">
      <c r="A6106" t="s">
        <v>7294</v>
      </c>
      <c r="B6106" t="s">
        <v>50</v>
      </c>
      <c r="C6106">
        <v>37</v>
      </c>
      <c r="D6106" t="s">
        <v>42</v>
      </c>
      <c r="E6106">
        <v>0</v>
      </c>
      <c r="F6106" t="s">
        <v>2979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77</v>
      </c>
      <c r="M6106" t="s">
        <v>44</v>
      </c>
      <c r="N6106">
        <v>0</v>
      </c>
      <c r="O6106">
        <v>0</v>
      </c>
      <c r="P6106" t="s">
        <v>42</v>
      </c>
      <c r="Q6106" t="s">
        <v>80</v>
      </c>
      <c r="R6106">
        <v>7</v>
      </c>
      <c r="S6106" t="s">
        <v>42</v>
      </c>
      <c r="T6106" t="s">
        <v>44</v>
      </c>
      <c r="U6106" t="s">
        <v>44</v>
      </c>
      <c r="V6106" t="s">
        <v>44</v>
      </c>
      <c r="W6106" t="s">
        <v>42</v>
      </c>
      <c r="X6106" t="s">
        <v>44</v>
      </c>
      <c r="Y6106" t="s">
        <v>44</v>
      </c>
      <c r="Z6106" t="s">
        <v>42</v>
      </c>
      <c r="AA6106" t="s">
        <v>52</v>
      </c>
      <c r="AB6106" t="s">
        <v>42</v>
      </c>
      <c r="AC6106" t="s">
        <v>57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48</v>
      </c>
      <c r="AK6106">
        <v>0</v>
      </c>
      <c r="AL6106">
        <v>0</v>
      </c>
      <c r="AM6106">
        <v>0</v>
      </c>
      <c r="AN6106" t="s">
        <v>42</v>
      </c>
    </row>
    <row r="6107" spans="1:40" x14ac:dyDescent="0.3">
      <c r="A6107" t="s">
        <v>7295</v>
      </c>
      <c r="B6107" t="s">
        <v>50</v>
      </c>
      <c r="C6107">
        <v>20</v>
      </c>
      <c r="D6107" t="s">
        <v>42</v>
      </c>
      <c r="E6107">
        <v>2</v>
      </c>
      <c r="F6107" t="s">
        <v>2693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73</v>
      </c>
      <c r="M6107" t="s">
        <v>42</v>
      </c>
      <c r="N6107">
        <v>49.16</v>
      </c>
      <c r="O6107" t="s">
        <v>42</v>
      </c>
      <c r="P6107" t="s">
        <v>42</v>
      </c>
      <c r="Q6107" t="s">
        <v>80</v>
      </c>
      <c r="R6107">
        <v>48</v>
      </c>
      <c r="S6107" t="s">
        <v>44</v>
      </c>
      <c r="T6107" t="s">
        <v>42</v>
      </c>
      <c r="U6107" t="s">
        <v>42</v>
      </c>
      <c r="V6107" t="s">
        <v>42</v>
      </c>
      <c r="W6107" t="s">
        <v>42</v>
      </c>
      <c r="X6107" t="s">
        <v>42</v>
      </c>
      <c r="Y6107" t="s">
        <v>42</v>
      </c>
      <c r="Z6107" t="s">
        <v>42</v>
      </c>
      <c r="AA6107" t="s">
        <v>74</v>
      </c>
      <c r="AB6107" t="s">
        <v>42</v>
      </c>
      <c r="AC6107" t="s">
        <v>57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48</v>
      </c>
      <c r="AK6107">
        <v>0</v>
      </c>
      <c r="AL6107">
        <v>0</v>
      </c>
      <c r="AM6107" t="s">
        <v>42</v>
      </c>
      <c r="AN6107" t="s">
        <v>44</v>
      </c>
    </row>
    <row r="6108" spans="1:40" x14ac:dyDescent="0.3">
      <c r="A6108" t="s">
        <v>7296</v>
      </c>
      <c r="B6108" t="s">
        <v>50</v>
      </c>
      <c r="C6108">
        <v>47</v>
      </c>
      <c r="D6108" t="s">
        <v>44</v>
      </c>
      <c r="E6108">
        <v>0</v>
      </c>
      <c r="F6108" t="s">
        <v>2124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63</v>
      </c>
      <c r="M6108" t="s">
        <v>44</v>
      </c>
      <c r="N6108">
        <v>0</v>
      </c>
      <c r="O6108">
        <v>0</v>
      </c>
      <c r="P6108" t="s">
        <v>42</v>
      </c>
      <c r="Q6108" t="s">
        <v>80</v>
      </c>
      <c r="R6108">
        <v>4</v>
      </c>
      <c r="S6108" t="s">
        <v>44</v>
      </c>
      <c r="T6108" t="s">
        <v>44</v>
      </c>
      <c r="U6108" t="s">
        <v>42</v>
      </c>
      <c r="V6108" t="s">
        <v>42</v>
      </c>
      <c r="W6108" t="s">
        <v>42</v>
      </c>
      <c r="X6108" t="s">
        <v>42</v>
      </c>
      <c r="Y6108" t="s">
        <v>42</v>
      </c>
      <c r="Z6108" t="s">
        <v>42</v>
      </c>
      <c r="AA6108" t="s">
        <v>52</v>
      </c>
      <c r="AB6108" t="s">
        <v>42</v>
      </c>
      <c r="AC6108" t="s">
        <v>57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48</v>
      </c>
      <c r="AK6108">
        <v>0</v>
      </c>
      <c r="AL6108">
        <v>0</v>
      </c>
      <c r="AM6108">
        <v>0</v>
      </c>
      <c r="AN6108" t="s">
        <v>44</v>
      </c>
    </row>
    <row r="6109" spans="1:40" x14ac:dyDescent="0.3">
      <c r="A6109" t="s">
        <v>7297</v>
      </c>
      <c r="B6109" t="s">
        <v>41</v>
      </c>
      <c r="C6109">
        <v>43</v>
      </c>
      <c r="D6109" t="s">
        <v>42</v>
      </c>
      <c r="E6109">
        <v>0</v>
      </c>
      <c r="F6109" t="s">
        <v>814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73</v>
      </c>
      <c r="M6109" t="s">
        <v>42</v>
      </c>
      <c r="N6109">
        <v>11.72</v>
      </c>
      <c r="O6109" t="s">
        <v>42</v>
      </c>
      <c r="P6109" t="s">
        <v>42</v>
      </c>
      <c r="Q6109" t="s">
        <v>56</v>
      </c>
      <c r="R6109">
        <v>20</v>
      </c>
      <c r="S6109" t="s">
        <v>44</v>
      </c>
      <c r="T6109" t="s">
        <v>42</v>
      </c>
      <c r="U6109" t="s">
        <v>42</v>
      </c>
      <c r="V6109" t="s">
        <v>42</v>
      </c>
      <c r="W6109" t="s">
        <v>44</v>
      </c>
      <c r="X6109" t="s">
        <v>44</v>
      </c>
      <c r="Y6109" t="s">
        <v>44</v>
      </c>
      <c r="Z6109" t="s">
        <v>42</v>
      </c>
      <c r="AA6109" t="s">
        <v>46</v>
      </c>
      <c r="AB6109" t="s">
        <v>42</v>
      </c>
      <c r="AC6109" t="s">
        <v>57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48</v>
      </c>
      <c r="AK6109">
        <v>0</v>
      </c>
      <c r="AL6109">
        <v>0</v>
      </c>
      <c r="AM6109" t="s">
        <v>42</v>
      </c>
      <c r="AN6109" t="s">
        <v>44</v>
      </c>
    </row>
    <row r="6110" spans="1:40" x14ac:dyDescent="0.3">
      <c r="A6110" t="s">
        <v>7298</v>
      </c>
      <c r="B6110" t="s">
        <v>50</v>
      </c>
      <c r="C6110">
        <v>59</v>
      </c>
      <c r="D6110" t="s">
        <v>42</v>
      </c>
      <c r="E6110">
        <v>2</v>
      </c>
      <c r="F6110" t="s">
        <v>1344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77</v>
      </c>
      <c r="M6110" t="s">
        <v>42</v>
      </c>
      <c r="N6110">
        <v>49.95</v>
      </c>
      <c r="O6110" t="s">
        <v>42</v>
      </c>
      <c r="P6110" t="s">
        <v>42</v>
      </c>
      <c r="Q6110" t="s">
        <v>56</v>
      </c>
      <c r="R6110">
        <v>22</v>
      </c>
      <c r="S6110" t="s">
        <v>44</v>
      </c>
      <c r="T6110" t="s">
        <v>44</v>
      </c>
      <c r="U6110" t="s">
        <v>44</v>
      </c>
      <c r="V6110" t="s">
        <v>44</v>
      </c>
      <c r="W6110" t="s">
        <v>44</v>
      </c>
      <c r="X6110" t="s">
        <v>44</v>
      </c>
      <c r="Y6110" t="s">
        <v>44</v>
      </c>
      <c r="Z6110" t="s">
        <v>44</v>
      </c>
      <c r="AA6110" t="s">
        <v>52</v>
      </c>
      <c r="AB6110" t="s">
        <v>42</v>
      </c>
      <c r="AC6110" t="s">
        <v>57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48</v>
      </c>
      <c r="AK6110">
        <v>0</v>
      </c>
      <c r="AL6110">
        <v>0</v>
      </c>
      <c r="AM6110" t="s">
        <v>42</v>
      </c>
      <c r="AN6110" t="s">
        <v>44</v>
      </c>
    </row>
    <row r="6111" spans="1:40" x14ac:dyDescent="0.3">
      <c r="A6111" t="s">
        <v>7299</v>
      </c>
      <c r="B6111" t="s">
        <v>41</v>
      </c>
      <c r="C6111">
        <v>71</v>
      </c>
      <c r="D6111" t="s">
        <v>44</v>
      </c>
      <c r="E6111">
        <v>0</v>
      </c>
      <c r="F6111" t="s">
        <v>822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>
        <v>0</v>
      </c>
      <c r="M6111" t="s">
        <v>44</v>
      </c>
      <c r="N6111">
        <v>0</v>
      </c>
      <c r="O6111">
        <v>0</v>
      </c>
      <c r="P6111" t="s">
        <v>42</v>
      </c>
      <c r="Q6111" t="s">
        <v>45</v>
      </c>
      <c r="R6111">
        <v>5</v>
      </c>
      <c r="S6111" t="s">
        <v>44</v>
      </c>
      <c r="T6111" t="s">
        <v>44</v>
      </c>
      <c r="U6111" t="s">
        <v>44</v>
      </c>
      <c r="V6111" t="s">
        <v>44</v>
      </c>
      <c r="W6111" t="s">
        <v>42</v>
      </c>
      <c r="X6111" t="s">
        <v>42</v>
      </c>
      <c r="Y6111" t="s">
        <v>42</v>
      </c>
      <c r="Z6111" t="s">
        <v>42</v>
      </c>
      <c r="AA6111" t="s">
        <v>74</v>
      </c>
      <c r="AB6111" t="s">
        <v>42</v>
      </c>
      <c r="AC6111" t="s">
        <v>57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48</v>
      </c>
      <c r="AK6111">
        <v>0</v>
      </c>
      <c r="AL6111">
        <v>0</v>
      </c>
      <c r="AM6111">
        <v>0</v>
      </c>
      <c r="AN6111" t="s">
        <v>44</v>
      </c>
    </row>
    <row r="6112" spans="1:40" x14ac:dyDescent="0.3">
      <c r="A6112" t="s">
        <v>7300</v>
      </c>
      <c r="B6112" t="s">
        <v>50</v>
      </c>
      <c r="C6112">
        <v>27</v>
      </c>
      <c r="D6112" t="s">
        <v>44</v>
      </c>
      <c r="E6112">
        <v>0</v>
      </c>
      <c r="F6112" t="s">
        <v>1617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55</v>
      </c>
      <c r="M6112" t="s">
        <v>44</v>
      </c>
      <c r="N6112">
        <v>0</v>
      </c>
      <c r="O6112">
        <v>0</v>
      </c>
      <c r="P6112" t="s">
        <v>42</v>
      </c>
      <c r="Q6112" t="s">
        <v>80</v>
      </c>
      <c r="R6112">
        <v>48</v>
      </c>
      <c r="S6112" t="s">
        <v>44</v>
      </c>
      <c r="T6112" t="s">
        <v>44</v>
      </c>
      <c r="U6112" t="s">
        <v>42</v>
      </c>
      <c r="V6112" t="s">
        <v>44</v>
      </c>
      <c r="W6112" t="s">
        <v>44</v>
      </c>
      <c r="X6112" t="s">
        <v>44</v>
      </c>
      <c r="Y6112" t="s">
        <v>42</v>
      </c>
      <c r="Z6112" t="s">
        <v>42</v>
      </c>
      <c r="AA6112" t="s">
        <v>52</v>
      </c>
      <c r="AB6112" t="s">
        <v>42</v>
      </c>
      <c r="AC6112" t="s">
        <v>57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58</v>
      </c>
      <c r="AK6112" t="s">
        <v>64</v>
      </c>
      <c r="AL6112" t="s">
        <v>102</v>
      </c>
      <c r="AM6112">
        <v>0</v>
      </c>
      <c r="AN6112" t="s">
        <v>44</v>
      </c>
    </row>
    <row r="6113" spans="1:40" x14ac:dyDescent="0.3">
      <c r="A6113" t="s">
        <v>7301</v>
      </c>
      <c r="B6113" t="s">
        <v>41</v>
      </c>
      <c r="C6113">
        <v>68</v>
      </c>
      <c r="D6113" t="s">
        <v>44</v>
      </c>
      <c r="E6113">
        <v>0</v>
      </c>
      <c r="F6113" t="s">
        <v>1416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>
        <v>0</v>
      </c>
      <c r="M6113" t="s">
        <v>42</v>
      </c>
      <c r="N6113">
        <v>34.39</v>
      </c>
      <c r="O6113" t="s">
        <v>42</v>
      </c>
      <c r="P6113" t="s">
        <v>42</v>
      </c>
      <c r="Q6113" t="s">
        <v>56</v>
      </c>
      <c r="R6113">
        <v>17</v>
      </c>
      <c r="S6113" t="s">
        <v>44</v>
      </c>
      <c r="T6113" t="s">
        <v>44</v>
      </c>
      <c r="U6113" t="s">
        <v>42</v>
      </c>
      <c r="V6113" t="s">
        <v>42</v>
      </c>
      <c r="W6113" t="s">
        <v>42</v>
      </c>
      <c r="X6113" t="s">
        <v>42</v>
      </c>
      <c r="Y6113" t="s">
        <v>44</v>
      </c>
      <c r="Z6113" t="s">
        <v>44</v>
      </c>
      <c r="AA6113" t="s">
        <v>46</v>
      </c>
      <c r="AB6113" t="s">
        <v>42</v>
      </c>
      <c r="AC6113" t="s">
        <v>57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58</v>
      </c>
      <c r="AK6113" t="s">
        <v>118</v>
      </c>
      <c r="AL6113" t="s">
        <v>119</v>
      </c>
      <c r="AM6113" t="s">
        <v>42</v>
      </c>
      <c r="AN6113" t="s">
        <v>44</v>
      </c>
    </row>
    <row r="6114" spans="1:40" x14ac:dyDescent="0.3">
      <c r="A6114" t="s">
        <v>7302</v>
      </c>
      <c r="B6114" t="s">
        <v>41</v>
      </c>
      <c r="C6114">
        <v>30</v>
      </c>
      <c r="D6114" t="s">
        <v>44</v>
      </c>
      <c r="E6114">
        <v>3</v>
      </c>
      <c r="F6114" t="s">
        <v>158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63</v>
      </c>
      <c r="M6114" t="s">
        <v>42</v>
      </c>
      <c r="N6114">
        <v>27.23</v>
      </c>
      <c r="O6114" t="s">
        <v>42</v>
      </c>
      <c r="P6114" t="s">
        <v>42</v>
      </c>
      <c r="Q6114" t="s">
        <v>56</v>
      </c>
      <c r="R6114">
        <v>69</v>
      </c>
      <c r="S6114" t="s">
        <v>44</v>
      </c>
      <c r="T6114" t="s">
        <v>44</v>
      </c>
      <c r="U6114" t="s">
        <v>44</v>
      </c>
      <c r="V6114" t="s">
        <v>42</v>
      </c>
      <c r="W6114" t="s">
        <v>44</v>
      </c>
      <c r="X6114" t="s">
        <v>44</v>
      </c>
      <c r="Y6114" t="s">
        <v>44</v>
      </c>
      <c r="Z6114" t="s">
        <v>42</v>
      </c>
      <c r="AA6114" t="s">
        <v>46</v>
      </c>
      <c r="AB6114" t="s">
        <v>42</v>
      </c>
      <c r="AC6114" t="s">
        <v>47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48</v>
      </c>
      <c r="AK6114">
        <v>0</v>
      </c>
      <c r="AL6114">
        <v>0</v>
      </c>
      <c r="AM6114" t="s">
        <v>42</v>
      </c>
      <c r="AN6114" t="s">
        <v>44</v>
      </c>
    </row>
    <row r="6115" spans="1:40" x14ac:dyDescent="0.3">
      <c r="A6115" t="s">
        <v>7303</v>
      </c>
      <c r="B6115" t="s">
        <v>41</v>
      </c>
      <c r="C6115">
        <v>47</v>
      </c>
      <c r="D6115" t="s">
        <v>44</v>
      </c>
      <c r="E6115">
        <v>0</v>
      </c>
      <c r="F6115" t="s">
        <v>6590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55</v>
      </c>
      <c r="M6115" t="s">
        <v>42</v>
      </c>
      <c r="N6115">
        <v>21.3</v>
      </c>
      <c r="O6115" t="s">
        <v>42</v>
      </c>
      <c r="P6115" t="s">
        <v>42</v>
      </c>
      <c r="Q6115" t="s">
        <v>80</v>
      </c>
      <c r="R6115">
        <v>7</v>
      </c>
      <c r="S6115" t="s">
        <v>44</v>
      </c>
      <c r="T6115" t="s">
        <v>42</v>
      </c>
      <c r="U6115" t="s">
        <v>44</v>
      </c>
      <c r="V6115" t="s">
        <v>44</v>
      </c>
      <c r="W6115" t="s">
        <v>44</v>
      </c>
      <c r="X6115" t="s">
        <v>44</v>
      </c>
      <c r="Y6115" t="s">
        <v>44</v>
      </c>
      <c r="Z6115" t="s">
        <v>44</v>
      </c>
      <c r="AA6115" t="s">
        <v>52</v>
      </c>
      <c r="AB6115" t="s">
        <v>44</v>
      </c>
      <c r="AC6115" t="s">
        <v>47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99</v>
      </c>
      <c r="AK6115">
        <v>0</v>
      </c>
      <c r="AL6115">
        <v>0</v>
      </c>
      <c r="AM6115" t="s">
        <v>42</v>
      </c>
      <c r="AN6115" t="s">
        <v>44</v>
      </c>
    </row>
    <row r="6116" spans="1:40" x14ac:dyDescent="0.3">
      <c r="A6116" t="s">
        <v>7304</v>
      </c>
      <c r="B6116" t="s">
        <v>41</v>
      </c>
      <c r="C6116">
        <v>68</v>
      </c>
      <c r="D6116" t="s">
        <v>44</v>
      </c>
      <c r="E6116">
        <v>0</v>
      </c>
      <c r="F6116" t="s">
        <v>136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>
        <v>0</v>
      </c>
      <c r="M6116" t="s">
        <v>42</v>
      </c>
      <c r="N6116">
        <v>27.7</v>
      </c>
      <c r="O6116" t="s">
        <v>42</v>
      </c>
      <c r="P6116" t="s">
        <v>42</v>
      </c>
      <c r="Q6116" t="s">
        <v>80</v>
      </c>
      <c r="R6116">
        <v>21</v>
      </c>
      <c r="S6116" t="s">
        <v>44</v>
      </c>
      <c r="T6116" t="s">
        <v>42</v>
      </c>
      <c r="U6116" t="s">
        <v>42</v>
      </c>
      <c r="V6116" t="s">
        <v>42</v>
      </c>
      <c r="W6116" t="s">
        <v>44</v>
      </c>
      <c r="X6116" t="s">
        <v>42</v>
      </c>
      <c r="Y6116" t="s">
        <v>44</v>
      </c>
      <c r="Z6116" t="s">
        <v>42</v>
      </c>
      <c r="AA6116" t="s">
        <v>74</v>
      </c>
      <c r="AB6116" t="s">
        <v>44</v>
      </c>
      <c r="AC6116" t="s">
        <v>47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48</v>
      </c>
      <c r="AK6116">
        <v>0</v>
      </c>
      <c r="AL6116">
        <v>0</v>
      </c>
      <c r="AM6116" t="s">
        <v>42</v>
      </c>
      <c r="AN6116" t="s">
        <v>44</v>
      </c>
    </row>
    <row r="6117" spans="1:40" x14ac:dyDescent="0.3">
      <c r="A6117" t="s">
        <v>7305</v>
      </c>
      <c r="B6117" t="s">
        <v>41</v>
      </c>
      <c r="C6117">
        <v>25</v>
      </c>
      <c r="D6117" t="s">
        <v>42</v>
      </c>
      <c r="E6117">
        <v>2</v>
      </c>
      <c r="F6117" t="s">
        <v>4538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73</v>
      </c>
      <c r="M6117" t="s">
        <v>42</v>
      </c>
      <c r="N6117">
        <v>32.159999999999997</v>
      </c>
      <c r="O6117" t="s">
        <v>42</v>
      </c>
      <c r="P6117" t="s">
        <v>42</v>
      </c>
      <c r="Q6117" t="s">
        <v>56</v>
      </c>
      <c r="R6117">
        <v>59</v>
      </c>
      <c r="S6117" t="s">
        <v>42</v>
      </c>
      <c r="T6117" t="s">
        <v>44</v>
      </c>
      <c r="U6117" t="s">
        <v>42</v>
      </c>
      <c r="V6117" t="s">
        <v>42</v>
      </c>
      <c r="W6117" t="s">
        <v>44</v>
      </c>
      <c r="X6117" t="s">
        <v>42</v>
      </c>
      <c r="Y6117" t="s">
        <v>42</v>
      </c>
      <c r="Z6117" t="s">
        <v>42</v>
      </c>
      <c r="AA6117" t="s">
        <v>74</v>
      </c>
      <c r="AB6117" t="s">
        <v>44</v>
      </c>
      <c r="AC6117" t="s">
        <v>57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48</v>
      </c>
      <c r="AK6117">
        <v>0</v>
      </c>
      <c r="AL6117">
        <v>0</v>
      </c>
      <c r="AM6117" t="s">
        <v>42</v>
      </c>
      <c r="AN6117" t="s">
        <v>42</v>
      </c>
    </row>
    <row r="6118" spans="1:40" x14ac:dyDescent="0.3">
      <c r="A6118" t="s">
        <v>7306</v>
      </c>
      <c r="B6118" t="s">
        <v>41</v>
      </c>
      <c r="C6118">
        <v>37</v>
      </c>
      <c r="D6118" t="s">
        <v>44</v>
      </c>
      <c r="E6118">
        <v>0</v>
      </c>
      <c r="F6118" t="s">
        <v>544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>
        <v>0</v>
      </c>
      <c r="M6118" t="s">
        <v>42</v>
      </c>
      <c r="N6118">
        <v>34.89</v>
      </c>
      <c r="O6118" t="s">
        <v>44</v>
      </c>
      <c r="P6118" t="s">
        <v>42</v>
      </c>
      <c r="Q6118" t="s">
        <v>45</v>
      </c>
      <c r="R6118">
        <v>13</v>
      </c>
      <c r="S6118" t="s">
        <v>44</v>
      </c>
      <c r="T6118" t="s">
        <v>44</v>
      </c>
      <c r="U6118" t="s">
        <v>44</v>
      </c>
      <c r="V6118" t="s">
        <v>44</v>
      </c>
      <c r="W6118" t="s">
        <v>44</v>
      </c>
      <c r="X6118" t="s">
        <v>44</v>
      </c>
      <c r="Y6118" t="s">
        <v>44</v>
      </c>
      <c r="Z6118" t="s">
        <v>44</v>
      </c>
      <c r="AA6118" t="s">
        <v>52</v>
      </c>
      <c r="AB6118" t="s">
        <v>44</v>
      </c>
      <c r="AC6118" t="s">
        <v>47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99</v>
      </c>
      <c r="AK6118">
        <v>0</v>
      </c>
      <c r="AL6118">
        <v>0</v>
      </c>
      <c r="AM6118" t="s">
        <v>44</v>
      </c>
      <c r="AN6118" t="s">
        <v>44</v>
      </c>
    </row>
    <row r="6119" spans="1:40" x14ac:dyDescent="0.3">
      <c r="A6119" t="s">
        <v>7307</v>
      </c>
      <c r="B6119" t="s">
        <v>41</v>
      </c>
      <c r="C6119">
        <v>38</v>
      </c>
      <c r="D6119" t="s">
        <v>42</v>
      </c>
      <c r="E6119">
        <v>0</v>
      </c>
      <c r="F6119" t="s">
        <v>3048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73</v>
      </c>
      <c r="M6119" t="s">
        <v>42</v>
      </c>
      <c r="N6119">
        <v>5.25</v>
      </c>
      <c r="O6119" t="s">
        <v>42</v>
      </c>
      <c r="P6119" t="s">
        <v>42</v>
      </c>
      <c r="Q6119" t="s">
        <v>80</v>
      </c>
      <c r="R6119">
        <v>28</v>
      </c>
      <c r="S6119" t="s">
        <v>42</v>
      </c>
      <c r="T6119" t="s">
        <v>44</v>
      </c>
      <c r="U6119" t="s">
        <v>42</v>
      </c>
      <c r="V6119" t="s">
        <v>42</v>
      </c>
      <c r="W6119" t="s">
        <v>42</v>
      </c>
      <c r="X6119" t="s">
        <v>42</v>
      </c>
      <c r="Y6119" t="s">
        <v>42</v>
      </c>
      <c r="Z6119" t="s">
        <v>42</v>
      </c>
      <c r="AA6119" t="s">
        <v>74</v>
      </c>
      <c r="AB6119" t="s">
        <v>42</v>
      </c>
      <c r="AC6119" t="s">
        <v>47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48</v>
      </c>
      <c r="AK6119">
        <v>0</v>
      </c>
      <c r="AL6119">
        <v>0</v>
      </c>
      <c r="AM6119" t="s">
        <v>42</v>
      </c>
      <c r="AN6119" t="s">
        <v>42</v>
      </c>
    </row>
    <row r="6120" spans="1:40" x14ac:dyDescent="0.3">
      <c r="A6120" t="s">
        <v>7308</v>
      </c>
      <c r="B6120" t="s">
        <v>41</v>
      </c>
      <c r="C6120">
        <v>54</v>
      </c>
      <c r="D6120" t="s">
        <v>44</v>
      </c>
      <c r="E6120">
        <v>0</v>
      </c>
      <c r="F6120" t="s">
        <v>569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130</v>
      </c>
      <c r="M6120" t="s">
        <v>42</v>
      </c>
      <c r="N6120">
        <v>25.4</v>
      </c>
      <c r="O6120" t="s">
        <v>42</v>
      </c>
      <c r="P6120" t="s">
        <v>42</v>
      </c>
      <c r="Q6120" t="s">
        <v>80</v>
      </c>
      <c r="R6120">
        <v>10</v>
      </c>
      <c r="S6120" t="s">
        <v>42</v>
      </c>
      <c r="T6120" t="s">
        <v>42</v>
      </c>
      <c r="U6120" t="s">
        <v>44</v>
      </c>
      <c r="V6120" t="s">
        <v>44</v>
      </c>
      <c r="W6120" t="s">
        <v>42</v>
      </c>
      <c r="X6120" t="s">
        <v>44</v>
      </c>
      <c r="Y6120" t="s">
        <v>44</v>
      </c>
      <c r="Z6120" t="s">
        <v>42</v>
      </c>
      <c r="AA6120" t="s">
        <v>52</v>
      </c>
      <c r="AB6120" t="s">
        <v>42</v>
      </c>
      <c r="AC6120" t="s">
        <v>57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48</v>
      </c>
      <c r="AK6120">
        <v>0</v>
      </c>
      <c r="AL6120">
        <v>0</v>
      </c>
      <c r="AM6120" t="s">
        <v>42</v>
      </c>
      <c r="AN6120" t="s">
        <v>42</v>
      </c>
    </row>
    <row r="6121" spans="1:40" x14ac:dyDescent="0.3">
      <c r="A6121" t="s">
        <v>7309</v>
      </c>
      <c r="B6121" t="s">
        <v>50</v>
      </c>
      <c r="C6121">
        <v>27</v>
      </c>
      <c r="D6121" t="s">
        <v>42</v>
      </c>
      <c r="E6121">
        <v>0</v>
      </c>
      <c r="F6121" t="s">
        <v>136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>
        <v>0</v>
      </c>
      <c r="M6121" t="s">
        <v>44</v>
      </c>
      <c r="N6121">
        <v>0</v>
      </c>
      <c r="O6121">
        <v>0</v>
      </c>
      <c r="P6121" t="s">
        <v>42</v>
      </c>
      <c r="Q6121" t="s">
        <v>80</v>
      </c>
      <c r="R6121">
        <v>58</v>
      </c>
      <c r="S6121" t="s">
        <v>44</v>
      </c>
      <c r="T6121" t="s">
        <v>42</v>
      </c>
      <c r="U6121" t="s">
        <v>44</v>
      </c>
      <c r="V6121" t="s">
        <v>44</v>
      </c>
      <c r="W6121" t="s">
        <v>44</v>
      </c>
      <c r="X6121" t="s">
        <v>44</v>
      </c>
      <c r="Y6121" t="s">
        <v>44</v>
      </c>
      <c r="Z6121" t="s">
        <v>42</v>
      </c>
      <c r="AA6121" t="s">
        <v>52</v>
      </c>
      <c r="AB6121" t="s">
        <v>44</v>
      </c>
      <c r="AC6121" t="s">
        <v>57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58</v>
      </c>
      <c r="AK6121" t="s">
        <v>59</v>
      </c>
      <c r="AL6121" t="s">
        <v>60</v>
      </c>
      <c r="AM6121">
        <v>0</v>
      </c>
      <c r="AN6121" t="s">
        <v>44</v>
      </c>
    </row>
    <row r="6122" spans="1:40" x14ac:dyDescent="0.3">
      <c r="A6122" t="s">
        <v>7310</v>
      </c>
      <c r="B6122" t="s">
        <v>50</v>
      </c>
      <c r="C6122">
        <v>42</v>
      </c>
      <c r="D6122" t="s">
        <v>44</v>
      </c>
      <c r="E6122">
        <v>0</v>
      </c>
      <c r="F6122" t="s">
        <v>323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>
        <v>0</v>
      </c>
      <c r="M6122" t="s">
        <v>42</v>
      </c>
      <c r="N6122">
        <v>47.9</v>
      </c>
      <c r="O6122" t="s">
        <v>44</v>
      </c>
      <c r="P6122" t="s">
        <v>42</v>
      </c>
      <c r="Q6122" t="s">
        <v>80</v>
      </c>
      <c r="R6122">
        <v>3</v>
      </c>
      <c r="S6122" t="s">
        <v>42</v>
      </c>
      <c r="T6122" t="s">
        <v>44</v>
      </c>
      <c r="U6122" t="s">
        <v>42</v>
      </c>
      <c r="V6122" t="s">
        <v>44</v>
      </c>
      <c r="W6122" t="s">
        <v>44</v>
      </c>
      <c r="X6122" t="s">
        <v>44</v>
      </c>
      <c r="Y6122" t="s">
        <v>44</v>
      </c>
      <c r="Z6122" t="s">
        <v>42</v>
      </c>
      <c r="AA6122" t="s">
        <v>46</v>
      </c>
      <c r="AB6122" t="s">
        <v>44</v>
      </c>
      <c r="AC6122" t="s">
        <v>57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48</v>
      </c>
      <c r="AK6122">
        <v>0</v>
      </c>
      <c r="AL6122">
        <v>0</v>
      </c>
      <c r="AM6122" t="s">
        <v>44</v>
      </c>
      <c r="AN6122" t="s">
        <v>42</v>
      </c>
    </row>
    <row r="6123" spans="1:40" x14ac:dyDescent="0.3">
      <c r="A6123" t="s">
        <v>7311</v>
      </c>
      <c r="B6123" t="s">
        <v>50</v>
      </c>
      <c r="C6123">
        <v>33</v>
      </c>
      <c r="D6123" t="s">
        <v>44</v>
      </c>
      <c r="E6123">
        <v>0</v>
      </c>
      <c r="F6123" t="s">
        <v>4381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73</v>
      </c>
      <c r="M6123" t="s">
        <v>42</v>
      </c>
      <c r="N6123">
        <v>2.56</v>
      </c>
      <c r="O6123" t="s">
        <v>42</v>
      </c>
      <c r="P6123" t="s">
        <v>42</v>
      </c>
      <c r="Q6123" t="s">
        <v>56</v>
      </c>
      <c r="R6123">
        <v>25</v>
      </c>
      <c r="S6123" t="s">
        <v>42</v>
      </c>
      <c r="T6123" t="s">
        <v>42</v>
      </c>
      <c r="U6123" t="s">
        <v>42</v>
      </c>
      <c r="V6123" t="s">
        <v>42</v>
      </c>
      <c r="W6123" t="s">
        <v>42</v>
      </c>
      <c r="X6123" t="s">
        <v>42</v>
      </c>
      <c r="Y6123" t="s">
        <v>42</v>
      </c>
      <c r="Z6123" t="s">
        <v>42</v>
      </c>
      <c r="AA6123" t="s">
        <v>74</v>
      </c>
      <c r="AB6123" t="s">
        <v>44</v>
      </c>
      <c r="AC6123" t="s">
        <v>57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48</v>
      </c>
      <c r="AK6123">
        <v>0</v>
      </c>
      <c r="AL6123">
        <v>0</v>
      </c>
      <c r="AM6123" t="s">
        <v>42</v>
      </c>
      <c r="AN6123" t="s">
        <v>42</v>
      </c>
    </row>
    <row r="6124" spans="1:40" x14ac:dyDescent="0.3">
      <c r="A6124" t="s">
        <v>7312</v>
      </c>
      <c r="B6124" t="s">
        <v>41</v>
      </c>
      <c r="C6124">
        <v>23</v>
      </c>
      <c r="D6124" t="s">
        <v>42</v>
      </c>
      <c r="E6124">
        <v>2</v>
      </c>
      <c r="F6124" t="s">
        <v>5951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>
        <v>0</v>
      </c>
      <c r="M6124" t="s">
        <v>42</v>
      </c>
      <c r="N6124">
        <v>40.54</v>
      </c>
      <c r="O6124" t="s">
        <v>42</v>
      </c>
      <c r="P6124" t="s">
        <v>42</v>
      </c>
      <c r="Q6124" t="s">
        <v>45</v>
      </c>
      <c r="R6124">
        <v>59</v>
      </c>
      <c r="S6124" t="s">
        <v>42</v>
      </c>
      <c r="T6124" t="s">
        <v>42</v>
      </c>
      <c r="U6124" t="s">
        <v>42</v>
      </c>
      <c r="V6124" t="s">
        <v>42</v>
      </c>
      <c r="W6124" t="s">
        <v>42</v>
      </c>
      <c r="X6124" t="s">
        <v>42</v>
      </c>
      <c r="Y6124" t="s">
        <v>42</v>
      </c>
      <c r="Z6124" t="s">
        <v>42</v>
      </c>
      <c r="AA6124" t="s">
        <v>74</v>
      </c>
      <c r="AB6124" t="s">
        <v>42</v>
      </c>
      <c r="AC6124" t="s">
        <v>47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48</v>
      </c>
      <c r="AK6124">
        <v>0</v>
      </c>
      <c r="AL6124">
        <v>0</v>
      </c>
      <c r="AM6124" t="s">
        <v>42</v>
      </c>
      <c r="AN6124" t="s">
        <v>42</v>
      </c>
    </row>
    <row r="6125" spans="1:40" x14ac:dyDescent="0.3">
      <c r="A6125" t="s">
        <v>7313</v>
      </c>
      <c r="B6125" t="s">
        <v>41</v>
      </c>
      <c r="C6125">
        <v>50</v>
      </c>
      <c r="D6125" t="s">
        <v>42</v>
      </c>
      <c r="E6125">
        <v>0</v>
      </c>
      <c r="F6125" t="s">
        <v>983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77</v>
      </c>
      <c r="M6125" t="s">
        <v>44</v>
      </c>
      <c r="N6125">
        <v>0</v>
      </c>
      <c r="O6125">
        <v>0</v>
      </c>
      <c r="P6125" t="s">
        <v>42</v>
      </c>
      <c r="Q6125" t="s">
        <v>80</v>
      </c>
      <c r="R6125">
        <v>30</v>
      </c>
      <c r="S6125" t="s">
        <v>42</v>
      </c>
      <c r="T6125" t="s">
        <v>42</v>
      </c>
      <c r="U6125" t="s">
        <v>44</v>
      </c>
      <c r="V6125" t="s">
        <v>44</v>
      </c>
      <c r="W6125" t="s">
        <v>42</v>
      </c>
      <c r="X6125" t="s">
        <v>44</v>
      </c>
      <c r="Y6125" t="s">
        <v>44</v>
      </c>
      <c r="Z6125" t="s">
        <v>42</v>
      </c>
      <c r="AA6125" t="s">
        <v>52</v>
      </c>
      <c r="AB6125" t="s">
        <v>44</v>
      </c>
      <c r="AC6125" t="s">
        <v>57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48</v>
      </c>
      <c r="AK6125">
        <v>0</v>
      </c>
      <c r="AL6125">
        <v>0</v>
      </c>
      <c r="AM6125">
        <v>0</v>
      </c>
      <c r="AN6125" t="s">
        <v>42</v>
      </c>
    </row>
    <row r="6126" spans="1:40" x14ac:dyDescent="0.3">
      <c r="A6126" t="s">
        <v>7314</v>
      </c>
      <c r="B6126" t="s">
        <v>50</v>
      </c>
      <c r="C6126">
        <v>48</v>
      </c>
      <c r="D6126" t="s">
        <v>44</v>
      </c>
      <c r="E6126">
        <v>0</v>
      </c>
      <c r="F6126" t="s">
        <v>1196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>
        <v>0</v>
      </c>
      <c r="M6126" t="s">
        <v>42</v>
      </c>
      <c r="N6126">
        <v>36.590000000000003</v>
      </c>
      <c r="O6126" t="s">
        <v>44</v>
      </c>
      <c r="P6126" t="s">
        <v>42</v>
      </c>
      <c r="Q6126" t="s">
        <v>80</v>
      </c>
      <c r="R6126">
        <v>20</v>
      </c>
      <c r="S6126" t="s">
        <v>44</v>
      </c>
      <c r="T6126" t="s">
        <v>44</v>
      </c>
      <c r="U6126" t="s">
        <v>44</v>
      </c>
      <c r="V6126" t="s">
        <v>42</v>
      </c>
      <c r="W6126" t="s">
        <v>44</v>
      </c>
      <c r="X6126" t="s">
        <v>44</v>
      </c>
      <c r="Y6126" t="s">
        <v>44</v>
      </c>
      <c r="Z6126" t="s">
        <v>42</v>
      </c>
      <c r="AA6126" t="s">
        <v>46</v>
      </c>
      <c r="AB6126" t="s">
        <v>44</v>
      </c>
      <c r="AC6126" t="s">
        <v>47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48</v>
      </c>
      <c r="AK6126">
        <v>0</v>
      </c>
      <c r="AL6126">
        <v>0</v>
      </c>
      <c r="AM6126" t="s">
        <v>44</v>
      </c>
      <c r="AN6126" t="s">
        <v>44</v>
      </c>
    </row>
    <row r="6127" spans="1:40" x14ac:dyDescent="0.3">
      <c r="A6127" t="s">
        <v>7315</v>
      </c>
      <c r="B6127" t="s">
        <v>50</v>
      </c>
      <c r="C6127">
        <v>52</v>
      </c>
      <c r="D6127" t="s">
        <v>44</v>
      </c>
      <c r="E6127">
        <v>0</v>
      </c>
      <c r="F6127" t="s">
        <v>2346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>
        <v>0</v>
      </c>
      <c r="M6127" t="s">
        <v>44</v>
      </c>
      <c r="N6127">
        <v>0</v>
      </c>
      <c r="O6127">
        <v>0</v>
      </c>
      <c r="P6127" t="s">
        <v>42</v>
      </c>
      <c r="Q6127" t="s">
        <v>45</v>
      </c>
      <c r="R6127">
        <v>22</v>
      </c>
      <c r="S6127" t="s">
        <v>44</v>
      </c>
      <c r="T6127" t="s">
        <v>44</v>
      </c>
      <c r="U6127" t="s">
        <v>44</v>
      </c>
      <c r="V6127" t="s">
        <v>42</v>
      </c>
      <c r="W6127" t="s">
        <v>44</v>
      </c>
      <c r="X6127" t="s">
        <v>44</v>
      </c>
      <c r="Y6127" t="s">
        <v>44</v>
      </c>
      <c r="Z6127" t="s">
        <v>42</v>
      </c>
      <c r="AA6127" t="s">
        <v>52</v>
      </c>
      <c r="AB6127" t="s">
        <v>44</v>
      </c>
      <c r="AC6127" t="s">
        <v>57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48</v>
      </c>
      <c r="AK6127">
        <v>0</v>
      </c>
      <c r="AL6127">
        <v>0</v>
      </c>
      <c r="AM6127">
        <v>0</v>
      </c>
      <c r="AN6127" t="s">
        <v>44</v>
      </c>
    </row>
    <row r="6128" spans="1:40" x14ac:dyDescent="0.3">
      <c r="A6128" t="s">
        <v>7316</v>
      </c>
      <c r="B6128" t="s">
        <v>50</v>
      </c>
      <c r="C6128">
        <v>27</v>
      </c>
      <c r="D6128" t="s">
        <v>44</v>
      </c>
      <c r="E6128">
        <v>0</v>
      </c>
      <c r="F6128" t="s">
        <v>651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>
        <v>0</v>
      </c>
      <c r="M6128" t="s">
        <v>42</v>
      </c>
      <c r="N6128">
        <v>34.49</v>
      </c>
      <c r="O6128" t="s">
        <v>42</v>
      </c>
      <c r="P6128" t="s">
        <v>42</v>
      </c>
      <c r="Q6128" t="s">
        <v>56</v>
      </c>
      <c r="R6128">
        <v>52</v>
      </c>
      <c r="S6128" t="s">
        <v>44</v>
      </c>
      <c r="T6128" t="s">
        <v>44</v>
      </c>
      <c r="U6128" t="s">
        <v>44</v>
      </c>
      <c r="V6128" t="s">
        <v>44</v>
      </c>
      <c r="W6128" t="s">
        <v>44</v>
      </c>
      <c r="X6128" t="s">
        <v>44</v>
      </c>
      <c r="Y6128" t="s">
        <v>42</v>
      </c>
      <c r="Z6128" t="s">
        <v>42</v>
      </c>
      <c r="AA6128" t="s">
        <v>52</v>
      </c>
      <c r="AB6128" t="s">
        <v>44</v>
      </c>
      <c r="AC6128" t="s">
        <v>47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58</v>
      </c>
      <c r="AK6128" t="s">
        <v>64</v>
      </c>
      <c r="AL6128" t="s">
        <v>102</v>
      </c>
      <c r="AM6128" t="s">
        <v>42</v>
      </c>
      <c r="AN6128" t="s">
        <v>44</v>
      </c>
    </row>
    <row r="6129" spans="1:40" x14ac:dyDescent="0.3">
      <c r="A6129" t="s">
        <v>7317</v>
      </c>
      <c r="B6129" t="s">
        <v>41</v>
      </c>
      <c r="C6129">
        <v>42</v>
      </c>
      <c r="D6129" t="s">
        <v>44</v>
      </c>
      <c r="E6129">
        <v>0</v>
      </c>
      <c r="F6129" t="s">
        <v>4705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77</v>
      </c>
      <c r="M6129" t="s">
        <v>42</v>
      </c>
      <c r="N6129">
        <v>2.5</v>
      </c>
      <c r="O6129" t="s">
        <v>42</v>
      </c>
      <c r="P6129" t="s">
        <v>42</v>
      </c>
      <c r="Q6129" t="s">
        <v>56</v>
      </c>
      <c r="R6129">
        <v>3</v>
      </c>
      <c r="S6129" t="s">
        <v>44</v>
      </c>
      <c r="T6129" t="s">
        <v>42</v>
      </c>
      <c r="U6129" t="s">
        <v>44</v>
      </c>
      <c r="V6129" t="s">
        <v>42</v>
      </c>
      <c r="W6129" t="s">
        <v>42</v>
      </c>
      <c r="X6129" t="s">
        <v>42</v>
      </c>
      <c r="Y6129" t="s">
        <v>42</v>
      </c>
      <c r="Z6129" t="s">
        <v>42</v>
      </c>
      <c r="AA6129" t="s">
        <v>52</v>
      </c>
      <c r="AB6129" t="s">
        <v>42</v>
      </c>
      <c r="AC6129" t="s">
        <v>57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48</v>
      </c>
      <c r="AK6129">
        <v>0</v>
      </c>
      <c r="AL6129">
        <v>0</v>
      </c>
      <c r="AM6129" t="s">
        <v>42</v>
      </c>
      <c r="AN6129" t="s">
        <v>44</v>
      </c>
    </row>
    <row r="6130" spans="1:40" x14ac:dyDescent="0.3">
      <c r="A6130" t="s">
        <v>7318</v>
      </c>
      <c r="B6130" t="s">
        <v>41</v>
      </c>
      <c r="C6130">
        <v>75</v>
      </c>
      <c r="D6130" t="s">
        <v>44</v>
      </c>
      <c r="E6130">
        <v>0</v>
      </c>
      <c r="F6130" t="s">
        <v>323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>
        <v>0</v>
      </c>
      <c r="M6130" t="s">
        <v>42</v>
      </c>
      <c r="N6130">
        <v>36.83</v>
      </c>
      <c r="O6130" t="s">
        <v>44</v>
      </c>
      <c r="P6130" t="s">
        <v>42</v>
      </c>
      <c r="Q6130" t="s">
        <v>80</v>
      </c>
      <c r="R6130">
        <v>16</v>
      </c>
      <c r="S6130" t="s">
        <v>44</v>
      </c>
      <c r="T6130" t="s">
        <v>44</v>
      </c>
      <c r="U6130" t="s">
        <v>44</v>
      </c>
      <c r="V6130" t="s">
        <v>42</v>
      </c>
      <c r="W6130" t="s">
        <v>42</v>
      </c>
      <c r="X6130" t="s">
        <v>44</v>
      </c>
      <c r="Y6130" t="s">
        <v>44</v>
      </c>
      <c r="Z6130" t="s">
        <v>42</v>
      </c>
      <c r="AA6130" t="s">
        <v>52</v>
      </c>
      <c r="AB6130" t="s">
        <v>44</v>
      </c>
      <c r="AC6130" t="s">
        <v>57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58</v>
      </c>
      <c r="AK6130" t="s">
        <v>118</v>
      </c>
      <c r="AL6130" t="s">
        <v>467</v>
      </c>
      <c r="AM6130" t="s">
        <v>44</v>
      </c>
      <c r="AN6130" t="s">
        <v>44</v>
      </c>
    </row>
    <row r="6131" spans="1:40" x14ac:dyDescent="0.3">
      <c r="A6131" t="s">
        <v>7319</v>
      </c>
      <c r="B6131" t="s">
        <v>50</v>
      </c>
      <c r="C6131">
        <v>30</v>
      </c>
      <c r="D6131" t="s">
        <v>42</v>
      </c>
      <c r="E6131">
        <v>0</v>
      </c>
      <c r="F6131" t="s">
        <v>2555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>
        <v>0</v>
      </c>
      <c r="M6131" t="s">
        <v>42</v>
      </c>
      <c r="N6131">
        <v>23.75</v>
      </c>
      <c r="O6131" t="s">
        <v>44</v>
      </c>
      <c r="P6131" t="s">
        <v>42</v>
      </c>
      <c r="Q6131" t="s">
        <v>56</v>
      </c>
      <c r="R6131">
        <v>53</v>
      </c>
      <c r="S6131" t="s">
        <v>44</v>
      </c>
      <c r="T6131" t="s">
        <v>44</v>
      </c>
      <c r="U6131" t="s">
        <v>44</v>
      </c>
      <c r="V6131" t="s">
        <v>44</v>
      </c>
      <c r="W6131" t="s">
        <v>42</v>
      </c>
      <c r="X6131" t="s">
        <v>42</v>
      </c>
      <c r="Y6131" t="s">
        <v>42</v>
      </c>
      <c r="Z6131" t="s">
        <v>42</v>
      </c>
      <c r="AA6131" t="s">
        <v>46</v>
      </c>
      <c r="AB6131" t="s">
        <v>42</v>
      </c>
      <c r="AC6131" t="s">
        <v>57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48</v>
      </c>
      <c r="AK6131">
        <v>0</v>
      </c>
      <c r="AL6131">
        <v>0</v>
      </c>
      <c r="AM6131" t="s">
        <v>44</v>
      </c>
      <c r="AN6131" t="s">
        <v>44</v>
      </c>
    </row>
    <row r="6132" spans="1:40" x14ac:dyDescent="0.3">
      <c r="A6132" t="s">
        <v>7320</v>
      </c>
      <c r="B6132" t="s">
        <v>50</v>
      </c>
      <c r="C6132">
        <v>35</v>
      </c>
      <c r="D6132" t="s">
        <v>44</v>
      </c>
      <c r="E6132">
        <v>0</v>
      </c>
      <c r="F6132" t="s">
        <v>1810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130</v>
      </c>
      <c r="M6132" t="s">
        <v>42</v>
      </c>
      <c r="N6132">
        <v>8</v>
      </c>
      <c r="O6132" t="s">
        <v>44</v>
      </c>
      <c r="P6132" t="s">
        <v>42</v>
      </c>
      <c r="Q6132" t="s">
        <v>80</v>
      </c>
      <c r="R6132">
        <v>9</v>
      </c>
      <c r="S6132" t="s">
        <v>42</v>
      </c>
      <c r="T6132" t="s">
        <v>42</v>
      </c>
      <c r="U6132" t="s">
        <v>44</v>
      </c>
      <c r="V6132" t="s">
        <v>42</v>
      </c>
      <c r="W6132" t="s">
        <v>44</v>
      </c>
      <c r="X6132" t="s">
        <v>44</v>
      </c>
      <c r="Y6132" t="s">
        <v>44</v>
      </c>
      <c r="Z6132" t="s">
        <v>44</v>
      </c>
      <c r="AA6132" t="s">
        <v>46</v>
      </c>
      <c r="AB6132" t="s">
        <v>42</v>
      </c>
      <c r="AC6132" t="s">
        <v>57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48</v>
      </c>
      <c r="AK6132">
        <v>0</v>
      </c>
      <c r="AL6132">
        <v>0</v>
      </c>
      <c r="AM6132" t="s">
        <v>44</v>
      </c>
      <c r="AN6132" t="s">
        <v>42</v>
      </c>
    </row>
    <row r="6133" spans="1:40" x14ac:dyDescent="0.3">
      <c r="A6133" t="s">
        <v>7321</v>
      </c>
      <c r="B6133" t="s">
        <v>50</v>
      </c>
      <c r="C6133">
        <v>20</v>
      </c>
      <c r="D6133" t="s">
        <v>42</v>
      </c>
      <c r="E6133">
        <v>1</v>
      </c>
      <c r="F6133" t="s">
        <v>323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>
        <v>0</v>
      </c>
      <c r="M6133" t="s">
        <v>42</v>
      </c>
      <c r="N6133">
        <v>24.64</v>
      </c>
      <c r="O6133" t="s">
        <v>44</v>
      </c>
      <c r="P6133" t="s">
        <v>44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 t="s">
        <v>52</v>
      </c>
      <c r="AB6133" t="s">
        <v>42</v>
      </c>
      <c r="AC6133" t="s">
        <v>184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48</v>
      </c>
      <c r="AK6133">
        <v>0</v>
      </c>
      <c r="AL6133">
        <v>0</v>
      </c>
      <c r="AM6133" t="s">
        <v>44</v>
      </c>
      <c r="AN6133">
        <v>0</v>
      </c>
    </row>
    <row r="6134" spans="1:40" x14ac:dyDescent="0.3">
      <c r="A6134" t="s">
        <v>7322</v>
      </c>
      <c r="B6134" t="s">
        <v>41</v>
      </c>
      <c r="C6134">
        <v>79</v>
      </c>
      <c r="D6134" t="s">
        <v>44</v>
      </c>
      <c r="E6134">
        <v>0</v>
      </c>
      <c r="F6134" t="s">
        <v>152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>
        <v>0</v>
      </c>
      <c r="M6134" t="s">
        <v>42</v>
      </c>
      <c r="N6134">
        <v>5.09</v>
      </c>
      <c r="O6134" t="s">
        <v>42</v>
      </c>
      <c r="P6134" t="s">
        <v>42</v>
      </c>
      <c r="Q6134" t="s">
        <v>56</v>
      </c>
      <c r="R6134">
        <v>23</v>
      </c>
      <c r="S6134" t="s">
        <v>44</v>
      </c>
      <c r="T6134" t="s">
        <v>44</v>
      </c>
      <c r="U6134" t="s">
        <v>44</v>
      </c>
      <c r="V6134" t="s">
        <v>44</v>
      </c>
      <c r="W6134" t="s">
        <v>44</v>
      </c>
      <c r="X6134" t="s">
        <v>44</v>
      </c>
      <c r="Y6134" t="s">
        <v>44</v>
      </c>
      <c r="Z6134" t="s">
        <v>44</v>
      </c>
      <c r="AA6134" t="s">
        <v>52</v>
      </c>
      <c r="AB6134" t="s">
        <v>42</v>
      </c>
      <c r="AC6134" t="s">
        <v>57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58</v>
      </c>
      <c r="AK6134" t="s">
        <v>59</v>
      </c>
      <c r="AL6134" t="s">
        <v>60</v>
      </c>
      <c r="AM6134" t="s">
        <v>42</v>
      </c>
      <c r="AN6134" t="s">
        <v>44</v>
      </c>
    </row>
    <row r="6135" spans="1:40" x14ac:dyDescent="0.3">
      <c r="A6135" t="s">
        <v>7323</v>
      </c>
      <c r="B6135" t="s">
        <v>50</v>
      </c>
      <c r="C6135">
        <v>34</v>
      </c>
      <c r="D6135" t="s">
        <v>44</v>
      </c>
      <c r="E6135">
        <v>0</v>
      </c>
      <c r="F6135" t="s">
        <v>333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55</v>
      </c>
      <c r="M6135" t="s">
        <v>42</v>
      </c>
      <c r="N6135">
        <v>23.7</v>
      </c>
      <c r="O6135" t="s">
        <v>44</v>
      </c>
      <c r="P6135" t="s">
        <v>42</v>
      </c>
      <c r="Q6135" t="s">
        <v>56</v>
      </c>
      <c r="R6135">
        <v>25</v>
      </c>
      <c r="S6135" t="s">
        <v>44</v>
      </c>
      <c r="T6135" t="s">
        <v>44</v>
      </c>
      <c r="U6135" t="s">
        <v>44</v>
      </c>
      <c r="V6135" t="s">
        <v>42</v>
      </c>
      <c r="W6135" t="s">
        <v>44</v>
      </c>
      <c r="X6135" t="s">
        <v>44</v>
      </c>
      <c r="Y6135" t="s">
        <v>44</v>
      </c>
      <c r="Z6135" t="s">
        <v>42</v>
      </c>
      <c r="AA6135" t="s">
        <v>52</v>
      </c>
      <c r="AB6135" t="s">
        <v>44</v>
      </c>
      <c r="AC6135" t="s">
        <v>57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99</v>
      </c>
      <c r="AK6135">
        <v>0</v>
      </c>
      <c r="AL6135">
        <v>0</v>
      </c>
      <c r="AM6135" t="s">
        <v>44</v>
      </c>
      <c r="AN6135" t="s">
        <v>44</v>
      </c>
    </row>
    <row r="6136" spans="1:40" x14ac:dyDescent="0.3">
      <c r="A6136" t="s">
        <v>7324</v>
      </c>
      <c r="B6136" t="s">
        <v>50</v>
      </c>
      <c r="C6136">
        <v>26</v>
      </c>
      <c r="D6136" t="s">
        <v>42</v>
      </c>
      <c r="E6136">
        <v>2</v>
      </c>
      <c r="F6136" t="s">
        <v>136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130</v>
      </c>
      <c r="M6136" t="s">
        <v>42</v>
      </c>
      <c r="N6136">
        <v>36.700000000000003</v>
      </c>
      <c r="O6136" t="s">
        <v>42</v>
      </c>
      <c r="P6136" t="s">
        <v>42</v>
      </c>
      <c r="Q6136" t="s">
        <v>80</v>
      </c>
      <c r="R6136">
        <v>69</v>
      </c>
      <c r="S6136" t="s">
        <v>42</v>
      </c>
      <c r="T6136" t="s">
        <v>44</v>
      </c>
      <c r="U6136" t="s">
        <v>44</v>
      </c>
      <c r="V6136" t="s">
        <v>42</v>
      </c>
      <c r="W6136" t="s">
        <v>42</v>
      </c>
      <c r="X6136" t="s">
        <v>44</v>
      </c>
      <c r="Y6136" t="s">
        <v>44</v>
      </c>
      <c r="Z6136" t="s">
        <v>44</v>
      </c>
      <c r="AA6136" t="s">
        <v>46</v>
      </c>
      <c r="AB6136" t="s">
        <v>44</v>
      </c>
      <c r="AC6136" t="s">
        <v>57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48</v>
      </c>
      <c r="AK6136">
        <v>0</v>
      </c>
      <c r="AL6136">
        <v>0</v>
      </c>
      <c r="AM6136" t="s">
        <v>42</v>
      </c>
      <c r="AN6136" t="s">
        <v>42</v>
      </c>
    </row>
    <row r="6137" spans="1:40" x14ac:dyDescent="0.3">
      <c r="A6137" t="s">
        <v>7325</v>
      </c>
      <c r="B6137" t="s">
        <v>41</v>
      </c>
      <c r="C6137">
        <v>49</v>
      </c>
      <c r="D6137" t="s">
        <v>42</v>
      </c>
      <c r="E6137">
        <v>1</v>
      </c>
      <c r="F6137" t="s">
        <v>136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>
        <v>0</v>
      </c>
      <c r="M6137" t="s">
        <v>42</v>
      </c>
      <c r="N6137">
        <v>43.51</v>
      </c>
      <c r="O6137" t="s">
        <v>42</v>
      </c>
      <c r="P6137" t="s">
        <v>42</v>
      </c>
      <c r="Q6137" t="s">
        <v>80</v>
      </c>
      <c r="R6137">
        <v>22</v>
      </c>
      <c r="S6137" t="s">
        <v>42</v>
      </c>
      <c r="T6137" t="s">
        <v>42</v>
      </c>
      <c r="U6137" t="s">
        <v>42</v>
      </c>
      <c r="V6137" t="s">
        <v>42</v>
      </c>
      <c r="W6137" t="s">
        <v>42</v>
      </c>
      <c r="X6137" t="s">
        <v>42</v>
      </c>
      <c r="Y6137" t="s">
        <v>42</v>
      </c>
      <c r="Z6137" t="s">
        <v>44</v>
      </c>
      <c r="AA6137" t="s">
        <v>74</v>
      </c>
      <c r="AB6137" t="s">
        <v>44</v>
      </c>
      <c r="AC6137" t="s">
        <v>47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48</v>
      </c>
      <c r="AK6137">
        <v>0</v>
      </c>
      <c r="AL6137">
        <v>0</v>
      </c>
      <c r="AM6137" t="s">
        <v>42</v>
      </c>
      <c r="AN6137" t="s">
        <v>42</v>
      </c>
    </row>
    <row r="6138" spans="1:40" x14ac:dyDescent="0.3">
      <c r="A6138" t="s">
        <v>7326</v>
      </c>
      <c r="B6138" t="s">
        <v>50</v>
      </c>
      <c r="C6138">
        <v>66</v>
      </c>
      <c r="D6138" t="s">
        <v>42</v>
      </c>
      <c r="E6138">
        <v>0</v>
      </c>
      <c r="F6138" t="s">
        <v>212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>
        <v>0</v>
      </c>
      <c r="M6138" t="s">
        <v>42</v>
      </c>
      <c r="N6138">
        <v>2.0699999999999998</v>
      </c>
      <c r="O6138" t="s">
        <v>42</v>
      </c>
      <c r="P6138" t="s">
        <v>42</v>
      </c>
      <c r="Q6138" t="s">
        <v>56</v>
      </c>
      <c r="R6138">
        <v>16</v>
      </c>
      <c r="S6138" t="s">
        <v>44</v>
      </c>
      <c r="T6138" t="s">
        <v>44</v>
      </c>
      <c r="U6138" t="s">
        <v>44</v>
      </c>
      <c r="V6138" t="s">
        <v>44</v>
      </c>
      <c r="W6138" t="s">
        <v>44</v>
      </c>
      <c r="X6138" t="s">
        <v>44</v>
      </c>
      <c r="Y6138" t="s">
        <v>44</v>
      </c>
      <c r="Z6138" t="s">
        <v>42</v>
      </c>
      <c r="AA6138" t="s">
        <v>52</v>
      </c>
      <c r="AB6138" t="s">
        <v>42</v>
      </c>
      <c r="AC6138" t="s">
        <v>57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48</v>
      </c>
      <c r="AK6138">
        <v>0</v>
      </c>
      <c r="AL6138">
        <v>0</v>
      </c>
      <c r="AM6138" t="s">
        <v>42</v>
      </c>
      <c r="AN6138" t="s">
        <v>44</v>
      </c>
    </row>
    <row r="6139" spans="1:40" x14ac:dyDescent="0.3">
      <c r="A6139" t="s">
        <v>7327</v>
      </c>
      <c r="B6139" t="s">
        <v>50</v>
      </c>
      <c r="C6139">
        <v>32</v>
      </c>
      <c r="D6139" t="s">
        <v>44</v>
      </c>
      <c r="E6139">
        <v>0</v>
      </c>
      <c r="F6139" t="s">
        <v>1144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>
        <v>0</v>
      </c>
      <c r="M6139" t="s">
        <v>42</v>
      </c>
      <c r="N6139">
        <v>39.299999999999997</v>
      </c>
      <c r="O6139" t="s">
        <v>44</v>
      </c>
      <c r="P6139" t="s">
        <v>42</v>
      </c>
      <c r="Q6139" t="s">
        <v>80</v>
      </c>
      <c r="R6139">
        <v>26</v>
      </c>
      <c r="S6139" t="s">
        <v>42</v>
      </c>
      <c r="T6139" t="s">
        <v>44</v>
      </c>
      <c r="U6139" t="s">
        <v>44</v>
      </c>
      <c r="V6139" t="s">
        <v>44</v>
      </c>
      <c r="W6139" t="s">
        <v>44</v>
      </c>
      <c r="X6139" t="s">
        <v>44</v>
      </c>
      <c r="Y6139" t="s">
        <v>44</v>
      </c>
      <c r="Z6139" t="s">
        <v>42</v>
      </c>
      <c r="AA6139" t="s">
        <v>52</v>
      </c>
      <c r="AB6139" t="s">
        <v>44</v>
      </c>
      <c r="AC6139" t="s">
        <v>47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99</v>
      </c>
      <c r="AK6139">
        <v>0</v>
      </c>
      <c r="AL6139">
        <v>0</v>
      </c>
      <c r="AM6139" t="s">
        <v>44</v>
      </c>
      <c r="AN6139" t="s">
        <v>42</v>
      </c>
    </row>
    <row r="6140" spans="1:40" x14ac:dyDescent="0.3">
      <c r="A6140" t="s">
        <v>7328</v>
      </c>
      <c r="B6140" t="s">
        <v>41</v>
      </c>
      <c r="C6140">
        <v>78</v>
      </c>
      <c r="D6140" t="s">
        <v>44</v>
      </c>
      <c r="E6140">
        <v>0</v>
      </c>
      <c r="F6140" t="s">
        <v>471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130</v>
      </c>
      <c r="M6140" t="s">
        <v>42</v>
      </c>
      <c r="N6140">
        <v>26.95</v>
      </c>
      <c r="O6140" t="s">
        <v>42</v>
      </c>
      <c r="P6140" t="s">
        <v>42</v>
      </c>
      <c r="Q6140" t="s">
        <v>56</v>
      </c>
      <c r="R6140">
        <v>17</v>
      </c>
      <c r="S6140" t="s">
        <v>44</v>
      </c>
      <c r="T6140" t="s">
        <v>44</v>
      </c>
      <c r="U6140" t="s">
        <v>44</v>
      </c>
      <c r="V6140" t="s">
        <v>44</v>
      </c>
      <c r="W6140" t="s">
        <v>44</v>
      </c>
      <c r="X6140" t="s">
        <v>44</v>
      </c>
      <c r="Y6140" t="s">
        <v>44</v>
      </c>
      <c r="Z6140" t="s">
        <v>42</v>
      </c>
      <c r="AA6140" t="s">
        <v>52</v>
      </c>
      <c r="AB6140" t="s">
        <v>42</v>
      </c>
      <c r="AC6140" t="s">
        <v>57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58</v>
      </c>
      <c r="AK6140" t="s">
        <v>110</v>
      </c>
      <c r="AL6140" t="s">
        <v>111</v>
      </c>
      <c r="AM6140" t="s">
        <v>42</v>
      </c>
      <c r="AN6140" t="s">
        <v>44</v>
      </c>
    </row>
    <row r="6141" spans="1:40" x14ac:dyDescent="0.3">
      <c r="A6141" t="s">
        <v>7329</v>
      </c>
      <c r="B6141" t="s">
        <v>50</v>
      </c>
      <c r="C6141">
        <v>72</v>
      </c>
      <c r="D6141" t="s">
        <v>42</v>
      </c>
      <c r="E6141">
        <v>0</v>
      </c>
      <c r="F6141" t="s">
        <v>3446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>
        <v>0</v>
      </c>
      <c r="M6141" t="s">
        <v>42</v>
      </c>
      <c r="N6141">
        <v>8.92</v>
      </c>
      <c r="O6141" t="s">
        <v>42</v>
      </c>
      <c r="P6141" t="s">
        <v>42</v>
      </c>
      <c r="Q6141" t="s">
        <v>56</v>
      </c>
      <c r="R6141">
        <v>17</v>
      </c>
      <c r="S6141" t="s">
        <v>44</v>
      </c>
      <c r="T6141" t="s">
        <v>44</v>
      </c>
      <c r="U6141" t="s">
        <v>44</v>
      </c>
      <c r="V6141" t="s">
        <v>44</v>
      </c>
      <c r="W6141" t="s">
        <v>44</v>
      </c>
      <c r="X6141" t="s">
        <v>44</v>
      </c>
      <c r="Y6141" t="s">
        <v>44</v>
      </c>
      <c r="Z6141" t="s">
        <v>42</v>
      </c>
      <c r="AA6141" t="s">
        <v>52</v>
      </c>
      <c r="AB6141" t="s">
        <v>42</v>
      </c>
      <c r="AC6141" t="s">
        <v>47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58</v>
      </c>
      <c r="AK6141" t="s">
        <v>122</v>
      </c>
      <c r="AL6141" t="s">
        <v>123</v>
      </c>
      <c r="AM6141" t="s">
        <v>42</v>
      </c>
      <c r="AN6141" t="s">
        <v>44</v>
      </c>
    </row>
    <row r="6142" spans="1:40" x14ac:dyDescent="0.3">
      <c r="A6142" t="s">
        <v>7330</v>
      </c>
      <c r="B6142" t="s">
        <v>50</v>
      </c>
      <c r="C6142">
        <v>36</v>
      </c>
      <c r="D6142" t="s">
        <v>44</v>
      </c>
      <c r="E6142">
        <v>0</v>
      </c>
      <c r="F6142" t="s">
        <v>830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>
        <v>0</v>
      </c>
      <c r="M6142" t="s">
        <v>42</v>
      </c>
      <c r="N6142">
        <v>47.43</v>
      </c>
      <c r="O6142" t="s">
        <v>44</v>
      </c>
      <c r="P6142" t="s">
        <v>44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 t="s">
        <v>74</v>
      </c>
      <c r="AB6142" t="s">
        <v>44</v>
      </c>
      <c r="AC6142" t="s">
        <v>47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48</v>
      </c>
      <c r="AK6142">
        <v>0</v>
      </c>
      <c r="AL6142">
        <v>0</v>
      </c>
      <c r="AM6142" t="s">
        <v>44</v>
      </c>
      <c r="AN6142">
        <v>0</v>
      </c>
    </row>
    <row r="6143" spans="1:40" x14ac:dyDescent="0.3">
      <c r="A6143" t="s">
        <v>7331</v>
      </c>
      <c r="B6143" t="s">
        <v>50</v>
      </c>
      <c r="C6143">
        <v>58</v>
      </c>
      <c r="D6143" t="s">
        <v>44</v>
      </c>
      <c r="E6143">
        <v>0</v>
      </c>
      <c r="F6143" t="s">
        <v>2026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>
        <v>0</v>
      </c>
      <c r="M6143" t="s">
        <v>42</v>
      </c>
      <c r="N6143">
        <v>5.92</v>
      </c>
      <c r="O6143" t="s">
        <v>44</v>
      </c>
      <c r="P6143" t="s">
        <v>42</v>
      </c>
      <c r="Q6143" t="s">
        <v>56</v>
      </c>
      <c r="R6143">
        <v>23</v>
      </c>
      <c r="S6143" t="s">
        <v>44</v>
      </c>
      <c r="T6143" t="s">
        <v>44</v>
      </c>
      <c r="U6143" t="s">
        <v>42</v>
      </c>
      <c r="V6143" t="s">
        <v>44</v>
      </c>
      <c r="W6143" t="s">
        <v>44</v>
      </c>
      <c r="X6143" t="s">
        <v>42</v>
      </c>
      <c r="Y6143" t="s">
        <v>42</v>
      </c>
      <c r="Z6143" t="s">
        <v>44</v>
      </c>
      <c r="AA6143" t="s">
        <v>52</v>
      </c>
      <c r="AB6143" t="s">
        <v>42</v>
      </c>
      <c r="AC6143" t="s">
        <v>47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48</v>
      </c>
      <c r="AK6143">
        <v>0</v>
      </c>
      <c r="AL6143">
        <v>0</v>
      </c>
      <c r="AM6143" t="s">
        <v>44</v>
      </c>
      <c r="AN6143" t="s">
        <v>44</v>
      </c>
    </row>
    <row r="6144" spans="1:40" x14ac:dyDescent="0.3">
      <c r="A6144" t="s">
        <v>7332</v>
      </c>
      <c r="B6144" t="s">
        <v>50</v>
      </c>
      <c r="C6144">
        <v>40</v>
      </c>
      <c r="D6144" t="s">
        <v>44</v>
      </c>
      <c r="E6144">
        <v>0</v>
      </c>
      <c r="F6144" t="s">
        <v>551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55</v>
      </c>
      <c r="M6144" t="s">
        <v>42</v>
      </c>
      <c r="N6144">
        <v>27.46</v>
      </c>
      <c r="O6144" t="s">
        <v>44</v>
      </c>
      <c r="P6144" t="s">
        <v>42</v>
      </c>
      <c r="Q6144" t="s">
        <v>80</v>
      </c>
      <c r="R6144">
        <v>26</v>
      </c>
      <c r="S6144" t="s">
        <v>44</v>
      </c>
      <c r="T6144" t="s">
        <v>44</v>
      </c>
      <c r="U6144" t="s">
        <v>44</v>
      </c>
      <c r="V6144" t="s">
        <v>44</v>
      </c>
      <c r="W6144" t="s">
        <v>44</v>
      </c>
      <c r="X6144" t="s">
        <v>44</v>
      </c>
      <c r="Y6144" t="s">
        <v>44</v>
      </c>
      <c r="Z6144" t="s">
        <v>42</v>
      </c>
      <c r="AA6144" t="s">
        <v>52</v>
      </c>
      <c r="AB6144" t="s">
        <v>42</v>
      </c>
      <c r="AC6144" t="s">
        <v>57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99</v>
      </c>
      <c r="AK6144">
        <v>0</v>
      </c>
      <c r="AL6144">
        <v>0</v>
      </c>
      <c r="AM6144" t="s">
        <v>44</v>
      </c>
      <c r="AN6144" t="s">
        <v>44</v>
      </c>
    </row>
    <row r="6145" spans="1:40" x14ac:dyDescent="0.3">
      <c r="A6145" t="s">
        <v>7333</v>
      </c>
      <c r="B6145" t="s">
        <v>50</v>
      </c>
      <c r="C6145">
        <v>29</v>
      </c>
      <c r="D6145" t="s">
        <v>44</v>
      </c>
      <c r="E6145">
        <v>0</v>
      </c>
      <c r="F6145" t="s">
        <v>86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63</v>
      </c>
      <c r="M6145" t="s">
        <v>44</v>
      </c>
      <c r="N6145">
        <v>0</v>
      </c>
      <c r="O6145">
        <v>0</v>
      </c>
      <c r="P6145" t="s">
        <v>42</v>
      </c>
      <c r="Q6145" t="s">
        <v>80</v>
      </c>
      <c r="R6145">
        <v>26</v>
      </c>
      <c r="S6145" t="s">
        <v>42</v>
      </c>
      <c r="T6145" t="s">
        <v>44</v>
      </c>
      <c r="U6145" t="s">
        <v>44</v>
      </c>
      <c r="V6145" t="s">
        <v>42</v>
      </c>
      <c r="W6145" t="s">
        <v>42</v>
      </c>
      <c r="X6145" t="s">
        <v>44</v>
      </c>
      <c r="Y6145" t="s">
        <v>44</v>
      </c>
      <c r="Z6145" t="s">
        <v>42</v>
      </c>
      <c r="AA6145" t="s">
        <v>52</v>
      </c>
      <c r="AB6145" t="s">
        <v>42</v>
      </c>
      <c r="AC6145" t="s">
        <v>47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48</v>
      </c>
      <c r="AK6145">
        <v>0</v>
      </c>
      <c r="AL6145">
        <v>0</v>
      </c>
      <c r="AM6145">
        <v>0</v>
      </c>
      <c r="AN6145" t="s">
        <v>42</v>
      </c>
    </row>
    <row r="6146" spans="1:40" x14ac:dyDescent="0.3">
      <c r="A6146" t="s">
        <v>7334</v>
      </c>
      <c r="B6146" t="s">
        <v>41</v>
      </c>
      <c r="C6146">
        <v>26</v>
      </c>
      <c r="D6146" t="s">
        <v>42</v>
      </c>
      <c r="E6146">
        <v>3</v>
      </c>
      <c r="F6146" t="s">
        <v>347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>
        <v>0</v>
      </c>
      <c r="M6146" t="s">
        <v>42</v>
      </c>
      <c r="N6146">
        <v>5.51</v>
      </c>
      <c r="O6146" t="s">
        <v>42</v>
      </c>
      <c r="P6146" t="s">
        <v>42</v>
      </c>
      <c r="Q6146" t="s">
        <v>56</v>
      </c>
      <c r="R6146">
        <v>85</v>
      </c>
      <c r="S6146" t="s">
        <v>44</v>
      </c>
      <c r="T6146" t="s">
        <v>42</v>
      </c>
      <c r="U6146" t="s">
        <v>42</v>
      </c>
      <c r="V6146" t="s">
        <v>42</v>
      </c>
      <c r="W6146" t="s">
        <v>42</v>
      </c>
      <c r="X6146" t="s">
        <v>42</v>
      </c>
      <c r="Y6146" t="s">
        <v>42</v>
      </c>
      <c r="Z6146" t="s">
        <v>44</v>
      </c>
      <c r="AA6146" t="s">
        <v>74</v>
      </c>
      <c r="AB6146" t="s">
        <v>42</v>
      </c>
      <c r="AC6146" t="s">
        <v>57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48</v>
      </c>
      <c r="AK6146">
        <v>0</v>
      </c>
      <c r="AL6146">
        <v>0</v>
      </c>
      <c r="AM6146" t="s">
        <v>42</v>
      </c>
      <c r="AN6146" t="s">
        <v>44</v>
      </c>
    </row>
    <row r="6147" spans="1:40" x14ac:dyDescent="0.3">
      <c r="A6147" t="s">
        <v>7335</v>
      </c>
      <c r="B6147" t="s">
        <v>41</v>
      </c>
      <c r="C6147">
        <v>67</v>
      </c>
      <c r="D6147" t="s">
        <v>42</v>
      </c>
      <c r="E6147">
        <v>0</v>
      </c>
      <c r="F6147" t="s">
        <v>1752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>
        <v>0</v>
      </c>
      <c r="M6147" t="s">
        <v>42</v>
      </c>
      <c r="N6147">
        <v>34.549999999999997</v>
      </c>
      <c r="O6147" t="s">
        <v>44</v>
      </c>
      <c r="P6147" t="s">
        <v>42</v>
      </c>
      <c r="Q6147" t="s">
        <v>56</v>
      </c>
      <c r="R6147">
        <v>19</v>
      </c>
      <c r="S6147" t="s">
        <v>42</v>
      </c>
      <c r="T6147" t="s">
        <v>42</v>
      </c>
      <c r="U6147" t="s">
        <v>44</v>
      </c>
      <c r="V6147" t="s">
        <v>44</v>
      </c>
      <c r="W6147" t="s">
        <v>44</v>
      </c>
      <c r="X6147" t="s">
        <v>42</v>
      </c>
      <c r="Y6147" t="s">
        <v>44</v>
      </c>
      <c r="Z6147" t="s">
        <v>42</v>
      </c>
      <c r="AA6147" t="s">
        <v>46</v>
      </c>
      <c r="AB6147" t="s">
        <v>44</v>
      </c>
      <c r="AC6147" t="s">
        <v>47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48</v>
      </c>
      <c r="AK6147">
        <v>0</v>
      </c>
      <c r="AL6147">
        <v>0</v>
      </c>
      <c r="AM6147" t="s">
        <v>44</v>
      </c>
      <c r="AN6147" t="s">
        <v>42</v>
      </c>
    </row>
    <row r="6148" spans="1:40" x14ac:dyDescent="0.3">
      <c r="A6148" t="s">
        <v>7336</v>
      </c>
      <c r="B6148" t="s">
        <v>41</v>
      </c>
      <c r="C6148">
        <v>25</v>
      </c>
      <c r="D6148" t="s">
        <v>42</v>
      </c>
      <c r="E6148">
        <v>0</v>
      </c>
      <c r="F6148" t="s">
        <v>2359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>
        <v>0</v>
      </c>
      <c r="M6148" t="s">
        <v>42</v>
      </c>
      <c r="N6148">
        <v>6.84</v>
      </c>
      <c r="O6148" t="s">
        <v>42</v>
      </c>
      <c r="P6148" t="s">
        <v>42</v>
      </c>
      <c r="Q6148" t="s">
        <v>56</v>
      </c>
      <c r="R6148">
        <v>27</v>
      </c>
      <c r="S6148" t="s">
        <v>44</v>
      </c>
      <c r="T6148" t="s">
        <v>44</v>
      </c>
      <c r="U6148" t="s">
        <v>44</v>
      </c>
      <c r="V6148" t="s">
        <v>44</v>
      </c>
      <c r="W6148" t="s">
        <v>42</v>
      </c>
      <c r="X6148" t="s">
        <v>42</v>
      </c>
      <c r="Y6148" t="s">
        <v>42</v>
      </c>
      <c r="Z6148" t="s">
        <v>42</v>
      </c>
      <c r="AA6148" t="s">
        <v>52</v>
      </c>
      <c r="AB6148" t="s">
        <v>42</v>
      </c>
      <c r="AC6148" t="s">
        <v>57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58</v>
      </c>
      <c r="AK6148" t="s">
        <v>59</v>
      </c>
      <c r="AL6148" t="s">
        <v>60</v>
      </c>
      <c r="AM6148" t="s">
        <v>42</v>
      </c>
      <c r="AN6148" t="s">
        <v>44</v>
      </c>
    </row>
    <row r="6149" spans="1:40" x14ac:dyDescent="0.3">
      <c r="A6149" t="s">
        <v>7337</v>
      </c>
      <c r="B6149" t="s">
        <v>41</v>
      </c>
      <c r="C6149">
        <v>44</v>
      </c>
      <c r="D6149" t="s">
        <v>44</v>
      </c>
      <c r="E6149">
        <v>0</v>
      </c>
      <c r="F6149" t="s">
        <v>2966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>
        <v>0</v>
      </c>
      <c r="M6149" t="s">
        <v>42</v>
      </c>
      <c r="N6149">
        <v>16.57</v>
      </c>
      <c r="O6149" t="s">
        <v>42</v>
      </c>
      <c r="P6149" t="s">
        <v>42</v>
      </c>
      <c r="Q6149" t="s">
        <v>56</v>
      </c>
      <c r="R6149">
        <v>30</v>
      </c>
      <c r="S6149" t="s">
        <v>44</v>
      </c>
      <c r="T6149" t="s">
        <v>42</v>
      </c>
      <c r="U6149" t="s">
        <v>44</v>
      </c>
      <c r="V6149" t="s">
        <v>44</v>
      </c>
      <c r="W6149" t="s">
        <v>42</v>
      </c>
      <c r="X6149" t="s">
        <v>42</v>
      </c>
      <c r="Y6149" t="s">
        <v>42</v>
      </c>
      <c r="Z6149" t="s">
        <v>42</v>
      </c>
      <c r="AA6149" t="s">
        <v>52</v>
      </c>
      <c r="AB6149" t="s">
        <v>42</v>
      </c>
      <c r="AC6149" t="s">
        <v>57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48</v>
      </c>
      <c r="AK6149">
        <v>0</v>
      </c>
      <c r="AL6149">
        <v>0</v>
      </c>
      <c r="AM6149" t="s">
        <v>42</v>
      </c>
      <c r="AN6149" t="s">
        <v>44</v>
      </c>
    </row>
    <row r="6150" spans="1:40" x14ac:dyDescent="0.3">
      <c r="A6150" t="s">
        <v>7338</v>
      </c>
      <c r="B6150" t="s">
        <v>50</v>
      </c>
      <c r="C6150">
        <v>44</v>
      </c>
      <c r="D6150" t="s">
        <v>44</v>
      </c>
      <c r="E6150">
        <v>0</v>
      </c>
      <c r="F6150" t="s">
        <v>801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55</v>
      </c>
      <c r="M6150" t="s">
        <v>42</v>
      </c>
      <c r="N6150">
        <v>15.76</v>
      </c>
      <c r="O6150" t="s">
        <v>44</v>
      </c>
      <c r="P6150" t="s">
        <v>42</v>
      </c>
      <c r="Q6150" t="s">
        <v>80</v>
      </c>
      <c r="R6150">
        <v>13</v>
      </c>
      <c r="S6150" t="s">
        <v>44</v>
      </c>
      <c r="T6150" t="s">
        <v>44</v>
      </c>
      <c r="U6150" t="s">
        <v>44</v>
      </c>
      <c r="V6150" t="s">
        <v>44</v>
      </c>
      <c r="W6150" t="s">
        <v>44</v>
      </c>
      <c r="X6150" t="s">
        <v>44</v>
      </c>
      <c r="Y6150" t="s">
        <v>44</v>
      </c>
      <c r="Z6150" t="s">
        <v>42</v>
      </c>
      <c r="AA6150" t="s">
        <v>52</v>
      </c>
      <c r="AB6150" t="s">
        <v>42</v>
      </c>
      <c r="AC6150" t="s">
        <v>47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99</v>
      </c>
      <c r="AK6150">
        <v>0</v>
      </c>
      <c r="AL6150">
        <v>0</v>
      </c>
      <c r="AM6150" t="s">
        <v>44</v>
      </c>
      <c r="AN6150" t="s">
        <v>44</v>
      </c>
    </row>
    <row r="6151" spans="1:40" x14ac:dyDescent="0.3">
      <c r="A6151" t="s">
        <v>7339</v>
      </c>
      <c r="B6151" t="s">
        <v>50</v>
      </c>
      <c r="C6151">
        <v>50</v>
      </c>
      <c r="D6151" t="s">
        <v>42</v>
      </c>
      <c r="E6151">
        <v>1</v>
      </c>
      <c r="F6151" t="s">
        <v>2223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>
        <v>0</v>
      </c>
      <c r="M6151" t="s">
        <v>42</v>
      </c>
      <c r="N6151">
        <v>41.19</v>
      </c>
      <c r="O6151" t="s">
        <v>44</v>
      </c>
      <c r="P6151" t="s">
        <v>44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 t="s">
        <v>74</v>
      </c>
      <c r="AB6151" t="s">
        <v>44</v>
      </c>
      <c r="AC6151" t="s">
        <v>47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48</v>
      </c>
      <c r="AK6151">
        <v>0</v>
      </c>
      <c r="AL6151">
        <v>0</v>
      </c>
      <c r="AM6151" t="s">
        <v>44</v>
      </c>
      <c r="AN6151">
        <v>0</v>
      </c>
    </row>
    <row r="6152" spans="1:40" x14ac:dyDescent="0.3">
      <c r="A6152" t="s">
        <v>7340</v>
      </c>
      <c r="B6152" t="s">
        <v>50</v>
      </c>
      <c r="C6152">
        <v>50</v>
      </c>
      <c r="D6152" t="s">
        <v>44</v>
      </c>
      <c r="E6152">
        <v>0</v>
      </c>
      <c r="F6152" t="s">
        <v>1855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55</v>
      </c>
      <c r="M6152" t="s">
        <v>42</v>
      </c>
      <c r="N6152">
        <v>40.25</v>
      </c>
      <c r="O6152" t="s">
        <v>42</v>
      </c>
      <c r="P6152" t="s">
        <v>44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 t="s">
        <v>52</v>
      </c>
      <c r="AB6152" t="s">
        <v>44</v>
      </c>
      <c r="AC6152" t="s">
        <v>47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99</v>
      </c>
      <c r="AK6152">
        <v>0</v>
      </c>
      <c r="AL6152">
        <v>0</v>
      </c>
      <c r="AM6152" t="s">
        <v>42</v>
      </c>
      <c r="AN6152">
        <v>0</v>
      </c>
    </row>
    <row r="6153" spans="1:40" x14ac:dyDescent="0.3">
      <c r="A6153" t="s">
        <v>7341</v>
      </c>
      <c r="B6153" t="s">
        <v>41</v>
      </c>
      <c r="C6153">
        <v>24</v>
      </c>
      <c r="D6153" t="s">
        <v>44</v>
      </c>
      <c r="E6153">
        <v>0</v>
      </c>
      <c r="F6153" t="s">
        <v>390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55</v>
      </c>
      <c r="M6153" t="s">
        <v>42</v>
      </c>
      <c r="N6153">
        <v>19.84</v>
      </c>
      <c r="O6153" t="s">
        <v>44</v>
      </c>
      <c r="P6153" t="s">
        <v>42</v>
      </c>
      <c r="Q6153" t="s">
        <v>56</v>
      </c>
      <c r="R6153">
        <v>73</v>
      </c>
      <c r="S6153" t="s">
        <v>44</v>
      </c>
      <c r="T6153" t="s">
        <v>44</v>
      </c>
      <c r="U6153" t="s">
        <v>42</v>
      </c>
      <c r="V6153" t="s">
        <v>44</v>
      </c>
      <c r="W6153" t="s">
        <v>44</v>
      </c>
      <c r="X6153" t="s">
        <v>42</v>
      </c>
      <c r="Y6153" t="s">
        <v>42</v>
      </c>
      <c r="Z6153" t="s">
        <v>42</v>
      </c>
      <c r="AA6153" t="s">
        <v>52</v>
      </c>
      <c r="AB6153" t="s">
        <v>42</v>
      </c>
      <c r="AC6153" t="s">
        <v>47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48</v>
      </c>
      <c r="AK6153">
        <v>0</v>
      </c>
      <c r="AL6153">
        <v>0</v>
      </c>
      <c r="AM6153" t="s">
        <v>44</v>
      </c>
      <c r="AN6153" t="s">
        <v>44</v>
      </c>
    </row>
    <row r="6154" spans="1:40" x14ac:dyDescent="0.3">
      <c r="A6154" t="s">
        <v>7342</v>
      </c>
      <c r="B6154" t="s">
        <v>41</v>
      </c>
      <c r="C6154">
        <v>39</v>
      </c>
      <c r="D6154" t="s">
        <v>42</v>
      </c>
      <c r="E6154">
        <v>0</v>
      </c>
      <c r="F6154" t="s">
        <v>2359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>
        <v>0</v>
      </c>
      <c r="M6154" t="s">
        <v>42</v>
      </c>
      <c r="N6154">
        <v>38.67</v>
      </c>
      <c r="O6154" t="s">
        <v>42</v>
      </c>
      <c r="P6154" t="s">
        <v>42</v>
      </c>
      <c r="Q6154" t="s">
        <v>45</v>
      </c>
      <c r="R6154">
        <v>13</v>
      </c>
      <c r="S6154" t="s">
        <v>44</v>
      </c>
      <c r="T6154" t="s">
        <v>42</v>
      </c>
      <c r="U6154" t="s">
        <v>44</v>
      </c>
      <c r="V6154" t="s">
        <v>44</v>
      </c>
      <c r="W6154" t="s">
        <v>44</v>
      </c>
      <c r="X6154" t="s">
        <v>42</v>
      </c>
      <c r="Y6154" t="s">
        <v>42</v>
      </c>
      <c r="Z6154" t="s">
        <v>44</v>
      </c>
      <c r="AA6154" t="s">
        <v>52</v>
      </c>
      <c r="AB6154" t="s">
        <v>42</v>
      </c>
      <c r="AC6154" t="s">
        <v>57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58</v>
      </c>
      <c r="AK6154" t="s">
        <v>64</v>
      </c>
      <c r="AL6154" t="s">
        <v>592</v>
      </c>
      <c r="AM6154" t="s">
        <v>42</v>
      </c>
      <c r="AN6154" t="s">
        <v>44</v>
      </c>
    </row>
    <row r="6155" spans="1:40" x14ac:dyDescent="0.3">
      <c r="A6155" t="s">
        <v>7343</v>
      </c>
      <c r="B6155" t="s">
        <v>41</v>
      </c>
      <c r="C6155">
        <v>63</v>
      </c>
      <c r="D6155" t="s">
        <v>42</v>
      </c>
      <c r="E6155">
        <v>0</v>
      </c>
      <c r="F6155" t="s">
        <v>2387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77</v>
      </c>
      <c r="M6155" t="s">
        <v>42</v>
      </c>
      <c r="N6155">
        <v>18.03</v>
      </c>
      <c r="O6155" t="s">
        <v>42</v>
      </c>
      <c r="P6155" t="s">
        <v>42</v>
      </c>
      <c r="Q6155" t="s">
        <v>56</v>
      </c>
      <c r="R6155">
        <v>22</v>
      </c>
      <c r="S6155" t="s">
        <v>44</v>
      </c>
      <c r="T6155" t="s">
        <v>44</v>
      </c>
      <c r="U6155" t="s">
        <v>42</v>
      </c>
      <c r="V6155" t="s">
        <v>42</v>
      </c>
      <c r="W6155" t="s">
        <v>42</v>
      </c>
      <c r="X6155" t="s">
        <v>42</v>
      </c>
      <c r="Y6155" t="s">
        <v>42</v>
      </c>
      <c r="Z6155" t="s">
        <v>42</v>
      </c>
      <c r="AA6155" t="s">
        <v>46</v>
      </c>
      <c r="AB6155" t="s">
        <v>42</v>
      </c>
      <c r="AC6155" t="s">
        <v>57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48</v>
      </c>
      <c r="AK6155">
        <v>0</v>
      </c>
      <c r="AL6155">
        <v>0</v>
      </c>
      <c r="AM6155" t="s">
        <v>42</v>
      </c>
      <c r="AN6155" t="s">
        <v>44</v>
      </c>
    </row>
    <row r="6156" spans="1:40" x14ac:dyDescent="0.3">
      <c r="A6156" t="s">
        <v>7344</v>
      </c>
      <c r="B6156" t="s">
        <v>50</v>
      </c>
      <c r="C6156">
        <v>32</v>
      </c>
      <c r="D6156" t="s">
        <v>44</v>
      </c>
      <c r="E6156">
        <v>0</v>
      </c>
      <c r="F6156" t="s">
        <v>489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>
        <v>0</v>
      </c>
      <c r="M6156" t="s">
        <v>42</v>
      </c>
      <c r="N6156">
        <v>48.41</v>
      </c>
      <c r="O6156" t="s">
        <v>44</v>
      </c>
      <c r="P6156" t="s">
        <v>44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 t="s">
        <v>46</v>
      </c>
      <c r="AB6156" t="s">
        <v>42</v>
      </c>
      <c r="AC6156" t="s">
        <v>47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48</v>
      </c>
      <c r="AK6156">
        <v>0</v>
      </c>
      <c r="AL6156">
        <v>0</v>
      </c>
      <c r="AM6156" t="s">
        <v>44</v>
      </c>
      <c r="AN6156">
        <v>0</v>
      </c>
    </row>
    <row r="6157" spans="1:40" x14ac:dyDescent="0.3">
      <c r="A6157" t="s">
        <v>7345</v>
      </c>
      <c r="B6157" t="s">
        <v>41</v>
      </c>
      <c r="C6157">
        <v>46</v>
      </c>
      <c r="D6157" t="s">
        <v>44</v>
      </c>
      <c r="E6157">
        <v>0</v>
      </c>
      <c r="F6157" t="s">
        <v>359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>
        <v>0</v>
      </c>
      <c r="M6157" t="s">
        <v>44</v>
      </c>
      <c r="N6157">
        <v>0</v>
      </c>
      <c r="O6157">
        <v>0</v>
      </c>
      <c r="P6157" t="s">
        <v>42</v>
      </c>
      <c r="Q6157" t="s">
        <v>45</v>
      </c>
      <c r="R6157">
        <v>16</v>
      </c>
      <c r="S6157" t="s">
        <v>44</v>
      </c>
      <c r="T6157" t="s">
        <v>42</v>
      </c>
      <c r="U6157" t="s">
        <v>44</v>
      </c>
      <c r="V6157" t="s">
        <v>44</v>
      </c>
      <c r="W6157" t="s">
        <v>44</v>
      </c>
      <c r="X6157" t="s">
        <v>44</v>
      </c>
      <c r="Y6157" t="s">
        <v>44</v>
      </c>
      <c r="Z6157" t="s">
        <v>42</v>
      </c>
      <c r="AA6157" t="s">
        <v>52</v>
      </c>
      <c r="AB6157" t="s">
        <v>42</v>
      </c>
      <c r="AC6157" t="s">
        <v>57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58</v>
      </c>
      <c r="AK6157" t="s">
        <v>110</v>
      </c>
      <c r="AL6157" t="s">
        <v>111</v>
      </c>
      <c r="AM6157">
        <v>0</v>
      </c>
      <c r="AN6157" t="s">
        <v>44</v>
      </c>
    </row>
    <row r="6158" spans="1:40" x14ac:dyDescent="0.3">
      <c r="A6158" t="s">
        <v>7346</v>
      </c>
      <c r="B6158" t="s">
        <v>50</v>
      </c>
      <c r="C6158">
        <v>69</v>
      </c>
      <c r="D6158" t="s">
        <v>44</v>
      </c>
      <c r="E6158">
        <v>0</v>
      </c>
      <c r="F6158" t="s">
        <v>284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55</v>
      </c>
      <c r="M6158" t="s">
        <v>42</v>
      </c>
      <c r="N6158">
        <v>28.67</v>
      </c>
      <c r="O6158" t="s">
        <v>44</v>
      </c>
      <c r="P6158" t="s">
        <v>42</v>
      </c>
      <c r="Q6158" t="s">
        <v>80</v>
      </c>
      <c r="R6158">
        <v>4</v>
      </c>
      <c r="S6158" t="s">
        <v>44</v>
      </c>
      <c r="T6158" t="s">
        <v>44</v>
      </c>
      <c r="U6158" t="s">
        <v>44</v>
      </c>
      <c r="V6158" t="s">
        <v>44</v>
      </c>
      <c r="W6158" t="s">
        <v>44</v>
      </c>
      <c r="X6158" t="s">
        <v>44</v>
      </c>
      <c r="Y6158" t="s">
        <v>44</v>
      </c>
      <c r="Z6158" t="s">
        <v>42</v>
      </c>
      <c r="AA6158" t="s">
        <v>74</v>
      </c>
      <c r="AB6158" t="s">
        <v>44</v>
      </c>
      <c r="AC6158" t="s">
        <v>57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99</v>
      </c>
      <c r="AK6158">
        <v>0</v>
      </c>
      <c r="AL6158">
        <v>0</v>
      </c>
      <c r="AM6158" t="s">
        <v>44</v>
      </c>
      <c r="AN6158" t="s">
        <v>44</v>
      </c>
    </row>
    <row r="6159" spans="1:40" x14ac:dyDescent="0.3">
      <c r="A6159" t="s">
        <v>7347</v>
      </c>
      <c r="B6159" t="s">
        <v>50</v>
      </c>
      <c r="C6159">
        <v>25</v>
      </c>
      <c r="D6159" t="s">
        <v>44</v>
      </c>
      <c r="E6159">
        <v>0</v>
      </c>
      <c r="F6159" t="s">
        <v>2198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>
        <v>0</v>
      </c>
      <c r="M6159" t="s">
        <v>44</v>
      </c>
      <c r="N6159">
        <v>0</v>
      </c>
      <c r="O6159">
        <v>0</v>
      </c>
      <c r="P6159" t="s">
        <v>42</v>
      </c>
      <c r="Q6159" t="s">
        <v>45</v>
      </c>
      <c r="R6159">
        <v>59</v>
      </c>
      <c r="S6159" t="s">
        <v>42</v>
      </c>
      <c r="T6159" t="s">
        <v>44</v>
      </c>
      <c r="U6159" t="s">
        <v>42</v>
      </c>
      <c r="V6159" t="s">
        <v>42</v>
      </c>
      <c r="W6159" t="s">
        <v>44</v>
      </c>
      <c r="X6159" t="s">
        <v>44</v>
      </c>
      <c r="Y6159" t="s">
        <v>42</v>
      </c>
      <c r="Z6159" t="s">
        <v>42</v>
      </c>
      <c r="AA6159" t="s">
        <v>52</v>
      </c>
      <c r="AB6159" t="s">
        <v>44</v>
      </c>
      <c r="AC6159" t="s">
        <v>47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58</v>
      </c>
      <c r="AK6159" t="s">
        <v>59</v>
      </c>
      <c r="AL6159" t="s">
        <v>60</v>
      </c>
      <c r="AM6159">
        <v>0</v>
      </c>
      <c r="AN6159" t="s">
        <v>42</v>
      </c>
    </row>
    <row r="6160" spans="1:40" x14ac:dyDescent="0.3">
      <c r="A6160" t="s">
        <v>7348</v>
      </c>
      <c r="B6160" t="s">
        <v>41</v>
      </c>
      <c r="C6160">
        <v>21</v>
      </c>
      <c r="D6160" t="s">
        <v>42</v>
      </c>
      <c r="E6160">
        <v>3</v>
      </c>
      <c r="F6160" t="s">
        <v>136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73</v>
      </c>
      <c r="M6160" t="s">
        <v>42</v>
      </c>
      <c r="N6160">
        <v>48.76</v>
      </c>
      <c r="O6160" t="s">
        <v>44</v>
      </c>
      <c r="P6160" t="s">
        <v>42</v>
      </c>
      <c r="Q6160" t="s">
        <v>45</v>
      </c>
      <c r="R6160">
        <v>71</v>
      </c>
      <c r="S6160" t="s">
        <v>42</v>
      </c>
      <c r="T6160" t="s">
        <v>44</v>
      </c>
      <c r="U6160" t="s">
        <v>42</v>
      </c>
      <c r="V6160" t="s">
        <v>44</v>
      </c>
      <c r="W6160" t="s">
        <v>42</v>
      </c>
      <c r="X6160" t="s">
        <v>42</v>
      </c>
      <c r="Y6160" t="s">
        <v>42</v>
      </c>
      <c r="Z6160" t="s">
        <v>42</v>
      </c>
      <c r="AA6160" t="s">
        <v>74</v>
      </c>
      <c r="AB6160" t="s">
        <v>44</v>
      </c>
      <c r="AC6160" t="s">
        <v>47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48</v>
      </c>
      <c r="AK6160">
        <v>0</v>
      </c>
      <c r="AL6160">
        <v>0</v>
      </c>
      <c r="AM6160" t="s">
        <v>44</v>
      </c>
      <c r="AN6160" t="s">
        <v>42</v>
      </c>
    </row>
    <row r="6161" spans="1:40" x14ac:dyDescent="0.3">
      <c r="A6161" t="s">
        <v>7349</v>
      </c>
      <c r="B6161" t="s">
        <v>50</v>
      </c>
      <c r="C6161">
        <v>26</v>
      </c>
      <c r="D6161" t="s">
        <v>44</v>
      </c>
      <c r="E6161">
        <v>0</v>
      </c>
      <c r="F6161" t="s">
        <v>3667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>
        <v>0</v>
      </c>
      <c r="M6161" t="s">
        <v>42</v>
      </c>
      <c r="N6161">
        <v>34.979999999999997</v>
      </c>
      <c r="O6161" t="s">
        <v>44</v>
      </c>
      <c r="P6161" t="s">
        <v>42</v>
      </c>
      <c r="Q6161" t="s">
        <v>56</v>
      </c>
      <c r="R6161">
        <v>26</v>
      </c>
      <c r="S6161" t="s">
        <v>44</v>
      </c>
      <c r="T6161" t="s">
        <v>44</v>
      </c>
      <c r="U6161" t="s">
        <v>44</v>
      </c>
      <c r="V6161" t="s">
        <v>44</v>
      </c>
      <c r="W6161" t="s">
        <v>44</v>
      </c>
      <c r="X6161" t="s">
        <v>44</v>
      </c>
      <c r="Y6161" t="s">
        <v>44</v>
      </c>
      <c r="Z6161" t="s">
        <v>42</v>
      </c>
      <c r="AA6161" t="s">
        <v>52</v>
      </c>
      <c r="AB6161" t="s">
        <v>42</v>
      </c>
      <c r="AC6161" t="s">
        <v>47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48</v>
      </c>
      <c r="AK6161">
        <v>0</v>
      </c>
      <c r="AL6161">
        <v>0</v>
      </c>
      <c r="AM6161" t="s">
        <v>44</v>
      </c>
      <c r="AN6161" t="s">
        <v>44</v>
      </c>
    </row>
    <row r="6162" spans="1:40" x14ac:dyDescent="0.3">
      <c r="A6162" t="s">
        <v>7350</v>
      </c>
      <c r="B6162" t="s">
        <v>50</v>
      </c>
      <c r="C6162">
        <v>60</v>
      </c>
      <c r="D6162" t="s">
        <v>42</v>
      </c>
      <c r="E6162">
        <v>2</v>
      </c>
      <c r="F6162" t="s">
        <v>4140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>
        <v>0</v>
      </c>
      <c r="M6162" t="s">
        <v>42</v>
      </c>
      <c r="N6162">
        <v>29.64</v>
      </c>
      <c r="O6162" t="s">
        <v>44</v>
      </c>
      <c r="P6162" t="s">
        <v>44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 t="s">
        <v>74</v>
      </c>
      <c r="AB6162" t="s">
        <v>44</v>
      </c>
      <c r="AC6162" t="s">
        <v>47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48</v>
      </c>
      <c r="AK6162">
        <v>0</v>
      </c>
      <c r="AL6162">
        <v>0</v>
      </c>
      <c r="AM6162" t="s">
        <v>44</v>
      </c>
      <c r="AN6162">
        <v>0</v>
      </c>
    </row>
    <row r="6163" spans="1:40" x14ac:dyDescent="0.3">
      <c r="A6163" t="s">
        <v>7351</v>
      </c>
      <c r="B6163" t="s">
        <v>50</v>
      </c>
      <c r="C6163">
        <v>51</v>
      </c>
      <c r="D6163" t="s">
        <v>44</v>
      </c>
      <c r="E6163">
        <v>0</v>
      </c>
      <c r="F6163" t="s">
        <v>323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>
        <v>0</v>
      </c>
      <c r="M6163" t="s">
        <v>44</v>
      </c>
      <c r="N6163">
        <v>0</v>
      </c>
      <c r="O6163">
        <v>0</v>
      </c>
      <c r="P6163" t="s">
        <v>42</v>
      </c>
      <c r="Q6163" t="s">
        <v>80</v>
      </c>
      <c r="R6163">
        <v>25</v>
      </c>
      <c r="S6163" t="s">
        <v>44</v>
      </c>
      <c r="T6163" t="s">
        <v>44</v>
      </c>
      <c r="U6163" t="s">
        <v>44</v>
      </c>
      <c r="V6163" t="s">
        <v>44</v>
      </c>
      <c r="W6163" t="s">
        <v>42</v>
      </c>
      <c r="X6163" t="s">
        <v>44</v>
      </c>
      <c r="Y6163" t="s">
        <v>44</v>
      </c>
      <c r="Z6163" t="s">
        <v>44</v>
      </c>
      <c r="AA6163" t="s">
        <v>74</v>
      </c>
      <c r="AB6163" t="s">
        <v>44</v>
      </c>
      <c r="AC6163" t="s">
        <v>47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48</v>
      </c>
      <c r="AK6163">
        <v>0</v>
      </c>
      <c r="AL6163">
        <v>0</v>
      </c>
      <c r="AM6163">
        <v>0</v>
      </c>
      <c r="AN6163" t="s">
        <v>44</v>
      </c>
    </row>
    <row r="6164" spans="1:40" x14ac:dyDescent="0.3">
      <c r="A6164" t="s">
        <v>7352</v>
      </c>
      <c r="B6164" t="s">
        <v>50</v>
      </c>
      <c r="C6164">
        <v>45</v>
      </c>
      <c r="D6164" t="s">
        <v>44</v>
      </c>
      <c r="E6164">
        <v>0</v>
      </c>
      <c r="F6164" t="s">
        <v>2748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77</v>
      </c>
      <c r="M6164" t="s">
        <v>42</v>
      </c>
      <c r="N6164">
        <v>1.08</v>
      </c>
      <c r="O6164" t="s">
        <v>44</v>
      </c>
      <c r="P6164" t="s">
        <v>42</v>
      </c>
      <c r="Q6164" t="s">
        <v>56</v>
      </c>
      <c r="R6164">
        <v>6</v>
      </c>
      <c r="S6164" t="s">
        <v>44</v>
      </c>
      <c r="T6164" t="s">
        <v>44</v>
      </c>
      <c r="U6164" t="s">
        <v>44</v>
      </c>
      <c r="V6164" t="s">
        <v>42</v>
      </c>
      <c r="W6164" t="s">
        <v>44</v>
      </c>
      <c r="X6164" t="s">
        <v>44</v>
      </c>
      <c r="Y6164" t="s">
        <v>44</v>
      </c>
      <c r="Z6164" t="s">
        <v>42</v>
      </c>
      <c r="AA6164" t="s">
        <v>52</v>
      </c>
      <c r="AB6164" t="s">
        <v>42</v>
      </c>
      <c r="AC6164" t="s">
        <v>57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48</v>
      </c>
      <c r="AK6164">
        <v>0</v>
      </c>
      <c r="AL6164">
        <v>0</v>
      </c>
      <c r="AM6164" t="s">
        <v>44</v>
      </c>
      <c r="AN6164" t="s">
        <v>44</v>
      </c>
    </row>
    <row r="6165" spans="1:40" x14ac:dyDescent="0.3">
      <c r="A6165" t="s">
        <v>7353</v>
      </c>
      <c r="B6165" t="s">
        <v>41</v>
      </c>
      <c r="C6165">
        <v>26</v>
      </c>
      <c r="D6165" t="s">
        <v>42</v>
      </c>
      <c r="E6165">
        <v>0</v>
      </c>
      <c r="F6165" t="s">
        <v>152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>
        <v>0</v>
      </c>
      <c r="M6165" t="s">
        <v>42</v>
      </c>
      <c r="N6165">
        <v>11.23</v>
      </c>
      <c r="O6165" t="s">
        <v>44</v>
      </c>
      <c r="P6165" t="s">
        <v>42</v>
      </c>
      <c r="Q6165" t="s">
        <v>45</v>
      </c>
      <c r="R6165">
        <v>48</v>
      </c>
      <c r="S6165" t="s">
        <v>44</v>
      </c>
      <c r="T6165" t="s">
        <v>42</v>
      </c>
      <c r="U6165" t="s">
        <v>42</v>
      </c>
      <c r="V6165" t="s">
        <v>42</v>
      </c>
      <c r="W6165" t="s">
        <v>42</v>
      </c>
      <c r="X6165" t="s">
        <v>42</v>
      </c>
      <c r="Y6165" t="s">
        <v>42</v>
      </c>
      <c r="Z6165" t="s">
        <v>42</v>
      </c>
      <c r="AA6165" t="s">
        <v>52</v>
      </c>
      <c r="AB6165" t="s">
        <v>44</v>
      </c>
      <c r="AC6165" t="s">
        <v>57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48</v>
      </c>
      <c r="AK6165">
        <v>0</v>
      </c>
      <c r="AL6165">
        <v>0</v>
      </c>
      <c r="AM6165" t="s">
        <v>44</v>
      </c>
      <c r="AN6165" t="s">
        <v>44</v>
      </c>
    </row>
    <row r="6166" spans="1:40" x14ac:dyDescent="0.3">
      <c r="A6166" t="s">
        <v>7354</v>
      </c>
      <c r="B6166" t="s">
        <v>41</v>
      </c>
      <c r="C6166">
        <v>20</v>
      </c>
      <c r="D6166" t="s">
        <v>42</v>
      </c>
      <c r="E6166">
        <v>2</v>
      </c>
      <c r="F6166" t="s">
        <v>2936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63</v>
      </c>
      <c r="M6166" t="s">
        <v>42</v>
      </c>
      <c r="N6166">
        <v>6.5</v>
      </c>
      <c r="O6166" t="s">
        <v>42</v>
      </c>
      <c r="P6166" t="s">
        <v>42</v>
      </c>
      <c r="Q6166" t="s">
        <v>56</v>
      </c>
      <c r="R6166">
        <v>76</v>
      </c>
      <c r="S6166" t="s">
        <v>44</v>
      </c>
      <c r="T6166" t="s">
        <v>44</v>
      </c>
      <c r="U6166" t="s">
        <v>44</v>
      </c>
      <c r="V6166" t="s">
        <v>44</v>
      </c>
      <c r="W6166" t="s">
        <v>44</v>
      </c>
      <c r="X6166" t="s">
        <v>42</v>
      </c>
      <c r="Y6166" t="s">
        <v>42</v>
      </c>
      <c r="Z6166" t="s">
        <v>42</v>
      </c>
      <c r="AA6166" t="s">
        <v>52</v>
      </c>
      <c r="AB6166" t="s">
        <v>44</v>
      </c>
      <c r="AC6166" t="s">
        <v>57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48</v>
      </c>
      <c r="AK6166">
        <v>0</v>
      </c>
      <c r="AL6166">
        <v>0</v>
      </c>
      <c r="AM6166" t="s">
        <v>42</v>
      </c>
      <c r="AN6166" t="s">
        <v>44</v>
      </c>
    </row>
    <row r="6167" spans="1:40" x14ac:dyDescent="0.3">
      <c r="A6167" t="s">
        <v>7355</v>
      </c>
      <c r="B6167" t="s">
        <v>50</v>
      </c>
      <c r="C6167">
        <v>21</v>
      </c>
      <c r="D6167" t="s">
        <v>42</v>
      </c>
      <c r="E6167">
        <v>1</v>
      </c>
      <c r="F6167" t="s">
        <v>1056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>
        <v>0</v>
      </c>
      <c r="M6167" t="s">
        <v>42</v>
      </c>
      <c r="N6167">
        <v>30.67</v>
      </c>
      <c r="O6167" t="s">
        <v>42</v>
      </c>
      <c r="P6167" t="s">
        <v>42</v>
      </c>
      <c r="Q6167" t="s">
        <v>80</v>
      </c>
      <c r="R6167">
        <v>59</v>
      </c>
      <c r="S6167" t="s">
        <v>44</v>
      </c>
      <c r="T6167" t="s">
        <v>44</v>
      </c>
      <c r="U6167" t="s">
        <v>44</v>
      </c>
      <c r="V6167" t="s">
        <v>44</v>
      </c>
      <c r="W6167" t="s">
        <v>44</v>
      </c>
      <c r="X6167" t="s">
        <v>42</v>
      </c>
      <c r="Y6167" t="s">
        <v>42</v>
      </c>
      <c r="Z6167" t="s">
        <v>42</v>
      </c>
      <c r="AA6167" t="s">
        <v>52</v>
      </c>
      <c r="AB6167" t="s">
        <v>44</v>
      </c>
      <c r="AC6167" t="s">
        <v>57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48</v>
      </c>
      <c r="AK6167">
        <v>0</v>
      </c>
      <c r="AL6167">
        <v>0</v>
      </c>
      <c r="AM6167" t="s">
        <v>42</v>
      </c>
      <c r="AN6167" t="s">
        <v>44</v>
      </c>
    </row>
    <row r="6168" spans="1:40" x14ac:dyDescent="0.3">
      <c r="A6168" t="s">
        <v>7356</v>
      </c>
      <c r="B6168" t="s">
        <v>50</v>
      </c>
      <c r="C6168">
        <v>34</v>
      </c>
      <c r="D6168" t="s">
        <v>42</v>
      </c>
      <c r="E6168">
        <v>0</v>
      </c>
      <c r="F6168" t="s">
        <v>390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63</v>
      </c>
      <c r="M6168" t="s">
        <v>42</v>
      </c>
      <c r="N6168">
        <v>21.85</v>
      </c>
      <c r="O6168" t="s">
        <v>44</v>
      </c>
      <c r="P6168" t="s">
        <v>42</v>
      </c>
      <c r="Q6168" t="s">
        <v>80</v>
      </c>
      <c r="R6168">
        <v>9</v>
      </c>
      <c r="S6168" t="s">
        <v>42</v>
      </c>
      <c r="T6168" t="s">
        <v>44</v>
      </c>
      <c r="U6168" t="s">
        <v>44</v>
      </c>
      <c r="V6168" t="s">
        <v>42</v>
      </c>
      <c r="W6168" t="s">
        <v>44</v>
      </c>
      <c r="X6168" t="s">
        <v>44</v>
      </c>
      <c r="Y6168" t="s">
        <v>44</v>
      </c>
      <c r="Z6168" t="s">
        <v>42</v>
      </c>
      <c r="AA6168" t="s">
        <v>52</v>
      </c>
      <c r="AB6168" t="s">
        <v>42</v>
      </c>
      <c r="AC6168" t="s">
        <v>47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48</v>
      </c>
      <c r="AK6168">
        <v>0</v>
      </c>
      <c r="AL6168">
        <v>0</v>
      </c>
      <c r="AM6168" t="s">
        <v>44</v>
      </c>
      <c r="AN6168" t="s">
        <v>42</v>
      </c>
    </row>
    <row r="6169" spans="1:40" x14ac:dyDescent="0.3">
      <c r="A6169" t="s">
        <v>7357</v>
      </c>
      <c r="B6169" t="s">
        <v>50</v>
      </c>
      <c r="C6169">
        <v>27</v>
      </c>
      <c r="D6169" t="s">
        <v>42</v>
      </c>
      <c r="E6169">
        <v>0</v>
      </c>
      <c r="F6169" t="s">
        <v>1239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>
        <v>0</v>
      </c>
      <c r="M6169" t="s">
        <v>42</v>
      </c>
      <c r="N6169">
        <v>4.05</v>
      </c>
      <c r="O6169" t="s">
        <v>44</v>
      </c>
      <c r="P6169" t="s">
        <v>42</v>
      </c>
      <c r="Q6169" t="s">
        <v>80</v>
      </c>
      <c r="R6169">
        <v>59</v>
      </c>
      <c r="S6169" t="s">
        <v>44</v>
      </c>
      <c r="T6169" t="s">
        <v>44</v>
      </c>
      <c r="U6169" t="s">
        <v>42</v>
      </c>
      <c r="V6169" t="s">
        <v>44</v>
      </c>
      <c r="W6169" t="s">
        <v>44</v>
      </c>
      <c r="X6169" t="s">
        <v>44</v>
      </c>
      <c r="Y6169" t="s">
        <v>44</v>
      </c>
      <c r="Z6169" t="s">
        <v>42</v>
      </c>
      <c r="AA6169" t="s">
        <v>52</v>
      </c>
      <c r="AB6169" t="s">
        <v>44</v>
      </c>
      <c r="AC6169" t="s">
        <v>47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48</v>
      </c>
      <c r="AK6169">
        <v>0</v>
      </c>
      <c r="AL6169">
        <v>0</v>
      </c>
      <c r="AM6169" t="s">
        <v>44</v>
      </c>
      <c r="AN6169" t="s">
        <v>44</v>
      </c>
    </row>
    <row r="6170" spans="1:40" x14ac:dyDescent="0.3">
      <c r="A6170" t="s">
        <v>7358</v>
      </c>
      <c r="B6170" t="s">
        <v>50</v>
      </c>
      <c r="C6170">
        <v>34</v>
      </c>
      <c r="D6170" t="s">
        <v>44</v>
      </c>
      <c r="E6170">
        <v>2</v>
      </c>
      <c r="F6170" t="s">
        <v>3055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55</v>
      </c>
      <c r="M6170" t="s">
        <v>42</v>
      </c>
      <c r="N6170">
        <v>45.83</v>
      </c>
      <c r="O6170" t="s">
        <v>44</v>
      </c>
      <c r="P6170" t="s">
        <v>44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 t="s">
        <v>52</v>
      </c>
      <c r="AB6170" t="s">
        <v>44</v>
      </c>
      <c r="AC6170" t="s">
        <v>47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48</v>
      </c>
      <c r="AK6170">
        <v>0</v>
      </c>
      <c r="AL6170">
        <v>0</v>
      </c>
      <c r="AM6170" t="s">
        <v>44</v>
      </c>
      <c r="AN6170">
        <v>0</v>
      </c>
    </row>
    <row r="6171" spans="1:40" x14ac:dyDescent="0.3">
      <c r="A6171" t="s">
        <v>7359</v>
      </c>
      <c r="B6171" t="s">
        <v>41</v>
      </c>
      <c r="C6171">
        <v>65</v>
      </c>
      <c r="D6171" t="s">
        <v>42</v>
      </c>
      <c r="E6171">
        <v>0</v>
      </c>
      <c r="F6171" t="s">
        <v>1855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73</v>
      </c>
      <c r="M6171" t="s">
        <v>42</v>
      </c>
      <c r="N6171">
        <v>8.68</v>
      </c>
      <c r="O6171" t="s">
        <v>42</v>
      </c>
      <c r="P6171" t="s">
        <v>44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 t="s">
        <v>74</v>
      </c>
      <c r="AB6171" t="s">
        <v>44</v>
      </c>
      <c r="AC6171" t="s">
        <v>57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48</v>
      </c>
      <c r="AK6171">
        <v>0</v>
      </c>
      <c r="AL6171">
        <v>0</v>
      </c>
      <c r="AM6171" t="s">
        <v>42</v>
      </c>
      <c r="AN6171">
        <v>0</v>
      </c>
    </row>
    <row r="6172" spans="1:40" x14ac:dyDescent="0.3">
      <c r="A6172" t="s">
        <v>7360</v>
      </c>
      <c r="B6172" t="s">
        <v>41</v>
      </c>
      <c r="C6172">
        <v>55</v>
      </c>
      <c r="D6172" t="s">
        <v>44</v>
      </c>
      <c r="E6172">
        <v>0</v>
      </c>
      <c r="F6172" t="s">
        <v>455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>
        <v>0</v>
      </c>
      <c r="M6172" t="s">
        <v>42</v>
      </c>
      <c r="N6172">
        <v>39.32</v>
      </c>
      <c r="O6172" t="s">
        <v>44</v>
      </c>
      <c r="P6172" t="s">
        <v>42</v>
      </c>
      <c r="Q6172" t="s">
        <v>45</v>
      </c>
      <c r="R6172">
        <v>20</v>
      </c>
      <c r="S6172" t="s">
        <v>42</v>
      </c>
      <c r="T6172" t="s">
        <v>42</v>
      </c>
      <c r="U6172" t="s">
        <v>44</v>
      </c>
      <c r="V6172" t="s">
        <v>42</v>
      </c>
      <c r="W6172" t="s">
        <v>44</v>
      </c>
      <c r="X6172" t="s">
        <v>42</v>
      </c>
      <c r="Y6172" t="s">
        <v>42</v>
      </c>
      <c r="Z6172" t="s">
        <v>42</v>
      </c>
      <c r="AA6172" t="s">
        <v>46</v>
      </c>
      <c r="AB6172" t="s">
        <v>42</v>
      </c>
      <c r="AC6172" t="s">
        <v>47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48</v>
      </c>
      <c r="AK6172">
        <v>0</v>
      </c>
      <c r="AL6172">
        <v>0</v>
      </c>
      <c r="AM6172" t="s">
        <v>44</v>
      </c>
      <c r="AN6172" t="s">
        <v>42</v>
      </c>
    </row>
    <row r="6173" spans="1:40" x14ac:dyDescent="0.3">
      <c r="A6173" t="s">
        <v>7361</v>
      </c>
      <c r="B6173" t="s">
        <v>41</v>
      </c>
      <c r="C6173">
        <v>35</v>
      </c>
      <c r="D6173" t="s">
        <v>42</v>
      </c>
      <c r="E6173">
        <v>0</v>
      </c>
      <c r="F6173" t="s">
        <v>4210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55</v>
      </c>
      <c r="M6173" t="s">
        <v>42</v>
      </c>
      <c r="N6173">
        <v>5.42</v>
      </c>
      <c r="O6173" t="s">
        <v>44</v>
      </c>
      <c r="P6173" t="s">
        <v>44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 t="s">
        <v>52</v>
      </c>
      <c r="AB6173" t="s">
        <v>44</v>
      </c>
      <c r="AC6173" t="s">
        <v>47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99</v>
      </c>
      <c r="AK6173">
        <v>0</v>
      </c>
      <c r="AL6173">
        <v>0</v>
      </c>
      <c r="AM6173" t="s">
        <v>44</v>
      </c>
      <c r="AN6173">
        <v>0</v>
      </c>
    </row>
    <row r="6174" spans="1:40" x14ac:dyDescent="0.3">
      <c r="A6174" t="s">
        <v>7362</v>
      </c>
      <c r="B6174" t="s">
        <v>50</v>
      </c>
      <c r="C6174">
        <v>69</v>
      </c>
      <c r="D6174" t="s">
        <v>44</v>
      </c>
      <c r="E6174">
        <v>0</v>
      </c>
      <c r="F6174" t="s">
        <v>152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>
        <v>0</v>
      </c>
      <c r="M6174" t="s">
        <v>42</v>
      </c>
      <c r="N6174">
        <v>18.46</v>
      </c>
      <c r="O6174" t="s">
        <v>42</v>
      </c>
      <c r="P6174" t="s">
        <v>42</v>
      </c>
      <c r="Q6174" t="s">
        <v>56</v>
      </c>
      <c r="R6174">
        <v>3</v>
      </c>
      <c r="S6174" t="s">
        <v>44</v>
      </c>
      <c r="T6174" t="s">
        <v>42</v>
      </c>
      <c r="U6174" t="s">
        <v>44</v>
      </c>
      <c r="V6174" t="s">
        <v>44</v>
      </c>
      <c r="W6174" t="s">
        <v>42</v>
      </c>
      <c r="X6174" t="s">
        <v>44</v>
      </c>
      <c r="Y6174" t="s">
        <v>44</v>
      </c>
      <c r="Z6174" t="s">
        <v>42</v>
      </c>
      <c r="AA6174" t="s">
        <v>52</v>
      </c>
      <c r="AB6174" t="s">
        <v>42</v>
      </c>
      <c r="AC6174" t="s">
        <v>57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58</v>
      </c>
      <c r="AK6174" t="s">
        <v>59</v>
      </c>
      <c r="AL6174" t="s">
        <v>60</v>
      </c>
      <c r="AM6174" t="s">
        <v>42</v>
      </c>
      <c r="AN6174" t="s">
        <v>44</v>
      </c>
    </row>
    <row r="6175" spans="1:40" x14ac:dyDescent="0.3">
      <c r="A6175" t="s">
        <v>7363</v>
      </c>
      <c r="B6175" t="s">
        <v>41</v>
      </c>
      <c r="C6175">
        <v>29</v>
      </c>
      <c r="D6175" t="s">
        <v>44</v>
      </c>
      <c r="E6175">
        <v>0</v>
      </c>
      <c r="F6175" t="s">
        <v>764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>
        <v>0</v>
      </c>
      <c r="M6175" t="s">
        <v>42</v>
      </c>
      <c r="N6175">
        <v>48.49</v>
      </c>
      <c r="O6175" t="s">
        <v>42</v>
      </c>
      <c r="P6175" t="s">
        <v>42</v>
      </c>
      <c r="Q6175" t="s">
        <v>56</v>
      </c>
      <c r="R6175">
        <v>85</v>
      </c>
      <c r="S6175" t="s">
        <v>44</v>
      </c>
      <c r="T6175" t="s">
        <v>44</v>
      </c>
      <c r="U6175" t="s">
        <v>44</v>
      </c>
      <c r="V6175" t="s">
        <v>44</v>
      </c>
      <c r="W6175" t="s">
        <v>42</v>
      </c>
      <c r="X6175" t="s">
        <v>44</v>
      </c>
      <c r="Y6175" t="s">
        <v>44</v>
      </c>
      <c r="Z6175" t="s">
        <v>42</v>
      </c>
      <c r="AA6175" t="s">
        <v>52</v>
      </c>
      <c r="AB6175" t="s">
        <v>42</v>
      </c>
      <c r="AC6175" t="s">
        <v>57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48</v>
      </c>
      <c r="AK6175">
        <v>0</v>
      </c>
      <c r="AL6175">
        <v>0</v>
      </c>
      <c r="AM6175" t="s">
        <v>42</v>
      </c>
      <c r="AN6175" t="s">
        <v>44</v>
      </c>
    </row>
    <row r="6176" spans="1:40" x14ac:dyDescent="0.3">
      <c r="A6176" t="s">
        <v>7364</v>
      </c>
      <c r="B6176" t="s">
        <v>50</v>
      </c>
      <c r="C6176">
        <v>62</v>
      </c>
      <c r="D6176" t="s">
        <v>44</v>
      </c>
      <c r="E6176">
        <v>0</v>
      </c>
      <c r="F6176" t="s">
        <v>323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55</v>
      </c>
      <c r="M6176" t="s">
        <v>42</v>
      </c>
      <c r="N6176">
        <v>23.96</v>
      </c>
      <c r="O6176" t="s">
        <v>44</v>
      </c>
      <c r="P6176" t="s">
        <v>42</v>
      </c>
      <c r="Q6176" t="s">
        <v>56</v>
      </c>
      <c r="R6176">
        <v>22</v>
      </c>
      <c r="S6176" t="s">
        <v>44</v>
      </c>
      <c r="T6176" t="s">
        <v>44</v>
      </c>
      <c r="U6176" t="s">
        <v>44</v>
      </c>
      <c r="V6176" t="s">
        <v>44</v>
      </c>
      <c r="W6176" t="s">
        <v>42</v>
      </c>
      <c r="X6176" t="s">
        <v>44</v>
      </c>
      <c r="Y6176" t="s">
        <v>44</v>
      </c>
      <c r="Z6176" t="s">
        <v>42</v>
      </c>
      <c r="AA6176" t="s">
        <v>52</v>
      </c>
      <c r="AB6176" t="s">
        <v>42</v>
      </c>
      <c r="AC6176" t="s">
        <v>57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58</v>
      </c>
      <c r="AK6176" t="s">
        <v>59</v>
      </c>
      <c r="AL6176" t="s">
        <v>204</v>
      </c>
      <c r="AM6176" t="s">
        <v>44</v>
      </c>
      <c r="AN6176" t="s">
        <v>44</v>
      </c>
    </row>
    <row r="6177" spans="1:40" x14ac:dyDescent="0.3">
      <c r="A6177" t="s">
        <v>7365</v>
      </c>
      <c r="B6177" t="s">
        <v>50</v>
      </c>
      <c r="C6177">
        <v>30</v>
      </c>
      <c r="D6177" t="s">
        <v>44</v>
      </c>
      <c r="E6177">
        <v>0</v>
      </c>
      <c r="F6177" t="s">
        <v>2097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>
        <v>0</v>
      </c>
      <c r="M6177" t="s">
        <v>44</v>
      </c>
      <c r="N6177">
        <v>0</v>
      </c>
      <c r="O6177">
        <v>0</v>
      </c>
      <c r="P6177" t="s">
        <v>42</v>
      </c>
      <c r="Q6177" t="s">
        <v>45</v>
      </c>
      <c r="R6177">
        <v>59</v>
      </c>
      <c r="S6177" t="s">
        <v>42</v>
      </c>
      <c r="T6177" t="s">
        <v>42</v>
      </c>
      <c r="U6177" t="s">
        <v>42</v>
      </c>
      <c r="V6177" t="s">
        <v>42</v>
      </c>
      <c r="W6177" t="s">
        <v>44</v>
      </c>
      <c r="X6177" t="s">
        <v>44</v>
      </c>
      <c r="Y6177" t="s">
        <v>44</v>
      </c>
      <c r="Z6177" t="s">
        <v>42</v>
      </c>
      <c r="AA6177" t="s">
        <v>52</v>
      </c>
      <c r="AB6177" t="s">
        <v>42</v>
      </c>
      <c r="AC6177" t="s">
        <v>184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58</v>
      </c>
      <c r="AK6177" t="s">
        <v>64</v>
      </c>
      <c r="AL6177" t="s">
        <v>68</v>
      </c>
      <c r="AM6177">
        <v>0</v>
      </c>
      <c r="AN6177" t="s">
        <v>42</v>
      </c>
    </row>
    <row r="6178" spans="1:40" x14ac:dyDescent="0.3">
      <c r="A6178" t="s">
        <v>7366</v>
      </c>
      <c r="B6178" t="s">
        <v>41</v>
      </c>
      <c r="C6178">
        <v>27</v>
      </c>
      <c r="D6178" t="s">
        <v>42</v>
      </c>
      <c r="E6178">
        <v>2</v>
      </c>
      <c r="F6178" t="s">
        <v>4007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>
        <v>0</v>
      </c>
      <c r="M6178" t="s">
        <v>44</v>
      </c>
      <c r="N6178">
        <v>0</v>
      </c>
      <c r="O6178">
        <v>0</v>
      </c>
      <c r="P6178" t="s">
        <v>42</v>
      </c>
      <c r="Q6178" t="s">
        <v>80</v>
      </c>
      <c r="R6178">
        <v>52</v>
      </c>
      <c r="S6178" t="s">
        <v>42</v>
      </c>
      <c r="T6178" t="s">
        <v>42</v>
      </c>
      <c r="U6178" t="s">
        <v>44</v>
      </c>
      <c r="V6178" t="s">
        <v>44</v>
      </c>
      <c r="W6178" t="s">
        <v>44</v>
      </c>
      <c r="X6178" t="s">
        <v>44</v>
      </c>
      <c r="Y6178" t="s">
        <v>42</v>
      </c>
      <c r="Z6178" t="s">
        <v>42</v>
      </c>
      <c r="AA6178" t="s">
        <v>52</v>
      </c>
      <c r="AB6178" t="s">
        <v>44</v>
      </c>
      <c r="AC6178" t="s">
        <v>57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48</v>
      </c>
      <c r="AK6178">
        <v>0</v>
      </c>
      <c r="AL6178">
        <v>0</v>
      </c>
      <c r="AM6178">
        <v>0</v>
      </c>
      <c r="AN6178" t="s">
        <v>42</v>
      </c>
    </row>
    <row r="6179" spans="1:40" x14ac:dyDescent="0.3">
      <c r="A6179" t="s">
        <v>7367</v>
      </c>
      <c r="B6179" t="s">
        <v>41</v>
      </c>
      <c r="C6179">
        <v>44</v>
      </c>
      <c r="D6179" t="s">
        <v>44</v>
      </c>
      <c r="E6179">
        <v>0</v>
      </c>
      <c r="F6179" t="s">
        <v>84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>
        <v>0</v>
      </c>
      <c r="M6179" t="s">
        <v>44</v>
      </c>
      <c r="N6179">
        <v>0</v>
      </c>
      <c r="O6179">
        <v>0</v>
      </c>
      <c r="P6179" t="s">
        <v>42</v>
      </c>
      <c r="Q6179" t="s">
        <v>80</v>
      </c>
      <c r="R6179">
        <v>24</v>
      </c>
      <c r="S6179" t="s">
        <v>42</v>
      </c>
      <c r="T6179" t="s">
        <v>44</v>
      </c>
      <c r="U6179" t="s">
        <v>42</v>
      </c>
      <c r="V6179" t="s">
        <v>42</v>
      </c>
      <c r="W6179" t="s">
        <v>44</v>
      </c>
      <c r="X6179" t="s">
        <v>44</v>
      </c>
      <c r="Y6179" t="s">
        <v>44</v>
      </c>
      <c r="Z6179" t="s">
        <v>42</v>
      </c>
      <c r="AA6179" t="s">
        <v>46</v>
      </c>
      <c r="AB6179" t="s">
        <v>42</v>
      </c>
      <c r="AC6179" t="s">
        <v>47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48</v>
      </c>
      <c r="AK6179">
        <v>0</v>
      </c>
      <c r="AL6179">
        <v>0</v>
      </c>
      <c r="AM6179">
        <v>0</v>
      </c>
      <c r="AN6179" t="s">
        <v>42</v>
      </c>
    </row>
    <row r="6180" spans="1:40" x14ac:dyDescent="0.3">
      <c r="A6180" t="s">
        <v>7368</v>
      </c>
      <c r="B6180" t="s">
        <v>50</v>
      </c>
      <c r="C6180">
        <v>79</v>
      </c>
      <c r="D6180" t="s">
        <v>44</v>
      </c>
      <c r="E6180">
        <v>0</v>
      </c>
      <c r="F6180" t="s">
        <v>310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>
        <v>0</v>
      </c>
      <c r="M6180" t="s">
        <v>42</v>
      </c>
      <c r="N6180">
        <v>23.23</v>
      </c>
      <c r="O6180" t="s">
        <v>44</v>
      </c>
      <c r="P6180" t="s">
        <v>44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 t="s">
        <v>46</v>
      </c>
      <c r="AB6180" t="s">
        <v>44</v>
      </c>
      <c r="AC6180" t="s">
        <v>57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48</v>
      </c>
      <c r="AK6180">
        <v>0</v>
      </c>
      <c r="AL6180">
        <v>0</v>
      </c>
      <c r="AM6180" t="s">
        <v>44</v>
      </c>
      <c r="AN6180">
        <v>0</v>
      </c>
    </row>
    <row r="6181" spans="1:40" x14ac:dyDescent="0.3">
      <c r="A6181" t="s">
        <v>7369</v>
      </c>
      <c r="B6181" t="s">
        <v>50</v>
      </c>
      <c r="C6181">
        <v>64</v>
      </c>
      <c r="D6181" t="s">
        <v>44</v>
      </c>
      <c r="E6181">
        <v>0</v>
      </c>
      <c r="F6181" t="s">
        <v>2882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55</v>
      </c>
      <c r="M6181" t="s">
        <v>42</v>
      </c>
      <c r="N6181">
        <v>3.69</v>
      </c>
      <c r="O6181" t="s">
        <v>42</v>
      </c>
      <c r="P6181" t="s">
        <v>44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 t="s">
        <v>52</v>
      </c>
      <c r="AB6181" t="s">
        <v>44</v>
      </c>
      <c r="AC6181" t="s">
        <v>47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48</v>
      </c>
      <c r="AK6181">
        <v>0</v>
      </c>
      <c r="AL6181">
        <v>0</v>
      </c>
      <c r="AM6181" t="s">
        <v>42</v>
      </c>
      <c r="AN6181">
        <v>0</v>
      </c>
    </row>
    <row r="6182" spans="1:40" x14ac:dyDescent="0.3">
      <c r="A6182" t="s">
        <v>7370</v>
      </c>
      <c r="B6182" t="s">
        <v>41</v>
      </c>
      <c r="C6182">
        <v>29</v>
      </c>
      <c r="D6182" t="s">
        <v>42</v>
      </c>
      <c r="E6182">
        <v>0</v>
      </c>
      <c r="F6182" t="s">
        <v>1117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77</v>
      </c>
      <c r="M6182" t="s">
        <v>42</v>
      </c>
      <c r="N6182">
        <v>48.66</v>
      </c>
      <c r="O6182" t="s">
        <v>44</v>
      </c>
      <c r="P6182" t="s">
        <v>44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 t="s">
        <v>74</v>
      </c>
      <c r="AB6182" t="s">
        <v>44</v>
      </c>
      <c r="AC6182" t="s">
        <v>57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48</v>
      </c>
      <c r="AK6182">
        <v>0</v>
      </c>
      <c r="AL6182">
        <v>0</v>
      </c>
      <c r="AM6182" t="s">
        <v>44</v>
      </c>
      <c r="AN6182">
        <v>0</v>
      </c>
    </row>
    <row r="6183" spans="1:40" x14ac:dyDescent="0.3">
      <c r="A6183" t="s">
        <v>7371</v>
      </c>
      <c r="B6183" t="s">
        <v>50</v>
      </c>
      <c r="C6183">
        <v>49</v>
      </c>
      <c r="D6183" t="s">
        <v>42</v>
      </c>
      <c r="E6183">
        <v>3</v>
      </c>
      <c r="F6183" t="s">
        <v>2252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63</v>
      </c>
      <c r="M6183" t="s">
        <v>42</v>
      </c>
      <c r="N6183">
        <v>32.47</v>
      </c>
      <c r="O6183" t="s">
        <v>44</v>
      </c>
      <c r="P6183" t="s">
        <v>44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 t="s">
        <v>46</v>
      </c>
      <c r="AB6183" t="s">
        <v>44</v>
      </c>
      <c r="AC6183" t="s">
        <v>47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48</v>
      </c>
      <c r="AK6183">
        <v>0</v>
      </c>
      <c r="AL6183">
        <v>0</v>
      </c>
      <c r="AM6183" t="s">
        <v>44</v>
      </c>
      <c r="AN6183">
        <v>0</v>
      </c>
    </row>
    <row r="6184" spans="1:40" x14ac:dyDescent="0.3">
      <c r="A6184" t="s">
        <v>7372</v>
      </c>
      <c r="B6184" t="s">
        <v>50</v>
      </c>
      <c r="C6184">
        <v>56</v>
      </c>
      <c r="D6184" t="s">
        <v>44</v>
      </c>
      <c r="E6184">
        <v>0</v>
      </c>
      <c r="F6184" t="s">
        <v>107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>
        <v>0</v>
      </c>
      <c r="M6184" t="s">
        <v>42</v>
      </c>
      <c r="N6184">
        <v>13.51</v>
      </c>
      <c r="O6184" t="s">
        <v>44</v>
      </c>
      <c r="P6184" t="s">
        <v>44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 t="s">
        <v>52</v>
      </c>
      <c r="AB6184" t="s">
        <v>44</v>
      </c>
      <c r="AC6184" t="s">
        <v>47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99</v>
      </c>
      <c r="AK6184">
        <v>0</v>
      </c>
      <c r="AL6184">
        <v>0</v>
      </c>
      <c r="AM6184" t="s">
        <v>44</v>
      </c>
      <c r="AN6184">
        <v>0</v>
      </c>
    </row>
    <row r="6185" spans="1:40" x14ac:dyDescent="0.3">
      <c r="A6185" t="s">
        <v>7373</v>
      </c>
      <c r="B6185" t="s">
        <v>50</v>
      </c>
      <c r="C6185">
        <v>80</v>
      </c>
      <c r="D6185" t="s">
        <v>42</v>
      </c>
      <c r="E6185">
        <v>0</v>
      </c>
      <c r="F6185" t="s">
        <v>5143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77</v>
      </c>
      <c r="M6185" t="s">
        <v>42</v>
      </c>
      <c r="N6185">
        <v>22.14</v>
      </c>
      <c r="O6185" t="s">
        <v>42</v>
      </c>
      <c r="P6185" t="s">
        <v>42</v>
      </c>
      <c r="Q6185" t="s">
        <v>56</v>
      </c>
      <c r="R6185">
        <v>30</v>
      </c>
      <c r="S6185" t="s">
        <v>42</v>
      </c>
      <c r="T6185" t="s">
        <v>44</v>
      </c>
      <c r="U6185" t="s">
        <v>42</v>
      </c>
      <c r="V6185" t="s">
        <v>44</v>
      </c>
      <c r="W6185" t="s">
        <v>42</v>
      </c>
      <c r="X6185" t="s">
        <v>44</v>
      </c>
      <c r="Y6185" t="s">
        <v>44</v>
      </c>
      <c r="Z6185" t="s">
        <v>42</v>
      </c>
      <c r="AA6185" t="s">
        <v>52</v>
      </c>
      <c r="AB6185" t="s">
        <v>42</v>
      </c>
      <c r="AC6185" t="s">
        <v>57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58</v>
      </c>
      <c r="AK6185" t="s">
        <v>64</v>
      </c>
      <c r="AL6185" t="s">
        <v>102</v>
      </c>
      <c r="AM6185" t="s">
        <v>42</v>
      </c>
      <c r="AN6185" t="s">
        <v>42</v>
      </c>
    </row>
    <row r="6186" spans="1:40" x14ac:dyDescent="0.3">
      <c r="A6186" t="s">
        <v>7374</v>
      </c>
      <c r="B6186" t="s">
        <v>50</v>
      </c>
      <c r="C6186">
        <v>38</v>
      </c>
      <c r="D6186" t="s">
        <v>42</v>
      </c>
      <c r="E6186">
        <v>0</v>
      </c>
      <c r="F6186" t="s">
        <v>3088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>
        <v>0</v>
      </c>
      <c r="M6186" t="s">
        <v>42</v>
      </c>
      <c r="N6186">
        <v>13.72</v>
      </c>
      <c r="O6186" t="s">
        <v>42</v>
      </c>
      <c r="P6186" t="s">
        <v>44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 t="s">
        <v>74</v>
      </c>
      <c r="AB6186" t="s">
        <v>44</v>
      </c>
      <c r="AC6186" t="s">
        <v>47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48</v>
      </c>
      <c r="AK6186">
        <v>0</v>
      </c>
      <c r="AL6186">
        <v>0</v>
      </c>
      <c r="AM6186" t="s">
        <v>42</v>
      </c>
      <c r="AN6186">
        <v>0</v>
      </c>
    </row>
    <row r="6187" spans="1:40" x14ac:dyDescent="0.3">
      <c r="A6187" t="s">
        <v>7375</v>
      </c>
      <c r="B6187" t="s">
        <v>41</v>
      </c>
      <c r="C6187">
        <v>38</v>
      </c>
      <c r="D6187" t="s">
        <v>42</v>
      </c>
      <c r="E6187">
        <v>2</v>
      </c>
      <c r="F6187" t="s">
        <v>477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73</v>
      </c>
      <c r="M6187" t="s">
        <v>42</v>
      </c>
      <c r="N6187">
        <v>48.44</v>
      </c>
      <c r="O6187" t="s">
        <v>44</v>
      </c>
      <c r="P6187" t="s">
        <v>44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 t="s">
        <v>74</v>
      </c>
      <c r="AB6187" t="s">
        <v>44</v>
      </c>
      <c r="AC6187" t="s">
        <v>57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48</v>
      </c>
      <c r="AK6187">
        <v>0</v>
      </c>
      <c r="AL6187">
        <v>0</v>
      </c>
      <c r="AM6187" t="s">
        <v>44</v>
      </c>
      <c r="AN6187">
        <v>0</v>
      </c>
    </row>
    <row r="6188" spans="1:40" x14ac:dyDescent="0.3">
      <c r="A6188" t="s">
        <v>7376</v>
      </c>
      <c r="B6188" t="s">
        <v>41</v>
      </c>
      <c r="C6188">
        <v>56</v>
      </c>
      <c r="D6188" t="s">
        <v>42</v>
      </c>
      <c r="E6188">
        <v>0</v>
      </c>
      <c r="F6188" t="s">
        <v>84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>
        <v>0</v>
      </c>
      <c r="M6188" t="s">
        <v>42</v>
      </c>
      <c r="N6188">
        <v>33.090000000000003</v>
      </c>
      <c r="O6188" t="s">
        <v>44</v>
      </c>
      <c r="P6188" t="s">
        <v>42</v>
      </c>
      <c r="Q6188" t="s">
        <v>56</v>
      </c>
      <c r="R6188">
        <v>19</v>
      </c>
      <c r="S6188" t="s">
        <v>44</v>
      </c>
      <c r="T6188" t="s">
        <v>42</v>
      </c>
      <c r="U6188" t="s">
        <v>42</v>
      </c>
      <c r="V6188" t="s">
        <v>44</v>
      </c>
      <c r="W6188" t="s">
        <v>44</v>
      </c>
      <c r="X6188" t="s">
        <v>42</v>
      </c>
      <c r="Y6188" t="s">
        <v>42</v>
      </c>
      <c r="Z6188" t="s">
        <v>42</v>
      </c>
      <c r="AA6188" t="s">
        <v>52</v>
      </c>
      <c r="AB6188" t="s">
        <v>44</v>
      </c>
      <c r="AC6188" t="s">
        <v>47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48</v>
      </c>
      <c r="AK6188">
        <v>0</v>
      </c>
      <c r="AL6188">
        <v>0</v>
      </c>
      <c r="AM6188" t="s">
        <v>44</v>
      </c>
      <c r="AN6188" t="s">
        <v>44</v>
      </c>
    </row>
    <row r="6189" spans="1:40" x14ac:dyDescent="0.3">
      <c r="A6189" t="s">
        <v>7377</v>
      </c>
      <c r="B6189" t="s">
        <v>50</v>
      </c>
      <c r="C6189">
        <v>70</v>
      </c>
      <c r="D6189" t="s">
        <v>42</v>
      </c>
      <c r="E6189">
        <v>0</v>
      </c>
      <c r="F6189" t="s">
        <v>4902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>
        <v>0</v>
      </c>
      <c r="M6189" t="s">
        <v>42</v>
      </c>
      <c r="N6189">
        <v>36.6</v>
      </c>
      <c r="O6189" t="s">
        <v>42</v>
      </c>
      <c r="P6189" t="s">
        <v>42</v>
      </c>
      <c r="Q6189" t="s">
        <v>56</v>
      </c>
      <c r="R6189">
        <v>10</v>
      </c>
      <c r="S6189" t="s">
        <v>42</v>
      </c>
      <c r="T6189" t="s">
        <v>42</v>
      </c>
      <c r="U6189" t="s">
        <v>42</v>
      </c>
      <c r="V6189" t="s">
        <v>42</v>
      </c>
      <c r="W6189" t="s">
        <v>44</v>
      </c>
      <c r="X6189" t="s">
        <v>44</v>
      </c>
      <c r="Y6189" t="s">
        <v>44</v>
      </c>
      <c r="Z6189" t="s">
        <v>42</v>
      </c>
      <c r="AA6189" t="s">
        <v>46</v>
      </c>
      <c r="AB6189" t="s">
        <v>42</v>
      </c>
      <c r="AC6189" t="s">
        <v>57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48</v>
      </c>
      <c r="AK6189">
        <v>0</v>
      </c>
      <c r="AL6189">
        <v>0</v>
      </c>
      <c r="AM6189" t="s">
        <v>42</v>
      </c>
      <c r="AN6189" t="s">
        <v>42</v>
      </c>
    </row>
    <row r="6190" spans="1:40" x14ac:dyDescent="0.3">
      <c r="A6190" t="s">
        <v>7378</v>
      </c>
      <c r="B6190" t="s">
        <v>50</v>
      </c>
      <c r="C6190">
        <v>28</v>
      </c>
      <c r="D6190" t="s">
        <v>42</v>
      </c>
      <c r="E6190">
        <v>0</v>
      </c>
      <c r="F6190" t="s">
        <v>943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>
        <v>0</v>
      </c>
      <c r="M6190" t="s">
        <v>42</v>
      </c>
      <c r="N6190">
        <v>5.2</v>
      </c>
      <c r="O6190" t="s">
        <v>44</v>
      </c>
      <c r="P6190" t="s">
        <v>44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 t="s">
        <v>46</v>
      </c>
      <c r="AB6190" t="s">
        <v>44</v>
      </c>
      <c r="AC6190" t="s">
        <v>47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48</v>
      </c>
      <c r="AK6190">
        <v>0</v>
      </c>
      <c r="AL6190">
        <v>0</v>
      </c>
      <c r="AM6190" t="s">
        <v>44</v>
      </c>
      <c r="AN6190">
        <v>0</v>
      </c>
    </row>
    <row r="6191" spans="1:40" x14ac:dyDescent="0.3">
      <c r="A6191" t="s">
        <v>7379</v>
      </c>
      <c r="B6191" t="s">
        <v>41</v>
      </c>
      <c r="C6191">
        <v>61</v>
      </c>
      <c r="D6191" t="s">
        <v>44</v>
      </c>
      <c r="E6191">
        <v>0</v>
      </c>
      <c r="F6191" t="s">
        <v>4007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>
        <v>0</v>
      </c>
      <c r="M6191" t="s">
        <v>42</v>
      </c>
      <c r="N6191">
        <v>27.57</v>
      </c>
      <c r="O6191" t="s">
        <v>44</v>
      </c>
      <c r="P6191" t="s">
        <v>42</v>
      </c>
      <c r="Q6191" t="s">
        <v>56</v>
      </c>
      <c r="R6191">
        <v>27</v>
      </c>
      <c r="S6191" t="s">
        <v>44</v>
      </c>
      <c r="T6191" t="s">
        <v>44</v>
      </c>
      <c r="U6191" t="s">
        <v>44</v>
      </c>
      <c r="V6191" t="s">
        <v>44</v>
      </c>
      <c r="W6191" t="s">
        <v>42</v>
      </c>
      <c r="X6191" t="s">
        <v>44</v>
      </c>
      <c r="Y6191" t="s">
        <v>44</v>
      </c>
      <c r="Z6191" t="s">
        <v>42</v>
      </c>
      <c r="AA6191" t="s">
        <v>52</v>
      </c>
      <c r="AB6191" t="s">
        <v>42</v>
      </c>
      <c r="AC6191" t="s">
        <v>57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58</v>
      </c>
      <c r="AK6191" t="s">
        <v>64</v>
      </c>
      <c r="AL6191" t="s">
        <v>102</v>
      </c>
      <c r="AM6191" t="s">
        <v>44</v>
      </c>
      <c r="AN6191" t="s">
        <v>44</v>
      </c>
    </row>
    <row r="6192" spans="1:40" x14ac:dyDescent="0.3">
      <c r="A6192" t="s">
        <v>7380</v>
      </c>
      <c r="B6192" t="s">
        <v>50</v>
      </c>
      <c r="C6192">
        <v>73</v>
      </c>
      <c r="D6192" t="s">
        <v>42</v>
      </c>
      <c r="E6192">
        <v>0</v>
      </c>
      <c r="F6192" t="s">
        <v>1089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>
        <v>0</v>
      </c>
      <c r="M6192" t="s">
        <v>42</v>
      </c>
      <c r="N6192">
        <v>49.91</v>
      </c>
      <c r="O6192" t="s">
        <v>42</v>
      </c>
      <c r="P6192" t="s">
        <v>42</v>
      </c>
      <c r="Q6192" t="s">
        <v>56</v>
      </c>
      <c r="R6192">
        <v>13</v>
      </c>
      <c r="S6192" t="s">
        <v>44</v>
      </c>
      <c r="T6192" t="s">
        <v>42</v>
      </c>
      <c r="U6192" t="s">
        <v>42</v>
      </c>
      <c r="V6192" t="s">
        <v>44</v>
      </c>
      <c r="W6192" t="s">
        <v>44</v>
      </c>
      <c r="X6192" t="s">
        <v>42</v>
      </c>
      <c r="Y6192" t="s">
        <v>42</v>
      </c>
      <c r="Z6192" t="s">
        <v>42</v>
      </c>
      <c r="AA6192" t="s">
        <v>74</v>
      </c>
      <c r="AB6192" t="s">
        <v>42</v>
      </c>
      <c r="AC6192" t="s">
        <v>57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48</v>
      </c>
      <c r="AK6192">
        <v>0</v>
      </c>
      <c r="AL6192">
        <v>0</v>
      </c>
      <c r="AM6192" t="s">
        <v>42</v>
      </c>
      <c r="AN6192" t="s">
        <v>44</v>
      </c>
    </row>
    <row r="6193" spans="1:40" x14ac:dyDescent="0.3">
      <c r="A6193" t="s">
        <v>7381</v>
      </c>
      <c r="B6193" t="s">
        <v>41</v>
      </c>
      <c r="C6193">
        <v>33</v>
      </c>
      <c r="D6193" t="s">
        <v>42</v>
      </c>
      <c r="E6193">
        <v>3</v>
      </c>
      <c r="F6193" t="s">
        <v>4907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77</v>
      </c>
      <c r="M6193" t="s">
        <v>42</v>
      </c>
      <c r="N6193">
        <v>42.14</v>
      </c>
      <c r="O6193" t="s">
        <v>44</v>
      </c>
      <c r="P6193" t="s">
        <v>44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 t="s">
        <v>74</v>
      </c>
      <c r="AB6193" t="s">
        <v>44</v>
      </c>
      <c r="AC6193" t="s">
        <v>57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48</v>
      </c>
      <c r="AK6193">
        <v>0</v>
      </c>
      <c r="AL6193">
        <v>0</v>
      </c>
      <c r="AM6193" t="s">
        <v>44</v>
      </c>
      <c r="AN6193">
        <v>0</v>
      </c>
    </row>
    <row r="6194" spans="1:40" x14ac:dyDescent="0.3">
      <c r="A6194" t="s">
        <v>7382</v>
      </c>
      <c r="B6194" t="s">
        <v>41</v>
      </c>
      <c r="C6194">
        <v>53</v>
      </c>
      <c r="D6194" t="s">
        <v>44</v>
      </c>
      <c r="E6194">
        <v>0</v>
      </c>
      <c r="F6194" t="s">
        <v>2283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>
        <v>0</v>
      </c>
      <c r="M6194" t="s">
        <v>44</v>
      </c>
      <c r="N6194">
        <v>0</v>
      </c>
      <c r="O6194">
        <v>0</v>
      </c>
      <c r="P6194" t="s">
        <v>42</v>
      </c>
      <c r="Q6194" t="s">
        <v>45</v>
      </c>
      <c r="R6194">
        <v>13</v>
      </c>
      <c r="S6194" t="s">
        <v>44</v>
      </c>
      <c r="T6194" t="s">
        <v>42</v>
      </c>
      <c r="U6194" t="s">
        <v>44</v>
      </c>
      <c r="V6194" t="s">
        <v>42</v>
      </c>
      <c r="W6194" t="s">
        <v>44</v>
      </c>
      <c r="X6194" t="s">
        <v>42</v>
      </c>
      <c r="Y6194" t="s">
        <v>42</v>
      </c>
      <c r="Z6194" t="s">
        <v>42</v>
      </c>
      <c r="AA6194" t="s">
        <v>52</v>
      </c>
      <c r="AB6194" t="s">
        <v>44</v>
      </c>
      <c r="AC6194" t="s">
        <v>57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48</v>
      </c>
      <c r="AK6194">
        <v>0</v>
      </c>
      <c r="AL6194">
        <v>0</v>
      </c>
      <c r="AM6194">
        <v>0</v>
      </c>
      <c r="AN6194" t="s">
        <v>44</v>
      </c>
    </row>
    <row r="6195" spans="1:40" x14ac:dyDescent="0.3">
      <c r="A6195" t="s">
        <v>7383</v>
      </c>
      <c r="B6195" t="s">
        <v>50</v>
      </c>
      <c r="C6195">
        <v>55</v>
      </c>
      <c r="D6195" t="s">
        <v>44</v>
      </c>
      <c r="E6195">
        <v>0</v>
      </c>
      <c r="F6195" t="s">
        <v>158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>
        <v>0</v>
      </c>
      <c r="M6195" t="s">
        <v>42</v>
      </c>
      <c r="N6195">
        <v>38.21</v>
      </c>
      <c r="O6195" t="s">
        <v>44</v>
      </c>
      <c r="P6195" t="s">
        <v>42</v>
      </c>
      <c r="Q6195" t="s">
        <v>45</v>
      </c>
      <c r="R6195">
        <v>13</v>
      </c>
      <c r="S6195" t="s">
        <v>42</v>
      </c>
      <c r="T6195" t="s">
        <v>44</v>
      </c>
      <c r="U6195" t="s">
        <v>44</v>
      </c>
      <c r="V6195" t="s">
        <v>44</v>
      </c>
      <c r="W6195" t="s">
        <v>44</v>
      </c>
      <c r="X6195" t="s">
        <v>44</v>
      </c>
      <c r="Y6195" t="s">
        <v>44</v>
      </c>
      <c r="Z6195" t="s">
        <v>42</v>
      </c>
      <c r="AA6195" t="s">
        <v>52</v>
      </c>
      <c r="AB6195" t="s">
        <v>42</v>
      </c>
      <c r="AC6195" t="s">
        <v>47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99</v>
      </c>
      <c r="AK6195">
        <v>0</v>
      </c>
      <c r="AL6195">
        <v>0</v>
      </c>
      <c r="AM6195" t="s">
        <v>44</v>
      </c>
      <c r="AN6195" t="s">
        <v>42</v>
      </c>
    </row>
    <row r="6196" spans="1:40" x14ac:dyDescent="0.3">
      <c r="A6196" t="s">
        <v>7384</v>
      </c>
      <c r="B6196" t="s">
        <v>41</v>
      </c>
      <c r="C6196">
        <v>80</v>
      </c>
      <c r="D6196" t="s">
        <v>42</v>
      </c>
      <c r="E6196">
        <v>1</v>
      </c>
      <c r="F6196" t="s">
        <v>416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>
        <v>0</v>
      </c>
      <c r="M6196" t="s">
        <v>42</v>
      </c>
      <c r="N6196">
        <v>48.59</v>
      </c>
      <c r="O6196" t="s">
        <v>42</v>
      </c>
      <c r="P6196" t="s">
        <v>42</v>
      </c>
      <c r="Q6196" t="s">
        <v>80</v>
      </c>
      <c r="R6196">
        <v>15</v>
      </c>
      <c r="S6196" t="s">
        <v>42</v>
      </c>
      <c r="T6196" t="s">
        <v>42</v>
      </c>
      <c r="U6196" t="s">
        <v>44</v>
      </c>
      <c r="V6196" t="s">
        <v>44</v>
      </c>
      <c r="W6196" t="s">
        <v>42</v>
      </c>
      <c r="X6196" t="s">
        <v>44</v>
      </c>
      <c r="Y6196" t="s">
        <v>44</v>
      </c>
      <c r="Z6196" t="s">
        <v>42</v>
      </c>
      <c r="AA6196" t="s">
        <v>46</v>
      </c>
      <c r="AB6196" t="s">
        <v>44</v>
      </c>
      <c r="AC6196" t="s">
        <v>57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48</v>
      </c>
      <c r="AK6196">
        <v>0</v>
      </c>
      <c r="AL6196">
        <v>0</v>
      </c>
      <c r="AM6196" t="s">
        <v>42</v>
      </c>
      <c r="AN6196" t="s">
        <v>42</v>
      </c>
    </row>
    <row r="6197" spans="1:40" x14ac:dyDescent="0.3">
      <c r="A6197" t="s">
        <v>7385</v>
      </c>
      <c r="B6197" t="s">
        <v>50</v>
      </c>
      <c r="C6197">
        <v>41</v>
      </c>
      <c r="D6197" t="s">
        <v>44</v>
      </c>
      <c r="E6197">
        <v>0</v>
      </c>
      <c r="F6197" t="s">
        <v>1928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>
        <v>0</v>
      </c>
      <c r="M6197" t="s">
        <v>42</v>
      </c>
      <c r="N6197">
        <v>42.92</v>
      </c>
      <c r="O6197" t="s">
        <v>44</v>
      </c>
      <c r="P6197" t="s">
        <v>42</v>
      </c>
      <c r="Q6197" t="s">
        <v>56</v>
      </c>
      <c r="R6197">
        <v>23</v>
      </c>
      <c r="S6197" t="s">
        <v>44</v>
      </c>
      <c r="T6197" t="s">
        <v>42</v>
      </c>
      <c r="U6197" t="s">
        <v>44</v>
      </c>
      <c r="V6197" t="s">
        <v>42</v>
      </c>
      <c r="W6197" t="s">
        <v>42</v>
      </c>
      <c r="X6197" t="s">
        <v>42</v>
      </c>
      <c r="Y6197" t="s">
        <v>42</v>
      </c>
      <c r="Z6197" t="s">
        <v>42</v>
      </c>
      <c r="AA6197" t="s">
        <v>52</v>
      </c>
      <c r="AB6197" t="s">
        <v>44</v>
      </c>
      <c r="AC6197" t="s">
        <v>57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58</v>
      </c>
      <c r="AK6197" t="s">
        <v>64</v>
      </c>
      <c r="AL6197" t="s">
        <v>68</v>
      </c>
      <c r="AM6197" t="s">
        <v>44</v>
      </c>
      <c r="AN6197" t="s">
        <v>44</v>
      </c>
    </row>
    <row r="6198" spans="1:40" x14ac:dyDescent="0.3">
      <c r="A6198" t="s">
        <v>7386</v>
      </c>
      <c r="B6198" t="s">
        <v>41</v>
      </c>
      <c r="C6198">
        <v>37</v>
      </c>
      <c r="D6198" t="s">
        <v>42</v>
      </c>
      <c r="E6198">
        <v>0</v>
      </c>
      <c r="F6198" t="s">
        <v>569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>
        <v>0</v>
      </c>
      <c r="M6198" t="s">
        <v>42</v>
      </c>
      <c r="N6198">
        <v>20.96</v>
      </c>
      <c r="O6198" t="s">
        <v>44</v>
      </c>
      <c r="P6198" t="s">
        <v>44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 t="s">
        <v>46</v>
      </c>
      <c r="AB6198" t="s">
        <v>42</v>
      </c>
      <c r="AC6198" t="s">
        <v>47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48</v>
      </c>
      <c r="AK6198">
        <v>0</v>
      </c>
      <c r="AL6198">
        <v>0</v>
      </c>
      <c r="AM6198" t="s">
        <v>44</v>
      </c>
      <c r="AN6198">
        <v>0</v>
      </c>
    </row>
    <row r="6199" spans="1:40" x14ac:dyDescent="0.3">
      <c r="A6199" t="s">
        <v>7387</v>
      </c>
      <c r="B6199" t="s">
        <v>50</v>
      </c>
      <c r="C6199">
        <v>21</v>
      </c>
      <c r="D6199" t="s">
        <v>42</v>
      </c>
      <c r="E6199">
        <v>0</v>
      </c>
      <c r="F6199" t="s">
        <v>1244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73</v>
      </c>
      <c r="M6199" t="s">
        <v>42</v>
      </c>
      <c r="N6199">
        <v>28.02</v>
      </c>
      <c r="O6199" t="s">
        <v>44</v>
      </c>
      <c r="P6199" t="s">
        <v>42</v>
      </c>
      <c r="Q6199" t="s">
        <v>80</v>
      </c>
      <c r="R6199">
        <v>27</v>
      </c>
      <c r="S6199" t="s">
        <v>44</v>
      </c>
      <c r="T6199" t="s">
        <v>42</v>
      </c>
      <c r="U6199" t="s">
        <v>42</v>
      </c>
      <c r="V6199" t="s">
        <v>42</v>
      </c>
      <c r="W6199" t="s">
        <v>42</v>
      </c>
      <c r="X6199" t="s">
        <v>42</v>
      </c>
      <c r="Y6199" t="s">
        <v>42</v>
      </c>
      <c r="Z6199" t="s">
        <v>42</v>
      </c>
      <c r="AA6199" t="s">
        <v>74</v>
      </c>
      <c r="AB6199" t="s">
        <v>42</v>
      </c>
      <c r="AC6199" t="s">
        <v>47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48</v>
      </c>
      <c r="AK6199">
        <v>0</v>
      </c>
      <c r="AL6199">
        <v>0</v>
      </c>
      <c r="AM6199" t="s">
        <v>44</v>
      </c>
      <c r="AN6199" t="s">
        <v>44</v>
      </c>
    </row>
    <row r="6200" spans="1:40" x14ac:dyDescent="0.3">
      <c r="A6200" t="s">
        <v>7388</v>
      </c>
      <c r="B6200" t="s">
        <v>41</v>
      </c>
      <c r="C6200">
        <v>44</v>
      </c>
      <c r="D6200" t="s">
        <v>42</v>
      </c>
      <c r="E6200">
        <v>0</v>
      </c>
      <c r="F6200" t="s">
        <v>136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77</v>
      </c>
      <c r="M6200" t="s">
        <v>42</v>
      </c>
      <c r="N6200">
        <v>1.43</v>
      </c>
      <c r="O6200" t="s">
        <v>42</v>
      </c>
      <c r="P6200" t="s">
        <v>42</v>
      </c>
      <c r="Q6200" t="s">
        <v>56</v>
      </c>
      <c r="R6200">
        <v>16</v>
      </c>
      <c r="S6200" t="s">
        <v>42</v>
      </c>
      <c r="T6200" t="s">
        <v>44</v>
      </c>
      <c r="U6200" t="s">
        <v>44</v>
      </c>
      <c r="V6200" t="s">
        <v>44</v>
      </c>
      <c r="W6200" t="s">
        <v>42</v>
      </c>
      <c r="X6200" t="s">
        <v>42</v>
      </c>
      <c r="Y6200" t="s">
        <v>42</v>
      </c>
      <c r="Z6200" t="s">
        <v>42</v>
      </c>
      <c r="AA6200" t="s">
        <v>46</v>
      </c>
      <c r="AB6200" t="s">
        <v>42</v>
      </c>
      <c r="AC6200" t="s">
        <v>47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48</v>
      </c>
      <c r="AK6200">
        <v>0</v>
      </c>
      <c r="AL6200">
        <v>0</v>
      </c>
      <c r="AM6200" t="s">
        <v>42</v>
      </c>
      <c r="AN6200" t="s">
        <v>42</v>
      </c>
    </row>
    <row r="6201" spans="1:40" x14ac:dyDescent="0.3">
      <c r="A6201" t="s">
        <v>7389</v>
      </c>
      <c r="B6201" t="s">
        <v>41</v>
      </c>
      <c r="C6201">
        <v>20</v>
      </c>
      <c r="D6201" t="s">
        <v>44</v>
      </c>
      <c r="E6201">
        <v>0</v>
      </c>
      <c r="F6201" t="s">
        <v>136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>
        <v>0</v>
      </c>
      <c r="M6201" t="s">
        <v>42</v>
      </c>
      <c r="N6201">
        <v>40.549999999999997</v>
      </c>
      <c r="O6201" t="s">
        <v>44</v>
      </c>
      <c r="P6201" t="s">
        <v>42</v>
      </c>
      <c r="Q6201" t="s">
        <v>45</v>
      </c>
      <c r="R6201">
        <v>41</v>
      </c>
      <c r="S6201" t="s">
        <v>44</v>
      </c>
      <c r="T6201" t="s">
        <v>44</v>
      </c>
      <c r="U6201" t="s">
        <v>44</v>
      </c>
      <c r="V6201" t="s">
        <v>44</v>
      </c>
      <c r="W6201" t="s">
        <v>42</v>
      </c>
      <c r="X6201" t="s">
        <v>42</v>
      </c>
      <c r="Y6201" t="s">
        <v>42</v>
      </c>
      <c r="Z6201" t="s">
        <v>42</v>
      </c>
      <c r="AA6201" t="s">
        <v>52</v>
      </c>
      <c r="AB6201" t="s">
        <v>42</v>
      </c>
      <c r="AC6201" t="s">
        <v>47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58</v>
      </c>
      <c r="AK6201" t="s">
        <v>59</v>
      </c>
      <c r="AL6201" t="s">
        <v>204</v>
      </c>
      <c r="AM6201" t="s">
        <v>44</v>
      </c>
      <c r="AN6201" t="s">
        <v>44</v>
      </c>
    </row>
    <row r="6202" spans="1:40" x14ac:dyDescent="0.3">
      <c r="A6202" t="s">
        <v>7390</v>
      </c>
      <c r="B6202" t="s">
        <v>50</v>
      </c>
      <c r="C6202">
        <v>40</v>
      </c>
      <c r="D6202" t="s">
        <v>42</v>
      </c>
      <c r="E6202">
        <v>0</v>
      </c>
      <c r="F6202" t="s">
        <v>2202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>
        <v>0</v>
      </c>
      <c r="M6202" t="s">
        <v>42</v>
      </c>
      <c r="N6202">
        <v>4.1500000000000004</v>
      </c>
      <c r="O6202" t="s">
        <v>42</v>
      </c>
      <c r="P6202" t="s">
        <v>44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 t="s">
        <v>74</v>
      </c>
      <c r="AB6202" t="s">
        <v>44</v>
      </c>
      <c r="AC6202" t="s">
        <v>47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48</v>
      </c>
      <c r="AK6202">
        <v>0</v>
      </c>
      <c r="AL6202">
        <v>0</v>
      </c>
      <c r="AM6202" t="s">
        <v>42</v>
      </c>
      <c r="AN6202">
        <v>0</v>
      </c>
    </row>
    <row r="6203" spans="1:40" x14ac:dyDescent="0.3">
      <c r="A6203" t="s">
        <v>7391</v>
      </c>
      <c r="B6203" t="s">
        <v>41</v>
      </c>
      <c r="C6203">
        <v>40</v>
      </c>
      <c r="D6203" t="s">
        <v>44</v>
      </c>
      <c r="E6203">
        <v>0</v>
      </c>
      <c r="F6203" t="s">
        <v>758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>
        <v>0</v>
      </c>
      <c r="M6203" t="s">
        <v>42</v>
      </c>
      <c r="N6203">
        <v>41.92</v>
      </c>
      <c r="O6203" t="s">
        <v>44</v>
      </c>
      <c r="P6203" t="s">
        <v>42</v>
      </c>
      <c r="Q6203" t="s">
        <v>45</v>
      </c>
      <c r="R6203">
        <v>29</v>
      </c>
      <c r="S6203" t="s">
        <v>44</v>
      </c>
      <c r="T6203" t="s">
        <v>44</v>
      </c>
      <c r="U6203" t="s">
        <v>44</v>
      </c>
      <c r="V6203" t="s">
        <v>44</v>
      </c>
      <c r="W6203" t="s">
        <v>44</v>
      </c>
      <c r="X6203" t="s">
        <v>44</v>
      </c>
      <c r="Y6203" t="s">
        <v>44</v>
      </c>
      <c r="Z6203" t="s">
        <v>42</v>
      </c>
      <c r="AA6203" t="s">
        <v>52</v>
      </c>
      <c r="AB6203" t="s">
        <v>42</v>
      </c>
      <c r="AC6203" t="s">
        <v>57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58</v>
      </c>
      <c r="AK6203" t="s">
        <v>59</v>
      </c>
      <c r="AL6203" t="s">
        <v>204</v>
      </c>
      <c r="AM6203" t="s">
        <v>44</v>
      </c>
      <c r="AN6203" t="s">
        <v>44</v>
      </c>
    </row>
    <row r="6204" spans="1:40" x14ac:dyDescent="0.3">
      <c r="A6204" t="s">
        <v>7392</v>
      </c>
      <c r="B6204" t="s">
        <v>50</v>
      </c>
      <c r="C6204">
        <v>76</v>
      </c>
      <c r="D6204" t="s">
        <v>42</v>
      </c>
      <c r="E6204">
        <v>0</v>
      </c>
      <c r="F6204" t="s">
        <v>312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>
        <v>0</v>
      </c>
      <c r="M6204" t="s">
        <v>42</v>
      </c>
      <c r="N6204">
        <v>17.84</v>
      </c>
      <c r="O6204" t="s">
        <v>42</v>
      </c>
      <c r="P6204" t="s">
        <v>42</v>
      </c>
      <c r="Q6204" t="s">
        <v>56</v>
      </c>
      <c r="R6204">
        <v>20</v>
      </c>
      <c r="S6204" t="s">
        <v>44</v>
      </c>
      <c r="T6204" t="s">
        <v>44</v>
      </c>
      <c r="U6204" t="s">
        <v>44</v>
      </c>
      <c r="V6204" t="s">
        <v>44</v>
      </c>
      <c r="W6204" t="s">
        <v>44</v>
      </c>
      <c r="X6204" t="s">
        <v>44</v>
      </c>
      <c r="Y6204" t="s">
        <v>44</v>
      </c>
      <c r="Z6204" t="s">
        <v>42</v>
      </c>
      <c r="AA6204" t="s">
        <v>74</v>
      </c>
      <c r="AB6204" t="s">
        <v>44</v>
      </c>
      <c r="AC6204" t="s">
        <v>57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99</v>
      </c>
      <c r="AK6204">
        <v>0</v>
      </c>
      <c r="AL6204">
        <v>0</v>
      </c>
      <c r="AM6204" t="s">
        <v>42</v>
      </c>
      <c r="AN6204" t="s">
        <v>44</v>
      </c>
    </row>
    <row r="6205" spans="1:40" x14ac:dyDescent="0.3">
      <c r="A6205" t="s">
        <v>7393</v>
      </c>
      <c r="B6205" t="s">
        <v>41</v>
      </c>
      <c r="C6205">
        <v>77</v>
      </c>
      <c r="D6205" t="s">
        <v>42</v>
      </c>
      <c r="E6205">
        <v>0</v>
      </c>
      <c r="F6205" t="s">
        <v>158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55</v>
      </c>
      <c r="M6205" t="s">
        <v>42</v>
      </c>
      <c r="N6205">
        <v>13.02</v>
      </c>
      <c r="O6205" t="s">
        <v>42</v>
      </c>
      <c r="P6205" t="s">
        <v>42</v>
      </c>
      <c r="Q6205" t="s">
        <v>56</v>
      </c>
      <c r="R6205">
        <v>30</v>
      </c>
      <c r="S6205" t="s">
        <v>44</v>
      </c>
      <c r="T6205" t="s">
        <v>42</v>
      </c>
      <c r="U6205" t="s">
        <v>44</v>
      </c>
      <c r="V6205" t="s">
        <v>44</v>
      </c>
      <c r="W6205" t="s">
        <v>42</v>
      </c>
      <c r="X6205" t="s">
        <v>44</v>
      </c>
      <c r="Y6205" t="s">
        <v>44</v>
      </c>
      <c r="Z6205" t="s">
        <v>42</v>
      </c>
      <c r="AA6205" t="s">
        <v>52</v>
      </c>
      <c r="AB6205" t="s">
        <v>42</v>
      </c>
      <c r="AC6205" t="s">
        <v>57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58</v>
      </c>
      <c r="AK6205" t="s">
        <v>110</v>
      </c>
      <c r="AL6205" t="s">
        <v>111</v>
      </c>
      <c r="AM6205" t="s">
        <v>42</v>
      </c>
      <c r="AN6205" t="s">
        <v>44</v>
      </c>
    </row>
    <row r="6206" spans="1:40" x14ac:dyDescent="0.3">
      <c r="A6206" t="s">
        <v>7394</v>
      </c>
      <c r="B6206" t="s">
        <v>41</v>
      </c>
      <c r="C6206">
        <v>65</v>
      </c>
      <c r="D6206" t="s">
        <v>42</v>
      </c>
      <c r="E6206">
        <v>0</v>
      </c>
      <c r="F6206" t="s">
        <v>1056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77</v>
      </c>
      <c r="M6206" t="s">
        <v>42</v>
      </c>
      <c r="N6206">
        <v>36.49</v>
      </c>
      <c r="O6206" t="s">
        <v>44</v>
      </c>
      <c r="P6206" t="s">
        <v>42</v>
      </c>
      <c r="Q6206" t="s">
        <v>56</v>
      </c>
      <c r="R6206">
        <v>9</v>
      </c>
      <c r="S6206" t="s">
        <v>44</v>
      </c>
      <c r="T6206" t="s">
        <v>42</v>
      </c>
      <c r="U6206" t="s">
        <v>42</v>
      </c>
      <c r="V6206" t="s">
        <v>42</v>
      </c>
      <c r="W6206" t="s">
        <v>42</v>
      </c>
      <c r="X6206" t="s">
        <v>42</v>
      </c>
      <c r="Y6206" t="s">
        <v>42</v>
      </c>
      <c r="Z6206" t="s">
        <v>42</v>
      </c>
      <c r="AA6206" t="s">
        <v>74</v>
      </c>
      <c r="AB6206" t="s">
        <v>42</v>
      </c>
      <c r="AC6206" t="s">
        <v>47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48</v>
      </c>
      <c r="AK6206">
        <v>0</v>
      </c>
      <c r="AL6206">
        <v>0</v>
      </c>
      <c r="AM6206" t="s">
        <v>44</v>
      </c>
      <c r="AN6206" t="s">
        <v>44</v>
      </c>
    </row>
    <row r="6207" spans="1:40" x14ac:dyDescent="0.3">
      <c r="A6207" t="s">
        <v>7395</v>
      </c>
      <c r="B6207" t="s">
        <v>41</v>
      </c>
      <c r="C6207">
        <v>36</v>
      </c>
      <c r="D6207" t="s">
        <v>42</v>
      </c>
      <c r="E6207">
        <v>0</v>
      </c>
      <c r="F6207" t="s">
        <v>6590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77</v>
      </c>
      <c r="M6207" t="s">
        <v>42</v>
      </c>
      <c r="N6207">
        <v>4.22</v>
      </c>
      <c r="O6207" t="s">
        <v>44</v>
      </c>
      <c r="P6207" t="s">
        <v>42</v>
      </c>
      <c r="Q6207" t="s">
        <v>80</v>
      </c>
      <c r="R6207">
        <v>18</v>
      </c>
      <c r="S6207" t="s">
        <v>42</v>
      </c>
      <c r="T6207" t="s">
        <v>44</v>
      </c>
      <c r="U6207" t="s">
        <v>42</v>
      </c>
      <c r="V6207" t="s">
        <v>44</v>
      </c>
      <c r="W6207" t="s">
        <v>42</v>
      </c>
      <c r="X6207" t="s">
        <v>44</v>
      </c>
      <c r="Y6207" t="s">
        <v>44</v>
      </c>
      <c r="Z6207" t="s">
        <v>42</v>
      </c>
      <c r="AA6207" t="s">
        <v>46</v>
      </c>
      <c r="AB6207" t="s">
        <v>42</v>
      </c>
      <c r="AC6207" t="s">
        <v>184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48</v>
      </c>
      <c r="AK6207">
        <v>0</v>
      </c>
      <c r="AL6207">
        <v>0</v>
      </c>
      <c r="AM6207" t="s">
        <v>44</v>
      </c>
      <c r="AN6207" t="s">
        <v>42</v>
      </c>
    </row>
    <row r="6208" spans="1:40" x14ac:dyDescent="0.3">
      <c r="A6208" t="s">
        <v>7396</v>
      </c>
      <c r="B6208" t="s">
        <v>41</v>
      </c>
      <c r="C6208">
        <v>28</v>
      </c>
      <c r="D6208" t="s">
        <v>44</v>
      </c>
      <c r="E6208">
        <v>0</v>
      </c>
      <c r="F6208" t="s">
        <v>1100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>
        <v>0</v>
      </c>
      <c r="M6208" t="s">
        <v>42</v>
      </c>
      <c r="N6208">
        <v>13.05</v>
      </c>
      <c r="O6208" t="s">
        <v>44</v>
      </c>
      <c r="P6208" t="s">
        <v>42</v>
      </c>
      <c r="Q6208" t="s">
        <v>56</v>
      </c>
      <c r="R6208">
        <v>73</v>
      </c>
      <c r="S6208" t="s">
        <v>42</v>
      </c>
      <c r="T6208" t="s">
        <v>44</v>
      </c>
      <c r="U6208" t="s">
        <v>44</v>
      </c>
      <c r="V6208" t="s">
        <v>44</v>
      </c>
      <c r="W6208" t="s">
        <v>44</v>
      </c>
      <c r="X6208" t="s">
        <v>44</v>
      </c>
      <c r="Y6208" t="s">
        <v>44</v>
      </c>
      <c r="Z6208" t="s">
        <v>42</v>
      </c>
      <c r="AA6208" t="s">
        <v>52</v>
      </c>
      <c r="AB6208" t="s">
        <v>42</v>
      </c>
      <c r="AC6208" t="s">
        <v>57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48</v>
      </c>
      <c r="AK6208">
        <v>0</v>
      </c>
      <c r="AL6208">
        <v>0</v>
      </c>
      <c r="AM6208" t="s">
        <v>44</v>
      </c>
      <c r="AN6208" t="s">
        <v>42</v>
      </c>
    </row>
    <row r="6209" spans="1:40" x14ac:dyDescent="0.3">
      <c r="A6209" t="s">
        <v>7397</v>
      </c>
      <c r="B6209" t="s">
        <v>50</v>
      </c>
      <c r="C6209">
        <v>78</v>
      </c>
      <c r="D6209" t="s">
        <v>44</v>
      </c>
      <c r="E6209">
        <v>0</v>
      </c>
      <c r="F6209" t="s">
        <v>136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>
        <v>0</v>
      </c>
      <c r="M6209" t="s">
        <v>44</v>
      </c>
      <c r="N6209">
        <v>0</v>
      </c>
      <c r="O6209">
        <v>0</v>
      </c>
      <c r="P6209" t="s">
        <v>42</v>
      </c>
      <c r="Q6209" t="s">
        <v>80</v>
      </c>
      <c r="R6209">
        <v>8</v>
      </c>
      <c r="S6209" t="s">
        <v>44</v>
      </c>
      <c r="T6209" t="s">
        <v>44</v>
      </c>
      <c r="U6209" t="s">
        <v>42</v>
      </c>
      <c r="V6209" t="s">
        <v>44</v>
      </c>
      <c r="W6209" t="s">
        <v>44</v>
      </c>
      <c r="X6209" t="s">
        <v>42</v>
      </c>
      <c r="Y6209" t="s">
        <v>44</v>
      </c>
      <c r="Z6209" t="s">
        <v>44</v>
      </c>
      <c r="AA6209" t="s">
        <v>52</v>
      </c>
      <c r="AB6209" t="s">
        <v>42</v>
      </c>
      <c r="AC6209" t="s">
        <v>57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58</v>
      </c>
      <c r="AK6209" t="s">
        <v>59</v>
      </c>
      <c r="AL6209" t="s">
        <v>215</v>
      </c>
      <c r="AM6209">
        <v>0</v>
      </c>
      <c r="AN6209" t="s">
        <v>44</v>
      </c>
    </row>
    <row r="6210" spans="1:40" x14ac:dyDescent="0.3">
      <c r="A6210" t="s">
        <v>7398</v>
      </c>
      <c r="B6210" t="s">
        <v>50</v>
      </c>
      <c r="C6210">
        <v>38</v>
      </c>
      <c r="D6210" t="s">
        <v>42</v>
      </c>
      <c r="E6210">
        <v>1</v>
      </c>
      <c r="F6210" t="s">
        <v>4181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>
        <v>0</v>
      </c>
      <c r="M6210" t="s">
        <v>42</v>
      </c>
      <c r="N6210">
        <v>18</v>
      </c>
      <c r="O6210" t="s">
        <v>44</v>
      </c>
      <c r="P6210" t="s">
        <v>44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 t="s">
        <v>46</v>
      </c>
      <c r="AB6210" t="s">
        <v>44</v>
      </c>
      <c r="AC6210" t="s">
        <v>47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48</v>
      </c>
      <c r="AK6210">
        <v>0</v>
      </c>
      <c r="AL6210">
        <v>0</v>
      </c>
      <c r="AM6210" t="s">
        <v>44</v>
      </c>
      <c r="AN6210">
        <v>0</v>
      </c>
    </row>
    <row r="6211" spans="1:40" x14ac:dyDescent="0.3">
      <c r="A6211" t="s">
        <v>7399</v>
      </c>
      <c r="B6211" t="s">
        <v>50</v>
      </c>
      <c r="C6211">
        <v>23</v>
      </c>
      <c r="D6211" t="s">
        <v>42</v>
      </c>
      <c r="E6211">
        <v>2</v>
      </c>
      <c r="F6211" t="s">
        <v>2217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>
        <v>0</v>
      </c>
      <c r="M6211" t="s">
        <v>42</v>
      </c>
      <c r="N6211">
        <v>28.92</v>
      </c>
      <c r="O6211" t="s">
        <v>42</v>
      </c>
      <c r="P6211" t="s">
        <v>44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 t="s">
        <v>74</v>
      </c>
      <c r="AB6211" t="s">
        <v>44</v>
      </c>
      <c r="AC6211" t="s">
        <v>47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48</v>
      </c>
      <c r="AK6211">
        <v>0</v>
      </c>
      <c r="AL6211">
        <v>0</v>
      </c>
      <c r="AM6211" t="s">
        <v>42</v>
      </c>
      <c r="AN6211">
        <v>0</v>
      </c>
    </row>
    <row r="6212" spans="1:40" x14ac:dyDescent="0.3">
      <c r="A6212" t="s">
        <v>7400</v>
      </c>
      <c r="B6212" t="s">
        <v>41</v>
      </c>
      <c r="C6212">
        <v>53</v>
      </c>
      <c r="D6212" t="s">
        <v>44</v>
      </c>
      <c r="E6212">
        <v>0</v>
      </c>
      <c r="F6212" t="s">
        <v>152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>
        <v>0</v>
      </c>
      <c r="M6212" t="s">
        <v>42</v>
      </c>
      <c r="N6212">
        <v>1.1499999999999999</v>
      </c>
      <c r="O6212" t="s">
        <v>42</v>
      </c>
      <c r="P6212" t="s">
        <v>42</v>
      </c>
      <c r="Q6212" t="s">
        <v>56</v>
      </c>
      <c r="R6212">
        <v>3</v>
      </c>
      <c r="S6212" t="s">
        <v>44</v>
      </c>
      <c r="T6212" t="s">
        <v>42</v>
      </c>
      <c r="U6212" t="s">
        <v>44</v>
      </c>
      <c r="V6212" t="s">
        <v>44</v>
      </c>
      <c r="W6212" t="s">
        <v>42</v>
      </c>
      <c r="X6212" t="s">
        <v>44</v>
      </c>
      <c r="Y6212" t="s">
        <v>44</v>
      </c>
      <c r="Z6212" t="s">
        <v>42</v>
      </c>
      <c r="AA6212" t="s">
        <v>52</v>
      </c>
      <c r="AB6212" t="s">
        <v>42</v>
      </c>
      <c r="AC6212" t="s">
        <v>57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58</v>
      </c>
      <c r="AK6212" t="s">
        <v>59</v>
      </c>
      <c r="AL6212" t="s">
        <v>105</v>
      </c>
      <c r="AM6212" t="s">
        <v>42</v>
      </c>
      <c r="AN6212" t="s">
        <v>44</v>
      </c>
    </row>
    <row r="6213" spans="1:40" x14ac:dyDescent="0.3">
      <c r="A6213" t="s">
        <v>7401</v>
      </c>
      <c r="B6213" t="s">
        <v>41</v>
      </c>
      <c r="C6213">
        <v>42</v>
      </c>
      <c r="D6213" t="s">
        <v>44</v>
      </c>
      <c r="E6213">
        <v>0</v>
      </c>
      <c r="F6213" t="s">
        <v>723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130</v>
      </c>
      <c r="M6213" t="s">
        <v>42</v>
      </c>
      <c r="N6213">
        <v>6</v>
      </c>
      <c r="O6213" t="s">
        <v>44</v>
      </c>
      <c r="P6213" t="s">
        <v>44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 t="s">
        <v>52</v>
      </c>
      <c r="AB6213" t="s">
        <v>42</v>
      </c>
      <c r="AC6213" t="s">
        <v>47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48</v>
      </c>
      <c r="AK6213">
        <v>0</v>
      </c>
      <c r="AL6213">
        <v>0</v>
      </c>
      <c r="AM6213" t="s">
        <v>44</v>
      </c>
      <c r="AN6213">
        <v>0</v>
      </c>
    </row>
    <row r="6214" spans="1:40" x14ac:dyDescent="0.3">
      <c r="A6214" t="s">
        <v>7402</v>
      </c>
      <c r="B6214" t="s">
        <v>41</v>
      </c>
      <c r="C6214">
        <v>64</v>
      </c>
      <c r="D6214" t="s">
        <v>44</v>
      </c>
      <c r="E6214">
        <v>0</v>
      </c>
      <c r="F6214" t="s">
        <v>5410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73</v>
      </c>
      <c r="M6214" t="s">
        <v>44</v>
      </c>
      <c r="N6214">
        <v>0</v>
      </c>
      <c r="O6214">
        <v>0</v>
      </c>
      <c r="P6214" t="s">
        <v>42</v>
      </c>
      <c r="Q6214" t="s">
        <v>80</v>
      </c>
      <c r="R6214">
        <v>29</v>
      </c>
      <c r="S6214" t="s">
        <v>42</v>
      </c>
      <c r="T6214" t="s">
        <v>42</v>
      </c>
      <c r="U6214" t="s">
        <v>42</v>
      </c>
      <c r="V6214" t="s">
        <v>42</v>
      </c>
      <c r="W6214" t="s">
        <v>44</v>
      </c>
      <c r="X6214" t="s">
        <v>44</v>
      </c>
      <c r="Y6214" t="s">
        <v>44</v>
      </c>
      <c r="Z6214" t="s">
        <v>44</v>
      </c>
      <c r="AA6214" t="s">
        <v>74</v>
      </c>
      <c r="AB6214" t="s">
        <v>42</v>
      </c>
      <c r="AC6214" t="s">
        <v>184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48</v>
      </c>
      <c r="AK6214">
        <v>0</v>
      </c>
      <c r="AL6214">
        <v>0</v>
      </c>
      <c r="AM6214">
        <v>0</v>
      </c>
      <c r="AN6214" t="s">
        <v>42</v>
      </c>
    </row>
    <row r="6215" spans="1:40" x14ac:dyDescent="0.3">
      <c r="A6215" t="s">
        <v>7403</v>
      </c>
      <c r="B6215" t="s">
        <v>50</v>
      </c>
      <c r="C6215">
        <v>50</v>
      </c>
      <c r="D6215" t="s">
        <v>44</v>
      </c>
      <c r="E6215">
        <v>0</v>
      </c>
      <c r="F6215" t="s">
        <v>4004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>
        <v>0</v>
      </c>
      <c r="M6215" t="s">
        <v>42</v>
      </c>
      <c r="N6215">
        <v>44.92</v>
      </c>
      <c r="O6215" t="s">
        <v>42</v>
      </c>
      <c r="P6215" t="s">
        <v>42</v>
      </c>
      <c r="Q6215" t="s">
        <v>56</v>
      </c>
      <c r="R6215">
        <v>16</v>
      </c>
      <c r="S6215" t="s">
        <v>44</v>
      </c>
      <c r="T6215" t="s">
        <v>44</v>
      </c>
      <c r="U6215" t="s">
        <v>42</v>
      </c>
      <c r="V6215" t="s">
        <v>44</v>
      </c>
      <c r="W6215" t="s">
        <v>44</v>
      </c>
      <c r="X6215" t="s">
        <v>42</v>
      </c>
      <c r="Y6215" t="s">
        <v>42</v>
      </c>
      <c r="Z6215" t="s">
        <v>42</v>
      </c>
      <c r="AA6215" t="s">
        <v>52</v>
      </c>
      <c r="AB6215" t="s">
        <v>42</v>
      </c>
      <c r="AC6215" t="s">
        <v>47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48</v>
      </c>
      <c r="AK6215">
        <v>0</v>
      </c>
      <c r="AL6215">
        <v>0</v>
      </c>
      <c r="AM6215" t="s">
        <v>42</v>
      </c>
      <c r="AN6215" t="s">
        <v>44</v>
      </c>
    </row>
    <row r="6216" spans="1:40" x14ac:dyDescent="0.3">
      <c r="A6216" t="s">
        <v>7404</v>
      </c>
      <c r="B6216" t="s">
        <v>50</v>
      </c>
      <c r="C6216">
        <v>62</v>
      </c>
      <c r="D6216" t="s">
        <v>44</v>
      </c>
      <c r="E6216">
        <v>0</v>
      </c>
      <c r="F6216" t="s">
        <v>5368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>
        <v>0</v>
      </c>
      <c r="M6216" t="s">
        <v>42</v>
      </c>
      <c r="N6216">
        <v>35.130000000000003</v>
      </c>
      <c r="O6216" t="s">
        <v>44</v>
      </c>
      <c r="P6216" t="s">
        <v>42</v>
      </c>
      <c r="Q6216" t="s">
        <v>80</v>
      </c>
      <c r="R6216">
        <v>3</v>
      </c>
      <c r="S6216" t="s">
        <v>42</v>
      </c>
      <c r="T6216" t="s">
        <v>44</v>
      </c>
      <c r="U6216" t="s">
        <v>42</v>
      </c>
      <c r="V6216" t="s">
        <v>42</v>
      </c>
      <c r="W6216" t="s">
        <v>42</v>
      </c>
      <c r="X6216" t="s">
        <v>42</v>
      </c>
      <c r="Y6216" t="s">
        <v>42</v>
      </c>
      <c r="Z6216" t="s">
        <v>42</v>
      </c>
      <c r="AA6216" t="s">
        <v>46</v>
      </c>
      <c r="AB6216" t="s">
        <v>44</v>
      </c>
      <c r="AC6216" t="s">
        <v>47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48</v>
      </c>
      <c r="AK6216">
        <v>0</v>
      </c>
      <c r="AL6216">
        <v>0</v>
      </c>
      <c r="AM6216" t="s">
        <v>44</v>
      </c>
      <c r="AN6216" t="s">
        <v>42</v>
      </c>
    </row>
    <row r="6217" spans="1:40" x14ac:dyDescent="0.3">
      <c r="A6217" t="s">
        <v>7405</v>
      </c>
      <c r="B6217" t="s">
        <v>41</v>
      </c>
      <c r="C6217">
        <v>34</v>
      </c>
      <c r="D6217" t="s">
        <v>44</v>
      </c>
      <c r="E6217">
        <v>0</v>
      </c>
      <c r="F6217" t="s">
        <v>955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>
        <v>0</v>
      </c>
      <c r="M6217" t="s">
        <v>42</v>
      </c>
      <c r="N6217">
        <v>36.49</v>
      </c>
      <c r="O6217" t="s">
        <v>42</v>
      </c>
      <c r="P6217" t="s">
        <v>42</v>
      </c>
      <c r="Q6217" t="s">
        <v>56</v>
      </c>
      <c r="R6217">
        <v>3</v>
      </c>
      <c r="S6217" t="s">
        <v>44</v>
      </c>
      <c r="T6217" t="s">
        <v>44</v>
      </c>
      <c r="U6217" t="s">
        <v>44</v>
      </c>
      <c r="V6217" t="s">
        <v>42</v>
      </c>
      <c r="W6217" t="s">
        <v>42</v>
      </c>
      <c r="X6217" t="s">
        <v>42</v>
      </c>
      <c r="Y6217" t="s">
        <v>42</v>
      </c>
      <c r="Z6217" t="s">
        <v>42</v>
      </c>
      <c r="AA6217" t="s">
        <v>52</v>
      </c>
      <c r="AB6217" t="s">
        <v>42</v>
      </c>
      <c r="AC6217" t="s">
        <v>57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58</v>
      </c>
      <c r="AK6217" t="s">
        <v>64</v>
      </c>
      <c r="AL6217" t="s">
        <v>65</v>
      </c>
      <c r="AM6217" t="s">
        <v>42</v>
      </c>
      <c r="AN6217" t="s">
        <v>44</v>
      </c>
    </row>
    <row r="6218" spans="1:40" x14ac:dyDescent="0.3">
      <c r="A6218" t="s">
        <v>7406</v>
      </c>
      <c r="B6218" t="s">
        <v>41</v>
      </c>
      <c r="C6218">
        <v>22</v>
      </c>
      <c r="D6218" t="s">
        <v>42</v>
      </c>
      <c r="E6218">
        <v>0</v>
      </c>
      <c r="F6218" t="s">
        <v>1508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>
        <v>0</v>
      </c>
      <c r="M6218" t="s">
        <v>42</v>
      </c>
      <c r="N6218">
        <v>34.479999999999997</v>
      </c>
      <c r="O6218" t="s">
        <v>42</v>
      </c>
      <c r="P6218" t="s">
        <v>42</v>
      </c>
      <c r="Q6218" t="s">
        <v>56</v>
      </c>
      <c r="R6218">
        <v>51</v>
      </c>
      <c r="S6218" t="s">
        <v>44</v>
      </c>
      <c r="T6218" t="s">
        <v>42</v>
      </c>
      <c r="U6218" t="s">
        <v>44</v>
      </c>
      <c r="V6218" t="s">
        <v>44</v>
      </c>
      <c r="W6218" t="s">
        <v>42</v>
      </c>
      <c r="X6218" t="s">
        <v>42</v>
      </c>
      <c r="Y6218" t="s">
        <v>42</v>
      </c>
      <c r="Z6218" t="s">
        <v>42</v>
      </c>
      <c r="AA6218" t="s">
        <v>52</v>
      </c>
      <c r="AB6218" t="s">
        <v>42</v>
      </c>
      <c r="AC6218" t="s">
        <v>57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48</v>
      </c>
      <c r="AK6218">
        <v>0</v>
      </c>
      <c r="AL6218">
        <v>0</v>
      </c>
      <c r="AM6218" t="s">
        <v>42</v>
      </c>
      <c r="AN6218" t="s">
        <v>44</v>
      </c>
    </row>
    <row r="6219" spans="1:40" x14ac:dyDescent="0.3">
      <c r="A6219" t="s">
        <v>7407</v>
      </c>
      <c r="B6219" t="s">
        <v>50</v>
      </c>
      <c r="C6219">
        <v>42</v>
      </c>
      <c r="D6219" t="s">
        <v>44</v>
      </c>
      <c r="E6219">
        <v>0</v>
      </c>
      <c r="F6219" t="s">
        <v>323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>
        <v>0</v>
      </c>
      <c r="M6219" t="s">
        <v>42</v>
      </c>
      <c r="N6219">
        <v>30.91</v>
      </c>
      <c r="O6219" t="s">
        <v>42</v>
      </c>
      <c r="P6219" t="s">
        <v>44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 t="s">
        <v>52</v>
      </c>
      <c r="AB6219" t="s">
        <v>44</v>
      </c>
      <c r="AC6219" t="s">
        <v>47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58</v>
      </c>
      <c r="AK6219" t="s">
        <v>59</v>
      </c>
      <c r="AL6219" t="s">
        <v>105</v>
      </c>
      <c r="AM6219" t="s">
        <v>42</v>
      </c>
      <c r="AN6219">
        <v>0</v>
      </c>
    </row>
    <row r="6220" spans="1:40" x14ac:dyDescent="0.3">
      <c r="A6220" t="s">
        <v>7408</v>
      </c>
      <c r="B6220" t="s">
        <v>50</v>
      </c>
      <c r="C6220">
        <v>46</v>
      </c>
      <c r="D6220" t="s">
        <v>44</v>
      </c>
      <c r="E6220">
        <v>0</v>
      </c>
      <c r="F6220" t="s">
        <v>43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>
        <v>0</v>
      </c>
      <c r="M6220" t="s">
        <v>42</v>
      </c>
      <c r="N6220">
        <v>9.6999999999999993</v>
      </c>
      <c r="O6220" t="s">
        <v>44</v>
      </c>
      <c r="P6220" t="s">
        <v>42</v>
      </c>
      <c r="Q6220" t="s">
        <v>80</v>
      </c>
      <c r="R6220">
        <v>6</v>
      </c>
      <c r="S6220" t="s">
        <v>44</v>
      </c>
      <c r="T6220" t="s">
        <v>44</v>
      </c>
      <c r="U6220" t="s">
        <v>42</v>
      </c>
      <c r="V6220" t="s">
        <v>44</v>
      </c>
      <c r="W6220" t="s">
        <v>44</v>
      </c>
      <c r="X6220" t="s">
        <v>42</v>
      </c>
      <c r="Y6220" t="s">
        <v>42</v>
      </c>
      <c r="Z6220" t="s">
        <v>42</v>
      </c>
      <c r="AA6220" t="s">
        <v>46</v>
      </c>
      <c r="AB6220" t="s">
        <v>42</v>
      </c>
      <c r="AC6220" t="s">
        <v>57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48</v>
      </c>
      <c r="AK6220">
        <v>0</v>
      </c>
      <c r="AL6220">
        <v>0</v>
      </c>
      <c r="AM6220" t="s">
        <v>44</v>
      </c>
      <c r="AN6220" t="s">
        <v>44</v>
      </c>
    </row>
    <row r="6221" spans="1:40" x14ac:dyDescent="0.3">
      <c r="A6221" t="s">
        <v>7409</v>
      </c>
      <c r="B6221" t="s">
        <v>50</v>
      </c>
      <c r="C6221">
        <v>58</v>
      </c>
      <c r="D6221" t="s">
        <v>44</v>
      </c>
      <c r="E6221">
        <v>0</v>
      </c>
      <c r="F6221" t="s">
        <v>158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>
        <v>0</v>
      </c>
      <c r="M6221" t="s">
        <v>42</v>
      </c>
      <c r="N6221">
        <v>44.78</v>
      </c>
      <c r="O6221" t="s">
        <v>44</v>
      </c>
      <c r="P6221" t="s">
        <v>42</v>
      </c>
      <c r="Q6221" t="s">
        <v>80</v>
      </c>
      <c r="R6221">
        <v>12</v>
      </c>
      <c r="S6221" t="s">
        <v>44</v>
      </c>
      <c r="T6221" t="s">
        <v>42</v>
      </c>
      <c r="U6221" t="s">
        <v>44</v>
      </c>
      <c r="V6221" t="s">
        <v>44</v>
      </c>
      <c r="W6221" t="s">
        <v>44</v>
      </c>
      <c r="X6221" t="s">
        <v>44</v>
      </c>
      <c r="Y6221" t="s">
        <v>44</v>
      </c>
      <c r="Z6221" t="s">
        <v>42</v>
      </c>
      <c r="AA6221" t="s">
        <v>52</v>
      </c>
      <c r="AB6221" t="s">
        <v>42</v>
      </c>
      <c r="AC6221" t="s">
        <v>57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48</v>
      </c>
      <c r="AK6221">
        <v>0</v>
      </c>
      <c r="AL6221">
        <v>0</v>
      </c>
      <c r="AM6221" t="s">
        <v>44</v>
      </c>
      <c r="AN6221" t="s">
        <v>44</v>
      </c>
    </row>
    <row r="6222" spans="1:40" x14ac:dyDescent="0.3">
      <c r="A6222" t="s">
        <v>7410</v>
      </c>
      <c r="B6222" t="s">
        <v>41</v>
      </c>
      <c r="C6222">
        <v>23</v>
      </c>
      <c r="D6222" t="s">
        <v>42</v>
      </c>
      <c r="E6222">
        <v>0</v>
      </c>
      <c r="F6222" t="s">
        <v>3473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55</v>
      </c>
      <c r="M6222" t="s">
        <v>42</v>
      </c>
      <c r="N6222">
        <v>23.68</v>
      </c>
      <c r="O6222" t="s">
        <v>44</v>
      </c>
      <c r="P6222" t="s">
        <v>42</v>
      </c>
      <c r="Q6222" t="s">
        <v>80</v>
      </c>
      <c r="R6222">
        <v>41</v>
      </c>
      <c r="S6222" t="s">
        <v>42</v>
      </c>
      <c r="T6222" t="s">
        <v>44</v>
      </c>
      <c r="U6222" t="s">
        <v>44</v>
      </c>
      <c r="V6222" t="s">
        <v>42</v>
      </c>
      <c r="W6222" t="s">
        <v>44</v>
      </c>
      <c r="X6222" t="s">
        <v>42</v>
      </c>
      <c r="Y6222" t="s">
        <v>42</v>
      </c>
      <c r="Z6222" t="s">
        <v>42</v>
      </c>
      <c r="AA6222" t="s">
        <v>74</v>
      </c>
      <c r="AB6222" t="s">
        <v>44</v>
      </c>
      <c r="AC6222" t="s">
        <v>47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48</v>
      </c>
      <c r="AK6222">
        <v>0</v>
      </c>
      <c r="AL6222">
        <v>0</v>
      </c>
      <c r="AM6222" t="s">
        <v>44</v>
      </c>
      <c r="AN6222" t="s">
        <v>42</v>
      </c>
    </row>
    <row r="6223" spans="1:40" x14ac:dyDescent="0.3">
      <c r="A6223" t="s">
        <v>7411</v>
      </c>
      <c r="B6223" t="s">
        <v>41</v>
      </c>
      <c r="C6223">
        <v>35</v>
      </c>
      <c r="D6223" t="s">
        <v>44</v>
      </c>
      <c r="E6223">
        <v>0</v>
      </c>
      <c r="F6223" t="s">
        <v>136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130</v>
      </c>
      <c r="M6223" t="s">
        <v>44</v>
      </c>
      <c r="N6223">
        <v>0</v>
      </c>
      <c r="O6223">
        <v>0</v>
      </c>
      <c r="P6223" t="s">
        <v>42</v>
      </c>
      <c r="Q6223" t="s">
        <v>80</v>
      </c>
      <c r="R6223">
        <v>14</v>
      </c>
      <c r="S6223" t="s">
        <v>44</v>
      </c>
      <c r="T6223" t="s">
        <v>44</v>
      </c>
      <c r="U6223" t="s">
        <v>42</v>
      </c>
      <c r="V6223" t="s">
        <v>44</v>
      </c>
      <c r="W6223" t="s">
        <v>44</v>
      </c>
      <c r="X6223" t="s">
        <v>44</v>
      </c>
      <c r="Y6223" t="s">
        <v>44</v>
      </c>
      <c r="Z6223" t="s">
        <v>42</v>
      </c>
      <c r="AA6223" t="s">
        <v>52</v>
      </c>
      <c r="AB6223" t="s">
        <v>42</v>
      </c>
      <c r="AC6223" t="s">
        <v>47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48</v>
      </c>
      <c r="AK6223">
        <v>0</v>
      </c>
      <c r="AL6223">
        <v>0</v>
      </c>
      <c r="AM6223">
        <v>0</v>
      </c>
      <c r="AN6223" t="s">
        <v>44</v>
      </c>
    </row>
    <row r="6224" spans="1:40" x14ac:dyDescent="0.3">
      <c r="A6224" t="s">
        <v>7412</v>
      </c>
      <c r="B6224" t="s">
        <v>41</v>
      </c>
      <c r="C6224">
        <v>56</v>
      </c>
      <c r="D6224" t="s">
        <v>44</v>
      </c>
      <c r="E6224">
        <v>1</v>
      </c>
      <c r="F6224" t="s">
        <v>246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>
        <v>0</v>
      </c>
      <c r="M6224" t="s">
        <v>42</v>
      </c>
      <c r="N6224">
        <v>17.850000000000001</v>
      </c>
      <c r="O6224" t="s">
        <v>42</v>
      </c>
      <c r="P6224" t="s">
        <v>42</v>
      </c>
      <c r="Q6224" t="s">
        <v>56</v>
      </c>
      <c r="R6224">
        <v>19</v>
      </c>
      <c r="S6224" t="s">
        <v>44</v>
      </c>
      <c r="T6224" t="s">
        <v>44</v>
      </c>
      <c r="U6224" t="s">
        <v>44</v>
      </c>
      <c r="V6224" t="s">
        <v>44</v>
      </c>
      <c r="W6224" t="s">
        <v>42</v>
      </c>
      <c r="X6224" t="s">
        <v>44</v>
      </c>
      <c r="Y6224" t="s">
        <v>44</v>
      </c>
      <c r="Z6224" t="s">
        <v>42</v>
      </c>
      <c r="AA6224" t="s">
        <v>52</v>
      </c>
      <c r="AB6224" t="s">
        <v>42</v>
      </c>
      <c r="AC6224" t="s">
        <v>57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48</v>
      </c>
      <c r="AK6224">
        <v>0</v>
      </c>
      <c r="AL6224">
        <v>0</v>
      </c>
      <c r="AM6224" t="s">
        <v>42</v>
      </c>
      <c r="AN6224" t="s">
        <v>44</v>
      </c>
    </row>
    <row r="6225" spans="1:40" x14ac:dyDescent="0.3">
      <c r="A6225" t="s">
        <v>7413</v>
      </c>
      <c r="B6225" t="s">
        <v>41</v>
      </c>
      <c r="C6225">
        <v>62</v>
      </c>
      <c r="D6225" t="s">
        <v>42</v>
      </c>
      <c r="E6225">
        <v>2</v>
      </c>
      <c r="F6225" t="s">
        <v>3503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>
        <v>0</v>
      </c>
      <c r="M6225" t="s">
        <v>42</v>
      </c>
      <c r="N6225">
        <v>24.56</v>
      </c>
      <c r="O6225" t="s">
        <v>42</v>
      </c>
      <c r="P6225" t="s">
        <v>42</v>
      </c>
      <c r="Q6225" t="s">
        <v>56</v>
      </c>
      <c r="R6225">
        <v>18</v>
      </c>
      <c r="S6225" t="s">
        <v>44</v>
      </c>
      <c r="T6225" t="s">
        <v>42</v>
      </c>
      <c r="U6225" t="s">
        <v>42</v>
      </c>
      <c r="V6225" t="s">
        <v>42</v>
      </c>
      <c r="W6225" t="s">
        <v>42</v>
      </c>
      <c r="X6225" t="s">
        <v>42</v>
      </c>
      <c r="Y6225" t="s">
        <v>42</v>
      </c>
      <c r="Z6225" t="s">
        <v>42</v>
      </c>
      <c r="AA6225" t="s">
        <v>52</v>
      </c>
      <c r="AB6225" t="s">
        <v>42</v>
      </c>
      <c r="AC6225" t="s">
        <v>57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48</v>
      </c>
      <c r="AK6225">
        <v>0</v>
      </c>
      <c r="AL6225">
        <v>0</v>
      </c>
      <c r="AM6225" t="s">
        <v>42</v>
      </c>
      <c r="AN6225" t="s">
        <v>44</v>
      </c>
    </row>
    <row r="6226" spans="1:40" x14ac:dyDescent="0.3">
      <c r="A6226" t="s">
        <v>7414</v>
      </c>
      <c r="B6226" t="s">
        <v>50</v>
      </c>
      <c r="C6226">
        <v>65</v>
      </c>
      <c r="D6226" t="s">
        <v>44</v>
      </c>
      <c r="E6226">
        <v>0</v>
      </c>
      <c r="F6226" t="s">
        <v>3503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63</v>
      </c>
      <c r="M6226" t="s">
        <v>42</v>
      </c>
      <c r="N6226">
        <v>28.63</v>
      </c>
      <c r="O6226" t="s">
        <v>44</v>
      </c>
      <c r="P6226" t="s">
        <v>42</v>
      </c>
      <c r="Q6226" t="s">
        <v>45</v>
      </c>
      <c r="R6226">
        <v>7</v>
      </c>
      <c r="S6226" t="s">
        <v>44</v>
      </c>
      <c r="T6226" t="s">
        <v>42</v>
      </c>
      <c r="U6226" t="s">
        <v>42</v>
      </c>
      <c r="V6226" t="s">
        <v>42</v>
      </c>
      <c r="W6226" t="s">
        <v>44</v>
      </c>
      <c r="X6226" t="s">
        <v>44</v>
      </c>
      <c r="Y6226" t="s">
        <v>44</v>
      </c>
      <c r="Z6226" t="s">
        <v>44</v>
      </c>
      <c r="AA6226" t="s">
        <v>52</v>
      </c>
      <c r="AB6226" t="s">
        <v>42</v>
      </c>
      <c r="AC6226" t="s">
        <v>47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58</v>
      </c>
      <c r="AK6226" t="s">
        <v>59</v>
      </c>
      <c r="AL6226" t="s">
        <v>60</v>
      </c>
      <c r="AM6226" t="s">
        <v>44</v>
      </c>
      <c r="AN6226" t="s">
        <v>44</v>
      </c>
    </row>
    <row r="6227" spans="1:40" x14ac:dyDescent="0.3">
      <c r="A6227" t="s">
        <v>7415</v>
      </c>
      <c r="B6227" t="s">
        <v>41</v>
      </c>
      <c r="C6227">
        <v>44</v>
      </c>
      <c r="D6227" t="s">
        <v>44</v>
      </c>
      <c r="E6227">
        <v>0</v>
      </c>
      <c r="F6227" t="s">
        <v>299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55</v>
      </c>
      <c r="M6227" t="s">
        <v>42</v>
      </c>
      <c r="N6227">
        <v>29.28</v>
      </c>
      <c r="O6227" t="s">
        <v>44</v>
      </c>
      <c r="P6227" t="s">
        <v>42</v>
      </c>
      <c r="Q6227" t="s">
        <v>45</v>
      </c>
      <c r="R6227">
        <v>4</v>
      </c>
      <c r="S6227" t="s">
        <v>44</v>
      </c>
      <c r="T6227" t="s">
        <v>42</v>
      </c>
      <c r="U6227" t="s">
        <v>44</v>
      </c>
      <c r="V6227" t="s">
        <v>44</v>
      </c>
      <c r="W6227" t="s">
        <v>44</v>
      </c>
      <c r="X6227" t="s">
        <v>44</v>
      </c>
      <c r="Y6227" t="s">
        <v>44</v>
      </c>
      <c r="Z6227" t="s">
        <v>42</v>
      </c>
      <c r="AA6227" t="s">
        <v>52</v>
      </c>
      <c r="AB6227" t="s">
        <v>44</v>
      </c>
      <c r="AC6227" t="s">
        <v>47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99</v>
      </c>
      <c r="AK6227">
        <v>0</v>
      </c>
      <c r="AL6227">
        <v>0</v>
      </c>
      <c r="AM6227" t="s">
        <v>44</v>
      </c>
      <c r="AN6227" t="s">
        <v>44</v>
      </c>
    </row>
    <row r="6228" spans="1:40" x14ac:dyDescent="0.3">
      <c r="A6228" t="s">
        <v>7416</v>
      </c>
      <c r="B6228" t="s">
        <v>50</v>
      </c>
      <c r="C6228">
        <v>25</v>
      </c>
      <c r="D6228" t="s">
        <v>44</v>
      </c>
      <c r="E6228">
        <v>0</v>
      </c>
      <c r="F6228" t="s">
        <v>1524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55</v>
      </c>
      <c r="M6228" t="s">
        <v>42</v>
      </c>
      <c r="N6228">
        <v>22.77</v>
      </c>
      <c r="O6228" t="s">
        <v>44</v>
      </c>
      <c r="P6228" t="s">
        <v>42</v>
      </c>
      <c r="Q6228" t="s">
        <v>80</v>
      </c>
      <c r="R6228">
        <v>51</v>
      </c>
      <c r="S6228" t="s">
        <v>44</v>
      </c>
      <c r="T6228" t="s">
        <v>44</v>
      </c>
      <c r="U6228" t="s">
        <v>44</v>
      </c>
      <c r="V6228" t="s">
        <v>44</v>
      </c>
      <c r="W6228" t="s">
        <v>42</v>
      </c>
      <c r="X6228" t="s">
        <v>44</v>
      </c>
      <c r="Y6228" t="s">
        <v>42</v>
      </c>
      <c r="Z6228" t="s">
        <v>42</v>
      </c>
      <c r="AA6228" t="s">
        <v>52</v>
      </c>
      <c r="AB6228" t="s">
        <v>44</v>
      </c>
      <c r="AC6228" t="s">
        <v>47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58</v>
      </c>
      <c r="AK6228" t="s">
        <v>64</v>
      </c>
      <c r="AL6228" t="s">
        <v>68</v>
      </c>
      <c r="AM6228" t="s">
        <v>44</v>
      </c>
      <c r="AN6228" t="s">
        <v>44</v>
      </c>
    </row>
    <row r="6229" spans="1:40" x14ac:dyDescent="0.3">
      <c r="A6229" t="s">
        <v>7417</v>
      </c>
      <c r="B6229" t="s">
        <v>41</v>
      </c>
      <c r="C6229">
        <v>59</v>
      </c>
      <c r="D6229" t="s">
        <v>44</v>
      </c>
      <c r="E6229">
        <v>0</v>
      </c>
      <c r="F6229" t="s">
        <v>3040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77</v>
      </c>
      <c r="M6229" t="s">
        <v>44</v>
      </c>
      <c r="N6229">
        <v>0</v>
      </c>
      <c r="O6229">
        <v>0</v>
      </c>
      <c r="P6229" t="s">
        <v>42</v>
      </c>
      <c r="Q6229" t="s">
        <v>45</v>
      </c>
      <c r="R6229">
        <v>21</v>
      </c>
      <c r="S6229" t="s">
        <v>44</v>
      </c>
      <c r="T6229" t="s">
        <v>42</v>
      </c>
      <c r="U6229" t="s">
        <v>44</v>
      </c>
      <c r="V6229" t="s">
        <v>44</v>
      </c>
      <c r="W6229" t="s">
        <v>44</v>
      </c>
      <c r="X6229" t="s">
        <v>42</v>
      </c>
      <c r="Y6229" t="s">
        <v>42</v>
      </c>
      <c r="Z6229" t="s">
        <v>42</v>
      </c>
      <c r="AA6229" t="s">
        <v>52</v>
      </c>
      <c r="AB6229" t="s">
        <v>42</v>
      </c>
      <c r="AC6229" t="s">
        <v>57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48</v>
      </c>
      <c r="AK6229">
        <v>0</v>
      </c>
      <c r="AL6229">
        <v>0</v>
      </c>
      <c r="AM6229">
        <v>0</v>
      </c>
      <c r="AN6229" t="s">
        <v>44</v>
      </c>
    </row>
    <row r="6230" spans="1:40" x14ac:dyDescent="0.3">
      <c r="A6230" t="s">
        <v>7418</v>
      </c>
      <c r="B6230" t="s">
        <v>41</v>
      </c>
      <c r="C6230">
        <v>36</v>
      </c>
      <c r="D6230" t="s">
        <v>42</v>
      </c>
      <c r="E6230">
        <v>3</v>
      </c>
      <c r="F6230" t="s">
        <v>5028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77</v>
      </c>
      <c r="M6230" t="s">
        <v>42</v>
      </c>
      <c r="N6230">
        <v>1.44</v>
      </c>
      <c r="O6230" t="s">
        <v>42</v>
      </c>
      <c r="P6230" t="s">
        <v>44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 t="s">
        <v>74</v>
      </c>
      <c r="AB6230" t="s">
        <v>42</v>
      </c>
      <c r="AC6230" t="s">
        <v>47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48</v>
      </c>
      <c r="AK6230">
        <v>0</v>
      </c>
      <c r="AL6230">
        <v>0</v>
      </c>
      <c r="AM6230" t="s">
        <v>42</v>
      </c>
      <c r="AN6230">
        <v>0</v>
      </c>
    </row>
    <row r="6231" spans="1:40" x14ac:dyDescent="0.3">
      <c r="A6231" t="s">
        <v>7419</v>
      </c>
      <c r="B6231" t="s">
        <v>50</v>
      </c>
      <c r="C6231">
        <v>66</v>
      </c>
      <c r="D6231" t="s">
        <v>44</v>
      </c>
      <c r="E6231">
        <v>0</v>
      </c>
      <c r="F6231" t="s">
        <v>127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>
        <v>0</v>
      </c>
      <c r="M6231" t="s">
        <v>42</v>
      </c>
      <c r="N6231">
        <v>5.0199999999999996</v>
      </c>
      <c r="O6231" t="s">
        <v>42</v>
      </c>
      <c r="P6231" t="s">
        <v>42</v>
      </c>
      <c r="Q6231" t="s">
        <v>56</v>
      </c>
      <c r="R6231">
        <v>26</v>
      </c>
      <c r="S6231" t="s">
        <v>44</v>
      </c>
      <c r="T6231" t="s">
        <v>44</v>
      </c>
      <c r="U6231" t="s">
        <v>42</v>
      </c>
      <c r="V6231" t="s">
        <v>44</v>
      </c>
      <c r="W6231" t="s">
        <v>44</v>
      </c>
      <c r="X6231" t="s">
        <v>44</v>
      </c>
      <c r="Y6231" t="s">
        <v>44</v>
      </c>
      <c r="Z6231" t="s">
        <v>42</v>
      </c>
      <c r="AA6231" t="s">
        <v>52</v>
      </c>
      <c r="AB6231" t="s">
        <v>42</v>
      </c>
      <c r="AC6231" t="s">
        <v>57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58</v>
      </c>
      <c r="AK6231" t="s">
        <v>118</v>
      </c>
      <c r="AL6231" t="s">
        <v>467</v>
      </c>
      <c r="AM6231" t="s">
        <v>42</v>
      </c>
      <c r="AN6231" t="s">
        <v>44</v>
      </c>
    </row>
    <row r="6232" spans="1:40" x14ac:dyDescent="0.3">
      <c r="A6232" t="s">
        <v>7420</v>
      </c>
      <c r="B6232" t="s">
        <v>50</v>
      </c>
      <c r="C6232">
        <v>47</v>
      </c>
      <c r="D6232" t="s">
        <v>42</v>
      </c>
      <c r="E6232">
        <v>0</v>
      </c>
      <c r="F6232" t="s">
        <v>323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>
        <v>0</v>
      </c>
      <c r="M6232" t="s">
        <v>42</v>
      </c>
      <c r="N6232">
        <v>3.07</v>
      </c>
      <c r="O6232" t="s">
        <v>42</v>
      </c>
      <c r="P6232" t="s">
        <v>42</v>
      </c>
      <c r="Q6232" t="s">
        <v>56</v>
      </c>
      <c r="R6232">
        <v>23</v>
      </c>
      <c r="S6232" t="s">
        <v>44</v>
      </c>
      <c r="T6232" t="s">
        <v>42</v>
      </c>
      <c r="U6232" t="s">
        <v>42</v>
      </c>
      <c r="V6232" t="s">
        <v>44</v>
      </c>
      <c r="W6232" t="s">
        <v>42</v>
      </c>
      <c r="X6232" t="s">
        <v>42</v>
      </c>
      <c r="Y6232" t="s">
        <v>42</v>
      </c>
      <c r="Z6232" t="s">
        <v>42</v>
      </c>
      <c r="AA6232" t="s">
        <v>74</v>
      </c>
      <c r="AB6232" t="s">
        <v>42</v>
      </c>
      <c r="AC6232" t="s">
        <v>57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58</v>
      </c>
      <c r="AK6232" t="s">
        <v>118</v>
      </c>
      <c r="AL6232" t="s">
        <v>241</v>
      </c>
      <c r="AM6232" t="s">
        <v>42</v>
      </c>
      <c r="AN6232" t="s">
        <v>44</v>
      </c>
    </row>
    <row r="6233" spans="1:40" x14ac:dyDescent="0.3">
      <c r="A6233" t="s">
        <v>7421</v>
      </c>
      <c r="B6233" t="s">
        <v>50</v>
      </c>
      <c r="C6233">
        <v>62</v>
      </c>
      <c r="D6233" t="s">
        <v>42</v>
      </c>
      <c r="E6233">
        <v>0</v>
      </c>
      <c r="F6233" t="s">
        <v>323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73</v>
      </c>
      <c r="M6233" t="s">
        <v>42</v>
      </c>
      <c r="N6233">
        <v>43.84</v>
      </c>
      <c r="O6233" t="s">
        <v>42</v>
      </c>
      <c r="P6233" t="s">
        <v>42</v>
      </c>
      <c r="Q6233" t="s">
        <v>56</v>
      </c>
      <c r="R6233">
        <v>15</v>
      </c>
      <c r="S6233" t="s">
        <v>42</v>
      </c>
      <c r="T6233" t="s">
        <v>42</v>
      </c>
      <c r="U6233" t="s">
        <v>44</v>
      </c>
      <c r="V6233" t="s">
        <v>42</v>
      </c>
      <c r="W6233" t="s">
        <v>44</v>
      </c>
      <c r="X6233" t="s">
        <v>42</v>
      </c>
      <c r="Y6233" t="s">
        <v>42</v>
      </c>
      <c r="Z6233" t="s">
        <v>42</v>
      </c>
      <c r="AA6233" t="s">
        <v>74</v>
      </c>
      <c r="AB6233" t="s">
        <v>42</v>
      </c>
      <c r="AC6233" t="s">
        <v>57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48</v>
      </c>
      <c r="AK6233">
        <v>0</v>
      </c>
      <c r="AL6233">
        <v>0</v>
      </c>
      <c r="AM6233" t="s">
        <v>42</v>
      </c>
      <c r="AN6233" t="s">
        <v>42</v>
      </c>
    </row>
    <row r="6234" spans="1:40" x14ac:dyDescent="0.3">
      <c r="A6234" t="s">
        <v>7422</v>
      </c>
      <c r="B6234" t="s">
        <v>41</v>
      </c>
      <c r="C6234">
        <v>53</v>
      </c>
      <c r="D6234" t="s">
        <v>42</v>
      </c>
      <c r="E6234">
        <v>3</v>
      </c>
      <c r="F6234" t="s">
        <v>392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130</v>
      </c>
      <c r="M6234" t="s">
        <v>42</v>
      </c>
      <c r="N6234">
        <v>48.43</v>
      </c>
      <c r="O6234" t="s">
        <v>44</v>
      </c>
      <c r="P6234" t="s">
        <v>42</v>
      </c>
      <c r="Q6234" t="s">
        <v>56</v>
      </c>
      <c r="R6234">
        <v>58</v>
      </c>
      <c r="S6234" t="s">
        <v>44</v>
      </c>
      <c r="T6234" t="s">
        <v>44</v>
      </c>
      <c r="U6234" t="s">
        <v>42</v>
      </c>
      <c r="V6234" t="s">
        <v>44</v>
      </c>
      <c r="W6234" t="s">
        <v>44</v>
      </c>
      <c r="X6234" t="s">
        <v>42</v>
      </c>
      <c r="Y6234" t="s">
        <v>42</v>
      </c>
      <c r="Z6234" t="s">
        <v>42</v>
      </c>
      <c r="AA6234" t="s">
        <v>46</v>
      </c>
      <c r="AB6234" t="s">
        <v>44</v>
      </c>
      <c r="AC6234" t="s">
        <v>57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48</v>
      </c>
      <c r="AK6234">
        <v>0</v>
      </c>
      <c r="AL6234">
        <v>0</v>
      </c>
      <c r="AM6234" t="s">
        <v>44</v>
      </c>
      <c r="AN6234" t="s">
        <v>44</v>
      </c>
    </row>
    <row r="6235" spans="1:40" x14ac:dyDescent="0.3">
      <c r="A6235" t="s">
        <v>7423</v>
      </c>
      <c r="B6235" t="s">
        <v>50</v>
      </c>
      <c r="C6235">
        <v>61</v>
      </c>
      <c r="D6235" t="s">
        <v>42</v>
      </c>
      <c r="E6235">
        <v>4</v>
      </c>
      <c r="F6235" t="s">
        <v>62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130</v>
      </c>
      <c r="M6235" t="s">
        <v>42</v>
      </c>
      <c r="N6235">
        <v>19.559999999999999</v>
      </c>
      <c r="O6235" t="s">
        <v>42</v>
      </c>
      <c r="P6235" t="s">
        <v>44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 t="s">
        <v>52</v>
      </c>
      <c r="AB6235" t="s">
        <v>42</v>
      </c>
      <c r="AC6235" t="s">
        <v>57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48</v>
      </c>
      <c r="AK6235">
        <v>0</v>
      </c>
      <c r="AL6235">
        <v>0</v>
      </c>
      <c r="AM6235" t="s">
        <v>42</v>
      </c>
      <c r="AN6235">
        <v>0</v>
      </c>
    </row>
    <row r="6236" spans="1:40" x14ac:dyDescent="0.3">
      <c r="A6236" t="s">
        <v>7424</v>
      </c>
      <c r="B6236" t="s">
        <v>41</v>
      </c>
      <c r="C6236">
        <v>36</v>
      </c>
      <c r="D6236" t="s">
        <v>44</v>
      </c>
      <c r="E6236">
        <v>0</v>
      </c>
      <c r="F6236" t="s">
        <v>1656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>
        <v>0</v>
      </c>
      <c r="M6236" t="s">
        <v>42</v>
      </c>
      <c r="N6236">
        <v>5.94</v>
      </c>
      <c r="O6236" t="s">
        <v>42</v>
      </c>
      <c r="P6236" t="s">
        <v>42</v>
      </c>
      <c r="Q6236" t="s">
        <v>56</v>
      </c>
      <c r="R6236">
        <v>8</v>
      </c>
      <c r="S6236" t="s">
        <v>44</v>
      </c>
      <c r="T6236" t="s">
        <v>44</v>
      </c>
      <c r="U6236" t="s">
        <v>44</v>
      </c>
      <c r="V6236" t="s">
        <v>44</v>
      </c>
      <c r="W6236" t="s">
        <v>44</v>
      </c>
      <c r="X6236" t="s">
        <v>44</v>
      </c>
      <c r="Y6236" t="s">
        <v>44</v>
      </c>
      <c r="Z6236" t="s">
        <v>42</v>
      </c>
      <c r="AA6236" t="s">
        <v>52</v>
      </c>
      <c r="AB6236" t="s">
        <v>42</v>
      </c>
      <c r="AC6236" t="s">
        <v>57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58</v>
      </c>
      <c r="AK6236" t="s">
        <v>64</v>
      </c>
      <c r="AL6236" t="s">
        <v>560</v>
      </c>
      <c r="AM6236" t="s">
        <v>42</v>
      </c>
      <c r="AN6236" t="s">
        <v>44</v>
      </c>
    </row>
    <row r="6237" spans="1:40" x14ac:dyDescent="0.3">
      <c r="A6237" t="s">
        <v>7425</v>
      </c>
      <c r="B6237" t="s">
        <v>41</v>
      </c>
      <c r="C6237">
        <v>65</v>
      </c>
      <c r="D6237" t="s">
        <v>44</v>
      </c>
      <c r="E6237">
        <v>0</v>
      </c>
      <c r="F6237" t="s">
        <v>2863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77</v>
      </c>
      <c r="M6237" t="s">
        <v>42</v>
      </c>
      <c r="N6237">
        <v>41.17</v>
      </c>
      <c r="O6237" t="s">
        <v>42</v>
      </c>
      <c r="P6237" t="s">
        <v>42</v>
      </c>
      <c r="Q6237" t="s">
        <v>56</v>
      </c>
      <c r="R6237">
        <v>30</v>
      </c>
      <c r="S6237" t="s">
        <v>44</v>
      </c>
      <c r="T6237" t="s">
        <v>42</v>
      </c>
      <c r="U6237" t="s">
        <v>42</v>
      </c>
      <c r="V6237" t="s">
        <v>44</v>
      </c>
      <c r="W6237" t="s">
        <v>42</v>
      </c>
      <c r="X6237" t="s">
        <v>42</v>
      </c>
      <c r="Y6237" t="s">
        <v>42</v>
      </c>
      <c r="Z6237" t="s">
        <v>42</v>
      </c>
      <c r="AA6237" t="s">
        <v>74</v>
      </c>
      <c r="AB6237" t="s">
        <v>42</v>
      </c>
      <c r="AC6237" t="s">
        <v>57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48</v>
      </c>
      <c r="AK6237">
        <v>0</v>
      </c>
      <c r="AL6237">
        <v>0</v>
      </c>
      <c r="AM6237" t="s">
        <v>42</v>
      </c>
      <c r="AN6237" t="s">
        <v>44</v>
      </c>
    </row>
    <row r="6238" spans="1:40" x14ac:dyDescent="0.3">
      <c r="A6238" t="s">
        <v>7426</v>
      </c>
      <c r="B6238" t="s">
        <v>50</v>
      </c>
      <c r="C6238">
        <v>39</v>
      </c>
      <c r="D6238" t="s">
        <v>42</v>
      </c>
      <c r="E6238">
        <v>0</v>
      </c>
      <c r="F6238" t="s">
        <v>1643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130</v>
      </c>
      <c r="M6238" t="s">
        <v>42</v>
      </c>
      <c r="N6238">
        <v>33.57</v>
      </c>
      <c r="O6238" t="s">
        <v>42</v>
      </c>
      <c r="P6238" t="s">
        <v>42</v>
      </c>
      <c r="Q6238" t="s">
        <v>56</v>
      </c>
      <c r="R6238">
        <v>26</v>
      </c>
      <c r="S6238" t="s">
        <v>42</v>
      </c>
      <c r="T6238" t="s">
        <v>44</v>
      </c>
      <c r="U6238" t="s">
        <v>44</v>
      </c>
      <c r="V6238" t="s">
        <v>44</v>
      </c>
      <c r="W6238" t="s">
        <v>42</v>
      </c>
      <c r="X6238" t="s">
        <v>42</v>
      </c>
      <c r="Y6238" t="s">
        <v>42</v>
      </c>
      <c r="Z6238" t="s">
        <v>44</v>
      </c>
      <c r="AA6238" t="s">
        <v>52</v>
      </c>
      <c r="AB6238" t="s">
        <v>42</v>
      </c>
      <c r="AC6238" t="s">
        <v>47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58</v>
      </c>
      <c r="AK6238" t="s">
        <v>59</v>
      </c>
      <c r="AL6238" t="s">
        <v>105</v>
      </c>
      <c r="AM6238" t="s">
        <v>42</v>
      </c>
      <c r="AN6238" t="s">
        <v>42</v>
      </c>
    </row>
    <row r="6239" spans="1:40" x14ac:dyDescent="0.3">
      <c r="A6239" t="s">
        <v>7427</v>
      </c>
      <c r="B6239" t="s">
        <v>50</v>
      </c>
      <c r="C6239">
        <v>43</v>
      </c>
      <c r="D6239" t="s">
        <v>44</v>
      </c>
      <c r="E6239">
        <v>0</v>
      </c>
      <c r="F6239" t="s">
        <v>1514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>
        <v>0</v>
      </c>
      <c r="M6239" t="s">
        <v>42</v>
      </c>
      <c r="N6239">
        <v>37.07</v>
      </c>
      <c r="O6239" t="s">
        <v>42</v>
      </c>
      <c r="P6239" t="s">
        <v>42</v>
      </c>
      <c r="Q6239" t="s">
        <v>56</v>
      </c>
      <c r="R6239">
        <v>23</v>
      </c>
      <c r="S6239" t="s">
        <v>44</v>
      </c>
      <c r="T6239" t="s">
        <v>42</v>
      </c>
      <c r="U6239" t="s">
        <v>44</v>
      </c>
      <c r="V6239" t="s">
        <v>44</v>
      </c>
      <c r="W6239" t="s">
        <v>44</v>
      </c>
      <c r="X6239" t="s">
        <v>44</v>
      </c>
      <c r="Y6239" t="s">
        <v>44</v>
      </c>
      <c r="Z6239" t="s">
        <v>42</v>
      </c>
      <c r="AA6239" t="s">
        <v>52</v>
      </c>
      <c r="AB6239" t="s">
        <v>42</v>
      </c>
      <c r="AC6239" t="s">
        <v>57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48</v>
      </c>
      <c r="AK6239">
        <v>0</v>
      </c>
      <c r="AL6239">
        <v>0</v>
      </c>
      <c r="AM6239" t="s">
        <v>42</v>
      </c>
      <c r="AN6239" t="s">
        <v>44</v>
      </c>
    </row>
    <row r="6240" spans="1:40" x14ac:dyDescent="0.3">
      <c r="A6240" t="s">
        <v>7428</v>
      </c>
      <c r="B6240" t="s">
        <v>50</v>
      </c>
      <c r="C6240">
        <v>42</v>
      </c>
      <c r="D6240" t="s">
        <v>42</v>
      </c>
      <c r="E6240">
        <v>0</v>
      </c>
      <c r="F6240" t="s">
        <v>1325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73</v>
      </c>
      <c r="M6240" t="s">
        <v>44</v>
      </c>
      <c r="N6240">
        <v>0</v>
      </c>
      <c r="O6240">
        <v>0</v>
      </c>
      <c r="P6240" t="s">
        <v>42</v>
      </c>
      <c r="Q6240" t="s">
        <v>45</v>
      </c>
      <c r="R6240">
        <v>16</v>
      </c>
      <c r="S6240" t="s">
        <v>42</v>
      </c>
      <c r="T6240" t="s">
        <v>44</v>
      </c>
      <c r="U6240" t="s">
        <v>42</v>
      </c>
      <c r="V6240" t="s">
        <v>44</v>
      </c>
      <c r="W6240" t="s">
        <v>42</v>
      </c>
      <c r="X6240" t="s">
        <v>42</v>
      </c>
      <c r="Y6240" t="s">
        <v>42</v>
      </c>
      <c r="Z6240" t="s">
        <v>42</v>
      </c>
      <c r="AA6240" t="s">
        <v>74</v>
      </c>
      <c r="AB6240" t="s">
        <v>42</v>
      </c>
      <c r="AC6240" t="s">
        <v>57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48</v>
      </c>
      <c r="AK6240">
        <v>0</v>
      </c>
      <c r="AL6240">
        <v>0</v>
      </c>
      <c r="AM6240">
        <v>0</v>
      </c>
      <c r="AN6240" t="s">
        <v>42</v>
      </c>
    </row>
    <row r="6241" spans="1:40" x14ac:dyDescent="0.3">
      <c r="A6241" t="s">
        <v>7429</v>
      </c>
      <c r="B6241" t="s">
        <v>41</v>
      </c>
      <c r="C6241">
        <v>51</v>
      </c>
      <c r="D6241" t="s">
        <v>42</v>
      </c>
      <c r="E6241">
        <v>0</v>
      </c>
      <c r="F6241" t="s">
        <v>2564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>
        <v>0</v>
      </c>
      <c r="M6241" t="s">
        <v>42</v>
      </c>
      <c r="N6241">
        <v>37.15</v>
      </c>
      <c r="O6241" t="s">
        <v>42</v>
      </c>
      <c r="P6241" t="s">
        <v>42</v>
      </c>
      <c r="Q6241" t="s">
        <v>56</v>
      </c>
      <c r="R6241">
        <v>7</v>
      </c>
      <c r="S6241" t="s">
        <v>42</v>
      </c>
      <c r="T6241" t="s">
        <v>42</v>
      </c>
      <c r="U6241" t="s">
        <v>44</v>
      </c>
      <c r="V6241" t="s">
        <v>42</v>
      </c>
      <c r="W6241" t="s">
        <v>42</v>
      </c>
      <c r="X6241" t="s">
        <v>42</v>
      </c>
      <c r="Y6241" t="s">
        <v>42</v>
      </c>
      <c r="Z6241" t="s">
        <v>42</v>
      </c>
      <c r="AA6241" t="s">
        <v>74</v>
      </c>
      <c r="AB6241" t="s">
        <v>42</v>
      </c>
      <c r="AC6241" t="s">
        <v>47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48</v>
      </c>
      <c r="AK6241">
        <v>0</v>
      </c>
      <c r="AL6241">
        <v>0</v>
      </c>
      <c r="AM6241" t="s">
        <v>42</v>
      </c>
      <c r="AN6241" t="s">
        <v>42</v>
      </c>
    </row>
    <row r="6242" spans="1:40" x14ac:dyDescent="0.3">
      <c r="A6242" t="s">
        <v>7430</v>
      </c>
      <c r="B6242" t="s">
        <v>41</v>
      </c>
      <c r="C6242">
        <v>52</v>
      </c>
      <c r="D6242" t="s">
        <v>42</v>
      </c>
      <c r="E6242">
        <v>2</v>
      </c>
      <c r="F6242" t="s">
        <v>646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73</v>
      </c>
      <c r="M6242" t="s">
        <v>44</v>
      </c>
      <c r="N6242">
        <v>0</v>
      </c>
      <c r="O6242">
        <v>0</v>
      </c>
      <c r="P6242" t="s">
        <v>42</v>
      </c>
      <c r="Q6242" t="s">
        <v>45</v>
      </c>
      <c r="R6242">
        <v>19</v>
      </c>
      <c r="S6242" t="s">
        <v>44</v>
      </c>
      <c r="T6242" t="s">
        <v>42</v>
      </c>
      <c r="U6242" t="s">
        <v>42</v>
      </c>
      <c r="V6242" t="s">
        <v>42</v>
      </c>
      <c r="W6242" t="s">
        <v>42</v>
      </c>
      <c r="X6242" t="s">
        <v>42</v>
      </c>
      <c r="Y6242" t="s">
        <v>42</v>
      </c>
      <c r="Z6242" t="s">
        <v>42</v>
      </c>
      <c r="AA6242" t="s">
        <v>46</v>
      </c>
      <c r="AB6242" t="s">
        <v>42</v>
      </c>
      <c r="AC6242" t="s">
        <v>57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48</v>
      </c>
      <c r="AK6242">
        <v>0</v>
      </c>
      <c r="AL6242">
        <v>0</v>
      </c>
      <c r="AM6242">
        <v>0</v>
      </c>
      <c r="AN6242" t="s">
        <v>44</v>
      </c>
    </row>
    <row r="6243" spans="1:40" x14ac:dyDescent="0.3">
      <c r="A6243" t="s">
        <v>7431</v>
      </c>
      <c r="B6243" t="s">
        <v>41</v>
      </c>
      <c r="C6243">
        <v>53</v>
      </c>
      <c r="D6243" t="s">
        <v>42</v>
      </c>
      <c r="E6243">
        <v>0</v>
      </c>
      <c r="F6243" t="s">
        <v>152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>
        <v>0</v>
      </c>
      <c r="M6243" t="s">
        <v>42</v>
      </c>
      <c r="N6243">
        <v>39.79</v>
      </c>
      <c r="O6243" t="s">
        <v>44</v>
      </c>
      <c r="P6243" t="s">
        <v>42</v>
      </c>
      <c r="Q6243" t="s">
        <v>56</v>
      </c>
      <c r="R6243">
        <v>7</v>
      </c>
      <c r="S6243" t="s">
        <v>44</v>
      </c>
      <c r="T6243" t="s">
        <v>44</v>
      </c>
      <c r="U6243" t="s">
        <v>44</v>
      </c>
      <c r="V6243" t="s">
        <v>44</v>
      </c>
      <c r="W6243" t="s">
        <v>42</v>
      </c>
      <c r="X6243" t="s">
        <v>44</v>
      </c>
      <c r="Y6243" t="s">
        <v>44</v>
      </c>
      <c r="Z6243" t="s">
        <v>42</v>
      </c>
      <c r="AA6243" t="s">
        <v>52</v>
      </c>
      <c r="AB6243" t="s">
        <v>42</v>
      </c>
      <c r="AC6243" t="s">
        <v>184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58</v>
      </c>
      <c r="AK6243" t="s">
        <v>59</v>
      </c>
      <c r="AL6243" t="s">
        <v>105</v>
      </c>
      <c r="AM6243" t="s">
        <v>44</v>
      </c>
      <c r="AN6243" t="s">
        <v>44</v>
      </c>
    </row>
    <row r="6244" spans="1:40" x14ac:dyDescent="0.3">
      <c r="A6244" t="s">
        <v>7432</v>
      </c>
      <c r="B6244" t="s">
        <v>41</v>
      </c>
      <c r="C6244">
        <v>30</v>
      </c>
      <c r="D6244" t="s">
        <v>44</v>
      </c>
      <c r="E6244">
        <v>0</v>
      </c>
      <c r="F6244" t="s">
        <v>136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>
        <v>0</v>
      </c>
      <c r="M6244" t="s">
        <v>42</v>
      </c>
      <c r="N6244">
        <v>45.51</v>
      </c>
      <c r="O6244" t="s">
        <v>42</v>
      </c>
      <c r="P6244" t="s">
        <v>42</v>
      </c>
      <c r="Q6244" t="s">
        <v>80</v>
      </c>
      <c r="R6244">
        <v>27</v>
      </c>
      <c r="S6244" t="s">
        <v>42</v>
      </c>
      <c r="T6244" t="s">
        <v>42</v>
      </c>
      <c r="U6244" t="s">
        <v>42</v>
      </c>
      <c r="V6244" t="s">
        <v>44</v>
      </c>
      <c r="W6244" t="s">
        <v>42</v>
      </c>
      <c r="X6244" t="s">
        <v>42</v>
      </c>
      <c r="Y6244" t="s">
        <v>42</v>
      </c>
      <c r="Z6244" t="s">
        <v>42</v>
      </c>
      <c r="AA6244" t="s">
        <v>46</v>
      </c>
      <c r="AB6244" t="s">
        <v>42</v>
      </c>
      <c r="AC6244" t="s">
        <v>47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48</v>
      </c>
      <c r="AK6244">
        <v>0</v>
      </c>
      <c r="AL6244">
        <v>0</v>
      </c>
      <c r="AM6244" t="s">
        <v>42</v>
      </c>
      <c r="AN6244" t="s">
        <v>42</v>
      </c>
    </row>
    <row r="6245" spans="1:40" x14ac:dyDescent="0.3">
      <c r="A6245" t="s">
        <v>7433</v>
      </c>
      <c r="B6245" t="s">
        <v>41</v>
      </c>
      <c r="C6245">
        <v>24</v>
      </c>
      <c r="D6245" t="s">
        <v>42</v>
      </c>
      <c r="E6245">
        <v>0</v>
      </c>
      <c r="F6245" t="s">
        <v>4625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73</v>
      </c>
      <c r="M6245" t="s">
        <v>42</v>
      </c>
      <c r="N6245">
        <v>41.21</v>
      </c>
      <c r="O6245" t="s">
        <v>42</v>
      </c>
      <c r="P6245" t="s">
        <v>42</v>
      </c>
      <c r="Q6245" t="s">
        <v>56</v>
      </c>
      <c r="R6245">
        <v>73</v>
      </c>
      <c r="S6245" t="s">
        <v>42</v>
      </c>
      <c r="T6245" t="s">
        <v>42</v>
      </c>
      <c r="U6245" t="s">
        <v>42</v>
      </c>
      <c r="V6245" t="s">
        <v>44</v>
      </c>
      <c r="W6245" t="s">
        <v>42</v>
      </c>
      <c r="X6245" t="s">
        <v>42</v>
      </c>
      <c r="Y6245" t="s">
        <v>42</v>
      </c>
      <c r="Z6245" t="s">
        <v>42</v>
      </c>
      <c r="AA6245" t="s">
        <v>74</v>
      </c>
      <c r="AB6245" t="s">
        <v>42</v>
      </c>
      <c r="AC6245" t="s">
        <v>47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48</v>
      </c>
      <c r="AK6245">
        <v>0</v>
      </c>
      <c r="AL6245">
        <v>0</v>
      </c>
      <c r="AM6245" t="s">
        <v>42</v>
      </c>
      <c r="AN6245" t="s">
        <v>42</v>
      </c>
    </row>
    <row r="6246" spans="1:40" x14ac:dyDescent="0.3">
      <c r="A6246" t="s">
        <v>7434</v>
      </c>
      <c r="B6246" t="s">
        <v>50</v>
      </c>
      <c r="C6246">
        <v>21</v>
      </c>
      <c r="D6246" t="s">
        <v>42</v>
      </c>
      <c r="E6246">
        <v>0</v>
      </c>
      <c r="F6246" t="s">
        <v>489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55</v>
      </c>
      <c r="M6246" t="s">
        <v>42</v>
      </c>
      <c r="N6246">
        <v>29.29</v>
      </c>
      <c r="O6246" t="s">
        <v>44</v>
      </c>
      <c r="P6246" t="s">
        <v>42</v>
      </c>
      <c r="Q6246" t="s">
        <v>45</v>
      </c>
      <c r="R6246">
        <v>52</v>
      </c>
      <c r="S6246" t="s">
        <v>44</v>
      </c>
      <c r="T6246" t="s">
        <v>42</v>
      </c>
      <c r="U6246" t="s">
        <v>42</v>
      </c>
      <c r="V6246" t="s">
        <v>44</v>
      </c>
      <c r="W6246" t="s">
        <v>44</v>
      </c>
      <c r="X6246" t="s">
        <v>44</v>
      </c>
      <c r="Y6246" t="s">
        <v>42</v>
      </c>
      <c r="Z6246" t="s">
        <v>42</v>
      </c>
      <c r="AA6246" t="s">
        <v>52</v>
      </c>
      <c r="AB6246" t="s">
        <v>42</v>
      </c>
      <c r="AC6246" t="s">
        <v>184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58</v>
      </c>
      <c r="AK6246" t="s">
        <v>59</v>
      </c>
      <c r="AL6246" t="s">
        <v>60</v>
      </c>
      <c r="AM6246" t="s">
        <v>44</v>
      </c>
      <c r="AN6246" t="s">
        <v>44</v>
      </c>
    </row>
    <row r="6247" spans="1:40" x14ac:dyDescent="0.3">
      <c r="A6247" t="s">
        <v>7435</v>
      </c>
      <c r="B6247" t="s">
        <v>41</v>
      </c>
      <c r="C6247">
        <v>28</v>
      </c>
      <c r="D6247" t="s">
        <v>42</v>
      </c>
      <c r="E6247">
        <v>0</v>
      </c>
      <c r="F6247" t="s">
        <v>152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55</v>
      </c>
      <c r="M6247" t="s">
        <v>42</v>
      </c>
      <c r="N6247">
        <v>9.76</v>
      </c>
      <c r="O6247" t="s">
        <v>44</v>
      </c>
      <c r="P6247" t="s">
        <v>42</v>
      </c>
      <c r="Q6247" t="s">
        <v>45</v>
      </c>
      <c r="R6247">
        <v>27</v>
      </c>
      <c r="S6247" t="s">
        <v>44</v>
      </c>
      <c r="T6247" t="s">
        <v>44</v>
      </c>
      <c r="U6247" t="s">
        <v>44</v>
      </c>
      <c r="V6247" t="s">
        <v>44</v>
      </c>
      <c r="W6247" t="s">
        <v>44</v>
      </c>
      <c r="X6247" t="s">
        <v>44</v>
      </c>
      <c r="Y6247" t="s">
        <v>44</v>
      </c>
      <c r="Z6247" t="s">
        <v>42</v>
      </c>
      <c r="AA6247" t="s">
        <v>52</v>
      </c>
      <c r="AB6247" t="s">
        <v>42</v>
      </c>
      <c r="AC6247" t="s">
        <v>57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58</v>
      </c>
      <c r="AK6247" t="s">
        <v>59</v>
      </c>
      <c r="AL6247" t="s">
        <v>105</v>
      </c>
      <c r="AM6247" t="s">
        <v>44</v>
      </c>
      <c r="AN6247" t="s">
        <v>44</v>
      </c>
    </row>
    <row r="6248" spans="1:40" x14ac:dyDescent="0.3">
      <c r="A6248" t="s">
        <v>7436</v>
      </c>
      <c r="B6248" t="s">
        <v>41</v>
      </c>
      <c r="C6248">
        <v>35</v>
      </c>
      <c r="D6248" t="s">
        <v>44</v>
      </c>
      <c r="E6248">
        <v>0</v>
      </c>
      <c r="F6248" t="s">
        <v>1401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>
        <v>0</v>
      </c>
      <c r="M6248" t="s">
        <v>42</v>
      </c>
      <c r="N6248">
        <v>32.31</v>
      </c>
      <c r="O6248" t="s">
        <v>44</v>
      </c>
      <c r="P6248" t="s">
        <v>42</v>
      </c>
      <c r="Q6248" t="s">
        <v>56</v>
      </c>
      <c r="R6248">
        <v>6</v>
      </c>
      <c r="S6248" t="s">
        <v>42</v>
      </c>
      <c r="T6248" t="s">
        <v>44</v>
      </c>
      <c r="U6248" t="s">
        <v>44</v>
      </c>
      <c r="V6248" t="s">
        <v>44</v>
      </c>
      <c r="W6248" t="s">
        <v>42</v>
      </c>
      <c r="X6248" t="s">
        <v>44</v>
      </c>
      <c r="Y6248" t="s">
        <v>44</v>
      </c>
      <c r="Z6248" t="s">
        <v>42</v>
      </c>
      <c r="AA6248" t="s">
        <v>52</v>
      </c>
      <c r="AB6248" t="s">
        <v>44</v>
      </c>
      <c r="AC6248" t="s">
        <v>57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58</v>
      </c>
      <c r="AK6248" t="s">
        <v>110</v>
      </c>
      <c r="AL6248" t="s">
        <v>345</v>
      </c>
      <c r="AM6248" t="s">
        <v>44</v>
      </c>
      <c r="AN6248" t="s">
        <v>42</v>
      </c>
    </row>
    <row r="6249" spans="1:40" x14ac:dyDescent="0.3">
      <c r="A6249" t="s">
        <v>7437</v>
      </c>
      <c r="B6249" t="s">
        <v>41</v>
      </c>
      <c r="C6249">
        <v>25</v>
      </c>
      <c r="D6249" t="s">
        <v>44</v>
      </c>
      <c r="E6249">
        <v>0</v>
      </c>
      <c r="F6249" t="s">
        <v>477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>
        <v>0</v>
      </c>
      <c r="M6249" t="s">
        <v>42</v>
      </c>
      <c r="N6249">
        <v>16.57</v>
      </c>
      <c r="O6249" t="s">
        <v>44</v>
      </c>
      <c r="P6249" t="s">
        <v>44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 t="s">
        <v>74</v>
      </c>
      <c r="AB6249" t="s">
        <v>42</v>
      </c>
      <c r="AC6249" t="s">
        <v>47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48</v>
      </c>
      <c r="AK6249">
        <v>0</v>
      </c>
      <c r="AL6249">
        <v>0</v>
      </c>
      <c r="AM6249" t="s">
        <v>44</v>
      </c>
      <c r="AN6249">
        <v>0</v>
      </c>
    </row>
    <row r="6250" spans="1:40" x14ac:dyDescent="0.3">
      <c r="A6250" t="s">
        <v>7438</v>
      </c>
      <c r="B6250" t="s">
        <v>41</v>
      </c>
      <c r="C6250">
        <v>65</v>
      </c>
      <c r="D6250" t="s">
        <v>42</v>
      </c>
      <c r="E6250">
        <v>0</v>
      </c>
      <c r="F6250" t="s">
        <v>1227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>
        <v>0</v>
      </c>
      <c r="M6250" t="s">
        <v>42</v>
      </c>
      <c r="N6250">
        <v>15.98</v>
      </c>
      <c r="O6250" t="s">
        <v>42</v>
      </c>
      <c r="P6250" t="s">
        <v>42</v>
      </c>
      <c r="Q6250" t="s">
        <v>45</v>
      </c>
      <c r="R6250">
        <v>22</v>
      </c>
      <c r="S6250" t="s">
        <v>42</v>
      </c>
      <c r="T6250" t="s">
        <v>42</v>
      </c>
      <c r="U6250" t="s">
        <v>44</v>
      </c>
      <c r="V6250" t="s">
        <v>42</v>
      </c>
      <c r="W6250" t="s">
        <v>42</v>
      </c>
      <c r="X6250" t="s">
        <v>44</v>
      </c>
      <c r="Y6250" t="s">
        <v>44</v>
      </c>
      <c r="Z6250" t="s">
        <v>42</v>
      </c>
      <c r="AA6250" t="s">
        <v>52</v>
      </c>
      <c r="AB6250" t="s">
        <v>42</v>
      </c>
      <c r="AC6250" t="s">
        <v>57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58</v>
      </c>
      <c r="AK6250" t="s">
        <v>122</v>
      </c>
      <c r="AL6250" t="s">
        <v>196</v>
      </c>
      <c r="AM6250" t="s">
        <v>42</v>
      </c>
      <c r="AN6250" t="s">
        <v>42</v>
      </c>
    </row>
    <row r="6251" spans="1:40" x14ac:dyDescent="0.3">
      <c r="A6251" t="s">
        <v>7439</v>
      </c>
      <c r="B6251" t="s">
        <v>50</v>
      </c>
      <c r="C6251">
        <v>54</v>
      </c>
      <c r="D6251" t="s">
        <v>42</v>
      </c>
      <c r="E6251">
        <v>0</v>
      </c>
      <c r="F6251" t="s">
        <v>1214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63</v>
      </c>
      <c r="M6251" t="s">
        <v>42</v>
      </c>
      <c r="N6251">
        <v>45.6</v>
      </c>
      <c r="O6251" t="s">
        <v>44</v>
      </c>
      <c r="P6251" t="s">
        <v>42</v>
      </c>
      <c r="Q6251" t="s">
        <v>56</v>
      </c>
      <c r="R6251">
        <v>11</v>
      </c>
      <c r="S6251" t="s">
        <v>44</v>
      </c>
      <c r="T6251" t="s">
        <v>44</v>
      </c>
      <c r="U6251" t="s">
        <v>42</v>
      </c>
      <c r="V6251" t="s">
        <v>44</v>
      </c>
      <c r="W6251" t="s">
        <v>42</v>
      </c>
      <c r="X6251" t="s">
        <v>42</v>
      </c>
      <c r="Y6251" t="s">
        <v>42</v>
      </c>
      <c r="Z6251" t="s">
        <v>42</v>
      </c>
      <c r="AA6251" t="s">
        <v>52</v>
      </c>
      <c r="AB6251" t="s">
        <v>42</v>
      </c>
      <c r="AC6251" t="s">
        <v>184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58</v>
      </c>
      <c r="AK6251" t="s">
        <v>59</v>
      </c>
      <c r="AL6251" t="s">
        <v>60</v>
      </c>
      <c r="AM6251" t="s">
        <v>44</v>
      </c>
      <c r="AN6251" t="s">
        <v>44</v>
      </c>
    </row>
    <row r="6252" spans="1:40" x14ac:dyDescent="0.3">
      <c r="A6252" t="s">
        <v>7440</v>
      </c>
      <c r="B6252" t="s">
        <v>41</v>
      </c>
      <c r="C6252">
        <v>56</v>
      </c>
      <c r="D6252" t="s">
        <v>42</v>
      </c>
      <c r="E6252">
        <v>1</v>
      </c>
      <c r="F6252" t="s">
        <v>1274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130</v>
      </c>
      <c r="M6252" t="s">
        <v>42</v>
      </c>
      <c r="N6252">
        <v>36.74</v>
      </c>
      <c r="O6252" t="s">
        <v>44</v>
      </c>
      <c r="P6252" t="s">
        <v>42</v>
      </c>
      <c r="Q6252" t="s">
        <v>45</v>
      </c>
      <c r="R6252">
        <v>18</v>
      </c>
      <c r="S6252" t="s">
        <v>44</v>
      </c>
      <c r="T6252" t="s">
        <v>44</v>
      </c>
      <c r="U6252" t="s">
        <v>42</v>
      </c>
      <c r="V6252" t="s">
        <v>42</v>
      </c>
      <c r="W6252" t="s">
        <v>42</v>
      </c>
      <c r="X6252" t="s">
        <v>44</v>
      </c>
      <c r="Y6252" t="s">
        <v>44</v>
      </c>
      <c r="Z6252" t="s">
        <v>42</v>
      </c>
      <c r="AA6252" t="s">
        <v>46</v>
      </c>
      <c r="AB6252" t="s">
        <v>42</v>
      </c>
      <c r="AC6252" t="s">
        <v>57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48</v>
      </c>
      <c r="AK6252">
        <v>0</v>
      </c>
      <c r="AL6252">
        <v>0</v>
      </c>
      <c r="AM6252" t="s">
        <v>44</v>
      </c>
      <c r="AN6252" t="s">
        <v>44</v>
      </c>
    </row>
    <row r="6253" spans="1:40" x14ac:dyDescent="0.3">
      <c r="A6253" t="s">
        <v>7441</v>
      </c>
      <c r="B6253" t="s">
        <v>50</v>
      </c>
      <c r="C6253">
        <v>34</v>
      </c>
      <c r="D6253" t="s">
        <v>42</v>
      </c>
      <c r="E6253">
        <v>0</v>
      </c>
      <c r="F6253" t="s">
        <v>2950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77</v>
      </c>
      <c r="M6253" t="s">
        <v>44</v>
      </c>
      <c r="N6253">
        <v>0</v>
      </c>
      <c r="O6253">
        <v>0</v>
      </c>
      <c r="P6253" t="s">
        <v>42</v>
      </c>
      <c r="Q6253" t="s">
        <v>80</v>
      </c>
      <c r="R6253">
        <v>2</v>
      </c>
      <c r="S6253" t="s">
        <v>44</v>
      </c>
      <c r="T6253" t="s">
        <v>42</v>
      </c>
      <c r="U6253" t="s">
        <v>42</v>
      </c>
      <c r="V6253" t="s">
        <v>42</v>
      </c>
      <c r="W6253" t="s">
        <v>42</v>
      </c>
      <c r="X6253" t="s">
        <v>42</v>
      </c>
      <c r="Y6253" t="s">
        <v>42</v>
      </c>
      <c r="Z6253" t="s">
        <v>42</v>
      </c>
      <c r="AA6253" t="s">
        <v>52</v>
      </c>
      <c r="AB6253" t="s">
        <v>42</v>
      </c>
      <c r="AC6253" t="s">
        <v>57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48</v>
      </c>
      <c r="AK6253">
        <v>0</v>
      </c>
      <c r="AL6253">
        <v>0</v>
      </c>
      <c r="AM6253">
        <v>0</v>
      </c>
      <c r="AN6253" t="s">
        <v>44</v>
      </c>
    </row>
    <row r="6254" spans="1:40" x14ac:dyDescent="0.3">
      <c r="A6254" t="s">
        <v>7442</v>
      </c>
      <c r="B6254" t="s">
        <v>50</v>
      </c>
      <c r="C6254">
        <v>55</v>
      </c>
      <c r="D6254" t="s">
        <v>42</v>
      </c>
      <c r="E6254">
        <v>0</v>
      </c>
      <c r="F6254" t="s">
        <v>323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130</v>
      </c>
      <c r="M6254" t="s">
        <v>42</v>
      </c>
      <c r="N6254">
        <v>26.8</v>
      </c>
      <c r="O6254" t="s">
        <v>44</v>
      </c>
      <c r="P6254" t="s">
        <v>42</v>
      </c>
      <c r="Q6254" t="s">
        <v>56</v>
      </c>
      <c r="R6254">
        <v>17</v>
      </c>
      <c r="S6254" t="s">
        <v>44</v>
      </c>
      <c r="T6254" t="s">
        <v>44</v>
      </c>
      <c r="U6254" t="s">
        <v>44</v>
      </c>
      <c r="V6254" t="s">
        <v>44</v>
      </c>
      <c r="W6254" t="s">
        <v>42</v>
      </c>
      <c r="X6254" t="s">
        <v>42</v>
      </c>
      <c r="Y6254" t="s">
        <v>42</v>
      </c>
      <c r="Z6254" t="s">
        <v>44</v>
      </c>
      <c r="AA6254" t="s">
        <v>52</v>
      </c>
      <c r="AB6254" t="s">
        <v>44</v>
      </c>
      <c r="AC6254" t="s">
        <v>57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48</v>
      </c>
      <c r="AK6254">
        <v>0</v>
      </c>
      <c r="AL6254">
        <v>0</v>
      </c>
      <c r="AM6254" t="s">
        <v>44</v>
      </c>
      <c r="AN6254" t="s">
        <v>44</v>
      </c>
    </row>
    <row r="6255" spans="1:40" x14ac:dyDescent="0.3">
      <c r="A6255" t="s">
        <v>7443</v>
      </c>
      <c r="B6255" t="s">
        <v>41</v>
      </c>
      <c r="C6255">
        <v>59</v>
      </c>
      <c r="D6255" t="s">
        <v>42</v>
      </c>
      <c r="E6255">
        <v>0</v>
      </c>
      <c r="F6255" t="s">
        <v>5913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>
        <v>0</v>
      </c>
      <c r="M6255" t="s">
        <v>42</v>
      </c>
      <c r="N6255">
        <v>8.83</v>
      </c>
      <c r="O6255" t="s">
        <v>42</v>
      </c>
      <c r="P6255" t="s">
        <v>42</v>
      </c>
      <c r="Q6255" t="s">
        <v>56</v>
      </c>
      <c r="R6255">
        <v>21</v>
      </c>
      <c r="S6255" t="s">
        <v>42</v>
      </c>
      <c r="T6255" t="s">
        <v>42</v>
      </c>
      <c r="U6255" t="s">
        <v>44</v>
      </c>
      <c r="V6255" t="s">
        <v>44</v>
      </c>
      <c r="W6255" t="s">
        <v>42</v>
      </c>
      <c r="X6255" t="s">
        <v>42</v>
      </c>
      <c r="Y6255" t="s">
        <v>42</v>
      </c>
      <c r="Z6255" t="s">
        <v>42</v>
      </c>
      <c r="AA6255" t="s">
        <v>46</v>
      </c>
      <c r="AB6255" t="s">
        <v>44</v>
      </c>
      <c r="AC6255" t="s">
        <v>57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58</v>
      </c>
      <c r="AK6255" t="s">
        <v>64</v>
      </c>
      <c r="AL6255" t="s">
        <v>65</v>
      </c>
      <c r="AM6255" t="s">
        <v>42</v>
      </c>
      <c r="AN6255" t="s">
        <v>42</v>
      </c>
    </row>
    <row r="6256" spans="1:40" x14ac:dyDescent="0.3">
      <c r="A6256" t="s">
        <v>7444</v>
      </c>
      <c r="B6256" t="s">
        <v>41</v>
      </c>
      <c r="C6256">
        <v>53</v>
      </c>
      <c r="D6256" t="s">
        <v>42</v>
      </c>
      <c r="E6256">
        <v>2</v>
      </c>
      <c r="F6256" t="s">
        <v>79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>
        <v>0</v>
      </c>
      <c r="M6256" t="s">
        <v>42</v>
      </c>
      <c r="N6256">
        <v>3.3</v>
      </c>
      <c r="O6256" t="s">
        <v>42</v>
      </c>
      <c r="P6256" t="s">
        <v>42</v>
      </c>
      <c r="Q6256" t="s">
        <v>56</v>
      </c>
      <c r="R6256">
        <v>19</v>
      </c>
      <c r="S6256" t="s">
        <v>42</v>
      </c>
      <c r="T6256" t="s">
        <v>44</v>
      </c>
      <c r="U6256" t="s">
        <v>42</v>
      </c>
      <c r="V6256" t="s">
        <v>42</v>
      </c>
      <c r="W6256" t="s">
        <v>42</v>
      </c>
      <c r="X6256" t="s">
        <v>42</v>
      </c>
      <c r="Y6256" t="s">
        <v>42</v>
      </c>
      <c r="Z6256" t="s">
        <v>42</v>
      </c>
      <c r="AA6256" t="s">
        <v>46</v>
      </c>
      <c r="AB6256" t="s">
        <v>42</v>
      </c>
      <c r="AC6256" t="s">
        <v>57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48</v>
      </c>
      <c r="AK6256">
        <v>0</v>
      </c>
      <c r="AL6256">
        <v>0</v>
      </c>
      <c r="AM6256" t="s">
        <v>42</v>
      </c>
      <c r="AN6256" t="s">
        <v>42</v>
      </c>
    </row>
    <row r="6257" spans="1:40" x14ac:dyDescent="0.3">
      <c r="A6257" t="s">
        <v>7445</v>
      </c>
      <c r="B6257" t="s">
        <v>41</v>
      </c>
      <c r="C6257">
        <v>25</v>
      </c>
      <c r="D6257" t="s">
        <v>42</v>
      </c>
      <c r="E6257">
        <v>0</v>
      </c>
      <c r="F6257" t="s">
        <v>79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>
        <v>0</v>
      </c>
      <c r="M6257" t="s">
        <v>42</v>
      </c>
      <c r="N6257">
        <v>2.34</v>
      </c>
      <c r="O6257" t="s">
        <v>44</v>
      </c>
      <c r="P6257" t="s">
        <v>42</v>
      </c>
      <c r="Q6257" t="s">
        <v>80</v>
      </c>
      <c r="R6257">
        <v>73</v>
      </c>
      <c r="S6257" t="s">
        <v>42</v>
      </c>
      <c r="T6257" t="s">
        <v>42</v>
      </c>
      <c r="U6257" t="s">
        <v>44</v>
      </c>
      <c r="V6257" t="s">
        <v>42</v>
      </c>
      <c r="W6257" t="s">
        <v>44</v>
      </c>
      <c r="X6257" t="s">
        <v>42</v>
      </c>
      <c r="Y6257" t="s">
        <v>42</v>
      </c>
      <c r="Z6257" t="s">
        <v>42</v>
      </c>
      <c r="AA6257" t="s">
        <v>52</v>
      </c>
      <c r="AB6257" t="s">
        <v>42</v>
      </c>
      <c r="AC6257" t="s">
        <v>47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48</v>
      </c>
      <c r="AK6257">
        <v>0</v>
      </c>
      <c r="AL6257">
        <v>0</v>
      </c>
      <c r="AM6257" t="s">
        <v>44</v>
      </c>
      <c r="AN6257" t="s">
        <v>42</v>
      </c>
    </row>
    <row r="6258" spans="1:40" x14ac:dyDescent="0.3">
      <c r="A6258" t="s">
        <v>7446</v>
      </c>
      <c r="B6258" t="s">
        <v>41</v>
      </c>
      <c r="C6258">
        <v>42</v>
      </c>
      <c r="D6258" t="s">
        <v>44</v>
      </c>
      <c r="E6258">
        <v>0</v>
      </c>
      <c r="F6258" t="s">
        <v>1760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>
        <v>0</v>
      </c>
      <c r="M6258" t="s">
        <v>42</v>
      </c>
      <c r="N6258">
        <v>24.19</v>
      </c>
      <c r="O6258" t="s">
        <v>42</v>
      </c>
      <c r="P6258" t="s">
        <v>42</v>
      </c>
      <c r="Q6258" t="s">
        <v>56</v>
      </c>
      <c r="R6258">
        <v>13</v>
      </c>
      <c r="S6258" t="s">
        <v>44</v>
      </c>
      <c r="T6258" t="s">
        <v>42</v>
      </c>
      <c r="U6258" t="s">
        <v>42</v>
      </c>
      <c r="V6258" t="s">
        <v>42</v>
      </c>
      <c r="W6258" t="s">
        <v>42</v>
      </c>
      <c r="X6258" t="s">
        <v>42</v>
      </c>
      <c r="Y6258" t="s">
        <v>42</v>
      </c>
      <c r="Z6258" t="s">
        <v>42</v>
      </c>
      <c r="AA6258" t="s">
        <v>74</v>
      </c>
      <c r="AB6258" t="s">
        <v>42</v>
      </c>
      <c r="AC6258" t="s">
        <v>57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48</v>
      </c>
      <c r="AK6258">
        <v>0</v>
      </c>
      <c r="AL6258">
        <v>0</v>
      </c>
      <c r="AM6258" t="s">
        <v>42</v>
      </c>
      <c r="AN6258" t="s">
        <v>44</v>
      </c>
    </row>
    <row r="6259" spans="1:40" x14ac:dyDescent="0.3">
      <c r="A6259" t="s">
        <v>7447</v>
      </c>
      <c r="B6259" t="s">
        <v>50</v>
      </c>
      <c r="C6259">
        <v>58</v>
      </c>
      <c r="D6259" t="s">
        <v>44</v>
      </c>
      <c r="E6259">
        <v>0</v>
      </c>
      <c r="F6259" t="s">
        <v>3036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>
        <v>0</v>
      </c>
      <c r="M6259" t="s">
        <v>42</v>
      </c>
      <c r="N6259">
        <v>38.869999999999997</v>
      </c>
      <c r="O6259" t="s">
        <v>42</v>
      </c>
      <c r="P6259" t="s">
        <v>42</v>
      </c>
      <c r="Q6259" t="s">
        <v>56</v>
      </c>
      <c r="R6259">
        <v>7</v>
      </c>
      <c r="S6259" t="s">
        <v>44</v>
      </c>
      <c r="T6259" t="s">
        <v>42</v>
      </c>
      <c r="U6259" t="s">
        <v>44</v>
      </c>
      <c r="V6259" t="s">
        <v>44</v>
      </c>
      <c r="W6259" t="s">
        <v>44</v>
      </c>
      <c r="X6259" t="s">
        <v>44</v>
      </c>
      <c r="Y6259" t="s">
        <v>44</v>
      </c>
      <c r="Z6259" t="s">
        <v>44</v>
      </c>
      <c r="AA6259" t="s">
        <v>52</v>
      </c>
      <c r="AB6259" t="s">
        <v>42</v>
      </c>
      <c r="AC6259" t="s">
        <v>57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58</v>
      </c>
      <c r="AK6259" t="s">
        <v>59</v>
      </c>
      <c r="AL6259" t="s">
        <v>215</v>
      </c>
      <c r="AM6259" t="s">
        <v>42</v>
      </c>
      <c r="AN6259" t="s">
        <v>44</v>
      </c>
    </row>
    <row r="6260" spans="1:40" x14ac:dyDescent="0.3">
      <c r="A6260" t="s">
        <v>7448</v>
      </c>
      <c r="B6260" t="s">
        <v>50</v>
      </c>
      <c r="C6260">
        <v>57</v>
      </c>
      <c r="D6260" t="s">
        <v>42</v>
      </c>
      <c r="E6260">
        <v>0</v>
      </c>
      <c r="F6260" t="s">
        <v>1828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77</v>
      </c>
      <c r="M6260" t="s">
        <v>42</v>
      </c>
      <c r="N6260">
        <v>17.38</v>
      </c>
      <c r="O6260" t="s">
        <v>44</v>
      </c>
      <c r="P6260" t="s">
        <v>44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 t="s">
        <v>74</v>
      </c>
      <c r="AB6260" t="s">
        <v>44</v>
      </c>
      <c r="AC6260" t="s">
        <v>47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48</v>
      </c>
      <c r="AK6260">
        <v>0</v>
      </c>
      <c r="AL6260">
        <v>0</v>
      </c>
      <c r="AM6260" t="s">
        <v>44</v>
      </c>
      <c r="AN6260">
        <v>0</v>
      </c>
    </row>
    <row r="6261" spans="1:40" x14ac:dyDescent="0.3">
      <c r="A6261" t="s">
        <v>7449</v>
      </c>
      <c r="B6261" t="s">
        <v>50</v>
      </c>
      <c r="C6261">
        <v>39</v>
      </c>
      <c r="D6261" t="s">
        <v>42</v>
      </c>
      <c r="E6261">
        <v>0</v>
      </c>
      <c r="F6261" t="s">
        <v>5008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>
        <v>0</v>
      </c>
      <c r="M6261" t="s">
        <v>42</v>
      </c>
      <c r="N6261">
        <v>29.56</v>
      </c>
      <c r="O6261" t="s">
        <v>42</v>
      </c>
      <c r="P6261" t="s">
        <v>44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 t="s">
        <v>74</v>
      </c>
      <c r="AB6261" t="s">
        <v>42</v>
      </c>
      <c r="AC6261" t="s">
        <v>47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48</v>
      </c>
      <c r="AK6261">
        <v>0</v>
      </c>
      <c r="AL6261">
        <v>0</v>
      </c>
      <c r="AM6261" t="s">
        <v>42</v>
      </c>
      <c r="AN6261">
        <v>0</v>
      </c>
    </row>
    <row r="6262" spans="1:40" x14ac:dyDescent="0.3">
      <c r="A6262" t="s">
        <v>7450</v>
      </c>
      <c r="B6262" t="s">
        <v>50</v>
      </c>
      <c r="C6262">
        <v>21</v>
      </c>
      <c r="D6262" t="s">
        <v>44</v>
      </c>
      <c r="E6262">
        <v>0</v>
      </c>
      <c r="F6262" t="s">
        <v>600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>
        <v>0</v>
      </c>
      <c r="M6262" t="s">
        <v>42</v>
      </c>
      <c r="N6262">
        <v>14.48</v>
      </c>
      <c r="O6262" t="s">
        <v>44</v>
      </c>
      <c r="P6262" t="s">
        <v>44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 t="s">
        <v>74</v>
      </c>
      <c r="AB6262" t="s">
        <v>44</v>
      </c>
      <c r="AC6262" t="s">
        <v>47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48</v>
      </c>
      <c r="AK6262">
        <v>0</v>
      </c>
      <c r="AL6262">
        <v>0</v>
      </c>
      <c r="AM6262" t="s">
        <v>44</v>
      </c>
      <c r="AN6262">
        <v>0</v>
      </c>
    </row>
    <row r="6263" spans="1:40" x14ac:dyDescent="0.3">
      <c r="A6263" t="s">
        <v>7451</v>
      </c>
      <c r="B6263" t="s">
        <v>50</v>
      </c>
      <c r="C6263">
        <v>43</v>
      </c>
      <c r="D6263" t="s">
        <v>44</v>
      </c>
      <c r="E6263">
        <v>0</v>
      </c>
      <c r="F6263" t="s">
        <v>1204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77</v>
      </c>
      <c r="M6263" t="s">
        <v>42</v>
      </c>
      <c r="N6263">
        <v>11.02</v>
      </c>
      <c r="O6263" t="s">
        <v>44</v>
      </c>
      <c r="P6263" t="s">
        <v>44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 t="s">
        <v>46</v>
      </c>
      <c r="AB6263" t="s">
        <v>44</v>
      </c>
      <c r="AC6263" t="s">
        <v>57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48</v>
      </c>
      <c r="AK6263">
        <v>0</v>
      </c>
      <c r="AL6263">
        <v>0</v>
      </c>
      <c r="AM6263" t="s">
        <v>44</v>
      </c>
      <c r="AN6263">
        <v>0</v>
      </c>
    </row>
    <row r="6264" spans="1:40" x14ac:dyDescent="0.3">
      <c r="A6264" t="s">
        <v>7452</v>
      </c>
      <c r="B6264" t="s">
        <v>41</v>
      </c>
      <c r="C6264">
        <v>57</v>
      </c>
      <c r="D6264" t="s">
        <v>44</v>
      </c>
      <c r="E6264">
        <v>0</v>
      </c>
      <c r="F6264" t="s">
        <v>152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>
        <v>0</v>
      </c>
      <c r="M6264" t="s">
        <v>42</v>
      </c>
      <c r="N6264">
        <v>17.649999999999999</v>
      </c>
      <c r="O6264" t="s">
        <v>42</v>
      </c>
      <c r="P6264" t="s">
        <v>42</v>
      </c>
      <c r="Q6264" t="s">
        <v>56</v>
      </c>
      <c r="R6264">
        <v>20</v>
      </c>
      <c r="S6264" t="s">
        <v>44</v>
      </c>
      <c r="T6264" t="s">
        <v>44</v>
      </c>
      <c r="U6264" t="s">
        <v>44</v>
      </c>
      <c r="V6264" t="s">
        <v>44</v>
      </c>
      <c r="W6264" t="s">
        <v>44</v>
      </c>
      <c r="X6264" t="s">
        <v>42</v>
      </c>
      <c r="Y6264" t="s">
        <v>42</v>
      </c>
      <c r="Z6264" t="s">
        <v>42</v>
      </c>
      <c r="AA6264" t="s">
        <v>52</v>
      </c>
      <c r="AB6264" t="s">
        <v>44</v>
      </c>
      <c r="AC6264" t="s">
        <v>57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58</v>
      </c>
      <c r="AK6264" t="s">
        <v>59</v>
      </c>
      <c r="AL6264" t="s">
        <v>105</v>
      </c>
      <c r="AM6264" t="s">
        <v>42</v>
      </c>
      <c r="AN6264" t="s">
        <v>44</v>
      </c>
    </row>
    <row r="6265" spans="1:40" x14ac:dyDescent="0.3">
      <c r="A6265" t="s">
        <v>7453</v>
      </c>
      <c r="B6265" t="s">
        <v>50</v>
      </c>
      <c r="C6265">
        <v>53</v>
      </c>
      <c r="D6265" t="s">
        <v>42</v>
      </c>
      <c r="E6265">
        <v>0</v>
      </c>
      <c r="F6265" t="s">
        <v>136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63</v>
      </c>
      <c r="M6265" t="s">
        <v>42</v>
      </c>
      <c r="N6265">
        <v>26.17</v>
      </c>
      <c r="O6265" t="s">
        <v>44</v>
      </c>
      <c r="P6265" t="s">
        <v>42</v>
      </c>
      <c r="Q6265" t="s">
        <v>80</v>
      </c>
      <c r="R6265">
        <v>7</v>
      </c>
      <c r="S6265" t="s">
        <v>44</v>
      </c>
      <c r="T6265" t="s">
        <v>42</v>
      </c>
      <c r="U6265" t="s">
        <v>44</v>
      </c>
      <c r="V6265" t="s">
        <v>44</v>
      </c>
      <c r="W6265" t="s">
        <v>44</v>
      </c>
      <c r="X6265" t="s">
        <v>44</v>
      </c>
      <c r="Y6265" t="s">
        <v>44</v>
      </c>
      <c r="Z6265" t="s">
        <v>42</v>
      </c>
      <c r="AA6265" t="s">
        <v>46</v>
      </c>
      <c r="AB6265" t="s">
        <v>44</v>
      </c>
      <c r="AC6265" t="s">
        <v>47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48</v>
      </c>
      <c r="AK6265">
        <v>0</v>
      </c>
      <c r="AL6265">
        <v>0</v>
      </c>
      <c r="AM6265" t="s">
        <v>44</v>
      </c>
      <c r="AN6265" t="s">
        <v>44</v>
      </c>
    </row>
    <row r="6266" spans="1:40" x14ac:dyDescent="0.3">
      <c r="A6266" t="s">
        <v>7454</v>
      </c>
      <c r="B6266" t="s">
        <v>50</v>
      </c>
      <c r="C6266">
        <v>49</v>
      </c>
      <c r="D6266" t="s">
        <v>42</v>
      </c>
      <c r="E6266">
        <v>0</v>
      </c>
      <c r="F6266" t="s">
        <v>86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>
        <v>0</v>
      </c>
      <c r="M6266" t="s">
        <v>42</v>
      </c>
      <c r="N6266">
        <v>22.8</v>
      </c>
      <c r="O6266" t="s">
        <v>42</v>
      </c>
      <c r="P6266" t="s">
        <v>42</v>
      </c>
      <c r="Q6266" t="s">
        <v>56</v>
      </c>
      <c r="R6266">
        <v>15</v>
      </c>
      <c r="S6266" t="s">
        <v>42</v>
      </c>
      <c r="T6266" t="s">
        <v>44</v>
      </c>
      <c r="U6266" t="s">
        <v>42</v>
      </c>
      <c r="V6266" t="s">
        <v>44</v>
      </c>
      <c r="W6266" t="s">
        <v>44</v>
      </c>
      <c r="X6266" t="s">
        <v>44</v>
      </c>
      <c r="Y6266" t="s">
        <v>44</v>
      </c>
      <c r="Z6266" t="s">
        <v>42</v>
      </c>
      <c r="AA6266" t="s">
        <v>52</v>
      </c>
      <c r="AB6266" t="s">
        <v>42</v>
      </c>
      <c r="AC6266" t="s">
        <v>47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48</v>
      </c>
      <c r="AK6266">
        <v>0</v>
      </c>
      <c r="AL6266">
        <v>0</v>
      </c>
      <c r="AM6266" t="s">
        <v>42</v>
      </c>
      <c r="AN6266" t="s">
        <v>42</v>
      </c>
    </row>
    <row r="6267" spans="1:40" x14ac:dyDescent="0.3">
      <c r="A6267" t="s">
        <v>7455</v>
      </c>
      <c r="B6267" t="s">
        <v>50</v>
      </c>
      <c r="C6267">
        <v>33</v>
      </c>
      <c r="D6267" t="s">
        <v>44</v>
      </c>
      <c r="E6267">
        <v>0</v>
      </c>
      <c r="F6267" t="s">
        <v>2435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130</v>
      </c>
      <c r="M6267" t="s">
        <v>42</v>
      </c>
      <c r="N6267">
        <v>30.48</v>
      </c>
      <c r="O6267" t="s">
        <v>42</v>
      </c>
      <c r="P6267" t="s">
        <v>42</v>
      </c>
      <c r="Q6267" t="s">
        <v>56</v>
      </c>
      <c r="R6267">
        <v>13</v>
      </c>
      <c r="S6267" t="s">
        <v>44</v>
      </c>
      <c r="T6267" t="s">
        <v>42</v>
      </c>
      <c r="U6267" t="s">
        <v>42</v>
      </c>
      <c r="V6267" t="s">
        <v>44</v>
      </c>
      <c r="W6267" t="s">
        <v>42</v>
      </c>
      <c r="X6267" t="s">
        <v>42</v>
      </c>
      <c r="Y6267" t="s">
        <v>42</v>
      </c>
      <c r="Z6267" t="s">
        <v>44</v>
      </c>
      <c r="AA6267" t="s">
        <v>52</v>
      </c>
      <c r="AB6267" t="s">
        <v>42</v>
      </c>
      <c r="AC6267" t="s">
        <v>57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58</v>
      </c>
      <c r="AK6267" t="s">
        <v>64</v>
      </c>
      <c r="AL6267" t="s">
        <v>434</v>
      </c>
      <c r="AM6267" t="s">
        <v>42</v>
      </c>
      <c r="AN6267" t="s">
        <v>44</v>
      </c>
    </row>
    <row r="6268" spans="1:40" x14ac:dyDescent="0.3">
      <c r="A6268" t="s">
        <v>7456</v>
      </c>
      <c r="B6268" t="s">
        <v>41</v>
      </c>
      <c r="C6268">
        <v>51</v>
      </c>
      <c r="D6268" t="s">
        <v>44</v>
      </c>
      <c r="E6268">
        <v>0</v>
      </c>
      <c r="F6268" t="s">
        <v>3375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>
        <v>0</v>
      </c>
      <c r="M6268" t="s">
        <v>42</v>
      </c>
      <c r="N6268">
        <v>44.31</v>
      </c>
      <c r="O6268" t="s">
        <v>42</v>
      </c>
      <c r="P6268" t="s">
        <v>42</v>
      </c>
      <c r="Q6268" t="s">
        <v>56</v>
      </c>
      <c r="R6268">
        <v>4</v>
      </c>
      <c r="S6268" t="s">
        <v>42</v>
      </c>
      <c r="T6268" t="s">
        <v>42</v>
      </c>
      <c r="U6268" t="s">
        <v>42</v>
      </c>
      <c r="V6268" t="s">
        <v>42</v>
      </c>
      <c r="W6268" t="s">
        <v>42</v>
      </c>
      <c r="X6268" t="s">
        <v>42</v>
      </c>
      <c r="Y6268" t="s">
        <v>42</v>
      </c>
      <c r="Z6268" t="s">
        <v>42</v>
      </c>
      <c r="AA6268" t="s">
        <v>74</v>
      </c>
      <c r="AB6268" t="s">
        <v>42</v>
      </c>
      <c r="AC6268" t="s">
        <v>57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48</v>
      </c>
      <c r="AK6268">
        <v>0</v>
      </c>
      <c r="AL6268">
        <v>0</v>
      </c>
      <c r="AM6268" t="s">
        <v>42</v>
      </c>
      <c r="AN6268" t="s">
        <v>42</v>
      </c>
    </row>
    <row r="6269" spans="1:40" x14ac:dyDescent="0.3">
      <c r="A6269" t="s">
        <v>7457</v>
      </c>
      <c r="B6269" t="s">
        <v>41</v>
      </c>
      <c r="C6269">
        <v>51</v>
      </c>
      <c r="D6269" t="s">
        <v>44</v>
      </c>
      <c r="E6269">
        <v>0</v>
      </c>
      <c r="F6269" t="s">
        <v>156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>
        <v>0</v>
      </c>
      <c r="M6269" t="s">
        <v>42</v>
      </c>
      <c r="N6269">
        <v>33.909999999999997</v>
      </c>
      <c r="O6269" t="s">
        <v>44</v>
      </c>
      <c r="P6269" t="s">
        <v>42</v>
      </c>
      <c r="Q6269" t="s">
        <v>80</v>
      </c>
      <c r="R6269">
        <v>13</v>
      </c>
      <c r="S6269" t="s">
        <v>42</v>
      </c>
      <c r="T6269" t="s">
        <v>44</v>
      </c>
      <c r="U6269" t="s">
        <v>42</v>
      </c>
      <c r="V6269" t="s">
        <v>42</v>
      </c>
      <c r="W6269" t="s">
        <v>44</v>
      </c>
      <c r="X6269" t="s">
        <v>44</v>
      </c>
      <c r="Y6269" t="s">
        <v>44</v>
      </c>
      <c r="Z6269" t="s">
        <v>42</v>
      </c>
      <c r="AA6269" t="s">
        <v>46</v>
      </c>
      <c r="AB6269" t="s">
        <v>42</v>
      </c>
      <c r="AC6269" t="s">
        <v>47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58</v>
      </c>
      <c r="AK6269" t="s">
        <v>64</v>
      </c>
      <c r="AL6269" t="s">
        <v>1888</v>
      </c>
      <c r="AM6269" t="s">
        <v>44</v>
      </c>
      <c r="AN6269" t="s">
        <v>42</v>
      </c>
    </row>
    <row r="6270" spans="1:40" x14ac:dyDescent="0.3">
      <c r="A6270" t="s">
        <v>7458</v>
      </c>
      <c r="B6270" t="s">
        <v>41</v>
      </c>
      <c r="C6270">
        <v>27</v>
      </c>
      <c r="D6270" t="s">
        <v>42</v>
      </c>
      <c r="E6270">
        <v>0</v>
      </c>
      <c r="F6270" t="s">
        <v>136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73</v>
      </c>
      <c r="M6270" t="s">
        <v>42</v>
      </c>
      <c r="N6270">
        <v>3.41</v>
      </c>
      <c r="O6270" t="s">
        <v>42</v>
      </c>
      <c r="P6270" t="s">
        <v>42</v>
      </c>
      <c r="Q6270" t="s">
        <v>56</v>
      </c>
      <c r="R6270">
        <v>26</v>
      </c>
      <c r="S6270" t="s">
        <v>44</v>
      </c>
      <c r="T6270" t="s">
        <v>42</v>
      </c>
      <c r="U6270" t="s">
        <v>42</v>
      </c>
      <c r="V6270" t="s">
        <v>42</v>
      </c>
      <c r="W6270" t="s">
        <v>44</v>
      </c>
      <c r="X6270" t="s">
        <v>44</v>
      </c>
      <c r="Y6270" t="s">
        <v>44</v>
      </c>
      <c r="Z6270" t="s">
        <v>42</v>
      </c>
      <c r="AA6270" t="s">
        <v>74</v>
      </c>
      <c r="AB6270" t="s">
        <v>44</v>
      </c>
      <c r="AC6270" t="s">
        <v>47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48</v>
      </c>
      <c r="AK6270">
        <v>0</v>
      </c>
      <c r="AL6270">
        <v>0</v>
      </c>
      <c r="AM6270" t="s">
        <v>42</v>
      </c>
      <c r="AN6270" t="s">
        <v>44</v>
      </c>
    </row>
    <row r="6271" spans="1:40" x14ac:dyDescent="0.3">
      <c r="A6271" t="s">
        <v>7459</v>
      </c>
      <c r="B6271" t="s">
        <v>41</v>
      </c>
      <c r="C6271">
        <v>45</v>
      </c>
      <c r="D6271" t="s">
        <v>44</v>
      </c>
      <c r="E6271">
        <v>0</v>
      </c>
      <c r="F6271" t="s">
        <v>3776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>
        <v>0</v>
      </c>
      <c r="M6271" t="s">
        <v>42</v>
      </c>
      <c r="N6271">
        <v>27.69</v>
      </c>
      <c r="O6271" t="s">
        <v>42</v>
      </c>
      <c r="P6271" t="s">
        <v>42</v>
      </c>
      <c r="Q6271" t="s">
        <v>56</v>
      </c>
      <c r="R6271">
        <v>9</v>
      </c>
      <c r="S6271" t="s">
        <v>44</v>
      </c>
      <c r="T6271" t="s">
        <v>44</v>
      </c>
      <c r="U6271" t="s">
        <v>44</v>
      </c>
      <c r="V6271" t="s">
        <v>44</v>
      </c>
      <c r="W6271" t="s">
        <v>44</v>
      </c>
      <c r="X6271" t="s">
        <v>44</v>
      </c>
      <c r="Y6271" t="s">
        <v>44</v>
      </c>
      <c r="Z6271" t="s">
        <v>42</v>
      </c>
      <c r="AA6271" t="s">
        <v>52</v>
      </c>
      <c r="AB6271" t="s">
        <v>42</v>
      </c>
      <c r="AC6271" t="s">
        <v>47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48</v>
      </c>
      <c r="AK6271">
        <v>0</v>
      </c>
      <c r="AL6271">
        <v>0</v>
      </c>
      <c r="AM6271" t="s">
        <v>42</v>
      </c>
      <c r="AN6271" t="s">
        <v>44</v>
      </c>
    </row>
    <row r="6272" spans="1:40" x14ac:dyDescent="0.3">
      <c r="A6272" t="s">
        <v>7460</v>
      </c>
      <c r="B6272" t="s">
        <v>50</v>
      </c>
      <c r="C6272">
        <v>40</v>
      </c>
      <c r="D6272" t="s">
        <v>44</v>
      </c>
      <c r="E6272">
        <v>0</v>
      </c>
      <c r="F6272" t="s">
        <v>4198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130</v>
      </c>
      <c r="M6272" t="s">
        <v>42</v>
      </c>
      <c r="N6272">
        <v>49.52</v>
      </c>
      <c r="O6272" t="s">
        <v>44</v>
      </c>
      <c r="P6272" t="s">
        <v>44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 t="s">
        <v>46</v>
      </c>
      <c r="AB6272" t="s">
        <v>44</v>
      </c>
      <c r="AC6272" t="s">
        <v>47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48</v>
      </c>
      <c r="AK6272">
        <v>0</v>
      </c>
      <c r="AL6272">
        <v>0</v>
      </c>
      <c r="AM6272" t="s">
        <v>44</v>
      </c>
      <c r="AN6272">
        <v>0</v>
      </c>
    </row>
    <row r="6273" spans="1:40" x14ac:dyDescent="0.3">
      <c r="A6273" t="s">
        <v>7461</v>
      </c>
      <c r="B6273" t="s">
        <v>50</v>
      </c>
      <c r="C6273">
        <v>64</v>
      </c>
      <c r="D6273" t="s">
        <v>42</v>
      </c>
      <c r="E6273">
        <v>2</v>
      </c>
      <c r="F6273" t="s">
        <v>1855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>
        <v>0</v>
      </c>
      <c r="M6273" t="s">
        <v>42</v>
      </c>
      <c r="N6273">
        <v>20.49</v>
      </c>
      <c r="O6273" t="s">
        <v>42</v>
      </c>
      <c r="P6273" t="s">
        <v>44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 t="s">
        <v>74</v>
      </c>
      <c r="AB6273" t="s">
        <v>44</v>
      </c>
      <c r="AC6273" t="s">
        <v>47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48</v>
      </c>
      <c r="AK6273">
        <v>0</v>
      </c>
      <c r="AL6273">
        <v>0</v>
      </c>
      <c r="AM6273" t="s">
        <v>42</v>
      </c>
      <c r="AN6273">
        <v>0</v>
      </c>
    </row>
    <row r="6274" spans="1:40" x14ac:dyDescent="0.3">
      <c r="A6274" t="s">
        <v>7462</v>
      </c>
      <c r="B6274" t="s">
        <v>50</v>
      </c>
      <c r="C6274">
        <v>78</v>
      </c>
      <c r="D6274" t="s">
        <v>44</v>
      </c>
      <c r="E6274">
        <v>0</v>
      </c>
      <c r="F6274" t="s">
        <v>5913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63</v>
      </c>
      <c r="M6274" t="s">
        <v>42</v>
      </c>
      <c r="N6274">
        <v>25.51</v>
      </c>
      <c r="O6274" t="s">
        <v>42</v>
      </c>
      <c r="P6274" t="s">
        <v>42</v>
      </c>
      <c r="Q6274" t="s">
        <v>56</v>
      </c>
      <c r="R6274">
        <v>9</v>
      </c>
      <c r="S6274" t="s">
        <v>44</v>
      </c>
      <c r="T6274" t="s">
        <v>44</v>
      </c>
      <c r="U6274" t="s">
        <v>44</v>
      </c>
      <c r="V6274" t="s">
        <v>44</v>
      </c>
      <c r="W6274" t="s">
        <v>42</v>
      </c>
      <c r="X6274" t="s">
        <v>44</v>
      </c>
      <c r="Y6274" t="s">
        <v>44</v>
      </c>
      <c r="Z6274" t="s">
        <v>44</v>
      </c>
      <c r="AA6274" t="s">
        <v>74</v>
      </c>
      <c r="AB6274" t="s">
        <v>42</v>
      </c>
      <c r="AC6274" t="s">
        <v>57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48</v>
      </c>
      <c r="AK6274">
        <v>0</v>
      </c>
      <c r="AL6274">
        <v>0</v>
      </c>
      <c r="AM6274" t="s">
        <v>42</v>
      </c>
      <c r="AN6274" t="s">
        <v>44</v>
      </c>
    </row>
    <row r="6275" spans="1:40" x14ac:dyDescent="0.3">
      <c r="A6275" t="s">
        <v>7463</v>
      </c>
      <c r="B6275" t="s">
        <v>50</v>
      </c>
      <c r="C6275">
        <v>47</v>
      </c>
      <c r="D6275" t="s">
        <v>44</v>
      </c>
      <c r="E6275">
        <v>0</v>
      </c>
      <c r="F6275" t="s">
        <v>1707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55</v>
      </c>
      <c r="M6275" t="s">
        <v>42</v>
      </c>
      <c r="N6275">
        <v>40.79</v>
      </c>
      <c r="O6275" t="s">
        <v>44</v>
      </c>
      <c r="P6275" t="s">
        <v>42</v>
      </c>
      <c r="Q6275" t="s">
        <v>80</v>
      </c>
      <c r="R6275">
        <v>29</v>
      </c>
      <c r="S6275" t="s">
        <v>44</v>
      </c>
      <c r="T6275" t="s">
        <v>44</v>
      </c>
      <c r="U6275" t="s">
        <v>42</v>
      </c>
      <c r="V6275" t="s">
        <v>44</v>
      </c>
      <c r="W6275" t="s">
        <v>44</v>
      </c>
      <c r="X6275" t="s">
        <v>44</v>
      </c>
      <c r="Y6275" t="s">
        <v>44</v>
      </c>
      <c r="Z6275" t="s">
        <v>44</v>
      </c>
      <c r="AA6275" t="s">
        <v>52</v>
      </c>
      <c r="AB6275" t="s">
        <v>42</v>
      </c>
      <c r="AC6275" t="s">
        <v>57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58</v>
      </c>
      <c r="AK6275" t="s">
        <v>59</v>
      </c>
      <c r="AL6275" t="s">
        <v>60</v>
      </c>
      <c r="AM6275" t="s">
        <v>44</v>
      </c>
      <c r="AN6275" t="s">
        <v>44</v>
      </c>
    </row>
    <row r="6276" spans="1:40" x14ac:dyDescent="0.3">
      <c r="A6276" t="s">
        <v>7464</v>
      </c>
      <c r="B6276" t="s">
        <v>41</v>
      </c>
      <c r="C6276">
        <v>30</v>
      </c>
      <c r="D6276" t="s">
        <v>44</v>
      </c>
      <c r="E6276">
        <v>0</v>
      </c>
      <c r="F6276" t="s">
        <v>442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>
        <v>0</v>
      </c>
      <c r="M6276" t="s">
        <v>42</v>
      </c>
      <c r="N6276">
        <v>9.3699999999999992</v>
      </c>
      <c r="O6276" t="s">
        <v>44</v>
      </c>
      <c r="P6276" t="s">
        <v>42</v>
      </c>
      <c r="Q6276" t="s">
        <v>80</v>
      </c>
      <c r="R6276">
        <v>59</v>
      </c>
      <c r="S6276" t="s">
        <v>44</v>
      </c>
      <c r="T6276" t="s">
        <v>44</v>
      </c>
      <c r="U6276" t="s">
        <v>42</v>
      </c>
      <c r="V6276" t="s">
        <v>44</v>
      </c>
      <c r="W6276" t="s">
        <v>44</v>
      </c>
      <c r="X6276" t="s">
        <v>42</v>
      </c>
      <c r="Y6276" t="s">
        <v>42</v>
      </c>
      <c r="Z6276" t="s">
        <v>42</v>
      </c>
      <c r="AA6276" t="s">
        <v>52</v>
      </c>
      <c r="AB6276" t="s">
        <v>42</v>
      </c>
      <c r="AC6276" t="s">
        <v>57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48</v>
      </c>
      <c r="AK6276">
        <v>0</v>
      </c>
      <c r="AL6276">
        <v>0</v>
      </c>
      <c r="AM6276" t="s">
        <v>44</v>
      </c>
      <c r="AN6276" t="s">
        <v>44</v>
      </c>
    </row>
    <row r="6277" spans="1:40" x14ac:dyDescent="0.3">
      <c r="A6277" t="s">
        <v>7465</v>
      </c>
      <c r="B6277" t="s">
        <v>50</v>
      </c>
      <c r="C6277">
        <v>42</v>
      </c>
      <c r="D6277" t="s">
        <v>42</v>
      </c>
      <c r="E6277">
        <v>0</v>
      </c>
      <c r="F6277" t="s">
        <v>288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>
        <v>0</v>
      </c>
      <c r="M6277" t="s">
        <v>42</v>
      </c>
      <c r="N6277">
        <v>6.19</v>
      </c>
      <c r="O6277" t="s">
        <v>42</v>
      </c>
      <c r="P6277" t="s">
        <v>42</v>
      </c>
      <c r="Q6277" t="s">
        <v>56</v>
      </c>
      <c r="R6277">
        <v>9</v>
      </c>
      <c r="S6277" t="s">
        <v>42</v>
      </c>
      <c r="T6277" t="s">
        <v>42</v>
      </c>
      <c r="U6277" t="s">
        <v>42</v>
      </c>
      <c r="V6277" t="s">
        <v>42</v>
      </c>
      <c r="W6277" t="s">
        <v>42</v>
      </c>
      <c r="X6277" t="s">
        <v>42</v>
      </c>
      <c r="Y6277" t="s">
        <v>42</v>
      </c>
      <c r="Z6277" t="s">
        <v>42</v>
      </c>
      <c r="AA6277" t="s">
        <v>74</v>
      </c>
      <c r="AB6277" t="s">
        <v>42</v>
      </c>
      <c r="AC6277" t="s">
        <v>57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48</v>
      </c>
      <c r="AK6277">
        <v>0</v>
      </c>
      <c r="AL6277">
        <v>0</v>
      </c>
      <c r="AM6277" t="s">
        <v>42</v>
      </c>
      <c r="AN6277" t="s">
        <v>42</v>
      </c>
    </row>
    <row r="6278" spans="1:40" x14ac:dyDescent="0.3">
      <c r="A6278" t="s">
        <v>7466</v>
      </c>
      <c r="B6278" t="s">
        <v>41</v>
      </c>
      <c r="C6278">
        <v>57</v>
      </c>
      <c r="D6278" t="s">
        <v>44</v>
      </c>
      <c r="E6278">
        <v>0</v>
      </c>
      <c r="F6278" t="s">
        <v>426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>
        <v>0</v>
      </c>
      <c r="M6278" t="s">
        <v>42</v>
      </c>
      <c r="N6278">
        <v>38.21</v>
      </c>
      <c r="O6278" t="s">
        <v>44</v>
      </c>
      <c r="P6278" t="s">
        <v>42</v>
      </c>
      <c r="Q6278" t="s">
        <v>80</v>
      </c>
      <c r="R6278">
        <v>5</v>
      </c>
      <c r="S6278" t="s">
        <v>42</v>
      </c>
      <c r="T6278" t="s">
        <v>44</v>
      </c>
      <c r="U6278" t="s">
        <v>42</v>
      </c>
      <c r="V6278" t="s">
        <v>42</v>
      </c>
      <c r="W6278" t="s">
        <v>42</v>
      </c>
      <c r="X6278" t="s">
        <v>42</v>
      </c>
      <c r="Y6278" t="s">
        <v>42</v>
      </c>
      <c r="Z6278" t="s">
        <v>42</v>
      </c>
      <c r="AA6278" t="s">
        <v>46</v>
      </c>
      <c r="AB6278" t="s">
        <v>42</v>
      </c>
      <c r="AC6278" t="s">
        <v>57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48</v>
      </c>
      <c r="AK6278">
        <v>0</v>
      </c>
      <c r="AL6278">
        <v>0</v>
      </c>
      <c r="AM6278" t="s">
        <v>44</v>
      </c>
      <c r="AN6278" t="s">
        <v>42</v>
      </c>
    </row>
    <row r="6279" spans="1:40" x14ac:dyDescent="0.3">
      <c r="A6279" t="s">
        <v>7467</v>
      </c>
      <c r="B6279" t="s">
        <v>50</v>
      </c>
      <c r="C6279">
        <v>52</v>
      </c>
      <c r="D6279" t="s">
        <v>42</v>
      </c>
      <c r="E6279">
        <v>1</v>
      </c>
      <c r="F6279" t="s">
        <v>1405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>
        <v>0</v>
      </c>
      <c r="M6279" t="s">
        <v>44</v>
      </c>
      <c r="N6279">
        <v>0</v>
      </c>
      <c r="O6279">
        <v>0</v>
      </c>
      <c r="P6279" t="s">
        <v>42</v>
      </c>
      <c r="Q6279" t="s">
        <v>80</v>
      </c>
      <c r="R6279">
        <v>11</v>
      </c>
      <c r="S6279" t="s">
        <v>42</v>
      </c>
      <c r="T6279" t="s">
        <v>44</v>
      </c>
      <c r="U6279" t="s">
        <v>42</v>
      </c>
      <c r="V6279" t="s">
        <v>42</v>
      </c>
      <c r="W6279" t="s">
        <v>44</v>
      </c>
      <c r="X6279" t="s">
        <v>44</v>
      </c>
      <c r="Y6279" t="s">
        <v>44</v>
      </c>
      <c r="Z6279" t="s">
        <v>42</v>
      </c>
      <c r="AA6279" t="s">
        <v>74</v>
      </c>
      <c r="AB6279" t="s">
        <v>44</v>
      </c>
      <c r="AC6279" t="s">
        <v>47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48</v>
      </c>
      <c r="AK6279">
        <v>0</v>
      </c>
      <c r="AL6279">
        <v>0</v>
      </c>
      <c r="AM6279">
        <v>0</v>
      </c>
      <c r="AN6279" t="s">
        <v>42</v>
      </c>
    </row>
    <row r="6280" spans="1:40" x14ac:dyDescent="0.3">
      <c r="A6280" t="s">
        <v>7468</v>
      </c>
      <c r="B6280" t="s">
        <v>41</v>
      </c>
      <c r="C6280">
        <v>44</v>
      </c>
      <c r="D6280" t="s">
        <v>42</v>
      </c>
      <c r="E6280">
        <v>1</v>
      </c>
      <c r="F6280" t="s">
        <v>2684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>
        <v>0</v>
      </c>
      <c r="M6280" t="s">
        <v>42</v>
      </c>
      <c r="N6280">
        <v>24.94</v>
      </c>
      <c r="O6280" t="s">
        <v>42</v>
      </c>
      <c r="P6280" t="s">
        <v>42</v>
      </c>
      <c r="Q6280" t="s">
        <v>56</v>
      </c>
      <c r="R6280">
        <v>30</v>
      </c>
      <c r="S6280" t="s">
        <v>44</v>
      </c>
      <c r="T6280" t="s">
        <v>42</v>
      </c>
      <c r="U6280" t="s">
        <v>42</v>
      </c>
      <c r="V6280" t="s">
        <v>44</v>
      </c>
      <c r="W6280" t="s">
        <v>44</v>
      </c>
      <c r="X6280" t="s">
        <v>44</v>
      </c>
      <c r="Y6280" t="s">
        <v>44</v>
      </c>
      <c r="Z6280" t="s">
        <v>42</v>
      </c>
      <c r="AA6280" t="s">
        <v>74</v>
      </c>
      <c r="AB6280" t="s">
        <v>42</v>
      </c>
      <c r="AC6280" t="s">
        <v>47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48</v>
      </c>
      <c r="AK6280">
        <v>0</v>
      </c>
      <c r="AL6280">
        <v>0</v>
      </c>
      <c r="AM6280" t="s">
        <v>42</v>
      </c>
      <c r="AN6280" t="s">
        <v>44</v>
      </c>
    </row>
    <row r="6281" spans="1:40" x14ac:dyDescent="0.3">
      <c r="A6281" t="s">
        <v>7469</v>
      </c>
      <c r="B6281" t="s">
        <v>50</v>
      </c>
      <c r="C6281">
        <v>68</v>
      </c>
      <c r="D6281" t="s">
        <v>44</v>
      </c>
      <c r="E6281">
        <v>0</v>
      </c>
      <c r="F6281" t="s">
        <v>2926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>
        <v>0</v>
      </c>
      <c r="M6281" t="s">
        <v>42</v>
      </c>
      <c r="N6281">
        <v>22.31</v>
      </c>
      <c r="O6281" t="s">
        <v>44</v>
      </c>
      <c r="P6281" t="s">
        <v>42</v>
      </c>
      <c r="Q6281" t="s">
        <v>80</v>
      </c>
      <c r="R6281">
        <v>21</v>
      </c>
      <c r="S6281" t="s">
        <v>42</v>
      </c>
      <c r="T6281" t="s">
        <v>44</v>
      </c>
      <c r="U6281" t="s">
        <v>44</v>
      </c>
      <c r="V6281" t="s">
        <v>42</v>
      </c>
      <c r="W6281" t="s">
        <v>44</v>
      </c>
      <c r="X6281" t="s">
        <v>44</v>
      </c>
      <c r="Y6281" t="s">
        <v>44</v>
      </c>
      <c r="Z6281" t="s">
        <v>42</v>
      </c>
      <c r="AA6281" t="s">
        <v>46</v>
      </c>
      <c r="AB6281" t="s">
        <v>44</v>
      </c>
      <c r="AC6281" t="s">
        <v>47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48</v>
      </c>
      <c r="AK6281">
        <v>0</v>
      </c>
      <c r="AL6281">
        <v>0</v>
      </c>
      <c r="AM6281" t="s">
        <v>44</v>
      </c>
      <c r="AN6281" t="s">
        <v>42</v>
      </c>
    </row>
    <row r="6282" spans="1:40" x14ac:dyDescent="0.3">
      <c r="A6282" t="s">
        <v>7470</v>
      </c>
      <c r="B6282" t="s">
        <v>50</v>
      </c>
      <c r="C6282">
        <v>65</v>
      </c>
      <c r="D6282" t="s">
        <v>42</v>
      </c>
      <c r="E6282">
        <v>0</v>
      </c>
      <c r="F6282" t="s">
        <v>2387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>
        <v>0</v>
      </c>
      <c r="M6282" t="s">
        <v>42</v>
      </c>
      <c r="N6282">
        <v>34.659999999999997</v>
      </c>
      <c r="O6282" t="s">
        <v>42</v>
      </c>
      <c r="P6282" t="s">
        <v>42</v>
      </c>
      <c r="Q6282" t="s">
        <v>56</v>
      </c>
      <c r="R6282">
        <v>3</v>
      </c>
      <c r="S6282" t="s">
        <v>44</v>
      </c>
      <c r="T6282" t="s">
        <v>44</v>
      </c>
      <c r="U6282" t="s">
        <v>42</v>
      </c>
      <c r="V6282" t="s">
        <v>44</v>
      </c>
      <c r="W6282" t="s">
        <v>42</v>
      </c>
      <c r="X6282" t="s">
        <v>42</v>
      </c>
      <c r="Y6282" t="s">
        <v>42</v>
      </c>
      <c r="Z6282" t="s">
        <v>42</v>
      </c>
      <c r="AA6282" t="s">
        <v>52</v>
      </c>
      <c r="AB6282" t="s">
        <v>42</v>
      </c>
      <c r="AC6282" t="s">
        <v>57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58</v>
      </c>
      <c r="AK6282" t="s">
        <v>110</v>
      </c>
      <c r="AL6282" t="s">
        <v>111</v>
      </c>
      <c r="AM6282" t="s">
        <v>42</v>
      </c>
      <c r="AN6282" t="s">
        <v>44</v>
      </c>
    </row>
    <row r="6283" spans="1:40" x14ac:dyDescent="0.3">
      <c r="A6283" t="s">
        <v>7471</v>
      </c>
      <c r="B6283" t="s">
        <v>50</v>
      </c>
      <c r="C6283">
        <v>22</v>
      </c>
      <c r="D6283" t="s">
        <v>44</v>
      </c>
      <c r="E6283">
        <v>0</v>
      </c>
      <c r="F6283" t="s">
        <v>446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130</v>
      </c>
      <c r="M6283" t="s">
        <v>42</v>
      </c>
      <c r="N6283">
        <v>42.02</v>
      </c>
      <c r="O6283" t="s">
        <v>44</v>
      </c>
      <c r="P6283" t="s">
        <v>44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 t="s">
        <v>46</v>
      </c>
      <c r="AB6283" t="s">
        <v>44</v>
      </c>
      <c r="AC6283" t="s">
        <v>57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48</v>
      </c>
      <c r="AK6283">
        <v>0</v>
      </c>
      <c r="AL6283">
        <v>0</v>
      </c>
      <c r="AM6283" t="s">
        <v>44</v>
      </c>
      <c r="AN6283">
        <v>0</v>
      </c>
    </row>
    <row r="6284" spans="1:40" x14ac:dyDescent="0.3">
      <c r="A6284" t="s">
        <v>7472</v>
      </c>
      <c r="B6284" t="s">
        <v>50</v>
      </c>
      <c r="C6284">
        <v>61</v>
      </c>
      <c r="D6284" t="s">
        <v>42</v>
      </c>
      <c r="E6284">
        <v>0</v>
      </c>
      <c r="F6284" t="s">
        <v>2305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63</v>
      </c>
      <c r="M6284" t="s">
        <v>42</v>
      </c>
      <c r="N6284">
        <v>14.69</v>
      </c>
      <c r="O6284" t="s">
        <v>44</v>
      </c>
      <c r="P6284" t="s">
        <v>44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 t="s">
        <v>46</v>
      </c>
      <c r="AB6284" t="s">
        <v>44</v>
      </c>
      <c r="AC6284" t="s">
        <v>57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48</v>
      </c>
      <c r="AK6284">
        <v>0</v>
      </c>
      <c r="AL6284">
        <v>0</v>
      </c>
      <c r="AM6284" t="s">
        <v>44</v>
      </c>
      <c r="AN6284">
        <v>0</v>
      </c>
    </row>
    <row r="6285" spans="1:40" x14ac:dyDescent="0.3">
      <c r="A6285" t="s">
        <v>7473</v>
      </c>
      <c r="B6285" t="s">
        <v>41</v>
      </c>
      <c r="C6285">
        <v>45</v>
      </c>
      <c r="D6285" t="s">
        <v>44</v>
      </c>
      <c r="E6285">
        <v>0</v>
      </c>
      <c r="F6285" t="s">
        <v>3915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>
        <v>0</v>
      </c>
      <c r="M6285" t="s">
        <v>42</v>
      </c>
      <c r="N6285">
        <v>10.83</v>
      </c>
      <c r="O6285" t="s">
        <v>44</v>
      </c>
      <c r="P6285" t="s">
        <v>42</v>
      </c>
      <c r="Q6285" t="s">
        <v>80</v>
      </c>
      <c r="R6285">
        <v>15</v>
      </c>
      <c r="S6285" t="s">
        <v>42</v>
      </c>
      <c r="T6285" t="s">
        <v>44</v>
      </c>
      <c r="U6285" t="s">
        <v>44</v>
      </c>
      <c r="V6285" t="s">
        <v>44</v>
      </c>
      <c r="W6285" t="s">
        <v>44</v>
      </c>
      <c r="X6285" t="s">
        <v>44</v>
      </c>
      <c r="Y6285" t="s">
        <v>44</v>
      </c>
      <c r="Z6285" t="s">
        <v>42</v>
      </c>
      <c r="AA6285" t="s">
        <v>52</v>
      </c>
      <c r="AB6285" t="s">
        <v>44</v>
      </c>
      <c r="AC6285" t="s">
        <v>57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99</v>
      </c>
      <c r="AK6285">
        <v>0</v>
      </c>
      <c r="AL6285">
        <v>0</v>
      </c>
      <c r="AM6285" t="s">
        <v>44</v>
      </c>
      <c r="AN6285" t="s">
        <v>42</v>
      </c>
    </row>
    <row r="6286" spans="1:40" x14ac:dyDescent="0.3">
      <c r="A6286" t="s">
        <v>7474</v>
      </c>
      <c r="B6286" t="s">
        <v>41</v>
      </c>
      <c r="C6286">
        <v>61</v>
      </c>
      <c r="D6286" t="s">
        <v>42</v>
      </c>
      <c r="E6286">
        <v>0</v>
      </c>
      <c r="F6286" t="s">
        <v>3949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>
        <v>0</v>
      </c>
      <c r="M6286" t="s">
        <v>42</v>
      </c>
      <c r="N6286">
        <v>31.43</v>
      </c>
      <c r="O6286" t="s">
        <v>44</v>
      </c>
      <c r="P6286" t="s">
        <v>42</v>
      </c>
      <c r="Q6286" t="s">
        <v>80</v>
      </c>
      <c r="R6286">
        <v>24</v>
      </c>
      <c r="S6286" t="s">
        <v>44</v>
      </c>
      <c r="T6286" t="s">
        <v>44</v>
      </c>
      <c r="U6286" t="s">
        <v>44</v>
      </c>
      <c r="V6286" t="s">
        <v>44</v>
      </c>
      <c r="W6286" t="s">
        <v>44</v>
      </c>
      <c r="X6286" t="s">
        <v>44</v>
      </c>
      <c r="Y6286" t="s">
        <v>44</v>
      </c>
      <c r="Z6286" t="s">
        <v>44</v>
      </c>
      <c r="AA6286" t="s">
        <v>52</v>
      </c>
      <c r="AB6286" t="s">
        <v>42</v>
      </c>
      <c r="AC6286" t="s">
        <v>47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48</v>
      </c>
      <c r="AK6286">
        <v>0</v>
      </c>
      <c r="AL6286">
        <v>0</v>
      </c>
      <c r="AM6286" t="s">
        <v>44</v>
      </c>
      <c r="AN6286" t="s">
        <v>44</v>
      </c>
    </row>
    <row r="6287" spans="1:40" x14ac:dyDescent="0.3">
      <c r="A6287" t="s">
        <v>7475</v>
      </c>
      <c r="B6287" t="s">
        <v>41</v>
      </c>
      <c r="C6287">
        <v>39</v>
      </c>
      <c r="D6287" t="s">
        <v>44</v>
      </c>
      <c r="E6287">
        <v>0</v>
      </c>
      <c r="F6287" t="s">
        <v>544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77</v>
      </c>
      <c r="M6287" t="s">
        <v>42</v>
      </c>
      <c r="N6287">
        <v>36.840000000000003</v>
      </c>
      <c r="O6287" t="s">
        <v>42</v>
      </c>
      <c r="P6287" t="s">
        <v>42</v>
      </c>
      <c r="Q6287" t="s">
        <v>56</v>
      </c>
      <c r="R6287">
        <v>13</v>
      </c>
      <c r="S6287" t="s">
        <v>42</v>
      </c>
      <c r="T6287" t="s">
        <v>42</v>
      </c>
      <c r="U6287" t="s">
        <v>42</v>
      </c>
      <c r="V6287" t="s">
        <v>42</v>
      </c>
      <c r="W6287" t="s">
        <v>42</v>
      </c>
      <c r="X6287" t="s">
        <v>42</v>
      </c>
      <c r="Y6287" t="s">
        <v>42</v>
      </c>
      <c r="Z6287" t="s">
        <v>42</v>
      </c>
      <c r="AA6287" t="s">
        <v>46</v>
      </c>
      <c r="AB6287" t="s">
        <v>42</v>
      </c>
      <c r="AC6287" t="s">
        <v>47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48</v>
      </c>
      <c r="AK6287">
        <v>0</v>
      </c>
      <c r="AL6287">
        <v>0</v>
      </c>
      <c r="AM6287" t="s">
        <v>42</v>
      </c>
      <c r="AN6287" t="s">
        <v>42</v>
      </c>
    </row>
    <row r="6288" spans="1:40" x14ac:dyDescent="0.3">
      <c r="A6288" t="s">
        <v>7476</v>
      </c>
      <c r="B6288" t="s">
        <v>50</v>
      </c>
      <c r="C6288">
        <v>41</v>
      </c>
      <c r="D6288" t="s">
        <v>44</v>
      </c>
      <c r="E6288">
        <v>0</v>
      </c>
      <c r="F6288" t="s">
        <v>961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55</v>
      </c>
      <c r="M6288" t="s">
        <v>42</v>
      </c>
      <c r="N6288">
        <v>3.39</v>
      </c>
      <c r="O6288" t="s">
        <v>42</v>
      </c>
      <c r="P6288" t="s">
        <v>44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 t="s">
        <v>52</v>
      </c>
      <c r="AB6288" t="s">
        <v>42</v>
      </c>
      <c r="AC6288" t="s">
        <v>47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99</v>
      </c>
      <c r="AK6288">
        <v>0</v>
      </c>
      <c r="AL6288">
        <v>0</v>
      </c>
      <c r="AM6288" t="s">
        <v>42</v>
      </c>
      <c r="AN6288">
        <v>0</v>
      </c>
    </row>
    <row r="6289" spans="1:40" x14ac:dyDescent="0.3">
      <c r="A6289" t="s">
        <v>7477</v>
      </c>
      <c r="B6289" t="s">
        <v>41</v>
      </c>
      <c r="C6289">
        <v>42</v>
      </c>
      <c r="D6289" t="s">
        <v>44</v>
      </c>
      <c r="E6289">
        <v>0</v>
      </c>
      <c r="F6289" t="s">
        <v>887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77</v>
      </c>
      <c r="M6289" t="s">
        <v>42</v>
      </c>
      <c r="N6289">
        <v>13.45</v>
      </c>
      <c r="O6289" t="s">
        <v>44</v>
      </c>
      <c r="P6289" t="s">
        <v>44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 t="s">
        <v>74</v>
      </c>
      <c r="AB6289" t="s">
        <v>44</v>
      </c>
      <c r="AC6289" t="s">
        <v>184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48</v>
      </c>
      <c r="AK6289">
        <v>0</v>
      </c>
      <c r="AL6289">
        <v>0</v>
      </c>
      <c r="AM6289" t="s">
        <v>44</v>
      </c>
      <c r="AN6289">
        <v>0</v>
      </c>
    </row>
    <row r="6290" spans="1:40" x14ac:dyDescent="0.3">
      <c r="A6290" t="s">
        <v>7478</v>
      </c>
      <c r="B6290" t="s">
        <v>50</v>
      </c>
      <c r="C6290">
        <v>41</v>
      </c>
      <c r="D6290" t="s">
        <v>44</v>
      </c>
      <c r="E6290">
        <v>0</v>
      </c>
      <c r="F6290" t="s">
        <v>1806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>
        <v>0</v>
      </c>
      <c r="M6290" t="s">
        <v>44</v>
      </c>
      <c r="N6290">
        <v>0</v>
      </c>
      <c r="O6290">
        <v>0</v>
      </c>
      <c r="P6290" t="s">
        <v>42</v>
      </c>
      <c r="Q6290" t="s">
        <v>80</v>
      </c>
      <c r="R6290">
        <v>14</v>
      </c>
      <c r="S6290" t="s">
        <v>44</v>
      </c>
      <c r="T6290" t="s">
        <v>44</v>
      </c>
      <c r="U6290" t="s">
        <v>42</v>
      </c>
      <c r="V6290" t="s">
        <v>42</v>
      </c>
      <c r="W6290" t="s">
        <v>44</v>
      </c>
      <c r="X6290" t="s">
        <v>44</v>
      </c>
      <c r="Y6290" t="s">
        <v>44</v>
      </c>
      <c r="Z6290" t="s">
        <v>42</v>
      </c>
      <c r="AA6290" t="s">
        <v>46</v>
      </c>
      <c r="AB6290" t="s">
        <v>44</v>
      </c>
      <c r="AC6290" t="s">
        <v>47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48</v>
      </c>
      <c r="AK6290">
        <v>0</v>
      </c>
      <c r="AL6290">
        <v>0</v>
      </c>
      <c r="AM6290">
        <v>0</v>
      </c>
      <c r="AN6290" t="s">
        <v>44</v>
      </c>
    </row>
    <row r="6291" spans="1:40" x14ac:dyDescent="0.3">
      <c r="A6291" t="s">
        <v>7479</v>
      </c>
      <c r="B6291" t="s">
        <v>41</v>
      </c>
      <c r="C6291">
        <v>46</v>
      </c>
      <c r="D6291" t="s">
        <v>42</v>
      </c>
      <c r="E6291">
        <v>0</v>
      </c>
      <c r="F6291" t="s">
        <v>152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>
        <v>0</v>
      </c>
      <c r="M6291" t="s">
        <v>44</v>
      </c>
      <c r="N6291">
        <v>0</v>
      </c>
      <c r="O6291">
        <v>0</v>
      </c>
      <c r="P6291" t="s">
        <v>42</v>
      </c>
      <c r="Q6291" t="s">
        <v>80</v>
      </c>
      <c r="R6291">
        <v>27</v>
      </c>
      <c r="S6291" t="s">
        <v>44</v>
      </c>
      <c r="T6291" t="s">
        <v>42</v>
      </c>
      <c r="U6291" t="s">
        <v>44</v>
      </c>
      <c r="V6291" t="s">
        <v>44</v>
      </c>
      <c r="W6291" t="s">
        <v>44</v>
      </c>
      <c r="X6291" t="s">
        <v>44</v>
      </c>
      <c r="Y6291" t="s">
        <v>44</v>
      </c>
      <c r="Z6291" t="s">
        <v>42</v>
      </c>
      <c r="AA6291" t="s">
        <v>52</v>
      </c>
      <c r="AB6291" t="s">
        <v>44</v>
      </c>
      <c r="AC6291" t="s">
        <v>184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58</v>
      </c>
      <c r="AK6291" t="s">
        <v>59</v>
      </c>
      <c r="AL6291" t="s">
        <v>105</v>
      </c>
      <c r="AM6291">
        <v>0</v>
      </c>
      <c r="AN6291" t="s">
        <v>44</v>
      </c>
    </row>
    <row r="6292" spans="1:40" x14ac:dyDescent="0.3">
      <c r="A6292" t="s">
        <v>7480</v>
      </c>
      <c r="B6292" t="s">
        <v>41</v>
      </c>
      <c r="C6292">
        <v>40</v>
      </c>
      <c r="D6292" t="s">
        <v>42</v>
      </c>
      <c r="E6292">
        <v>1</v>
      </c>
      <c r="F6292" t="s">
        <v>1477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73</v>
      </c>
      <c r="M6292" t="s">
        <v>42</v>
      </c>
      <c r="N6292">
        <v>44.03</v>
      </c>
      <c r="O6292" t="s">
        <v>42</v>
      </c>
      <c r="P6292" t="s">
        <v>42</v>
      </c>
      <c r="Q6292" t="s">
        <v>56</v>
      </c>
      <c r="R6292">
        <v>14</v>
      </c>
      <c r="S6292" t="s">
        <v>44</v>
      </c>
      <c r="T6292" t="s">
        <v>42</v>
      </c>
      <c r="U6292" t="s">
        <v>42</v>
      </c>
      <c r="V6292" t="s">
        <v>42</v>
      </c>
      <c r="W6292" t="s">
        <v>42</v>
      </c>
      <c r="X6292" t="s">
        <v>42</v>
      </c>
      <c r="Y6292" t="s">
        <v>42</v>
      </c>
      <c r="Z6292" t="s">
        <v>42</v>
      </c>
      <c r="AA6292" t="s">
        <v>74</v>
      </c>
      <c r="AB6292" t="s">
        <v>42</v>
      </c>
      <c r="AC6292" t="s">
        <v>57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48</v>
      </c>
      <c r="AK6292">
        <v>0</v>
      </c>
      <c r="AL6292">
        <v>0</v>
      </c>
      <c r="AM6292" t="s">
        <v>42</v>
      </c>
      <c r="AN6292" t="s">
        <v>44</v>
      </c>
    </row>
    <row r="6293" spans="1:40" x14ac:dyDescent="0.3">
      <c r="A6293" t="s">
        <v>7481</v>
      </c>
      <c r="B6293" t="s">
        <v>50</v>
      </c>
      <c r="C6293">
        <v>28</v>
      </c>
      <c r="D6293" t="s">
        <v>42</v>
      </c>
      <c r="E6293">
        <v>1</v>
      </c>
      <c r="F6293" t="s">
        <v>2287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77</v>
      </c>
      <c r="M6293" t="s">
        <v>42</v>
      </c>
      <c r="N6293">
        <v>6.51</v>
      </c>
      <c r="O6293" t="s">
        <v>44</v>
      </c>
      <c r="P6293" t="s">
        <v>44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 t="s">
        <v>46</v>
      </c>
      <c r="AB6293" t="s">
        <v>44</v>
      </c>
      <c r="AC6293" t="s">
        <v>47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48</v>
      </c>
      <c r="AK6293">
        <v>0</v>
      </c>
      <c r="AL6293">
        <v>0</v>
      </c>
      <c r="AM6293" t="s">
        <v>44</v>
      </c>
      <c r="AN6293">
        <v>0</v>
      </c>
    </row>
    <row r="6294" spans="1:40" x14ac:dyDescent="0.3">
      <c r="A6294" t="s">
        <v>7482</v>
      </c>
      <c r="B6294" t="s">
        <v>41</v>
      </c>
      <c r="C6294">
        <v>55</v>
      </c>
      <c r="D6294" t="s">
        <v>42</v>
      </c>
      <c r="E6294">
        <v>0</v>
      </c>
      <c r="F6294" t="s">
        <v>4011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>
        <v>0</v>
      </c>
      <c r="M6294" t="s">
        <v>42</v>
      </c>
      <c r="N6294">
        <v>24.12</v>
      </c>
      <c r="O6294" t="s">
        <v>44</v>
      </c>
      <c r="P6294" t="s">
        <v>42</v>
      </c>
      <c r="Q6294" t="s">
        <v>56</v>
      </c>
      <c r="R6294">
        <v>13</v>
      </c>
      <c r="S6294" t="s">
        <v>42</v>
      </c>
      <c r="T6294" t="s">
        <v>44</v>
      </c>
      <c r="U6294" t="s">
        <v>42</v>
      </c>
      <c r="V6294" t="s">
        <v>44</v>
      </c>
      <c r="W6294" t="s">
        <v>42</v>
      </c>
      <c r="X6294" t="s">
        <v>42</v>
      </c>
      <c r="Y6294" t="s">
        <v>42</v>
      </c>
      <c r="Z6294" t="s">
        <v>42</v>
      </c>
      <c r="AA6294" t="s">
        <v>52</v>
      </c>
      <c r="AB6294" t="s">
        <v>44</v>
      </c>
      <c r="AC6294" t="s">
        <v>57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48</v>
      </c>
      <c r="AK6294">
        <v>0</v>
      </c>
      <c r="AL6294">
        <v>0</v>
      </c>
      <c r="AM6294" t="s">
        <v>44</v>
      </c>
      <c r="AN6294" t="s">
        <v>42</v>
      </c>
    </row>
    <row r="6295" spans="1:40" x14ac:dyDescent="0.3">
      <c r="A6295" t="s">
        <v>7483</v>
      </c>
      <c r="B6295" t="s">
        <v>50</v>
      </c>
      <c r="C6295">
        <v>22</v>
      </c>
      <c r="D6295" t="s">
        <v>44</v>
      </c>
      <c r="E6295">
        <v>1</v>
      </c>
      <c r="F6295" t="s">
        <v>515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55</v>
      </c>
      <c r="M6295" t="s">
        <v>42</v>
      </c>
      <c r="N6295">
        <v>43.93</v>
      </c>
      <c r="O6295" t="s">
        <v>44</v>
      </c>
      <c r="P6295" t="s">
        <v>42</v>
      </c>
      <c r="Q6295" t="s">
        <v>80</v>
      </c>
      <c r="R6295">
        <v>59</v>
      </c>
      <c r="S6295" t="s">
        <v>44</v>
      </c>
      <c r="T6295" t="s">
        <v>44</v>
      </c>
      <c r="U6295" t="s">
        <v>44</v>
      </c>
      <c r="V6295" t="s">
        <v>44</v>
      </c>
      <c r="W6295" t="s">
        <v>44</v>
      </c>
      <c r="X6295" t="s">
        <v>42</v>
      </c>
      <c r="Y6295" t="s">
        <v>42</v>
      </c>
      <c r="Z6295" t="s">
        <v>42</v>
      </c>
      <c r="AA6295" t="s">
        <v>52</v>
      </c>
      <c r="AB6295" t="s">
        <v>42</v>
      </c>
      <c r="AC6295" t="s">
        <v>57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99</v>
      </c>
      <c r="AK6295">
        <v>0</v>
      </c>
      <c r="AL6295">
        <v>0</v>
      </c>
      <c r="AM6295" t="s">
        <v>44</v>
      </c>
      <c r="AN6295" t="s">
        <v>44</v>
      </c>
    </row>
    <row r="6296" spans="1:40" x14ac:dyDescent="0.3">
      <c r="A6296" t="s">
        <v>7484</v>
      </c>
      <c r="B6296" t="s">
        <v>50</v>
      </c>
      <c r="C6296">
        <v>76</v>
      </c>
      <c r="D6296" t="s">
        <v>42</v>
      </c>
      <c r="E6296">
        <v>0</v>
      </c>
      <c r="F6296" t="s">
        <v>1711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77</v>
      </c>
      <c r="M6296" t="s">
        <v>44</v>
      </c>
      <c r="N6296">
        <v>0</v>
      </c>
      <c r="O6296">
        <v>0</v>
      </c>
      <c r="P6296" t="s">
        <v>42</v>
      </c>
      <c r="Q6296" t="s">
        <v>80</v>
      </c>
      <c r="R6296">
        <v>4</v>
      </c>
      <c r="S6296" t="s">
        <v>44</v>
      </c>
      <c r="T6296" t="s">
        <v>44</v>
      </c>
      <c r="U6296" t="s">
        <v>44</v>
      </c>
      <c r="V6296" t="s">
        <v>44</v>
      </c>
      <c r="W6296" t="s">
        <v>44</v>
      </c>
      <c r="X6296" t="s">
        <v>44</v>
      </c>
      <c r="Y6296" t="s">
        <v>44</v>
      </c>
      <c r="Z6296" t="s">
        <v>42</v>
      </c>
      <c r="AA6296" t="s">
        <v>52</v>
      </c>
      <c r="AB6296" t="s">
        <v>42</v>
      </c>
      <c r="AC6296" t="s">
        <v>57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48</v>
      </c>
      <c r="AK6296">
        <v>0</v>
      </c>
      <c r="AL6296">
        <v>0</v>
      </c>
      <c r="AM6296">
        <v>0</v>
      </c>
      <c r="AN6296" t="s">
        <v>44</v>
      </c>
    </row>
    <row r="6297" spans="1:40" x14ac:dyDescent="0.3">
      <c r="A6297" t="s">
        <v>7485</v>
      </c>
      <c r="B6297" t="s">
        <v>41</v>
      </c>
      <c r="C6297">
        <v>32</v>
      </c>
      <c r="D6297" t="s">
        <v>42</v>
      </c>
      <c r="E6297">
        <v>0</v>
      </c>
      <c r="F6297" t="s">
        <v>1401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>
        <v>0</v>
      </c>
      <c r="M6297" t="s">
        <v>42</v>
      </c>
      <c r="N6297">
        <v>46.87</v>
      </c>
      <c r="O6297" t="s">
        <v>44</v>
      </c>
      <c r="P6297" t="s">
        <v>42</v>
      </c>
      <c r="Q6297" t="s">
        <v>56</v>
      </c>
      <c r="R6297">
        <v>11</v>
      </c>
      <c r="S6297" t="s">
        <v>44</v>
      </c>
      <c r="T6297" t="s">
        <v>42</v>
      </c>
      <c r="U6297" t="s">
        <v>44</v>
      </c>
      <c r="V6297" t="s">
        <v>44</v>
      </c>
      <c r="W6297" t="s">
        <v>42</v>
      </c>
      <c r="X6297" t="s">
        <v>42</v>
      </c>
      <c r="Y6297" t="s">
        <v>42</v>
      </c>
      <c r="Z6297" t="s">
        <v>42</v>
      </c>
      <c r="AA6297" t="s">
        <v>46</v>
      </c>
      <c r="AB6297" t="s">
        <v>42</v>
      </c>
      <c r="AC6297" t="s">
        <v>47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48</v>
      </c>
      <c r="AK6297">
        <v>0</v>
      </c>
      <c r="AL6297">
        <v>0</v>
      </c>
      <c r="AM6297" t="s">
        <v>44</v>
      </c>
      <c r="AN6297" t="s">
        <v>44</v>
      </c>
    </row>
    <row r="6298" spans="1:40" x14ac:dyDescent="0.3">
      <c r="A6298" t="s">
        <v>7486</v>
      </c>
      <c r="B6298" t="s">
        <v>50</v>
      </c>
      <c r="C6298">
        <v>36</v>
      </c>
      <c r="D6298" t="s">
        <v>44</v>
      </c>
      <c r="E6298">
        <v>0</v>
      </c>
      <c r="F6298" t="s">
        <v>1643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>
        <v>0</v>
      </c>
      <c r="M6298" t="s">
        <v>44</v>
      </c>
      <c r="N6298">
        <v>0</v>
      </c>
      <c r="O6298">
        <v>0</v>
      </c>
      <c r="P6298" t="s">
        <v>42</v>
      </c>
      <c r="Q6298" t="s">
        <v>45</v>
      </c>
      <c r="R6298">
        <v>9</v>
      </c>
      <c r="S6298" t="s">
        <v>42</v>
      </c>
      <c r="T6298" t="s">
        <v>42</v>
      </c>
      <c r="U6298" t="s">
        <v>42</v>
      </c>
      <c r="V6298" t="s">
        <v>42</v>
      </c>
      <c r="W6298" t="s">
        <v>42</v>
      </c>
      <c r="X6298" t="s">
        <v>42</v>
      </c>
      <c r="Y6298" t="s">
        <v>42</v>
      </c>
      <c r="Z6298" t="s">
        <v>42</v>
      </c>
      <c r="AA6298" t="s">
        <v>74</v>
      </c>
      <c r="AB6298" t="s">
        <v>42</v>
      </c>
      <c r="AC6298" t="s">
        <v>57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48</v>
      </c>
      <c r="AK6298">
        <v>0</v>
      </c>
      <c r="AL6298">
        <v>0</v>
      </c>
      <c r="AM6298">
        <v>0</v>
      </c>
      <c r="AN6298" t="s">
        <v>42</v>
      </c>
    </row>
    <row r="6299" spans="1:40" x14ac:dyDescent="0.3">
      <c r="A6299" t="s">
        <v>7487</v>
      </c>
      <c r="B6299" t="s">
        <v>41</v>
      </c>
      <c r="C6299">
        <v>40</v>
      </c>
      <c r="D6299" t="s">
        <v>44</v>
      </c>
      <c r="E6299">
        <v>0</v>
      </c>
      <c r="F6299" t="s">
        <v>2036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63</v>
      </c>
      <c r="M6299" t="s">
        <v>42</v>
      </c>
      <c r="N6299">
        <v>22.29</v>
      </c>
      <c r="O6299" t="s">
        <v>44</v>
      </c>
      <c r="P6299" t="s">
        <v>44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 t="s">
        <v>74</v>
      </c>
      <c r="AB6299" t="s">
        <v>42</v>
      </c>
      <c r="AC6299" t="s">
        <v>47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48</v>
      </c>
      <c r="AK6299">
        <v>0</v>
      </c>
      <c r="AL6299">
        <v>0</v>
      </c>
      <c r="AM6299" t="s">
        <v>44</v>
      </c>
      <c r="AN6299">
        <v>0</v>
      </c>
    </row>
    <row r="6300" spans="1:40" x14ac:dyDescent="0.3">
      <c r="A6300" t="s">
        <v>7488</v>
      </c>
      <c r="B6300" t="s">
        <v>50</v>
      </c>
      <c r="C6300">
        <v>40</v>
      </c>
      <c r="D6300" t="s">
        <v>44</v>
      </c>
      <c r="E6300">
        <v>0</v>
      </c>
      <c r="F6300" t="s">
        <v>392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>
        <v>0</v>
      </c>
      <c r="M6300" t="s">
        <v>42</v>
      </c>
      <c r="N6300">
        <v>12.05</v>
      </c>
      <c r="O6300" t="s">
        <v>44</v>
      </c>
      <c r="P6300" t="s">
        <v>44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 t="s">
        <v>46</v>
      </c>
      <c r="AB6300" t="s">
        <v>44</v>
      </c>
      <c r="AC6300" t="s">
        <v>47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99</v>
      </c>
      <c r="AK6300">
        <v>0</v>
      </c>
      <c r="AL6300">
        <v>0</v>
      </c>
      <c r="AM6300" t="s">
        <v>44</v>
      </c>
      <c r="AN6300">
        <v>0</v>
      </c>
    </row>
    <row r="6301" spans="1:40" x14ac:dyDescent="0.3">
      <c r="A6301" t="s">
        <v>7489</v>
      </c>
      <c r="B6301" t="s">
        <v>41</v>
      </c>
      <c r="C6301">
        <v>27</v>
      </c>
      <c r="D6301" t="s">
        <v>44</v>
      </c>
      <c r="E6301">
        <v>0</v>
      </c>
      <c r="F6301" t="s">
        <v>573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77</v>
      </c>
      <c r="M6301" t="s">
        <v>42</v>
      </c>
      <c r="N6301">
        <v>30.6</v>
      </c>
      <c r="O6301" t="s">
        <v>44</v>
      </c>
      <c r="P6301" t="s">
        <v>42</v>
      </c>
      <c r="Q6301" t="s">
        <v>56</v>
      </c>
      <c r="R6301">
        <v>59</v>
      </c>
      <c r="S6301" t="s">
        <v>42</v>
      </c>
      <c r="T6301" t="s">
        <v>42</v>
      </c>
      <c r="U6301" t="s">
        <v>42</v>
      </c>
      <c r="V6301" t="s">
        <v>44</v>
      </c>
      <c r="W6301" t="s">
        <v>42</v>
      </c>
      <c r="X6301" t="s">
        <v>44</v>
      </c>
      <c r="Y6301" t="s">
        <v>44</v>
      </c>
      <c r="Z6301" t="s">
        <v>42</v>
      </c>
      <c r="AA6301" t="s">
        <v>46</v>
      </c>
      <c r="AB6301" t="s">
        <v>42</v>
      </c>
      <c r="AC6301" t="s">
        <v>47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48</v>
      </c>
      <c r="AK6301">
        <v>0</v>
      </c>
      <c r="AL6301">
        <v>0</v>
      </c>
      <c r="AM6301" t="s">
        <v>44</v>
      </c>
      <c r="AN6301" t="s">
        <v>42</v>
      </c>
    </row>
    <row r="6302" spans="1:40" x14ac:dyDescent="0.3">
      <c r="A6302" t="s">
        <v>7490</v>
      </c>
      <c r="B6302" t="s">
        <v>50</v>
      </c>
      <c r="C6302">
        <v>72</v>
      </c>
      <c r="D6302" t="s">
        <v>42</v>
      </c>
      <c r="E6302">
        <v>0</v>
      </c>
      <c r="F6302" t="s">
        <v>1536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>
        <v>0</v>
      </c>
      <c r="M6302" t="s">
        <v>42</v>
      </c>
      <c r="N6302">
        <v>12.98</v>
      </c>
      <c r="O6302" t="s">
        <v>44</v>
      </c>
      <c r="P6302" t="s">
        <v>42</v>
      </c>
      <c r="Q6302" t="s">
        <v>56</v>
      </c>
      <c r="R6302">
        <v>8</v>
      </c>
      <c r="S6302" t="s">
        <v>44</v>
      </c>
      <c r="T6302" t="s">
        <v>44</v>
      </c>
      <c r="U6302" t="s">
        <v>44</v>
      </c>
      <c r="V6302" t="s">
        <v>44</v>
      </c>
      <c r="W6302" t="s">
        <v>44</v>
      </c>
      <c r="X6302" t="s">
        <v>44</v>
      </c>
      <c r="Y6302" t="s">
        <v>44</v>
      </c>
      <c r="Z6302" t="s">
        <v>42</v>
      </c>
      <c r="AA6302" t="s">
        <v>74</v>
      </c>
      <c r="AB6302" t="s">
        <v>44</v>
      </c>
      <c r="AC6302" t="s">
        <v>47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48</v>
      </c>
      <c r="AK6302">
        <v>0</v>
      </c>
      <c r="AL6302">
        <v>0</v>
      </c>
      <c r="AM6302" t="s">
        <v>44</v>
      </c>
      <c r="AN6302" t="s">
        <v>44</v>
      </c>
    </row>
    <row r="6303" spans="1:40" x14ac:dyDescent="0.3">
      <c r="A6303" t="s">
        <v>7491</v>
      </c>
      <c r="B6303" t="s">
        <v>50</v>
      </c>
      <c r="C6303">
        <v>62</v>
      </c>
      <c r="D6303" t="s">
        <v>42</v>
      </c>
      <c r="E6303">
        <v>0</v>
      </c>
      <c r="F6303" t="s">
        <v>986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>
        <v>0</v>
      </c>
      <c r="M6303" t="s">
        <v>42</v>
      </c>
      <c r="N6303">
        <v>2.12</v>
      </c>
      <c r="O6303" t="s">
        <v>42</v>
      </c>
      <c r="P6303" t="s">
        <v>42</v>
      </c>
      <c r="Q6303" t="s">
        <v>56</v>
      </c>
      <c r="R6303">
        <v>17</v>
      </c>
      <c r="S6303" t="s">
        <v>44</v>
      </c>
      <c r="T6303" t="s">
        <v>42</v>
      </c>
      <c r="U6303" t="s">
        <v>42</v>
      </c>
      <c r="V6303" t="s">
        <v>44</v>
      </c>
      <c r="W6303" t="s">
        <v>42</v>
      </c>
      <c r="X6303" t="s">
        <v>44</v>
      </c>
      <c r="Y6303" t="s">
        <v>44</v>
      </c>
      <c r="Z6303" t="s">
        <v>44</v>
      </c>
      <c r="AA6303" t="s">
        <v>52</v>
      </c>
      <c r="AB6303" t="s">
        <v>44</v>
      </c>
      <c r="AC6303" t="s">
        <v>57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58</v>
      </c>
      <c r="AK6303" t="s">
        <v>110</v>
      </c>
      <c r="AL6303" t="s">
        <v>111</v>
      </c>
      <c r="AM6303" t="s">
        <v>42</v>
      </c>
      <c r="AN6303" t="s">
        <v>44</v>
      </c>
    </row>
    <row r="6304" spans="1:40" x14ac:dyDescent="0.3">
      <c r="A6304" t="s">
        <v>7492</v>
      </c>
      <c r="B6304" t="s">
        <v>50</v>
      </c>
      <c r="C6304">
        <v>29</v>
      </c>
      <c r="D6304" t="s">
        <v>42</v>
      </c>
      <c r="E6304">
        <v>1</v>
      </c>
      <c r="F6304" t="s">
        <v>3071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>
        <v>0</v>
      </c>
      <c r="M6304" t="s">
        <v>42</v>
      </c>
      <c r="N6304">
        <v>41.94</v>
      </c>
      <c r="O6304" t="s">
        <v>42</v>
      </c>
      <c r="P6304" t="s">
        <v>42</v>
      </c>
      <c r="Q6304" t="s">
        <v>56</v>
      </c>
      <c r="R6304">
        <v>85</v>
      </c>
      <c r="S6304" t="s">
        <v>42</v>
      </c>
      <c r="T6304" t="s">
        <v>42</v>
      </c>
      <c r="U6304" t="s">
        <v>44</v>
      </c>
      <c r="V6304" t="s">
        <v>42</v>
      </c>
      <c r="W6304" t="s">
        <v>42</v>
      </c>
      <c r="X6304" t="s">
        <v>42</v>
      </c>
      <c r="Y6304" t="s">
        <v>42</v>
      </c>
      <c r="Z6304" t="s">
        <v>42</v>
      </c>
      <c r="AA6304" t="s">
        <v>74</v>
      </c>
      <c r="AB6304" t="s">
        <v>42</v>
      </c>
      <c r="AC6304" t="s">
        <v>47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48</v>
      </c>
      <c r="AK6304">
        <v>0</v>
      </c>
      <c r="AL6304">
        <v>0</v>
      </c>
      <c r="AM6304" t="s">
        <v>42</v>
      </c>
      <c r="AN6304" t="s">
        <v>42</v>
      </c>
    </row>
    <row r="6305" spans="1:40" x14ac:dyDescent="0.3">
      <c r="A6305" t="s">
        <v>7493</v>
      </c>
      <c r="B6305" t="s">
        <v>41</v>
      </c>
      <c r="C6305">
        <v>28</v>
      </c>
      <c r="D6305" t="s">
        <v>44</v>
      </c>
      <c r="E6305">
        <v>0</v>
      </c>
      <c r="F6305" t="s">
        <v>2161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>
        <v>0</v>
      </c>
      <c r="M6305" t="s">
        <v>42</v>
      </c>
      <c r="N6305">
        <v>26.49</v>
      </c>
      <c r="O6305" t="s">
        <v>44</v>
      </c>
      <c r="P6305" t="s">
        <v>44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 t="s">
        <v>74</v>
      </c>
      <c r="AB6305" t="s">
        <v>44</v>
      </c>
      <c r="AC6305" t="s">
        <v>47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48</v>
      </c>
      <c r="AK6305">
        <v>0</v>
      </c>
      <c r="AL6305">
        <v>0</v>
      </c>
      <c r="AM6305" t="s">
        <v>44</v>
      </c>
      <c r="AN6305">
        <v>0</v>
      </c>
    </row>
    <row r="6306" spans="1:40" x14ac:dyDescent="0.3">
      <c r="A6306" t="s">
        <v>7494</v>
      </c>
      <c r="B6306" t="s">
        <v>50</v>
      </c>
      <c r="C6306">
        <v>31</v>
      </c>
      <c r="D6306" t="s">
        <v>42</v>
      </c>
      <c r="E6306">
        <v>1</v>
      </c>
      <c r="F6306" t="s">
        <v>136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>
        <v>0</v>
      </c>
      <c r="M6306" t="s">
        <v>42</v>
      </c>
      <c r="N6306">
        <v>21.98</v>
      </c>
      <c r="O6306" t="s">
        <v>44</v>
      </c>
      <c r="P6306" t="s">
        <v>44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 t="s">
        <v>74</v>
      </c>
      <c r="AB6306" t="s">
        <v>44</v>
      </c>
      <c r="AC6306" t="s">
        <v>47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48</v>
      </c>
      <c r="AK6306">
        <v>0</v>
      </c>
      <c r="AL6306">
        <v>0</v>
      </c>
      <c r="AM6306" t="s">
        <v>44</v>
      </c>
      <c r="AN6306">
        <v>0</v>
      </c>
    </row>
    <row r="6307" spans="1:40" x14ac:dyDescent="0.3">
      <c r="A6307" t="s">
        <v>7495</v>
      </c>
      <c r="B6307" t="s">
        <v>50</v>
      </c>
      <c r="C6307">
        <v>73</v>
      </c>
      <c r="D6307" t="s">
        <v>42</v>
      </c>
      <c r="E6307">
        <v>0</v>
      </c>
      <c r="F6307" t="s">
        <v>1084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>
        <v>0</v>
      </c>
      <c r="M6307" t="s">
        <v>44</v>
      </c>
      <c r="N6307">
        <v>0</v>
      </c>
      <c r="O6307">
        <v>0</v>
      </c>
      <c r="P6307" t="s">
        <v>42</v>
      </c>
      <c r="Q6307" t="s">
        <v>45</v>
      </c>
      <c r="R6307">
        <v>28</v>
      </c>
      <c r="S6307" t="s">
        <v>44</v>
      </c>
      <c r="T6307" t="s">
        <v>42</v>
      </c>
      <c r="U6307" t="s">
        <v>44</v>
      </c>
      <c r="V6307" t="s">
        <v>44</v>
      </c>
      <c r="W6307" t="s">
        <v>44</v>
      </c>
      <c r="X6307" t="s">
        <v>44</v>
      </c>
      <c r="Y6307" t="s">
        <v>44</v>
      </c>
      <c r="Z6307" t="s">
        <v>42</v>
      </c>
      <c r="AA6307" t="s">
        <v>52</v>
      </c>
      <c r="AB6307" t="s">
        <v>42</v>
      </c>
      <c r="AC6307" t="s">
        <v>57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58</v>
      </c>
      <c r="AK6307" t="s">
        <v>59</v>
      </c>
      <c r="AL6307" t="s">
        <v>60</v>
      </c>
      <c r="AM6307">
        <v>0</v>
      </c>
      <c r="AN6307" t="s">
        <v>44</v>
      </c>
    </row>
    <row r="6308" spans="1:40" x14ac:dyDescent="0.3">
      <c r="A6308" t="s">
        <v>7496</v>
      </c>
      <c r="B6308" t="s">
        <v>50</v>
      </c>
      <c r="C6308">
        <v>66</v>
      </c>
      <c r="D6308" t="s">
        <v>44</v>
      </c>
      <c r="E6308">
        <v>0</v>
      </c>
      <c r="F6308" t="s">
        <v>136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>
        <v>0</v>
      </c>
      <c r="M6308" t="s">
        <v>42</v>
      </c>
      <c r="N6308">
        <v>47.8</v>
      </c>
      <c r="O6308" t="s">
        <v>42</v>
      </c>
      <c r="P6308" t="s">
        <v>42</v>
      </c>
      <c r="Q6308" t="s">
        <v>56</v>
      </c>
      <c r="R6308">
        <v>8</v>
      </c>
      <c r="S6308" t="s">
        <v>44</v>
      </c>
      <c r="T6308" t="s">
        <v>42</v>
      </c>
      <c r="U6308" t="s">
        <v>42</v>
      </c>
      <c r="V6308" t="s">
        <v>42</v>
      </c>
      <c r="W6308" t="s">
        <v>42</v>
      </c>
      <c r="X6308" t="s">
        <v>42</v>
      </c>
      <c r="Y6308" t="s">
        <v>42</v>
      </c>
      <c r="Z6308" t="s">
        <v>42</v>
      </c>
      <c r="AA6308" t="s">
        <v>46</v>
      </c>
      <c r="AB6308" t="s">
        <v>42</v>
      </c>
      <c r="AC6308" t="s">
        <v>57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48</v>
      </c>
      <c r="AK6308">
        <v>0</v>
      </c>
      <c r="AL6308">
        <v>0</v>
      </c>
      <c r="AM6308" t="s">
        <v>42</v>
      </c>
      <c r="AN6308" t="s">
        <v>44</v>
      </c>
    </row>
    <row r="6309" spans="1:40" x14ac:dyDescent="0.3">
      <c r="A6309" t="s">
        <v>7497</v>
      </c>
      <c r="B6309" t="s">
        <v>41</v>
      </c>
      <c r="C6309">
        <v>72</v>
      </c>
      <c r="D6309" t="s">
        <v>44</v>
      </c>
      <c r="E6309">
        <v>0</v>
      </c>
      <c r="F6309" t="s">
        <v>1156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>
        <v>0</v>
      </c>
      <c r="M6309" t="s">
        <v>42</v>
      </c>
      <c r="N6309">
        <v>36.36</v>
      </c>
      <c r="O6309" t="s">
        <v>42</v>
      </c>
      <c r="P6309" t="s">
        <v>42</v>
      </c>
      <c r="Q6309" t="s">
        <v>56</v>
      </c>
      <c r="R6309">
        <v>6</v>
      </c>
      <c r="S6309" t="s">
        <v>44</v>
      </c>
      <c r="T6309" t="s">
        <v>42</v>
      </c>
      <c r="U6309" t="s">
        <v>44</v>
      </c>
      <c r="V6309" t="s">
        <v>44</v>
      </c>
      <c r="W6309" t="s">
        <v>44</v>
      </c>
      <c r="X6309" t="s">
        <v>42</v>
      </c>
      <c r="Y6309" t="s">
        <v>44</v>
      </c>
      <c r="Z6309" t="s">
        <v>42</v>
      </c>
      <c r="AA6309" t="s">
        <v>52</v>
      </c>
      <c r="AB6309" t="s">
        <v>42</v>
      </c>
      <c r="AC6309" t="s">
        <v>57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58</v>
      </c>
      <c r="AK6309" t="s">
        <v>64</v>
      </c>
      <c r="AL6309" t="s">
        <v>592</v>
      </c>
      <c r="AM6309" t="s">
        <v>42</v>
      </c>
      <c r="AN6309" t="s">
        <v>44</v>
      </c>
    </row>
    <row r="6310" spans="1:40" x14ac:dyDescent="0.3">
      <c r="A6310" t="s">
        <v>7498</v>
      </c>
      <c r="B6310" t="s">
        <v>50</v>
      </c>
      <c r="C6310">
        <v>63</v>
      </c>
      <c r="D6310" t="s">
        <v>42</v>
      </c>
      <c r="E6310">
        <v>2</v>
      </c>
      <c r="F6310" t="s">
        <v>929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>
        <v>0</v>
      </c>
      <c r="M6310" t="s">
        <v>42</v>
      </c>
      <c r="N6310">
        <v>34.33</v>
      </c>
      <c r="O6310" t="s">
        <v>44</v>
      </c>
      <c r="P6310" t="s">
        <v>44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 t="s">
        <v>74</v>
      </c>
      <c r="AB6310" t="s">
        <v>44</v>
      </c>
      <c r="AC6310" t="s">
        <v>184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48</v>
      </c>
      <c r="AK6310">
        <v>0</v>
      </c>
      <c r="AL6310">
        <v>0</v>
      </c>
      <c r="AM6310" t="s">
        <v>44</v>
      </c>
      <c r="AN6310">
        <v>0</v>
      </c>
    </row>
    <row r="6311" spans="1:40" x14ac:dyDescent="0.3">
      <c r="A6311" t="s">
        <v>7499</v>
      </c>
      <c r="B6311" t="s">
        <v>50</v>
      </c>
      <c r="C6311">
        <v>21</v>
      </c>
      <c r="D6311" t="s">
        <v>44</v>
      </c>
      <c r="E6311">
        <v>0</v>
      </c>
      <c r="F6311" t="s">
        <v>158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130</v>
      </c>
      <c r="M6311" t="s">
        <v>42</v>
      </c>
      <c r="N6311">
        <v>4.9400000000000004</v>
      </c>
      <c r="O6311" t="s">
        <v>44</v>
      </c>
      <c r="P6311" t="s">
        <v>42</v>
      </c>
      <c r="Q6311" t="s">
        <v>56</v>
      </c>
      <c r="R6311">
        <v>51</v>
      </c>
      <c r="S6311" t="s">
        <v>44</v>
      </c>
      <c r="T6311" t="s">
        <v>44</v>
      </c>
      <c r="U6311" t="s">
        <v>42</v>
      </c>
      <c r="V6311" t="s">
        <v>42</v>
      </c>
      <c r="W6311" t="s">
        <v>42</v>
      </c>
      <c r="X6311" t="s">
        <v>42</v>
      </c>
      <c r="Y6311" t="s">
        <v>42</v>
      </c>
      <c r="Z6311" t="s">
        <v>42</v>
      </c>
      <c r="AA6311" t="s">
        <v>74</v>
      </c>
      <c r="AB6311" t="s">
        <v>44</v>
      </c>
      <c r="AC6311" t="s">
        <v>57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48</v>
      </c>
      <c r="AK6311">
        <v>0</v>
      </c>
      <c r="AL6311">
        <v>0</v>
      </c>
      <c r="AM6311" t="s">
        <v>44</v>
      </c>
      <c r="AN6311" t="s">
        <v>44</v>
      </c>
    </row>
    <row r="6312" spans="1:40" x14ac:dyDescent="0.3">
      <c r="A6312" t="s">
        <v>7500</v>
      </c>
      <c r="B6312" t="s">
        <v>41</v>
      </c>
      <c r="C6312">
        <v>33</v>
      </c>
      <c r="D6312" t="s">
        <v>42</v>
      </c>
      <c r="E6312">
        <v>4</v>
      </c>
      <c r="F6312" t="s">
        <v>180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>
        <v>0</v>
      </c>
      <c r="M6312" t="s">
        <v>42</v>
      </c>
      <c r="N6312">
        <v>18.47</v>
      </c>
      <c r="O6312" t="s">
        <v>44</v>
      </c>
      <c r="P6312" t="s">
        <v>42</v>
      </c>
      <c r="Q6312" t="s">
        <v>80</v>
      </c>
      <c r="R6312">
        <v>30</v>
      </c>
      <c r="S6312" t="s">
        <v>44</v>
      </c>
      <c r="T6312" t="s">
        <v>44</v>
      </c>
      <c r="U6312" t="s">
        <v>44</v>
      </c>
      <c r="V6312" t="s">
        <v>44</v>
      </c>
      <c r="W6312" t="s">
        <v>42</v>
      </c>
      <c r="X6312" t="s">
        <v>44</v>
      </c>
      <c r="Y6312" t="s">
        <v>44</v>
      </c>
      <c r="Z6312" t="s">
        <v>42</v>
      </c>
      <c r="AA6312" t="s">
        <v>52</v>
      </c>
      <c r="AB6312" t="s">
        <v>44</v>
      </c>
      <c r="AC6312" t="s">
        <v>47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48</v>
      </c>
      <c r="AK6312">
        <v>0</v>
      </c>
      <c r="AL6312">
        <v>0</v>
      </c>
      <c r="AM6312" t="s">
        <v>44</v>
      </c>
      <c r="AN6312" t="s">
        <v>44</v>
      </c>
    </row>
    <row r="6313" spans="1:40" x14ac:dyDescent="0.3">
      <c r="A6313" t="s">
        <v>7501</v>
      </c>
      <c r="B6313" t="s">
        <v>41</v>
      </c>
      <c r="C6313">
        <v>46</v>
      </c>
      <c r="D6313" t="s">
        <v>44</v>
      </c>
      <c r="E6313">
        <v>0</v>
      </c>
      <c r="F6313" t="s">
        <v>3082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>
        <v>0</v>
      </c>
      <c r="M6313" t="s">
        <v>42</v>
      </c>
      <c r="N6313">
        <v>29.7</v>
      </c>
      <c r="O6313" t="s">
        <v>42</v>
      </c>
      <c r="P6313" t="s">
        <v>42</v>
      </c>
      <c r="Q6313" t="s">
        <v>56</v>
      </c>
      <c r="R6313">
        <v>17</v>
      </c>
      <c r="S6313" t="s">
        <v>44</v>
      </c>
      <c r="T6313" t="s">
        <v>44</v>
      </c>
      <c r="U6313" t="s">
        <v>44</v>
      </c>
      <c r="V6313" t="s">
        <v>44</v>
      </c>
      <c r="W6313" t="s">
        <v>44</v>
      </c>
      <c r="X6313" t="s">
        <v>42</v>
      </c>
      <c r="Y6313" t="s">
        <v>42</v>
      </c>
      <c r="Z6313" t="s">
        <v>42</v>
      </c>
      <c r="AA6313" t="s">
        <v>52</v>
      </c>
      <c r="AB6313" t="s">
        <v>42</v>
      </c>
      <c r="AC6313" t="s">
        <v>57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58</v>
      </c>
      <c r="AK6313" t="s">
        <v>122</v>
      </c>
      <c r="AL6313" t="s">
        <v>196</v>
      </c>
      <c r="AM6313" t="s">
        <v>42</v>
      </c>
      <c r="AN6313" t="s">
        <v>44</v>
      </c>
    </row>
    <row r="6314" spans="1:40" x14ac:dyDescent="0.3">
      <c r="A6314" t="s">
        <v>7502</v>
      </c>
      <c r="B6314" t="s">
        <v>50</v>
      </c>
      <c r="C6314">
        <v>40</v>
      </c>
      <c r="D6314" t="s">
        <v>44</v>
      </c>
      <c r="E6314">
        <v>0</v>
      </c>
      <c r="F6314" t="s">
        <v>703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73</v>
      </c>
      <c r="M6314" t="s">
        <v>42</v>
      </c>
      <c r="N6314">
        <v>20.29</v>
      </c>
      <c r="O6314" t="s">
        <v>42</v>
      </c>
      <c r="P6314" t="s">
        <v>42</v>
      </c>
      <c r="Q6314" t="s">
        <v>80</v>
      </c>
      <c r="R6314">
        <v>29</v>
      </c>
      <c r="S6314" t="s">
        <v>42</v>
      </c>
      <c r="T6314" t="s">
        <v>42</v>
      </c>
      <c r="U6314" t="s">
        <v>42</v>
      </c>
      <c r="V6314" t="s">
        <v>44</v>
      </c>
      <c r="W6314" t="s">
        <v>44</v>
      </c>
      <c r="X6314" t="s">
        <v>42</v>
      </c>
      <c r="Y6314" t="s">
        <v>42</v>
      </c>
      <c r="Z6314" t="s">
        <v>42</v>
      </c>
      <c r="AA6314" t="s">
        <v>46</v>
      </c>
      <c r="AB6314" t="s">
        <v>44</v>
      </c>
      <c r="AC6314" t="s">
        <v>47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48</v>
      </c>
      <c r="AK6314">
        <v>0</v>
      </c>
      <c r="AL6314">
        <v>0</v>
      </c>
      <c r="AM6314" t="s">
        <v>42</v>
      </c>
      <c r="AN6314" t="s">
        <v>42</v>
      </c>
    </row>
    <row r="6315" spans="1:40" x14ac:dyDescent="0.3">
      <c r="A6315" t="s">
        <v>7503</v>
      </c>
      <c r="B6315" t="s">
        <v>50</v>
      </c>
      <c r="C6315">
        <v>40</v>
      </c>
      <c r="D6315" t="s">
        <v>44</v>
      </c>
      <c r="E6315">
        <v>1</v>
      </c>
      <c r="F6315" t="s">
        <v>1227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>
        <v>0</v>
      </c>
      <c r="M6315" t="s">
        <v>42</v>
      </c>
      <c r="N6315">
        <v>26.85</v>
      </c>
      <c r="O6315" t="s">
        <v>44</v>
      </c>
      <c r="P6315" t="s">
        <v>42</v>
      </c>
      <c r="Q6315" t="s">
        <v>56</v>
      </c>
      <c r="R6315">
        <v>11</v>
      </c>
      <c r="S6315" t="s">
        <v>42</v>
      </c>
      <c r="T6315" t="s">
        <v>44</v>
      </c>
      <c r="U6315" t="s">
        <v>44</v>
      </c>
      <c r="V6315" t="s">
        <v>44</v>
      </c>
      <c r="W6315" t="s">
        <v>44</v>
      </c>
      <c r="X6315" t="s">
        <v>42</v>
      </c>
      <c r="Y6315" t="s">
        <v>42</v>
      </c>
      <c r="Z6315" t="s">
        <v>42</v>
      </c>
      <c r="AA6315" t="s">
        <v>52</v>
      </c>
      <c r="AB6315" t="s">
        <v>42</v>
      </c>
      <c r="AC6315" t="s">
        <v>47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58</v>
      </c>
      <c r="AK6315" t="s">
        <v>64</v>
      </c>
      <c r="AL6315" t="s">
        <v>1888</v>
      </c>
      <c r="AM6315" t="s">
        <v>44</v>
      </c>
      <c r="AN6315" t="s">
        <v>42</v>
      </c>
    </row>
    <row r="6316" spans="1:40" x14ac:dyDescent="0.3">
      <c r="A6316" t="s">
        <v>7504</v>
      </c>
      <c r="B6316" t="s">
        <v>41</v>
      </c>
      <c r="C6316">
        <v>42</v>
      </c>
      <c r="D6316" t="s">
        <v>44</v>
      </c>
      <c r="E6316">
        <v>0</v>
      </c>
      <c r="F6316" t="s">
        <v>1196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77</v>
      </c>
      <c r="M6316" t="s">
        <v>42</v>
      </c>
      <c r="N6316">
        <v>35.97</v>
      </c>
      <c r="O6316" t="s">
        <v>42</v>
      </c>
      <c r="P6316" t="s">
        <v>42</v>
      </c>
      <c r="Q6316" t="s">
        <v>56</v>
      </c>
      <c r="R6316">
        <v>25</v>
      </c>
      <c r="S6316" t="s">
        <v>44</v>
      </c>
      <c r="T6316" t="s">
        <v>42</v>
      </c>
      <c r="U6316" t="s">
        <v>42</v>
      </c>
      <c r="V6316" t="s">
        <v>44</v>
      </c>
      <c r="W6316" t="s">
        <v>42</v>
      </c>
      <c r="X6316" t="s">
        <v>42</v>
      </c>
      <c r="Y6316" t="s">
        <v>42</v>
      </c>
      <c r="Z6316" t="s">
        <v>44</v>
      </c>
      <c r="AA6316" t="s">
        <v>52</v>
      </c>
      <c r="AB6316" t="s">
        <v>42</v>
      </c>
      <c r="AC6316" t="s">
        <v>57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58</v>
      </c>
      <c r="AK6316" t="s">
        <v>59</v>
      </c>
      <c r="AL6316" t="s">
        <v>60</v>
      </c>
      <c r="AM6316" t="s">
        <v>42</v>
      </c>
      <c r="AN6316" t="s">
        <v>44</v>
      </c>
    </row>
    <row r="6317" spans="1:40" x14ac:dyDescent="0.3">
      <c r="A6317" t="s">
        <v>7505</v>
      </c>
      <c r="B6317" t="s">
        <v>50</v>
      </c>
      <c r="C6317">
        <v>26</v>
      </c>
      <c r="D6317" t="s">
        <v>44</v>
      </c>
      <c r="E6317">
        <v>0</v>
      </c>
      <c r="F6317" t="s">
        <v>392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>
        <v>0</v>
      </c>
      <c r="M6317" t="s">
        <v>42</v>
      </c>
      <c r="N6317">
        <v>41.11</v>
      </c>
      <c r="O6317" t="s">
        <v>44</v>
      </c>
      <c r="P6317" t="s">
        <v>44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 t="s">
        <v>52</v>
      </c>
      <c r="AB6317" t="s">
        <v>44</v>
      </c>
      <c r="AC6317" t="s">
        <v>184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48</v>
      </c>
      <c r="AK6317">
        <v>0</v>
      </c>
      <c r="AL6317">
        <v>0</v>
      </c>
      <c r="AM6317" t="s">
        <v>44</v>
      </c>
      <c r="AN6317">
        <v>0</v>
      </c>
    </row>
    <row r="6318" spans="1:40" x14ac:dyDescent="0.3">
      <c r="A6318" t="s">
        <v>7506</v>
      </c>
      <c r="B6318" t="s">
        <v>41</v>
      </c>
      <c r="C6318">
        <v>56</v>
      </c>
      <c r="D6318" t="s">
        <v>44</v>
      </c>
      <c r="E6318">
        <v>0</v>
      </c>
      <c r="F6318" t="s">
        <v>1210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55</v>
      </c>
      <c r="M6318" t="s">
        <v>42</v>
      </c>
      <c r="N6318">
        <v>29.04</v>
      </c>
      <c r="O6318" t="s">
        <v>44</v>
      </c>
      <c r="P6318" t="s">
        <v>42</v>
      </c>
      <c r="Q6318" t="s">
        <v>56</v>
      </c>
      <c r="R6318">
        <v>21</v>
      </c>
      <c r="S6318" t="s">
        <v>44</v>
      </c>
      <c r="T6318" t="s">
        <v>44</v>
      </c>
      <c r="U6318" t="s">
        <v>44</v>
      </c>
      <c r="V6318" t="s">
        <v>44</v>
      </c>
      <c r="W6318" t="s">
        <v>42</v>
      </c>
      <c r="X6318" t="s">
        <v>44</v>
      </c>
      <c r="Y6318" t="s">
        <v>44</v>
      </c>
      <c r="Z6318" t="s">
        <v>42</v>
      </c>
      <c r="AA6318" t="s">
        <v>52</v>
      </c>
      <c r="AB6318" t="s">
        <v>42</v>
      </c>
      <c r="AC6318" t="s">
        <v>184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58</v>
      </c>
      <c r="AK6318" t="s">
        <v>118</v>
      </c>
      <c r="AL6318" t="s">
        <v>241</v>
      </c>
      <c r="AM6318" t="s">
        <v>44</v>
      </c>
      <c r="AN6318" t="s">
        <v>44</v>
      </c>
    </row>
    <row r="6319" spans="1:40" x14ac:dyDescent="0.3">
      <c r="A6319" t="s">
        <v>7507</v>
      </c>
      <c r="B6319" t="s">
        <v>50</v>
      </c>
      <c r="C6319">
        <v>26</v>
      </c>
      <c r="D6319" t="s">
        <v>42</v>
      </c>
      <c r="E6319">
        <v>0</v>
      </c>
      <c r="F6319" t="s">
        <v>4673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63</v>
      </c>
      <c r="M6319" t="s">
        <v>42</v>
      </c>
      <c r="N6319">
        <v>39.840000000000003</v>
      </c>
      <c r="O6319" t="s">
        <v>44</v>
      </c>
      <c r="P6319" t="s">
        <v>44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 t="s">
        <v>52</v>
      </c>
      <c r="AB6319" t="s">
        <v>42</v>
      </c>
      <c r="AC6319" t="s">
        <v>47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48</v>
      </c>
      <c r="AK6319">
        <v>0</v>
      </c>
      <c r="AL6319">
        <v>0</v>
      </c>
      <c r="AM6319" t="s">
        <v>44</v>
      </c>
      <c r="AN6319">
        <v>0</v>
      </c>
    </row>
    <row r="6320" spans="1:40" x14ac:dyDescent="0.3">
      <c r="A6320" t="s">
        <v>7508</v>
      </c>
      <c r="B6320" t="s">
        <v>41</v>
      </c>
      <c r="C6320">
        <v>41</v>
      </c>
      <c r="D6320" t="s">
        <v>44</v>
      </c>
      <c r="E6320">
        <v>0</v>
      </c>
      <c r="F6320" t="s">
        <v>659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55</v>
      </c>
      <c r="M6320" t="s">
        <v>42</v>
      </c>
      <c r="N6320">
        <v>46.09</v>
      </c>
      <c r="O6320" t="s">
        <v>44</v>
      </c>
      <c r="P6320" t="s">
        <v>42</v>
      </c>
      <c r="Q6320" t="s">
        <v>56</v>
      </c>
      <c r="R6320">
        <v>10</v>
      </c>
      <c r="S6320" t="s">
        <v>44</v>
      </c>
      <c r="T6320" t="s">
        <v>44</v>
      </c>
      <c r="U6320" t="s">
        <v>44</v>
      </c>
      <c r="V6320" t="s">
        <v>44</v>
      </c>
      <c r="W6320" t="s">
        <v>44</v>
      </c>
      <c r="X6320" t="s">
        <v>42</v>
      </c>
      <c r="Y6320" t="s">
        <v>42</v>
      </c>
      <c r="Z6320" t="s">
        <v>42</v>
      </c>
      <c r="AA6320" t="s">
        <v>52</v>
      </c>
      <c r="AB6320" t="s">
        <v>44</v>
      </c>
      <c r="AC6320" t="s">
        <v>57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58</v>
      </c>
      <c r="AK6320" t="s">
        <v>59</v>
      </c>
      <c r="AL6320" t="s">
        <v>60</v>
      </c>
      <c r="AM6320" t="s">
        <v>44</v>
      </c>
      <c r="AN6320" t="s">
        <v>44</v>
      </c>
    </row>
    <row r="6321" spans="1:40" x14ac:dyDescent="0.3">
      <c r="A6321" t="s">
        <v>7509</v>
      </c>
      <c r="B6321" t="s">
        <v>50</v>
      </c>
      <c r="C6321">
        <v>22</v>
      </c>
      <c r="D6321" t="s">
        <v>44</v>
      </c>
      <c r="E6321">
        <v>0</v>
      </c>
      <c r="F6321" t="s">
        <v>246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77</v>
      </c>
      <c r="M6321" t="s">
        <v>42</v>
      </c>
      <c r="N6321">
        <v>44.77</v>
      </c>
      <c r="O6321" t="s">
        <v>42</v>
      </c>
      <c r="P6321" t="s">
        <v>42</v>
      </c>
      <c r="Q6321" t="s">
        <v>56</v>
      </c>
      <c r="R6321">
        <v>58</v>
      </c>
      <c r="S6321" t="s">
        <v>42</v>
      </c>
      <c r="T6321" t="s">
        <v>42</v>
      </c>
      <c r="U6321" t="s">
        <v>44</v>
      </c>
      <c r="V6321" t="s">
        <v>44</v>
      </c>
      <c r="W6321" t="s">
        <v>42</v>
      </c>
      <c r="X6321" t="s">
        <v>44</v>
      </c>
      <c r="Y6321" t="s">
        <v>42</v>
      </c>
      <c r="Z6321" t="s">
        <v>42</v>
      </c>
      <c r="AA6321" t="s">
        <v>46</v>
      </c>
      <c r="AB6321" t="s">
        <v>42</v>
      </c>
      <c r="AC6321" t="s">
        <v>57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58</v>
      </c>
      <c r="AK6321" t="s">
        <v>59</v>
      </c>
      <c r="AL6321" t="s">
        <v>105</v>
      </c>
      <c r="AM6321" t="s">
        <v>42</v>
      </c>
      <c r="AN6321" t="s">
        <v>42</v>
      </c>
    </row>
    <row r="6322" spans="1:40" x14ac:dyDescent="0.3">
      <c r="A6322" t="s">
        <v>7510</v>
      </c>
      <c r="B6322" t="s">
        <v>50</v>
      </c>
      <c r="C6322">
        <v>19</v>
      </c>
      <c r="D6322" t="s">
        <v>42</v>
      </c>
      <c r="E6322">
        <v>3</v>
      </c>
      <c r="F6322" t="s">
        <v>922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77</v>
      </c>
      <c r="M6322" t="s">
        <v>42</v>
      </c>
      <c r="N6322">
        <v>24.5</v>
      </c>
      <c r="O6322" t="s">
        <v>42</v>
      </c>
      <c r="P6322" t="s">
        <v>44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 t="s">
        <v>74</v>
      </c>
      <c r="AB6322" t="s">
        <v>44</v>
      </c>
      <c r="AC6322" t="s">
        <v>47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48</v>
      </c>
      <c r="AK6322">
        <v>0</v>
      </c>
      <c r="AL6322">
        <v>0</v>
      </c>
      <c r="AM6322" t="s">
        <v>42</v>
      </c>
      <c r="AN6322">
        <v>0</v>
      </c>
    </row>
    <row r="6323" spans="1:40" x14ac:dyDescent="0.3">
      <c r="A6323" t="s">
        <v>7511</v>
      </c>
      <c r="B6323" t="s">
        <v>50</v>
      </c>
      <c r="C6323">
        <v>42</v>
      </c>
      <c r="D6323" t="s">
        <v>42</v>
      </c>
      <c r="E6323">
        <v>3</v>
      </c>
      <c r="F6323" t="s">
        <v>460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>
        <v>0</v>
      </c>
      <c r="M6323" t="s">
        <v>42</v>
      </c>
      <c r="N6323">
        <v>43.37</v>
      </c>
      <c r="O6323" t="s">
        <v>44</v>
      </c>
      <c r="P6323" t="s">
        <v>42</v>
      </c>
      <c r="Q6323" t="s">
        <v>56</v>
      </c>
      <c r="R6323">
        <v>76</v>
      </c>
      <c r="S6323" t="s">
        <v>42</v>
      </c>
      <c r="T6323" t="s">
        <v>42</v>
      </c>
      <c r="U6323" t="s">
        <v>42</v>
      </c>
      <c r="V6323" t="s">
        <v>44</v>
      </c>
      <c r="W6323" t="s">
        <v>44</v>
      </c>
      <c r="X6323" t="s">
        <v>42</v>
      </c>
      <c r="Y6323" t="s">
        <v>42</v>
      </c>
      <c r="Z6323" t="s">
        <v>44</v>
      </c>
      <c r="AA6323" t="s">
        <v>46</v>
      </c>
      <c r="AB6323" t="s">
        <v>44</v>
      </c>
      <c r="AC6323" t="s">
        <v>47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48</v>
      </c>
      <c r="AK6323">
        <v>0</v>
      </c>
      <c r="AL6323">
        <v>0</v>
      </c>
      <c r="AM6323" t="s">
        <v>44</v>
      </c>
      <c r="AN6323" t="s">
        <v>42</v>
      </c>
    </row>
    <row r="6324" spans="1:40" x14ac:dyDescent="0.3">
      <c r="A6324" t="s">
        <v>7512</v>
      </c>
      <c r="B6324" t="s">
        <v>41</v>
      </c>
      <c r="C6324">
        <v>49</v>
      </c>
      <c r="D6324" t="s">
        <v>44</v>
      </c>
      <c r="E6324">
        <v>0</v>
      </c>
      <c r="F6324" t="s">
        <v>2898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130</v>
      </c>
      <c r="M6324" t="s">
        <v>42</v>
      </c>
      <c r="N6324">
        <v>27.75</v>
      </c>
      <c r="O6324" t="s">
        <v>42</v>
      </c>
      <c r="P6324" t="s">
        <v>42</v>
      </c>
      <c r="Q6324" t="s">
        <v>56</v>
      </c>
      <c r="R6324">
        <v>2</v>
      </c>
      <c r="S6324" t="s">
        <v>44</v>
      </c>
      <c r="T6324" t="s">
        <v>44</v>
      </c>
      <c r="U6324" t="s">
        <v>42</v>
      </c>
      <c r="V6324" t="s">
        <v>44</v>
      </c>
      <c r="W6324" t="s">
        <v>42</v>
      </c>
      <c r="X6324" t="s">
        <v>42</v>
      </c>
      <c r="Y6324" t="s">
        <v>42</v>
      </c>
      <c r="Z6324" t="s">
        <v>42</v>
      </c>
      <c r="AA6324" t="s">
        <v>52</v>
      </c>
      <c r="AB6324" t="s">
        <v>42</v>
      </c>
      <c r="AC6324" t="s">
        <v>47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58</v>
      </c>
      <c r="AK6324" t="s">
        <v>59</v>
      </c>
      <c r="AL6324" t="s">
        <v>60</v>
      </c>
      <c r="AM6324" t="s">
        <v>42</v>
      </c>
      <c r="AN6324" t="s">
        <v>44</v>
      </c>
    </row>
    <row r="6325" spans="1:40" x14ac:dyDescent="0.3">
      <c r="A6325" t="s">
        <v>7513</v>
      </c>
      <c r="B6325" t="s">
        <v>50</v>
      </c>
      <c r="C6325">
        <v>61</v>
      </c>
      <c r="D6325" t="s">
        <v>44</v>
      </c>
      <c r="E6325">
        <v>0</v>
      </c>
      <c r="F6325" t="s">
        <v>1542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55</v>
      </c>
      <c r="M6325" t="s">
        <v>42</v>
      </c>
      <c r="N6325">
        <v>13.63</v>
      </c>
      <c r="O6325" t="s">
        <v>44</v>
      </c>
      <c r="P6325" t="s">
        <v>42</v>
      </c>
      <c r="Q6325" t="s">
        <v>80</v>
      </c>
      <c r="R6325">
        <v>13</v>
      </c>
      <c r="S6325" t="s">
        <v>44</v>
      </c>
      <c r="T6325" t="s">
        <v>44</v>
      </c>
      <c r="U6325" t="s">
        <v>44</v>
      </c>
      <c r="V6325" t="s">
        <v>44</v>
      </c>
      <c r="W6325" t="s">
        <v>44</v>
      </c>
      <c r="X6325" t="s">
        <v>44</v>
      </c>
      <c r="Y6325" t="s">
        <v>44</v>
      </c>
      <c r="Z6325" t="s">
        <v>42</v>
      </c>
      <c r="AA6325" t="s">
        <v>52</v>
      </c>
      <c r="AB6325" t="s">
        <v>42</v>
      </c>
      <c r="AC6325" t="s">
        <v>184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99</v>
      </c>
      <c r="AK6325">
        <v>0</v>
      </c>
      <c r="AL6325">
        <v>0</v>
      </c>
      <c r="AM6325" t="s">
        <v>44</v>
      </c>
      <c r="AN6325" t="s">
        <v>44</v>
      </c>
    </row>
    <row r="6326" spans="1:40" x14ac:dyDescent="0.3">
      <c r="A6326" t="s">
        <v>7514</v>
      </c>
      <c r="B6326" t="s">
        <v>41</v>
      </c>
      <c r="C6326">
        <v>45</v>
      </c>
      <c r="D6326" t="s">
        <v>42</v>
      </c>
      <c r="E6326">
        <v>0</v>
      </c>
      <c r="F6326" t="s">
        <v>1581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77</v>
      </c>
      <c r="M6326" t="s">
        <v>42</v>
      </c>
      <c r="N6326">
        <v>9.85</v>
      </c>
      <c r="O6326" t="s">
        <v>44</v>
      </c>
      <c r="P6326" t="s">
        <v>42</v>
      </c>
      <c r="Q6326" t="s">
        <v>56</v>
      </c>
      <c r="R6326">
        <v>14</v>
      </c>
      <c r="S6326" t="s">
        <v>42</v>
      </c>
      <c r="T6326" t="s">
        <v>42</v>
      </c>
      <c r="U6326" t="s">
        <v>42</v>
      </c>
      <c r="V6326" t="s">
        <v>44</v>
      </c>
      <c r="W6326" t="s">
        <v>42</v>
      </c>
      <c r="X6326" t="s">
        <v>42</v>
      </c>
      <c r="Y6326" t="s">
        <v>42</v>
      </c>
      <c r="Z6326" t="s">
        <v>42</v>
      </c>
      <c r="AA6326" t="s">
        <v>46</v>
      </c>
      <c r="AB6326" t="s">
        <v>42</v>
      </c>
      <c r="AC6326" t="s">
        <v>57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48</v>
      </c>
      <c r="AK6326">
        <v>0</v>
      </c>
      <c r="AL6326">
        <v>0</v>
      </c>
      <c r="AM6326" t="s">
        <v>44</v>
      </c>
      <c r="AN6326" t="s">
        <v>42</v>
      </c>
    </row>
    <row r="6327" spans="1:40" x14ac:dyDescent="0.3">
      <c r="A6327" t="s">
        <v>7515</v>
      </c>
      <c r="B6327" t="s">
        <v>41</v>
      </c>
      <c r="C6327">
        <v>40</v>
      </c>
      <c r="D6327" t="s">
        <v>44</v>
      </c>
      <c r="E6327">
        <v>3</v>
      </c>
      <c r="F6327" t="s">
        <v>2499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>
        <v>0</v>
      </c>
      <c r="M6327" t="s">
        <v>42</v>
      </c>
      <c r="N6327">
        <v>18.95</v>
      </c>
      <c r="O6327" t="s">
        <v>44</v>
      </c>
      <c r="P6327" t="s">
        <v>44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 t="s">
        <v>74</v>
      </c>
      <c r="AB6327" t="s">
        <v>44</v>
      </c>
      <c r="AC6327" t="s">
        <v>47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48</v>
      </c>
      <c r="AK6327">
        <v>0</v>
      </c>
      <c r="AL6327">
        <v>0</v>
      </c>
      <c r="AM6327" t="s">
        <v>44</v>
      </c>
      <c r="AN6327">
        <v>0</v>
      </c>
    </row>
    <row r="6328" spans="1:40" x14ac:dyDescent="0.3">
      <c r="A6328" t="s">
        <v>7516</v>
      </c>
      <c r="B6328" t="s">
        <v>41</v>
      </c>
      <c r="C6328">
        <v>23</v>
      </c>
      <c r="D6328" t="s">
        <v>42</v>
      </c>
      <c r="E6328">
        <v>0</v>
      </c>
      <c r="F6328" t="s">
        <v>3667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>
        <v>0</v>
      </c>
      <c r="M6328" t="s">
        <v>42</v>
      </c>
      <c r="N6328">
        <v>21.21</v>
      </c>
      <c r="O6328" t="s">
        <v>42</v>
      </c>
      <c r="P6328" t="s">
        <v>44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 t="s">
        <v>46</v>
      </c>
      <c r="AB6328" t="s">
        <v>44</v>
      </c>
      <c r="AC6328" t="s">
        <v>57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48</v>
      </c>
      <c r="AK6328">
        <v>0</v>
      </c>
      <c r="AL6328">
        <v>0</v>
      </c>
      <c r="AM6328" t="s">
        <v>42</v>
      </c>
      <c r="AN6328">
        <v>0</v>
      </c>
    </row>
    <row r="6329" spans="1:40" x14ac:dyDescent="0.3">
      <c r="A6329" t="s">
        <v>7517</v>
      </c>
      <c r="B6329" t="s">
        <v>41</v>
      </c>
      <c r="C6329">
        <v>35</v>
      </c>
      <c r="D6329" t="s">
        <v>42</v>
      </c>
      <c r="E6329">
        <v>2</v>
      </c>
      <c r="F6329" t="s">
        <v>4440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77</v>
      </c>
      <c r="M6329" t="s">
        <v>42</v>
      </c>
      <c r="N6329">
        <v>42.18</v>
      </c>
      <c r="O6329" t="s">
        <v>44</v>
      </c>
      <c r="P6329" t="s">
        <v>42</v>
      </c>
      <c r="Q6329" t="s">
        <v>56</v>
      </c>
      <c r="R6329">
        <v>22</v>
      </c>
      <c r="S6329" t="s">
        <v>44</v>
      </c>
      <c r="T6329" t="s">
        <v>42</v>
      </c>
      <c r="U6329" t="s">
        <v>44</v>
      </c>
      <c r="V6329" t="s">
        <v>44</v>
      </c>
      <c r="W6329" t="s">
        <v>42</v>
      </c>
      <c r="X6329" t="s">
        <v>42</v>
      </c>
      <c r="Y6329" t="s">
        <v>42</v>
      </c>
      <c r="Z6329" t="s">
        <v>42</v>
      </c>
      <c r="AA6329" t="s">
        <v>46</v>
      </c>
      <c r="AB6329" t="s">
        <v>42</v>
      </c>
      <c r="AC6329" t="s">
        <v>57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48</v>
      </c>
      <c r="AK6329">
        <v>0</v>
      </c>
      <c r="AL6329">
        <v>0</v>
      </c>
      <c r="AM6329" t="s">
        <v>44</v>
      </c>
      <c r="AN6329" t="s">
        <v>44</v>
      </c>
    </row>
    <row r="6330" spans="1:40" x14ac:dyDescent="0.3">
      <c r="A6330" t="s">
        <v>7518</v>
      </c>
      <c r="B6330" t="s">
        <v>50</v>
      </c>
      <c r="C6330">
        <v>20</v>
      </c>
      <c r="D6330" t="s">
        <v>44</v>
      </c>
      <c r="E6330">
        <v>1</v>
      </c>
      <c r="F6330" t="s">
        <v>659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55</v>
      </c>
      <c r="M6330" t="s">
        <v>42</v>
      </c>
      <c r="N6330">
        <v>33.28</v>
      </c>
      <c r="O6330" t="s">
        <v>44</v>
      </c>
      <c r="P6330" t="s">
        <v>42</v>
      </c>
      <c r="Q6330" t="s">
        <v>45</v>
      </c>
      <c r="R6330">
        <v>69</v>
      </c>
      <c r="S6330" t="s">
        <v>42</v>
      </c>
      <c r="T6330" t="s">
        <v>44</v>
      </c>
      <c r="U6330" t="s">
        <v>42</v>
      </c>
      <c r="V6330" t="s">
        <v>44</v>
      </c>
      <c r="W6330" t="s">
        <v>44</v>
      </c>
      <c r="X6330" t="s">
        <v>44</v>
      </c>
      <c r="Y6330" t="s">
        <v>42</v>
      </c>
      <c r="Z6330" t="s">
        <v>42</v>
      </c>
      <c r="AA6330" t="s">
        <v>52</v>
      </c>
      <c r="AB6330" t="s">
        <v>44</v>
      </c>
      <c r="AC6330" t="s">
        <v>47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99</v>
      </c>
      <c r="AK6330">
        <v>0</v>
      </c>
      <c r="AL6330">
        <v>0</v>
      </c>
      <c r="AM6330" t="s">
        <v>44</v>
      </c>
      <c r="AN6330" t="s">
        <v>42</v>
      </c>
    </row>
    <row r="6331" spans="1:40" x14ac:dyDescent="0.3">
      <c r="A6331" t="s">
        <v>7519</v>
      </c>
      <c r="B6331" t="s">
        <v>41</v>
      </c>
      <c r="C6331">
        <v>28</v>
      </c>
      <c r="D6331" t="s">
        <v>44</v>
      </c>
      <c r="E6331">
        <v>2</v>
      </c>
      <c r="F6331" t="s">
        <v>308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63</v>
      </c>
      <c r="M6331" t="s">
        <v>42</v>
      </c>
      <c r="N6331">
        <v>43.97</v>
      </c>
      <c r="O6331" t="s">
        <v>44</v>
      </c>
      <c r="P6331" t="s">
        <v>44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 t="s">
        <v>52</v>
      </c>
      <c r="AB6331" t="s">
        <v>42</v>
      </c>
      <c r="AC6331" t="s">
        <v>57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48</v>
      </c>
      <c r="AK6331">
        <v>0</v>
      </c>
      <c r="AL6331">
        <v>0</v>
      </c>
      <c r="AM6331" t="s">
        <v>44</v>
      </c>
      <c r="AN6331">
        <v>0</v>
      </c>
    </row>
    <row r="6332" spans="1:40" x14ac:dyDescent="0.3">
      <c r="A6332" t="s">
        <v>7520</v>
      </c>
      <c r="B6332" t="s">
        <v>50</v>
      </c>
      <c r="C6332">
        <v>48</v>
      </c>
      <c r="D6332" t="s">
        <v>42</v>
      </c>
      <c r="E6332">
        <v>1</v>
      </c>
      <c r="F6332" t="s">
        <v>442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>
        <v>0</v>
      </c>
      <c r="M6332" t="s">
        <v>42</v>
      </c>
      <c r="N6332">
        <v>34.79</v>
      </c>
      <c r="O6332" t="s">
        <v>42</v>
      </c>
      <c r="P6332" t="s">
        <v>44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 t="s">
        <v>74</v>
      </c>
      <c r="AB6332" t="s">
        <v>44</v>
      </c>
      <c r="AC6332" t="s">
        <v>47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48</v>
      </c>
      <c r="AK6332">
        <v>0</v>
      </c>
      <c r="AL6332">
        <v>0</v>
      </c>
      <c r="AM6332" t="s">
        <v>42</v>
      </c>
      <c r="AN6332">
        <v>0</v>
      </c>
    </row>
    <row r="6333" spans="1:40" x14ac:dyDescent="0.3">
      <c r="A6333" t="s">
        <v>7521</v>
      </c>
      <c r="B6333" t="s">
        <v>41</v>
      </c>
      <c r="C6333">
        <v>49</v>
      </c>
      <c r="D6333" t="s">
        <v>42</v>
      </c>
      <c r="E6333">
        <v>2</v>
      </c>
      <c r="F6333" t="s">
        <v>691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>
        <v>0</v>
      </c>
      <c r="M6333" t="s">
        <v>42</v>
      </c>
      <c r="N6333">
        <v>45.35</v>
      </c>
      <c r="O6333" t="s">
        <v>44</v>
      </c>
      <c r="P6333" t="s">
        <v>44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 t="s">
        <v>46</v>
      </c>
      <c r="AB6333" t="s">
        <v>44</v>
      </c>
      <c r="AC6333" t="s">
        <v>57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48</v>
      </c>
      <c r="AK6333">
        <v>0</v>
      </c>
      <c r="AL6333">
        <v>0</v>
      </c>
      <c r="AM6333" t="s">
        <v>44</v>
      </c>
      <c r="AN6333">
        <v>0</v>
      </c>
    </row>
    <row r="6334" spans="1:40" x14ac:dyDescent="0.3">
      <c r="A6334" t="s">
        <v>7522</v>
      </c>
      <c r="B6334" t="s">
        <v>41</v>
      </c>
      <c r="C6334">
        <v>26</v>
      </c>
      <c r="D6334" t="s">
        <v>42</v>
      </c>
      <c r="E6334">
        <v>0</v>
      </c>
      <c r="F6334" t="s">
        <v>795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>
        <v>0</v>
      </c>
      <c r="M6334" t="s">
        <v>42</v>
      </c>
      <c r="N6334">
        <v>23.52</v>
      </c>
      <c r="O6334" t="s">
        <v>44</v>
      </c>
      <c r="P6334" t="s">
        <v>44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 t="s">
        <v>74</v>
      </c>
      <c r="AB6334" t="s">
        <v>44</v>
      </c>
      <c r="AC6334" t="s">
        <v>57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48</v>
      </c>
      <c r="AK6334">
        <v>0</v>
      </c>
      <c r="AL6334">
        <v>0</v>
      </c>
      <c r="AM6334" t="s">
        <v>44</v>
      </c>
      <c r="AN6334">
        <v>0</v>
      </c>
    </row>
    <row r="6335" spans="1:40" x14ac:dyDescent="0.3">
      <c r="A6335" t="s">
        <v>7523</v>
      </c>
      <c r="B6335" t="s">
        <v>41</v>
      </c>
      <c r="C6335">
        <v>25</v>
      </c>
      <c r="D6335" t="s">
        <v>44</v>
      </c>
      <c r="E6335">
        <v>0</v>
      </c>
      <c r="F6335" t="s">
        <v>721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63</v>
      </c>
      <c r="M6335" t="s">
        <v>42</v>
      </c>
      <c r="N6335">
        <v>39.22</v>
      </c>
      <c r="O6335" t="s">
        <v>44</v>
      </c>
      <c r="P6335" t="s">
        <v>42</v>
      </c>
      <c r="Q6335" t="s">
        <v>80</v>
      </c>
      <c r="R6335">
        <v>48</v>
      </c>
      <c r="S6335" t="s">
        <v>44</v>
      </c>
      <c r="T6335" t="s">
        <v>42</v>
      </c>
      <c r="U6335" t="s">
        <v>44</v>
      </c>
      <c r="V6335" t="s">
        <v>44</v>
      </c>
      <c r="W6335" t="s">
        <v>44</v>
      </c>
      <c r="X6335" t="s">
        <v>44</v>
      </c>
      <c r="Y6335" t="s">
        <v>44</v>
      </c>
      <c r="Z6335" t="s">
        <v>44</v>
      </c>
      <c r="AA6335" t="s">
        <v>52</v>
      </c>
      <c r="AB6335" t="s">
        <v>44</v>
      </c>
      <c r="AC6335" t="s">
        <v>57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48</v>
      </c>
      <c r="AK6335">
        <v>0</v>
      </c>
      <c r="AL6335">
        <v>0</v>
      </c>
      <c r="AM6335" t="s">
        <v>44</v>
      </c>
      <c r="AN6335" t="s">
        <v>44</v>
      </c>
    </row>
    <row r="6336" spans="1:40" x14ac:dyDescent="0.3">
      <c r="A6336" t="s">
        <v>7524</v>
      </c>
      <c r="B6336" t="s">
        <v>50</v>
      </c>
      <c r="C6336">
        <v>32</v>
      </c>
      <c r="D6336" t="s">
        <v>44</v>
      </c>
      <c r="E6336">
        <v>0</v>
      </c>
      <c r="F6336" t="s">
        <v>5281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63</v>
      </c>
      <c r="M6336" t="s">
        <v>42</v>
      </c>
      <c r="N6336">
        <v>1.42</v>
      </c>
      <c r="O6336" t="s">
        <v>44</v>
      </c>
      <c r="P6336" t="s">
        <v>44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 t="s">
        <v>46</v>
      </c>
      <c r="AB6336" t="s">
        <v>44</v>
      </c>
      <c r="AC6336" t="s">
        <v>47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48</v>
      </c>
      <c r="AK6336">
        <v>0</v>
      </c>
      <c r="AL6336">
        <v>0</v>
      </c>
      <c r="AM6336" t="s">
        <v>44</v>
      </c>
      <c r="AN6336">
        <v>0</v>
      </c>
    </row>
    <row r="6337" spans="1:40" x14ac:dyDescent="0.3">
      <c r="A6337" t="s">
        <v>7525</v>
      </c>
      <c r="B6337" t="s">
        <v>41</v>
      </c>
      <c r="C6337">
        <v>37</v>
      </c>
      <c r="D6337" t="s">
        <v>44</v>
      </c>
      <c r="E6337">
        <v>0</v>
      </c>
      <c r="F6337" t="s">
        <v>323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63</v>
      </c>
      <c r="M6337" t="s">
        <v>42</v>
      </c>
      <c r="N6337">
        <v>35.03</v>
      </c>
      <c r="O6337" t="s">
        <v>42</v>
      </c>
      <c r="P6337" t="s">
        <v>42</v>
      </c>
      <c r="Q6337" t="s">
        <v>80</v>
      </c>
      <c r="R6337">
        <v>3</v>
      </c>
      <c r="S6337" t="s">
        <v>44</v>
      </c>
      <c r="T6337" t="s">
        <v>44</v>
      </c>
      <c r="U6337" t="s">
        <v>44</v>
      </c>
      <c r="V6337" t="s">
        <v>42</v>
      </c>
      <c r="W6337" t="s">
        <v>42</v>
      </c>
      <c r="X6337" t="s">
        <v>42</v>
      </c>
      <c r="Y6337" t="s">
        <v>42</v>
      </c>
      <c r="Z6337" t="s">
        <v>42</v>
      </c>
      <c r="AA6337" t="s">
        <v>46</v>
      </c>
      <c r="AB6337" t="s">
        <v>42</v>
      </c>
      <c r="AC6337" t="s">
        <v>47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48</v>
      </c>
      <c r="AK6337">
        <v>0</v>
      </c>
      <c r="AL6337">
        <v>0</v>
      </c>
      <c r="AM6337" t="s">
        <v>42</v>
      </c>
      <c r="AN6337" t="s">
        <v>44</v>
      </c>
    </row>
    <row r="6338" spans="1:40" x14ac:dyDescent="0.3">
      <c r="A6338" t="s">
        <v>7526</v>
      </c>
      <c r="B6338" t="s">
        <v>41</v>
      </c>
      <c r="C6338">
        <v>75</v>
      </c>
      <c r="D6338" t="s">
        <v>42</v>
      </c>
      <c r="E6338">
        <v>0</v>
      </c>
      <c r="F6338" t="s">
        <v>3298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55</v>
      </c>
      <c r="M6338" t="s">
        <v>42</v>
      </c>
      <c r="N6338">
        <v>21.43</v>
      </c>
      <c r="O6338" t="s">
        <v>42</v>
      </c>
      <c r="P6338" t="s">
        <v>42</v>
      </c>
      <c r="Q6338" t="s">
        <v>56</v>
      </c>
      <c r="R6338">
        <v>12</v>
      </c>
      <c r="S6338" t="s">
        <v>44</v>
      </c>
      <c r="T6338" t="s">
        <v>44</v>
      </c>
      <c r="U6338" t="s">
        <v>44</v>
      </c>
      <c r="V6338" t="s">
        <v>44</v>
      </c>
      <c r="W6338" t="s">
        <v>44</v>
      </c>
      <c r="X6338" t="s">
        <v>42</v>
      </c>
      <c r="Y6338" t="s">
        <v>44</v>
      </c>
      <c r="Z6338" t="s">
        <v>42</v>
      </c>
      <c r="AA6338" t="s">
        <v>52</v>
      </c>
      <c r="AB6338" t="s">
        <v>42</v>
      </c>
      <c r="AC6338" t="s">
        <v>57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58</v>
      </c>
      <c r="AK6338" t="s">
        <v>59</v>
      </c>
      <c r="AL6338" t="s">
        <v>105</v>
      </c>
      <c r="AM6338" t="s">
        <v>42</v>
      </c>
      <c r="AN6338" t="s">
        <v>44</v>
      </c>
    </row>
    <row r="6339" spans="1:40" x14ac:dyDescent="0.3">
      <c r="A6339" t="s">
        <v>7527</v>
      </c>
      <c r="B6339" t="s">
        <v>41</v>
      </c>
      <c r="C6339">
        <v>40</v>
      </c>
      <c r="D6339" t="s">
        <v>44</v>
      </c>
      <c r="E6339">
        <v>0</v>
      </c>
      <c r="F6339" t="s">
        <v>150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>
        <v>0</v>
      </c>
      <c r="M6339" t="s">
        <v>42</v>
      </c>
      <c r="N6339">
        <v>27.59</v>
      </c>
      <c r="O6339" t="s">
        <v>44</v>
      </c>
      <c r="P6339" t="s">
        <v>44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 t="s">
        <v>52</v>
      </c>
      <c r="AB6339" t="s">
        <v>44</v>
      </c>
      <c r="AC6339" t="s">
        <v>184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99</v>
      </c>
      <c r="AK6339">
        <v>0</v>
      </c>
      <c r="AL6339">
        <v>0</v>
      </c>
      <c r="AM6339" t="s">
        <v>44</v>
      </c>
      <c r="AN6339">
        <v>0</v>
      </c>
    </row>
    <row r="6340" spans="1:40" x14ac:dyDescent="0.3">
      <c r="A6340" t="s">
        <v>7528</v>
      </c>
      <c r="B6340" t="s">
        <v>50</v>
      </c>
      <c r="C6340">
        <v>29</v>
      </c>
      <c r="D6340" t="s">
        <v>42</v>
      </c>
      <c r="E6340">
        <v>0</v>
      </c>
      <c r="F6340" t="s">
        <v>276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>
        <v>0</v>
      </c>
      <c r="M6340" t="s">
        <v>42</v>
      </c>
      <c r="N6340">
        <v>33.83</v>
      </c>
      <c r="O6340" t="s">
        <v>42</v>
      </c>
      <c r="P6340" t="s">
        <v>42</v>
      </c>
      <c r="Q6340" t="s">
        <v>56</v>
      </c>
      <c r="R6340">
        <v>27</v>
      </c>
      <c r="S6340" t="s">
        <v>42</v>
      </c>
      <c r="T6340" t="s">
        <v>42</v>
      </c>
      <c r="U6340" t="s">
        <v>42</v>
      </c>
      <c r="V6340" t="s">
        <v>42</v>
      </c>
      <c r="W6340" t="s">
        <v>42</v>
      </c>
      <c r="X6340" t="s">
        <v>42</v>
      </c>
      <c r="Y6340" t="s">
        <v>42</v>
      </c>
      <c r="Z6340" t="s">
        <v>44</v>
      </c>
      <c r="AA6340" t="s">
        <v>74</v>
      </c>
      <c r="AB6340" t="s">
        <v>42</v>
      </c>
      <c r="AC6340" t="s">
        <v>57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48</v>
      </c>
      <c r="AK6340">
        <v>0</v>
      </c>
      <c r="AL6340">
        <v>0</v>
      </c>
      <c r="AM6340" t="s">
        <v>42</v>
      </c>
      <c r="AN6340" t="s">
        <v>42</v>
      </c>
    </row>
    <row r="6341" spans="1:40" x14ac:dyDescent="0.3">
      <c r="A6341" t="s">
        <v>7529</v>
      </c>
      <c r="B6341" t="s">
        <v>41</v>
      </c>
      <c r="C6341">
        <v>38</v>
      </c>
      <c r="D6341" t="s">
        <v>42</v>
      </c>
      <c r="E6341">
        <v>3</v>
      </c>
      <c r="F6341" t="s">
        <v>632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>
        <v>0</v>
      </c>
      <c r="M6341" t="s">
        <v>42</v>
      </c>
      <c r="N6341">
        <v>42.71</v>
      </c>
      <c r="O6341" t="s">
        <v>44</v>
      </c>
      <c r="P6341" t="s">
        <v>42</v>
      </c>
      <c r="Q6341" t="s">
        <v>80</v>
      </c>
      <c r="R6341">
        <v>56</v>
      </c>
      <c r="S6341" t="s">
        <v>44</v>
      </c>
      <c r="T6341" t="s">
        <v>42</v>
      </c>
      <c r="U6341" t="s">
        <v>44</v>
      </c>
      <c r="V6341" t="s">
        <v>42</v>
      </c>
      <c r="W6341" t="s">
        <v>44</v>
      </c>
      <c r="X6341" t="s">
        <v>44</v>
      </c>
      <c r="Y6341" t="s">
        <v>44</v>
      </c>
      <c r="Z6341" t="s">
        <v>42</v>
      </c>
      <c r="AA6341" t="s">
        <v>52</v>
      </c>
      <c r="AB6341" t="s">
        <v>44</v>
      </c>
      <c r="AC6341" t="s">
        <v>47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58</v>
      </c>
      <c r="AK6341" t="s">
        <v>64</v>
      </c>
      <c r="AL6341" t="s">
        <v>560</v>
      </c>
      <c r="AM6341" t="s">
        <v>44</v>
      </c>
      <c r="AN6341" t="s">
        <v>44</v>
      </c>
    </row>
    <row r="6342" spans="1:40" x14ac:dyDescent="0.3">
      <c r="A6342" t="s">
        <v>7530</v>
      </c>
      <c r="B6342" t="s">
        <v>50</v>
      </c>
      <c r="C6342">
        <v>67</v>
      </c>
      <c r="D6342" t="s">
        <v>44</v>
      </c>
      <c r="E6342">
        <v>0</v>
      </c>
      <c r="F6342" t="s">
        <v>1150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>
        <v>0</v>
      </c>
      <c r="M6342" t="s">
        <v>42</v>
      </c>
      <c r="N6342">
        <v>10.07</v>
      </c>
      <c r="O6342" t="s">
        <v>42</v>
      </c>
      <c r="P6342" t="s">
        <v>42</v>
      </c>
      <c r="Q6342" t="s">
        <v>56</v>
      </c>
      <c r="R6342">
        <v>26</v>
      </c>
      <c r="S6342" t="s">
        <v>44</v>
      </c>
      <c r="T6342" t="s">
        <v>44</v>
      </c>
      <c r="U6342" t="s">
        <v>42</v>
      </c>
      <c r="V6342" t="s">
        <v>42</v>
      </c>
      <c r="W6342" t="s">
        <v>42</v>
      </c>
      <c r="X6342" t="s">
        <v>42</v>
      </c>
      <c r="Y6342" t="s">
        <v>42</v>
      </c>
      <c r="Z6342" t="s">
        <v>42</v>
      </c>
      <c r="AA6342" t="s">
        <v>46</v>
      </c>
      <c r="AB6342" t="s">
        <v>44</v>
      </c>
      <c r="AC6342" t="s">
        <v>57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48</v>
      </c>
      <c r="AK6342">
        <v>0</v>
      </c>
      <c r="AL6342">
        <v>0</v>
      </c>
      <c r="AM6342" t="s">
        <v>42</v>
      </c>
      <c r="AN6342" t="s">
        <v>44</v>
      </c>
    </row>
    <row r="6343" spans="1:40" x14ac:dyDescent="0.3">
      <c r="A6343" t="s">
        <v>7531</v>
      </c>
      <c r="B6343" t="s">
        <v>41</v>
      </c>
      <c r="C6343">
        <v>61</v>
      </c>
      <c r="D6343" t="s">
        <v>44</v>
      </c>
      <c r="E6343">
        <v>0</v>
      </c>
      <c r="F6343" t="s">
        <v>1458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>
        <v>0</v>
      </c>
      <c r="M6343" t="s">
        <v>42</v>
      </c>
      <c r="N6343">
        <v>2.15</v>
      </c>
      <c r="O6343" t="s">
        <v>44</v>
      </c>
      <c r="P6343" t="s">
        <v>42</v>
      </c>
      <c r="Q6343" t="s">
        <v>80</v>
      </c>
      <c r="R6343">
        <v>7</v>
      </c>
      <c r="S6343" t="s">
        <v>44</v>
      </c>
      <c r="T6343" t="s">
        <v>44</v>
      </c>
      <c r="U6343" t="s">
        <v>42</v>
      </c>
      <c r="V6343" t="s">
        <v>44</v>
      </c>
      <c r="W6343" t="s">
        <v>44</v>
      </c>
      <c r="X6343" t="s">
        <v>42</v>
      </c>
      <c r="Y6343" t="s">
        <v>42</v>
      </c>
      <c r="Z6343" t="s">
        <v>42</v>
      </c>
      <c r="AA6343" t="s">
        <v>52</v>
      </c>
      <c r="AB6343" t="s">
        <v>42</v>
      </c>
      <c r="AC6343" t="s">
        <v>57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48</v>
      </c>
      <c r="AK6343">
        <v>0</v>
      </c>
      <c r="AL6343">
        <v>0</v>
      </c>
      <c r="AM6343" t="s">
        <v>44</v>
      </c>
      <c r="AN6343" t="s">
        <v>44</v>
      </c>
    </row>
    <row r="6344" spans="1:40" x14ac:dyDescent="0.3">
      <c r="A6344" t="s">
        <v>7532</v>
      </c>
      <c r="B6344" t="s">
        <v>50</v>
      </c>
      <c r="C6344">
        <v>63</v>
      </c>
      <c r="D6344" t="s">
        <v>44</v>
      </c>
      <c r="E6344">
        <v>2</v>
      </c>
      <c r="F6344" t="s">
        <v>1435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63</v>
      </c>
      <c r="M6344" t="s">
        <v>42</v>
      </c>
      <c r="N6344">
        <v>47.12</v>
      </c>
      <c r="O6344" t="s">
        <v>42</v>
      </c>
      <c r="P6344" t="s">
        <v>42</v>
      </c>
      <c r="Q6344" t="s">
        <v>56</v>
      </c>
      <c r="R6344">
        <v>23</v>
      </c>
      <c r="S6344" t="s">
        <v>44</v>
      </c>
      <c r="T6344" t="s">
        <v>44</v>
      </c>
      <c r="U6344" t="s">
        <v>42</v>
      </c>
      <c r="V6344" t="s">
        <v>44</v>
      </c>
      <c r="W6344" t="s">
        <v>44</v>
      </c>
      <c r="X6344" t="s">
        <v>44</v>
      </c>
      <c r="Y6344" t="s">
        <v>44</v>
      </c>
      <c r="Z6344" t="s">
        <v>42</v>
      </c>
      <c r="AA6344" t="s">
        <v>52</v>
      </c>
      <c r="AB6344" t="s">
        <v>42</v>
      </c>
      <c r="AC6344" t="s">
        <v>184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48</v>
      </c>
      <c r="AK6344">
        <v>0</v>
      </c>
      <c r="AL6344">
        <v>0</v>
      </c>
      <c r="AM6344" t="s">
        <v>42</v>
      </c>
      <c r="AN6344" t="s">
        <v>44</v>
      </c>
    </row>
    <row r="6345" spans="1:40" x14ac:dyDescent="0.3">
      <c r="A6345" t="s">
        <v>7533</v>
      </c>
      <c r="B6345" t="s">
        <v>50</v>
      </c>
      <c r="C6345">
        <v>23</v>
      </c>
      <c r="D6345" t="s">
        <v>44</v>
      </c>
      <c r="E6345">
        <v>0</v>
      </c>
      <c r="F6345" t="s">
        <v>2439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130</v>
      </c>
      <c r="M6345" t="s">
        <v>42</v>
      </c>
      <c r="N6345">
        <v>8.86</v>
      </c>
      <c r="O6345" t="s">
        <v>42</v>
      </c>
      <c r="P6345" t="s">
        <v>42</v>
      </c>
      <c r="Q6345" t="s">
        <v>56</v>
      </c>
      <c r="R6345">
        <v>73</v>
      </c>
      <c r="S6345" t="s">
        <v>44</v>
      </c>
      <c r="T6345" t="s">
        <v>44</v>
      </c>
      <c r="U6345" t="s">
        <v>42</v>
      </c>
      <c r="V6345" t="s">
        <v>44</v>
      </c>
      <c r="W6345" t="s">
        <v>42</v>
      </c>
      <c r="X6345" t="s">
        <v>42</v>
      </c>
      <c r="Y6345" t="s">
        <v>42</v>
      </c>
      <c r="Z6345" t="s">
        <v>44</v>
      </c>
      <c r="AA6345" t="s">
        <v>46</v>
      </c>
      <c r="AB6345" t="s">
        <v>42</v>
      </c>
      <c r="AC6345" t="s">
        <v>57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48</v>
      </c>
      <c r="AK6345">
        <v>0</v>
      </c>
      <c r="AL6345">
        <v>0</v>
      </c>
      <c r="AM6345" t="s">
        <v>42</v>
      </c>
      <c r="AN6345" t="s">
        <v>44</v>
      </c>
    </row>
    <row r="6346" spans="1:40" x14ac:dyDescent="0.3">
      <c r="A6346" t="s">
        <v>7534</v>
      </c>
      <c r="B6346" t="s">
        <v>50</v>
      </c>
      <c r="C6346">
        <v>29</v>
      </c>
      <c r="D6346" t="s">
        <v>42</v>
      </c>
      <c r="E6346">
        <v>0</v>
      </c>
      <c r="F6346" t="s">
        <v>152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>
        <v>0</v>
      </c>
      <c r="M6346" t="s">
        <v>42</v>
      </c>
      <c r="N6346">
        <v>40.18</v>
      </c>
      <c r="O6346" t="s">
        <v>42</v>
      </c>
      <c r="P6346" t="s">
        <v>42</v>
      </c>
      <c r="Q6346" t="s">
        <v>56</v>
      </c>
      <c r="R6346">
        <v>30</v>
      </c>
      <c r="S6346" t="s">
        <v>44</v>
      </c>
      <c r="T6346" t="s">
        <v>42</v>
      </c>
      <c r="U6346" t="s">
        <v>44</v>
      </c>
      <c r="V6346" t="s">
        <v>42</v>
      </c>
      <c r="W6346" t="s">
        <v>42</v>
      </c>
      <c r="X6346" t="s">
        <v>42</v>
      </c>
      <c r="Y6346" t="s">
        <v>42</v>
      </c>
      <c r="Z6346" t="s">
        <v>42</v>
      </c>
      <c r="AA6346" t="s">
        <v>74</v>
      </c>
      <c r="AB6346" t="s">
        <v>42</v>
      </c>
      <c r="AC6346" t="s">
        <v>57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48</v>
      </c>
      <c r="AK6346">
        <v>0</v>
      </c>
      <c r="AL6346">
        <v>0</v>
      </c>
      <c r="AM6346" t="s">
        <v>42</v>
      </c>
      <c r="AN6346" t="s">
        <v>44</v>
      </c>
    </row>
    <row r="6347" spans="1:40" x14ac:dyDescent="0.3">
      <c r="A6347" t="s">
        <v>7535</v>
      </c>
      <c r="B6347" t="s">
        <v>41</v>
      </c>
      <c r="C6347">
        <v>58</v>
      </c>
      <c r="D6347" t="s">
        <v>44</v>
      </c>
      <c r="E6347">
        <v>0</v>
      </c>
      <c r="F6347" t="s">
        <v>3745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73</v>
      </c>
      <c r="M6347" t="s">
        <v>42</v>
      </c>
      <c r="N6347">
        <v>17.899999999999999</v>
      </c>
      <c r="O6347" t="s">
        <v>42</v>
      </c>
      <c r="P6347" t="s">
        <v>42</v>
      </c>
      <c r="Q6347" t="s">
        <v>56</v>
      </c>
      <c r="R6347">
        <v>21</v>
      </c>
      <c r="S6347" t="s">
        <v>42</v>
      </c>
      <c r="T6347" t="s">
        <v>42</v>
      </c>
      <c r="U6347" t="s">
        <v>42</v>
      </c>
      <c r="V6347" t="s">
        <v>42</v>
      </c>
      <c r="W6347" t="s">
        <v>42</v>
      </c>
      <c r="X6347" t="s">
        <v>42</v>
      </c>
      <c r="Y6347" t="s">
        <v>42</v>
      </c>
      <c r="Z6347" t="s">
        <v>42</v>
      </c>
      <c r="AA6347" t="s">
        <v>74</v>
      </c>
      <c r="AB6347" t="s">
        <v>42</v>
      </c>
      <c r="AC6347" t="s">
        <v>57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48</v>
      </c>
      <c r="AK6347">
        <v>0</v>
      </c>
      <c r="AL6347">
        <v>0</v>
      </c>
      <c r="AM6347" t="s">
        <v>42</v>
      </c>
      <c r="AN6347" t="s">
        <v>42</v>
      </c>
    </row>
    <row r="6348" spans="1:40" x14ac:dyDescent="0.3">
      <c r="A6348" t="s">
        <v>7536</v>
      </c>
      <c r="B6348" t="s">
        <v>41</v>
      </c>
      <c r="C6348">
        <v>54</v>
      </c>
      <c r="D6348" t="s">
        <v>44</v>
      </c>
      <c r="E6348">
        <v>0</v>
      </c>
      <c r="F6348" t="s">
        <v>4585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>
        <v>0</v>
      </c>
      <c r="M6348" t="s">
        <v>42</v>
      </c>
      <c r="N6348">
        <v>36.049999999999997</v>
      </c>
      <c r="O6348" t="s">
        <v>44</v>
      </c>
      <c r="P6348" t="s">
        <v>42</v>
      </c>
      <c r="Q6348" t="s">
        <v>80</v>
      </c>
      <c r="R6348">
        <v>30</v>
      </c>
      <c r="S6348" t="s">
        <v>44</v>
      </c>
      <c r="T6348" t="s">
        <v>44</v>
      </c>
      <c r="U6348" t="s">
        <v>42</v>
      </c>
      <c r="V6348" t="s">
        <v>42</v>
      </c>
      <c r="W6348" t="s">
        <v>42</v>
      </c>
      <c r="X6348" t="s">
        <v>42</v>
      </c>
      <c r="Y6348" t="s">
        <v>42</v>
      </c>
      <c r="Z6348" t="s">
        <v>42</v>
      </c>
      <c r="AA6348" t="s">
        <v>46</v>
      </c>
      <c r="AB6348" t="s">
        <v>44</v>
      </c>
      <c r="AC6348" t="s">
        <v>47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99</v>
      </c>
      <c r="AK6348">
        <v>0</v>
      </c>
      <c r="AL6348">
        <v>0</v>
      </c>
      <c r="AM6348" t="s">
        <v>44</v>
      </c>
      <c r="AN6348" t="s">
        <v>44</v>
      </c>
    </row>
    <row r="6349" spans="1:40" x14ac:dyDescent="0.3">
      <c r="A6349" t="s">
        <v>7537</v>
      </c>
      <c r="B6349" t="s">
        <v>41</v>
      </c>
      <c r="C6349">
        <v>79</v>
      </c>
      <c r="D6349" t="s">
        <v>42</v>
      </c>
      <c r="E6349">
        <v>0</v>
      </c>
      <c r="F6349" t="s">
        <v>627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130</v>
      </c>
      <c r="M6349" t="s">
        <v>42</v>
      </c>
      <c r="N6349">
        <v>25.84</v>
      </c>
      <c r="O6349" t="s">
        <v>42</v>
      </c>
      <c r="P6349" t="s">
        <v>42</v>
      </c>
      <c r="Q6349" t="s">
        <v>56</v>
      </c>
      <c r="R6349">
        <v>15</v>
      </c>
      <c r="S6349" t="s">
        <v>44</v>
      </c>
      <c r="T6349" t="s">
        <v>42</v>
      </c>
      <c r="U6349" t="s">
        <v>44</v>
      </c>
      <c r="V6349" t="s">
        <v>44</v>
      </c>
      <c r="W6349" t="s">
        <v>44</v>
      </c>
      <c r="X6349" t="s">
        <v>44</v>
      </c>
      <c r="Y6349" t="s">
        <v>44</v>
      </c>
      <c r="Z6349" t="s">
        <v>42</v>
      </c>
      <c r="AA6349" t="s">
        <v>52</v>
      </c>
      <c r="AB6349" t="s">
        <v>42</v>
      </c>
      <c r="AC6349" t="s">
        <v>47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58</v>
      </c>
      <c r="AK6349" t="s">
        <v>64</v>
      </c>
      <c r="AL6349" t="s">
        <v>65</v>
      </c>
      <c r="AM6349" t="s">
        <v>42</v>
      </c>
      <c r="AN6349" t="s">
        <v>44</v>
      </c>
    </row>
    <row r="6350" spans="1:40" x14ac:dyDescent="0.3">
      <c r="A6350" t="s">
        <v>7538</v>
      </c>
      <c r="B6350" t="s">
        <v>41</v>
      </c>
      <c r="C6350">
        <v>46</v>
      </c>
      <c r="D6350" t="s">
        <v>44</v>
      </c>
      <c r="E6350">
        <v>0</v>
      </c>
      <c r="F6350" t="s">
        <v>1775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73</v>
      </c>
      <c r="M6350" t="s">
        <v>42</v>
      </c>
      <c r="N6350">
        <v>13.91</v>
      </c>
      <c r="O6350" t="s">
        <v>42</v>
      </c>
      <c r="P6350" t="s">
        <v>42</v>
      </c>
      <c r="Q6350" t="s">
        <v>45</v>
      </c>
      <c r="R6350">
        <v>7</v>
      </c>
      <c r="S6350" t="s">
        <v>42</v>
      </c>
      <c r="T6350" t="s">
        <v>42</v>
      </c>
      <c r="U6350" t="s">
        <v>44</v>
      </c>
      <c r="V6350" t="s">
        <v>42</v>
      </c>
      <c r="W6350" t="s">
        <v>44</v>
      </c>
      <c r="X6350" t="s">
        <v>44</v>
      </c>
      <c r="Y6350" t="s">
        <v>44</v>
      </c>
      <c r="Z6350" t="s">
        <v>42</v>
      </c>
      <c r="AA6350" t="s">
        <v>74</v>
      </c>
      <c r="AB6350" t="s">
        <v>42</v>
      </c>
      <c r="AC6350" t="s">
        <v>47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48</v>
      </c>
      <c r="AK6350">
        <v>0</v>
      </c>
      <c r="AL6350">
        <v>0</v>
      </c>
      <c r="AM6350" t="s">
        <v>42</v>
      </c>
      <c r="AN6350" t="s">
        <v>42</v>
      </c>
    </row>
    <row r="6351" spans="1:40" x14ac:dyDescent="0.3">
      <c r="A6351" t="s">
        <v>7539</v>
      </c>
      <c r="B6351" t="s">
        <v>41</v>
      </c>
      <c r="C6351">
        <v>63</v>
      </c>
      <c r="D6351" t="s">
        <v>44</v>
      </c>
      <c r="E6351">
        <v>0</v>
      </c>
      <c r="F6351" t="s">
        <v>1117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55</v>
      </c>
      <c r="M6351" t="s">
        <v>42</v>
      </c>
      <c r="N6351">
        <v>29.87</v>
      </c>
      <c r="O6351" t="s">
        <v>44</v>
      </c>
      <c r="P6351" t="s">
        <v>42</v>
      </c>
      <c r="Q6351" t="s">
        <v>56</v>
      </c>
      <c r="R6351">
        <v>5</v>
      </c>
      <c r="S6351" t="s">
        <v>44</v>
      </c>
      <c r="T6351" t="s">
        <v>44</v>
      </c>
      <c r="U6351" t="s">
        <v>44</v>
      </c>
      <c r="V6351" t="s">
        <v>44</v>
      </c>
      <c r="W6351" t="s">
        <v>44</v>
      </c>
      <c r="X6351" t="s">
        <v>44</v>
      </c>
      <c r="Y6351" t="s">
        <v>44</v>
      </c>
      <c r="Z6351" t="s">
        <v>42</v>
      </c>
      <c r="AA6351" t="s">
        <v>52</v>
      </c>
      <c r="AB6351" t="s">
        <v>44</v>
      </c>
      <c r="AC6351" t="s">
        <v>57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48</v>
      </c>
      <c r="AK6351">
        <v>0</v>
      </c>
      <c r="AL6351">
        <v>0</v>
      </c>
      <c r="AM6351" t="s">
        <v>44</v>
      </c>
      <c r="AN6351" t="s">
        <v>44</v>
      </c>
    </row>
    <row r="6352" spans="1:40" x14ac:dyDescent="0.3">
      <c r="A6352" t="s">
        <v>7540</v>
      </c>
      <c r="B6352" t="s">
        <v>41</v>
      </c>
      <c r="C6352">
        <v>59</v>
      </c>
      <c r="D6352" t="s">
        <v>44</v>
      </c>
      <c r="E6352">
        <v>0</v>
      </c>
      <c r="F6352" t="s">
        <v>2095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>
        <v>0</v>
      </c>
      <c r="M6352" t="s">
        <v>42</v>
      </c>
      <c r="N6352">
        <v>7.8</v>
      </c>
      <c r="O6352" t="s">
        <v>44</v>
      </c>
      <c r="P6352" t="s">
        <v>44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 t="s">
        <v>52</v>
      </c>
      <c r="AB6352" t="s">
        <v>44</v>
      </c>
      <c r="AC6352" t="s">
        <v>57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99</v>
      </c>
      <c r="AK6352">
        <v>0</v>
      </c>
      <c r="AL6352">
        <v>0</v>
      </c>
      <c r="AM6352" t="s">
        <v>44</v>
      </c>
      <c r="AN6352">
        <v>0</v>
      </c>
    </row>
    <row r="6353" spans="1:40" x14ac:dyDescent="0.3">
      <c r="A6353" t="s">
        <v>7541</v>
      </c>
      <c r="B6353" t="s">
        <v>50</v>
      </c>
      <c r="C6353">
        <v>40</v>
      </c>
      <c r="D6353" t="s">
        <v>42</v>
      </c>
      <c r="E6353">
        <v>0</v>
      </c>
      <c r="F6353" t="s">
        <v>4294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55</v>
      </c>
      <c r="M6353" t="s">
        <v>44</v>
      </c>
      <c r="N6353">
        <v>0</v>
      </c>
      <c r="O6353">
        <v>0</v>
      </c>
      <c r="P6353" t="s">
        <v>42</v>
      </c>
      <c r="Q6353" t="s">
        <v>80</v>
      </c>
      <c r="R6353">
        <v>20</v>
      </c>
      <c r="S6353" t="s">
        <v>44</v>
      </c>
      <c r="T6353" t="s">
        <v>44</v>
      </c>
      <c r="U6353" t="s">
        <v>42</v>
      </c>
      <c r="V6353" t="s">
        <v>44</v>
      </c>
      <c r="W6353" t="s">
        <v>42</v>
      </c>
      <c r="X6353" t="s">
        <v>42</v>
      </c>
      <c r="Y6353" t="s">
        <v>42</v>
      </c>
      <c r="Z6353" t="s">
        <v>42</v>
      </c>
      <c r="AA6353" t="s">
        <v>52</v>
      </c>
      <c r="AB6353" t="s">
        <v>42</v>
      </c>
      <c r="AC6353" t="s">
        <v>57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58</v>
      </c>
      <c r="AK6353" t="s">
        <v>59</v>
      </c>
      <c r="AL6353" t="s">
        <v>215</v>
      </c>
      <c r="AM6353">
        <v>0</v>
      </c>
      <c r="AN6353" t="s">
        <v>44</v>
      </c>
    </row>
    <row r="6354" spans="1:40" x14ac:dyDescent="0.3">
      <c r="A6354" t="s">
        <v>7542</v>
      </c>
      <c r="B6354" t="s">
        <v>50</v>
      </c>
      <c r="C6354">
        <v>25</v>
      </c>
      <c r="D6354" t="s">
        <v>44</v>
      </c>
      <c r="E6354">
        <v>0</v>
      </c>
      <c r="F6354" t="s">
        <v>178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63</v>
      </c>
      <c r="M6354" t="s">
        <v>42</v>
      </c>
      <c r="N6354">
        <v>39.85</v>
      </c>
      <c r="O6354" t="s">
        <v>44</v>
      </c>
      <c r="P6354" t="s">
        <v>42</v>
      </c>
      <c r="Q6354" t="s">
        <v>80</v>
      </c>
      <c r="R6354">
        <v>52</v>
      </c>
      <c r="S6354" t="s">
        <v>44</v>
      </c>
      <c r="T6354" t="s">
        <v>44</v>
      </c>
      <c r="U6354" t="s">
        <v>42</v>
      </c>
      <c r="V6354" t="s">
        <v>44</v>
      </c>
      <c r="W6354" t="s">
        <v>44</v>
      </c>
      <c r="X6354" t="s">
        <v>42</v>
      </c>
      <c r="Y6354" t="s">
        <v>42</v>
      </c>
      <c r="Z6354" t="s">
        <v>42</v>
      </c>
      <c r="AA6354" t="s">
        <v>52</v>
      </c>
      <c r="AB6354" t="s">
        <v>44</v>
      </c>
      <c r="AC6354" t="s">
        <v>47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48</v>
      </c>
      <c r="AK6354">
        <v>0</v>
      </c>
      <c r="AL6354">
        <v>0</v>
      </c>
      <c r="AM6354" t="s">
        <v>44</v>
      </c>
      <c r="AN6354" t="s">
        <v>44</v>
      </c>
    </row>
    <row r="6355" spans="1:40" x14ac:dyDescent="0.3">
      <c r="A6355" t="s">
        <v>7543</v>
      </c>
      <c r="B6355" t="s">
        <v>41</v>
      </c>
      <c r="C6355">
        <v>63</v>
      </c>
      <c r="D6355" t="s">
        <v>44</v>
      </c>
      <c r="E6355">
        <v>1</v>
      </c>
      <c r="F6355" t="s">
        <v>442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>
        <v>0</v>
      </c>
      <c r="M6355" t="s">
        <v>42</v>
      </c>
      <c r="N6355">
        <v>27.04</v>
      </c>
      <c r="O6355" t="s">
        <v>44</v>
      </c>
      <c r="P6355" t="s">
        <v>42</v>
      </c>
      <c r="Q6355" t="s">
        <v>80</v>
      </c>
      <c r="R6355">
        <v>10</v>
      </c>
      <c r="S6355" t="s">
        <v>42</v>
      </c>
      <c r="T6355" t="s">
        <v>42</v>
      </c>
      <c r="U6355" t="s">
        <v>44</v>
      </c>
      <c r="V6355" t="s">
        <v>44</v>
      </c>
      <c r="W6355" t="s">
        <v>44</v>
      </c>
      <c r="X6355" t="s">
        <v>44</v>
      </c>
      <c r="Y6355" t="s">
        <v>44</v>
      </c>
      <c r="Z6355" t="s">
        <v>42</v>
      </c>
      <c r="AA6355" t="s">
        <v>52</v>
      </c>
      <c r="AB6355" t="s">
        <v>42</v>
      </c>
      <c r="AC6355" t="s">
        <v>57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48</v>
      </c>
      <c r="AK6355">
        <v>0</v>
      </c>
      <c r="AL6355">
        <v>0</v>
      </c>
      <c r="AM6355" t="s">
        <v>44</v>
      </c>
      <c r="AN6355" t="s">
        <v>42</v>
      </c>
    </row>
    <row r="6356" spans="1:40" x14ac:dyDescent="0.3">
      <c r="A6356" t="s">
        <v>7544</v>
      </c>
      <c r="B6356" t="s">
        <v>50</v>
      </c>
      <c r="C6356">
        <v>54</v>
      </c>
      <c r="D6356" t="s">
        <v>44</v>
      </c>
      <c r="E6356">
        <v>0</v>
      </c>
      <c r="F6356" t="s">
        <v>946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>
        <v>0</v>
      </c>
      <c r="M6356" t="s">
        <v>42</v>
      </c>
      <c r="N6356">
        <v>21.12</v>
      </c>
      <c r="O6356" t="s">
        <v>44</v>
      </c>
      <c r="P6356" t="s">
        <v>42</v>
      </c>
      <c r="Q6356" t="s">
        <v>56</v>
      </c>
      <c r="R6356">
        <v>7</v>
      </c>
      <c r="S6356" t="s">
        <v>44</v>
      </c>
      <c r="T6356" t="s">
        <v>44</v>
      </c>
      <c r="U6356" t="s">
        <v>44</v>
      </c>
      <c r="V6356" t="s">
        <v>44</v>
      </c>
      <c r="W6356" t="s">
        <v>44</v>
      </c>
      <c r="X6356" t="s">
        <v>44</v>
      </c>
      <c r="Y6356" t="s">
        <v>44</v>
      </c>
      <c r="Z6356" t="s">
        <v>42</v>
      </c>
      <c r="AA6356" t="s">
        <v>52</v>
      </c>
      <c r="AB6356" t="s">
        <v>44</v>
      </c>
      <c r="AC6356" t="s">
        <v>57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48</v>
      </c>
      <c r="AK6356">
        <v>0</v>
      </c>
      <c r="AL6356">
        <v>0</v>
      </c>
      <c r="AM6356" t="s">
        <v>44</v>
      </c>
      <c r="AN6356" t="s">
        <v>44</v>
      </c>
    </row>
    <row r="6357" spans="1:40" x14ac:dyDescent="0.3">
      <c r="A6357" t="s">
        <v>7545</v>
      </c>
      <c r="B6357" t="s">
        <v>41</v>
      </c>
      <c r="C6357">
        <v>62</v>
      </c>
      <c r="D6357" t="s">
        <v>44</v>
      </c>
      <c r="E6357">
        <v>0</v>
      </c>
      <c r="F6357" t="s">
        <v>1524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>
        <v>0</v>
      </c>
      <c r="M6357" t="s">
        <v>44</v>
      </c>
      <c r="N6357">
        <v>0</v>
      </c>
      <c r="O6357">
        <v>0</v>
      </c>
      <c r="P6357" t="s">
        <v>42</v>
      </c>
      <c r="Q6357" t="s">
        <v>80</v>
      </c>
      <c r="R6357">
        <v>27</v>
      </c>
      <c r="S6357" t="s">
        <v>44</v>
      </c>
      <c r="T6357" t="s">
        <v>44</v>
      </c>
      <c r="U6357" t="s">
        <v>44</v>
      </c>
      <c r="V6357" t="s">
        <v>44</v>
      </c>
      <c r="W6357" t="s">
        <v>44</v>
      </c>
      <c r="X6357" t="s">
        <v>44</v>
      </c>
      <c r="Y6357" t="s">
        <v>44</v>
      </c>
      <c r="Z6357" t="s">
        <v>42</v>
      </c>
      <c r="AA6357" t="s">
        <v>52</v>
      </c>
      <c r="AB6357" t="s">
        <v>44</v>
      </c>
      <c r="AC6357" t="s">
        <v>57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58</v>
      </c>
      <c r="AK6357" t="s">
        <v>59</v>
      </c>
      <c r="AL6357" t="s">
        <v>60</v>
      </c>
      <c r="AM6357">
        <v>0</v>
      </c>
      <c r="AN6357" t="s">
        <v>44</v>
      </c>
    </row>
    <row r="6358" spans="1:40" x14ac:dyDescent="0.3">
      <c r="A6358" t="s">
        <v>7546</v>
      </c>
      <c r="B6358" t="s">
        <v>50</v>
      </c>
      <c r="C6358">
        <v>78</v>
      </c>
      <c r="D6358" t="s">
        <v>44</v>
      </c>
      <c r="E6358">
        <v>0</v>
      </c>
      <c r="F6358" t="s">
        <v>2552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77</v>
      </c>
      <c r="M6358" t="s">
        <v>42</v>
      </c>
      <c r="N6358">
        <v>28.44</v>
      </c>
      <c r="O6358" t="s">
        <v>44</v>
      </c>
      <c r="P6358" t="s">
        <v>42</v>
      </c>
      <c r="Q6358" t="s">
        <v>80</v>
      </c>
      <c r="R6358">
        <v>24</v>
      </c>
      <c r="S6358" t="s">
        <v>44</v>
      </c>
      <c r="T6358" t="s">
        <v>44</v>
      </c>
      <c r="U6358" t="s">
        <v>42</v>
      </c>
      <c r="V6358" t="s">
        <v>42</v>
      </c>
      <c r="W6358" t="s">
        <v>44</v>
      </c>
      <c r="X6358" t="s">
        <v>44</v>
      </c>
      <c r="Y6358" t="s">
        <v>44</v>
      </c>
      <c r="Z6358" t="s">
        <v>42</v>
      </c>
      <c r="AA6358" t="s">
        <v>46</v>
      </c>
      <c r="AB6358" t="s">
        <v>42</v>
      </c>
      <c r="AC6358" t="s">
        <v>57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48</v>
      </c>
      <c r="AK6358">
        <v>0</v>
      </c>
      <c r="AL6358">
        <v>0</v>
      </c>
      <c r="AM6358" t="s">
        <v>44</v>
      </c>
      <c r="AN6358" t="s">
        <v>44</v>
      </c>
    </row>
    <row r="6359" spans="1:40" x14ac:dyDescent="0.3">
      <c r="A6359" t="s">
        <v>7547</v>
      </c>
      <c r="B6359" t="s">
        <v>41</v>
      </c>
      <c r="C6359">
        <v>68</v>
      </c>
      <c r="D6359" t="s">
        <v>44</v>
      </c>
      <c r="E6359">
        <v>0</v>
      </c>
      <c r="F6359" t="s">
        <v>525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>
        <v>0</v>
      </c>
      <c r="M6359" t="s">
        <v>42</v>
      </c>
      <c r="N6359">
        <v>3.96</v>
      </c>
      <c r="O6359" t="s">
        <v>44</v>
      </c>
      <c r="P6359" t="s">
        <v>42</v>
      </c>
      <c r="Q6359" t="s">
        <v>56</v>
      </c>
      <c r="R6359">
        <v>27</v>
      </c>
      <c r="S6359" t="s">
        <v>44</v>
      </c>
      <c r="T6359" t="s">
        <v>44</v>
      </c>
      <c r="U6359" t="s">
        <v>44</v>
      </c>
      <c r="V6359" t="s">
        <v>44</v>
      </c>
      <c r="W6359" t="s">
        <v>42</v>
      </c>
      <c r="X6359" t="s">
        <v>42</v>
      </c>
      <c r="Y6359" t="s">
        <v>44</v>
      </c>
      <c r="Z6359" t="s">
        <v>42</v>
      </c>
      <c r="AA6359" t="s">
        <v>52</v>
      </c>
      <c r="AB6359" t="s">
        <v>44</v>
      </c>
      <c r="AC6359" t="s">
        <v>57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58</v>
      </c>
      <c r="AK6359" t="s">
        <v>122</v>
      </c>
      <c r="AL6359" t="s">
        <v>196</v>
      </c>
      <c r="AM6359" t="s">
        <v>44</v>
      </c>
      <c r="AN6359" t="s">
        <v>44</v>
      </c>
    </row>
    <row r="6360" spans="1:40" x14ac:dyDescent="0.3">
      <c r="A6360" t="s">
        <v>7548</v>
      </c>
      <c r="B6360" t="s">
        <v>41</v>
      </c>
      <c r="C6360">
        <v>48</v>
      </c>
      <c r="D6360" t="s">
        <v>42</v>
      </c>
      <c r="E6360">
        <v>3</v>
      </c>
      <c r="F6360" t="s">
        <v>927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63</v>
      </c>
      <c r="M6360" t="s">
        <v>42</v>
      </c>
      <c r="N6360">
        <v>31.85</v>
      </c>
      <c r="O6360" t="s">
        <v>44</v>
      </c>
      <c r="P6360" t="s">
        <v>44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 t="s">
        <v>74</v>
      </c>
      <c r="AB6360" t="s">
        <v>44</v>
      </c>
      <c r="AC6360" t="s">
        <v>47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48</v>
      </c>
      <c r="AK6360">
        <v>0</v>
      </c>
      <c r="AL6360">
        <v>0</v>
      </c>
      <c r="AM6360" t="s">
        <v>44</v>
      </c>
      <c r="AN6360">
        <v>0</v>
      </c>
    </row>
    <row r="6361" spans="1:40" x14ac:dyDescent="0.3">
      <c r="A6361" t="s">
        <v>7549</v>
      </c>
      <c r="B6361" t="s">
        <v>41</v>
      </c>
      <c r="C6361">
        <v>70</v>
      </c>
      <c r="D6361" t="s">
        <v>42</v>
      </c>
      <c r="E6361">
        <v>0</v>
      </c>
      <c r="F6361" t="s">
        <v>2217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73</v>
      </c>
      <c r="M6361" t="s">
        <v>42</v>
      </c>
      <c r="N6361">
        <v>18.149999999999999</v>
      </c>
      <c r="O6361" t="s">
        <v>42</v>
      </c>
      <c r="P6361" t="s">
        <v>42</v>
      </c>
      <c r="Q6361" t="s">
        <v>56</v>
      </c>
      <c r="R6361">
        <v>16</v>
      </c>
      <c r="S6361" t="s">
        <v>44</v>
      </c>
      <c r="T6361" t="s">
        <v>42</v>
      </c>
      <c r="U6361" t="s">
        <v>42</v>
      </c>
      <c r="V6361" t="s">
        <v>44</v>
      </c>
      <c r="W6361" t="s">
        <v>42</v>
      </c>
      <c r="X6361" t="s">
        <v>42</v>
      </c>
      <c r="Y6361" t="s">
        <v>42</v>
      </c>
      <c r="Z6361" t="s">
        <v>44</v>
      </c>
      <c r="AA6361" t="s">
        <v>46</v>
      </c>
      <c r="AB6361" t="s">
        <v>42</v>
      </c>
      <c r="AC6361" t="s">
        <v>47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48</v>
      </c>
      <c r="AK6361">
        <v>0</v>
      </c>
      <c r="AL6361">
        <v>0</v>
      </c>
      <c r="AM6361" t="s">
        <v>42</v>
      </c>
      <c r="AN6361" t="s">
        <v>44</v>
      </c>
    </row>
    <row r="6362" spans="1:40" x14ac:dyDescent="0.3">
      <c r="A6362" t="s">
        <v>7550</v>
      </c>
      <c r="B6362" t="s">
        <v>50</v>
      </c>
      <c r="C6362">
        <v>63</v>
      </c>
      <c r="D6362" t="s">
        <v>42</v>
      </c>
      <c r="E6362">
        <v>0</v>
      </c>
      <c r="F6362" t="s">
        <v>3050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77</v>
      </c>
      <c r="M6362" t="s">
        <v>42</v>
      </c>
      <c r="N6362">
        <v>30.8</v>
      </c>
      <c r="O6362" t="s">
        <v>44</v>
      </c>
      <c r="P6362" t="s">
        <v>42</v>
      </c>
      <c r="Q6362" t="s">
        <v>45</v>
      </c>
      <c r="R6362">
        <v>3</v>
      </c>
      <c r="S6362" t="s">
        <v>42</v>
      </c>
      <c r="T6362" t="s">
        <v>42</v>
      </c>
      <c r="U6362" t="s">
        <v>42</v>
      </c>
      <c r="V6362" t="s">
        <v>42</v>
      </c>
      <c r="W6362" t="s">
        <v>42</v>
      </c>
      <c r="X6362" t="s">
        <v>42</v>
      </c>
      <c r="Y6362" t="s">
        <v>42</v>
      </c>
      <c r="Z6362" t="s">
        <v>42</v>
      </c>
      <c r="AA6362" t="s">
        <v>74</v>
      </c>
      <c r="AB6362" t="s">
        <v>42</v>
      </c>
      <c r="AC6362" t="s">
        <v>47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48</v>
      </c>
      <c r="AK6362">
        <v>0</v>
      </c>
      <c r="AL6362">
        <v>0</v>
      </c>
      <c r="AM6362" t="s">
        <v>44</v>
      </c>
      <c r="AN6362" t="s">
        <v>42</v>
      </c>
    </row>
    <row r="6363" spans="1:40" x14ac:dyDescent="0.3">
      <c r="A6363" t="s">
        <v>7551</v>
      </c>
      <c r="B6363" t="s">
        <v>41</v>
      </c>
      <c r="C6363">
        <v>70</v>
      </c>
      <c r="D6363" t="s">
        <v>42</v>
      </c>
      <c r="E6363">
        <v>0</v>
      </c>
      <c r="F6363" t="s">
        <v>843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>
        <v>0</v>
      </c>
      <c r="M6363" t="s">
        <v>44</v>
      </c>
      <c r="N6363">
        <v>0</v>
      </c>
      <c r="O6363">
        <v>0</v>
      </c>
      <c r="P6363" t="s">
        <v>42</v>
      </c>
      <c r="Q6363" t="s">
        <v>80</v>
      </c>
      <c r="R6363">
        <v>22</v>
      </c>
      <c r="S6363" t="s">
        <v>44</v>
      </c>
      <c r="T6363" t="s">
        <v>42</v>
      </c>
      <c r="U6363" t="s">
        <v>44</v>
      </c>
      <c r="V6363" t="s">
        <v>44</v>
      </c>
      <c r="W6363" t="s">
        <v>42</v>
      </c>
      <c r="X6363" t="s">
        <v>42</v>
      </c>
      <c r="Y6363" t="s">
        <v>44</v>
      </c>
      <c r="Z6363" t="s">
        <v>44</v>
      </c>
      <c r="AA6363" t="s">
        <v>74</v>
      </c>
      <c r="AB6363" t="s">
        <v>42</v>
      </c>
      <c r="AC6363" t="s">
        <v>47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48</v>
      </c>
      <c r="AK6363">
        <v>0</v>
      </c>
      <c r="AL6363">
        <v>0</v>
      </c>
      <c r="AM6363">
        <v>0</v>
      </c>
      <c r="AN6363" t="s">
        <v>44</v>
      </c>
    </row>
    <row r="6364" spans="1:40" x14ac:dyDescent="0.3">
      <c r="A6364" t="s">
        <v>7552</v>
      </c>
      <c r="B6364" t="s">
        <v>50</v>
      </c>
      <c r="C6364">
        <v>53</v>
      </c>
      <c r="D6364" t="s">
        <v>44</v>
      </c>
      <c r="E6364">
        <v>0</v>
      </c>
      <c r="F6364" t="s">
        <v>1542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>
        <v>0</v>
      </c>
      <c r="M6364" t="s">
        <v>42</v>
      </c>
      <c r="N6364">
        <v>9.4600000000000009</v>
      </c>
      <c r="O6364" t="s">
        <v>42</v>
      </c>
      <c r="P6364" t="s">
        <v>42</v>
      </c>
      <c r="Q6364" t="s">
        <v>56</v>
      </c>
      <c r="R6364">
        <v>14</v>
      </c>
      <c r="S6364" t="s">
        <v>44</v>
      </c>
      <c r="T6364" t="s">
        <v>44</v>
      </c>
      <c r="U6364" t="s">
        <v>42</v>
      </c>
      <c r="V6364" t="s">
        <v>44</v>
      </c>
      <c r="W6364" t="s">
        <v>44</v>
      </c>
      <c r="X6364" t="s">
        <v>44</v>
      </c>
      <c r="Y6364" t="s">
        <v>44</v>
      </c>
      <c r="Z6364" t="s">
        <v>42</v>
      </c>
      <c r="AA6364" t="s">
        <v>52</v>
      </c>
      <c r="AB6364" t="s">
        <v>44</v>
      </c>
      <c r="AC6364" t="s">
        <v>57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48</v>
      </c>
      <c r="AK6364">
        <v>0</v>
      </c>
      <c r="AL6364">
        <v>0</v>
      </c>
      <c r="AM6364" t="s">
        <v>42</v>
      </c>
      <c r="AN6364" t="s">
        <v>44</v>
      </c>
    </row>
    <row r="6365" spans="1:40" x14ac:dyDescent="0.3">
      <c r="A6365" t="s">
        <v>7553</v>
      </c>
      <c r="B6365" t="s">
        <v>41</v>
      </c>
      <c r="C6365">
        <v>26</v>
      </c>
      <c r="D6365" t="s">
        <v>44</v>
      </c>
      <c r="E6365">
        <v>2</v>
      </c>
      <c r="F6365" t="s">
        <v>2225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77</v>
      </c>
      <c r="M6365" t="s">
        <v>44</v>
      </c>
      <c r="N6365">
        <v>0</v>
      </c>
      <c r="O6365">
        <v>0</v>
      </c>
      <c r="P6365" t="s">
        <v>42</v>
      </c>
      <c r="Q6365" t="s">
        <v>80</v>
      </c>
      <c r="R6365">
        <v>48</v>
      </c>
      <c r="S6365" t="s">
        <v>44</v>
      </c>
      <c r="T6365" t="s">
        <v>42</v>
      </c>
      <c r="U6365" t="s">
        <v>42</v>
      </c>
      <c r="V6365" t="s">
        <v>44</v>
      </c>
      <c r="W6365" t="s">
        <v>44</v>
      </c>
      <c r="X6365" t="s">
        <v>42</v>
      </c>
      <c r="Y6365" t="s">
        <v>42</v>
      </c>
      <c r="Z6365" t="s">
        <v>42</v>
      </c>
      <c r="AA6365" t="s">
        <v>52</v>
      </c>
      <c r="AB6365" t="s">
        <v>44</v>
      </c>
      <c r="AC6365" t="s">
        <v>47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48</v>
      </c>
      <c r="AK6365">
        <v>0</v>
      </c>
      <c r="AL6365">
        <v>0</v>
      </c>
      <c r="AM6365">
        <v>0</v>
      </c>
      <c r="AN6365" t="s">
        <v>44</v>
      </c>
    </row>
    <row r="6366" spans="1:40" x14ac:dyDescent="0.3">
      <c r="A6366" t="s">
        <v>7554</v>
      </c>
      <c r="B6366" t="s">
        <v>41</v>
      </c>
      <c r="C6366">
        <v>63</v>
      </c>
      <c r="D6366" t="s">
        <v>44</v>
      </c>
      <c r="E6366">
        <v>0</v>
      </c>
      <c r="F6366" t="s">
        <v>3314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77</v>
      </c>
      <c r="M6366" t="s">
        <v>42</v>
      </c>
      <c r="N6366">
        <v>27</v>
      </c>
      <c r="O6366" t="s">
        <v>44</v>
      </c>
      <c r="P6366" t="s">
        <v>42</v>
      </c>
      <c r="Q6366" t="s">
        <v>45</v>
      </c>
      <c r="R6366">
        <v>20</v>
      </c>
      <c r="S6366" t="s">
        <v>44</v>
      </c>
      <c r="T6366" t="s">
        <v>42</v>
      </c>
      <c r="U6366" t="s">
        <v>42</v>
      </c>
      <c r="V6366" t="s">
        <v>44</v>
      </c>
      <c r="W6366" t="s">
        <v>44</v>
      </c>
      <c r="X6366" t="s">
        <v>42</v>
      </c>
      <c r="Y6366" t="s">
        <v>42</v>
      </c>
      <c r="Z6366" t="s">
        <v>42</v>
      </c>
      <c r="AA6366" t="s">
        <v>74</v>
      </c>
      <c r="AB6366" t="s">
        <v>42</v>
      </c>
      <c r="AC6366" t="s">
        <v>184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48</v>
      </c>
      <c r="AK6366">
        <v>0</v>
      </c>
      <c r="AL6366">
        <v>0</v>
      </c>
      <c r="AM6366" t="s">
        <v>44</v>
      </c>
      <c r="AN6366" t="s">
        <v>44</v>
      </c>
    </row>
    <row r="6367" spans="1:40" x14ac:dyDescent="0.3">
      <c r="A6367" t="s">
        <v>7555</v>
      </c>
      <c r="B6367" t="s">
        <v>41</v>
      </c>
      <c r="C6367">
        <v>58</v>
      </c>
      <c r="D6367" t="s">
        <v>44</v>
      </c>
      <c r="E6367">
        <v>0</v>
      </c>
      <c r="F6367" t="s">
        <v>353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>
        <v>0</v>
      </c>
      <c r="M6367" t="s">
        <v>42</v>
      </c>
      <c r="N6367">
        <v>32.130000000000003</v>
      </c>
      <c r="O6367" t="s">
        <v>44</v>
      </c>
      <c r="P6367" t="s">
        <v>42</v>
      </c>
      <c r="Q6367" t="s">
        <v>56</v>
      </c>
      <c r="R6367">
        <v>15</v>
      </c>
      <c r="S6367" t="s">
        <v>44</v>
      </c>
      <c r="T6367" t="s">
        <v>44</v>
      </c>
      <c r="U6367" t="s">
        <v>44</v>
      </c>
      <c r="V6367" t="s">
        <v>44</v>
      </c>
      <c r="W6367" t="s">
        <v>42</v>
      </c>
      <c r="X6367" t="s">
        <v>44</v>
      </c>
      <c r="Y6367" t="s">
        <v>44</v>
      </c>
      <c r="Z6367" t="s">
        <v>44</v>
      </c>
      <c r="AA6367" t="s">
        <v>52</v>
      </c>
      <c r="AB6367" t="s">
        <v>44</v>
      </c>
      <c r="AC6367" t="s">
        <v>57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58</v>
      </c>
      <c r="AK6367" t="s">
        <v>59</v>
      </c>
      <c r="AL6367" t="s">
        <v>105</v>
      </c>
      <c r="AM6367" t="s">
        <v>44</v>
      </c>
      <c r="AN6367" t="s">
        <v>44</v>
      </c>
    </row>
    <row r="6368" spans="1:40" x14ac:dyDescent="0.3">
      <c r="A6368" t="s">
        <v>7556</v>
      </c>
      <c r="B6368" t="s">
        <v>41</v>
      </c>
      <c r="C6368">
        <v>42</v>
      </c>
      <c r="D6368" t="s">
        <v>44</v>
      </c>
      <c r="E6368">
        <v>0</v>
      </c>
      <c r="F6368" t="s">
        <v>7557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55</v>
      </c>
      <c r="M6368" t="s">
        <v>42</v>
      </c>
      <c r="N6368">
        <v>43.8</v>
      </c>
      <c r="O6368" t="s">
        <v>42</v>
      </c>
      <c r="P6368" t="s">
        <v>42</v>
      </c>
      <c r="Q6368" t="s">
        <v>56</v>
      </c>
      <c r="R6368">
        <v>5</v>
      </c>
      <c r="S6368" t="s">
        <v>44</v>
      </c>
      <c r="T6368" t="s">
        <v>44</v>
      </c>
      <c r="U6368" t="s">
        <v>44</v>
      </c>
      <c r="V6368" t="s">
        <v>44</v>
      </c>
      <c r="W6368" t="s">
        <v>42</v>
      </c>
      <c r="X6368" t="s">
        <v>42</v>
      </c>
      <c r="Y6368" t="s">
        <v>42</v>
      </c>
      <c r="Z6368" t="s">
        <v>42</v>
      </c>
      <c r="AA6368" t="s">
        <v>52</v>
      </c>
      <c r="AB6368" t="s">
        <v>42</v>
      </c>
      <c r="AC6368" t="s">
        <v>57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58</v>
      </c>
      <c r="AK6368" t="s">
        <v>110</v>
      </c>
      <c r="AL6368" t="s">
        <v>345</v>
      </c>
      <c r="AM6368" t="s">
        <v>42</v>
      </c>
      <c r="AN6368" t="s">
        <v>44</v>
      </c>
    </row>
    <row r="6369" spans="1:40" x14ac:dyDescent="0.3">
      <c r="A6369" t="s">
        <v>7558</v>
      </c>
      <c r="B6369" t="s">
        <v>50</v>
      </c>
      <c r="C6369">
        <v>59</v>
      </c>
      <c r="D6369" t="s">
        <v>44</v>
      </c>
      <c r="E6369">
        <v>0</v>
      </c>
      <c r="F6369" t="s">
        <v>2786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55</v>
      </c>
      <c r="M6369" t="s">
        <v>42</v>
      </c>
      <c r="N6369">
        <v>49.74</v>
      </c>
      <c r="O6369" t="s">
        <v>44</v>
      </c>
      <c r="P6369" t="s">
        <v>44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 t="s">
        <v>52</v>
      </c>
      <c r="AB6369" t="s">
        <v>42</v>
      </c>
      <c r="AC6369" t="s">
        <v>47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58</v>
      </c>
      <c r="AK6369" t="s">
        <v>122</v>
      </c>
      <c r="AL6369" t="s">
        <v>196</v>
      </c>
      <c r="AM6369" t="s">
        <v>44</v>
      </c>
      <c r="AN6369">
        <v>0</v>
      </c>
    </row>
    <row r="6370" spans="1:40" x14ac:dyDescent="0.3">
      <c r="A6370" t="s">
        <v>7559</v>
      </c>
      <c r="B6370" t="s">
        <v>41</v>
      </c>
      <c r="C6370">
        <v>45</v>
      </c>
      <c r="D6370" t="s">
        <v>44</v>
      </c>
      <c r="E6370">
        <v>0</v>
      </c>
      <c r="F6370" t="s">
        <v>2067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55</v>
      </c>
      <c r="M6370" t="s">
        <v>44</v>
      </c>
      <c r="N6370">
        <v>0</v>
      </c>
      <c r="O6370">
        <v>0</v>
      </c>
      <c r="P6370" t="s">
        <v>42</v>
      </c>
      <c r="Q6370" t="s">
        <v>80</v>
      </c>
      <c r="R6370">
        <v>21</v>
      </c>
      <c r="S6370" t="s">
        <v>44</v>
      </c>
      <c r="T6370" t="s">
        <v>42</v>
      </c>
      <c r="U6370" t="s">
        <v>44</v>
      </c>
      <c r="V6370" t="s">
        <v>44</v>
      </c>
      <c r="W6370" t="s">
        <v>44</v>
      </c>
      <c r="X6370" t="s">
        <v>42</v>
      </c>
      <c r="Y6370" t="s">
        <v>42</v>
      </c>
      <c r="Z6370" t="s">
        <v>44</v>
      </c>
      <c r="AA6370" t="s">
        <v>52</v>
      </c>
      <c r="AB6370" t="s">
        <v>44</v>
      </c>
      <c r="AC6370" t="s">
        <v>57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48</v>
      </c>
      <c r="AK6370">
        <v>0</v>
      </c>
      <c r="AL6370">
        <v>0</v>
      </c>
      <c r="AM6370">
        <v>0</v>
      </c>
      <c r="AN6370" t="s">
        <v>44</v>
      </c>
    </row>
    <row r="6371" spans="1:40" x14ac:dyDescent="0.3">
      <c r="A6371" t="s">
        <v>7560</v>
      </c>
      <c r="B6371" t="s">
        <v>50</v>
      </c>
      <c r="C6371">
        <v>73</v>
      </c>
      <c r="D6371" t="s">
        <v>44</v>
      </c>
      <c r="E6371">
        <v>0</v>
      </c>
      <c r="F6371" t="s">
        <v>627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>
        <v>0</v>
      </c>
      <c r="M6371" t="s">
        <v>42</v>
      </c>
      <c r="N6371">
        <v>18.690000000000001</v>
      </c>
      <c r="O6371" t="s">
        <v>44</v>
      </c>
      <c r="P6371" t="s">
        <v>42</v>
      </c>
      <c r="Q6371" t="s">
        <v>80</v>
      </c>
      <c r="R6371">
        <v>28</v>
      </c>
      <c r="S6371" t="s">
        <v>44</v>
      </c>
      <c r="T6371" t="s">
        <v>44</v>
      </c>
      <c r="U6371" t="s">
        <v>42</v>
      </c>
      <c r="V6371" t="s">
        <v>44</v>
      </c>
      <c r="W6371" t="s">
        <v>44</v>
      </c>
      <c r="X6371" t="s">
        <v>44</v>
      </c>
      <c r="Y6371" t="s">
        <v>44</v>
      </c>
      <c r="Z6371" t="s">
        <v>42</v>
      </c>
      <c r="AA6371" t="s">
        <v>52</v>
      </c>
      <c r="AB6371" t="s">
        <v>44</v>
      </c>
      <c r="AC6371" t="s">
        <v>57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58</v>
      </c>
      <c r="AK6371" t="s">
        <v>64</v>
      </c>
      <c r="AL6371" t="s">
        <v>65</v>
      </c>
      <c r="AM6371" t="s">
        <v>44</v>
      </c>
      <c r="AN6371" t="s">
        <v>44</v>
      </c>
    </row>
    <row r="6372" spans="1:40" x14ac:dyDescent="0.3">
      <c r="A6372" t="s">
        <v>7561</v>
      </c>
      <c r="B6372" t="s">
        <v>41</v>
      </c>
      <c r="C6372">
        <v>42</v>
      </c>
      <c r="D6372" t="s">
        <v>42</v>
      </c>
      <c r="E6372">
        <v>0</v>
      </c>
      <c r="F6372" t="s">
        <v>3819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>
        <v>0</v>
      </c>
      <c r="M6372" t="s">
        <v>42</v>
      </c>
      <c r="N6372">
        <v>38.53</v>
      </c>
      <c r="O6372" t="s">
        <v>44</v>
      </c>
      <c r="P6372" t="s">
        <v>42</v>
      </c>
      <c r="Q6372" t="s">
        <v>80</v>
      </c>
      <c r="R6372">
        <v>27</v>
      </c>
      <c r="S6372" t="s">
        <v>42</v>
      </c>
      <c r="T6372" t="s">
        <v>44</v>
      </c>
      <c r="U6372" t="s">
        <v>42</v>
      </c>
      <c r="V6372" t="s">
        <v>42</v>
      </c>
      <c r="W6372" t="s">
        <v>42</v>
      </c>
      <c r="X6372" t="s">
        <v>42</v>
      </c>
      <c r="Y6372" t="s">
        <v>42</v>
      </c>
      <c r="Z6372" t="s">
        <v>42</v>
      </c>
      <c r="AA6372" t="s">
        <v>74</v>
      </c>
      <c r="AB6372" t="s">
        <v>42</v>
      </c>
      <c r="AC6372" t="s">
        <v>57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48</v>
      </c>
      <c r="AK6372">
        <v>0</v>
      </c>
      <c r="AL6372">
        <v>0</v>
      </c>
      <c r="AM6372" t="s">
        <v>44</v>
      </c>
      <c r="AN6372" t="s">
        <v>42</v>
      </c>
    </row>
    <row r="6373" spans="1:40" x14ac:dyDescent="0.3">
      <c r="A6373" t="s">
        <v>7562</v>
      </c>
      <c r="B6373" t="s">
        <v>50</v>
      </c>
      <c r="C6373">
        <v>26</v>
      </c>
      <c r="D6373" t="s">
        <v>44</v>
      </c>
      <c r="E6373">
        <v>0</v>
      </c>
      <c r="F6373" t="s">
        <v>392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55</v>
      </c>
      <c r="M6373" t="s">
        <v>42</v>
      </c>
      <c r="N6373">
        <v>45.13</v>
      </c>
      <c r="O6373" t="s">
        <v>42</v>
      </c>
      <c r="P6373" t="s">
        <v>44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 t="s">
        <v>52</v>
      </c>
      <c r="AB6373" t="s">
        <v>42</v>
      </c>
      <c r="AC6373" t="s">
        <v>57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48</v>
      </c>
      <c r="AK6373">
        <v>0</v>
      </c>
      <c r="AL6373">
        <v>0</v>
      </c>
      <c r="AM6373" t="s">
        <v>42</v>
      </c>
      <c r="AN6373">
        <v>0</v>
      </c>
    </row>
    <row r="6374" spans="1:40" x14ac:dyDescent="0.3">
      <c r="A6374" t="s">
        <v>7563</v>
      </c>
      <c r="B6374" t="s">
        <v>50</v>
      </c>
      <c r="C6374">
        <v>22</v>
      </c>
      <c r="D6374" t="s">
        <v>42</v>
      </c>
      <c r="E6374">
        <v>1</v>
      </c>
      <c r="F6374" t="s">
        <v>1227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>
        <v>0</v>
      </c>
      <c r="M6374" t="s">
        <v>42</v>
      </c>
      <c r="N6374">
        <v>33.69</v>
      </c>
      <c r="O6374" t="s">
        <v>44</v>
      </c>
      <c r="P6374" t="s">
        <v>42</v>
      </c>
      <c r="Q6374" t="s">
        <v>56</v>
      </c>
      <c r="R6374">
        <v>27</v>
      </c>
      <c r="S6374" t="s">
        <v>42</v>
      </c>
      <c r="T6374" t="s">
        <v>42</v>
      </c>
      <c r="U6374" t="s">
        <v>42</v>
      </c>
      <c r="V6374" t="s">
        <v>42</v>
      </c>
      <c r="W6374" t="s">
        <v>42</v>
      </c>
      <c r="X6374" t="s">
        <v>44</v>
      </c>
      <c r="Y6374" t="s">
        <v>44</v>
      </c>
      <c r="Z6374" t="s">
        <v>42</v>
      </c>
      <c r="AA6374" t="s">
        <v>74</v>
      </c>
      <c r="AB6374" t="s">
        <v>44</v>
      </c>
      <c r="AC6374" t="s">
        <v>47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48</v>
      </c>
      <c r="AK6374">
        <v>0</v>
      </c>
      <c r="AL6374">
        <v>0</v>
      </c>
      <c r="AM6374" t="s">
        <v>44</v>
      </c>
      <c r="AN6374" t="s">
        <v>42</v>
      </c>
    </row>
    <row r="6375" spans="1:40" x14ac:dyDescent="0.3">
      <c r="A6375" t="s">
        <v>7564</v>
      </c>
      <c r="B6375" t="s">
        <v>41</v>
      </c>
      <c r="C6375">
        <v>68</v>
      </c>
      <c r="D6375" t="s">
        <v>42</v>
      </c>
      <c r="E6375">
        <v>0</v>
      </c>
      <c r="F6375" t="s">
        <v>317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130</v>
      </c>
      <c r="M6375" t="s">
        <v>42</v>
      </c>
      <c r="N6375">
        <v>2.17</v>
      </c>
      <c r="O6375" t="s">
        <v>42</v>
      </c>
      <c r="P6375" t="s">
        <v>42</v>
      </c>
      <c r="Q6375" t="s">
        <v>56</v>
      </c>
      <c r="R6375">
        <v>11</v>
      </c>
      <c r="S6375" t="s">
        <v>44</v>
      </c>
      <c r="T6375" t="s">
        <v>44</v>
      </c>
      <c r="U6375" t="s">
        <v>42</v>
      </c>
      <c r="V6375" t="s">
        <v>44</v>
      </c>
      <c r="W6375" t="s">
        <v>44</v>
      </c>
      <c r="X6375" t="s">
        <v>44</v>
      </c>
      <c r="Y6375" t="s">
        <v>44</v>
      </c>
      <c r="Z6375" t="s">
        <v>42</v>
      </c>
      <c r="AA6375" t="s">
        <v>74</v>
      </c>
      <c r="AB6375" t="s">
        <v>44</v>
      </c>
      <c r="AC6375" t="s">
        <v>184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48</v>
      </c>
      <c r="AK6375">
        <v>0</v>
      </c>
      <c r="AL6375">
        <v>0</v>
      </c>
      <c r="AM6375" t="s">
        <v>42</v>
      </c>
      <c r="AN6375" t="s">
        <v>44</v>
      </c>
    </row>
    <row r="6376" spans="1:40" x14ac:dyDescent="0.3">
      <c r="A6376" t="s">
        <v>7565</v>
      </c>
      <c r="B6376" t="s">
        <v>41</v>
      </c>
      <c r="C6376">
        <v>31</v>
      </c>
      <c r="D6376" t="s">
        <v>44</v>
      </c>
      <c r="E6376">
        <v>0</v>
      </c>
      <c r="F6376" t="s">
        <v>1196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>
        <v>0</v>
      </c>
      <c r="M6376" t="s">
        <v>42</v>
      </c>
      <c r="N6376">
        <v>11.46</v>
      </c>
      <c r="O6376" t="s">
        <v>44</v>
      </c>
      <c r="P6376" t="s">
        <v>44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 t="s">
        <v>74</v>
      </c>
      <c r="AB6376" t="s">
        <v>44</v>
      </c>
      <c r="AC6376" t="s">
        <v>47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48</v>
      </c>
      <c r="AK6376">
        <v>0</v>
      </c>
      <c r="AL6376">
        <v>0</v>
      </c>
      <c r="AM6376" t="s">
        <v>44</v>
      </c>
      <c r="AN6376">
        <v>0</v>
      </c>
    </row>
    <row r="6377" spans="1:40" x14ac:dyDescent="0.3">
      <c r="A6377" t="s">
        <v>7566</v>
      </c>
      <c r="B6377" t="s">
        <v>50</v>
      </c>
      <c r="C6377">
        <v>21</v>
      </c>
      <c r="D6377" t="s">
        <v>42</v>
      </c>
      <c r="E6377">
        <v>0</v>
      </c>
      <c r="F6377" t="s">
        <v>392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>
        <v>0</v>
      </c>
      <c r="M6377" t="s">
        <v>42</v>
      </c>
      <c r="N6377">
        <v>14.19</v>
      </c>
      <c r="O6377" t="s">
        <v>42</v>
      </c>
      <c r="P6377" t="s">
        <v>42</v>
      </c>
      <c r="Q6377" t="s">
        <v>56</v>
      </c>
      <c r="R6377">
        <v>71</v>
      </c>
      <c r="S6377" t="s">
        <v>44</v>
      </c>
      <c r="T6377" t="s">
        <v>42</v>
      </c>
      <c r="U6377" t="s">
        <v>42</v>
      </c>
      <c r="V6377" t="s">
        <v>42</v>
      </c>
      <c r="W6377" t="s">
        <v>42</v>
      </c>
      <c r="X6377" t="s">
        <v>42</v>
      </c>
      <c r="Y6377" t="s">
        <v>42</v>
      </c>
      <c r="Z6377" t="s">
        <v>42</v>
      </c>
      <c r="AA6377" t="s">
        <v>74</v>
      </c>
      <c r="AB6377" t="s">
        <v>42</v>
      </c>
      <c r="AC6377" t="s">
        <v>57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48</v>
      </c>
      <c r="AK6377">
        <v>0</v>
      </c>
      <c r="AL6377">
        <v>0</v>
      </c>
      <c r="AM6377" t="s">
        <v>42</v>
      </c>
      <c r="AN6377" t="s">
        <v>44</v>
      </c>
    </row>
    <row r="6378" spans="1:40" x14ac:dyDescent="0.3">
      <c r="A6378" t="s">
        <v>7567</v>
      </c>
      <c r="B6378" t="s">
        <v>41</v>
      </c>
      <c r="C6378">
        <v>57</v>
      </c>
      <c r="D6378" t="s">
        <v>44</v>
      </c>
      <c r="E6378">
        <v>0</v>
      </c>
      <c r="F6378" t="s">
        <v>353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>
        <v>0</v>
      </c>
      <c r="M6378" t="s">
        <v>42</v>
      </c>
      <c r="N6378">
        <v>42.58</v>
      </c>
      <c r="O6378" t="s">
        <v>42</v>
      </c>
      <c r="P6378" t="s">
        <v>42</v>
      </c>
      <c r="Q6378" t="s">
        <v>80</v>
      </c>
      <c r="R6378">
        <v>22</v>
      </c>
      <c r="S6378" t="s">
        <v>44</v>
      </c>
      <c r="T6378" t="s">
        <v>44</v>
      </c>
      <c r="U6378" t="s">
        <v>44</v>
      </c>
      <c r="V6378" t="s">
        <v>42</v>
      </c>
      <c r="W6378" t="s">
        <v>42</v>
      </c>
      <c r="X6378" t="s">
        <v>42</v>
      </c>
      <c r="Y6378" t="s">
        <v>42</v>
      </c>
      <c r="Z6378" t="s">
        <v>42</v>
      </c>
      <c r="AA6378" t="s">
        <v>46</v>
      </c>
      <c r="AB6378" t="s">
        <v>44</v>
      </c>
      <c r="AC6378" t="s">
        <v>47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58</v>
      </c>
      <c r="AK6378" t="s">
        <v>110</v>
      </c>
      <c r="AL6378" t="s">
        <v>111</v>
      </c>
      <c r="AM6378" t="s">
        <v>42</v>
      </c>
      <c r="AN6378" t="s">
        <v>44</v>
      </c>
    </row>
    <row r="6379" spans="1:40" x14ac:dyDescent="0.3">
      <c r="A6379" t="s">
        <v>7568</v>
      </c>
      <c r="B6379" t="s">
        <v>41</v>
      </c>
      <c r="C6379">
        <v>62</v>
      </c>
      <c r="D6379" t="s">
        <v>44</v>
      </c>
      <c r="E6379">
        <v>0</v>
      </c>
      <c r="F6379" t="s">
        <v>331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>
        <v>0</v>
      </c>
      <c r="M6379" t="s">
        <v>42</v>
      </c>
      <c r="N6379">
        <v>7.54</v>
      </c>
      <c r="O6379" t="s">
        <v>42</v>
      </c>
      <c r="P6379" t="s">
        <v>42</v>
      </c>
      <c r="Q6379" t="s">
        <v>56</v>
      </c>
      <c r="R6379">
        <v>6</v>
      </c>
      <c r="S6379" t="s">
        <v>42</v>
      </c>
      <c r="T6379" t="s">
        <v>42</v>
      </c>
      <c r="U6379" t="s">
        <v>42</v>
      </c>
      <c r="V6379" t="s">
        <v>44</v>
      </c>
      <c r="W6379" t="s">
        <v>42</v>
      </c>
      <c r="X6379" t="s">
        <v>42</v>
      </c>
      <c r="Y6379" t="s">
        <v>42</v>
      </c>
      <c r="Z6379" t="s">
        <v>42</v>
      </c>
      <c r="AA6379" t="s">
        <v>46</v>
      </c>
      <c r="AB6379" t="s">
        <v>44</v>
      </c>
      <c r="AC6379" t="s">
        <v>57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48</v>
      </c>
      <c r="AK6379">
        <v>0</v>
      </c>
      <c r="AL6379">
        <v>0</v>
      </c>
      <c r="AM6379" t="s">
        <v>42</v>
      </c>
      <c r="AN6379" t="s">
        <v>42</v>
      </c>
    </row>
    <row r="6380" spans="1:40" x14ac:dyDescent="0.3">
      <c r="A6380" t="s">
        <v>7569</v>
      </c>
      <c r="B6380" t="s">
        <v>50</v>
      </c>
      <c r="C6380">
        <v>27</v>
      </c>
      <c r="D6380" t="s">
        <v>44</v>
      </c>
      <c r="E6380">
        <v>0</v>
      </c>
      <c r="F6380" t="s">
        <v>372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>
        <v>0</v>
      </c>
      <c r="M6380" t="s">
        <v>44</v>
      </c>
      <c r="N6380">
        <v>0</v>
      </c>
      <c r="O6380">
        <v>0</v>
      </c>
      <c r="P6380" t="s">
        <v>42</v>
      </c>
      <c r="Q6380" t="s">
        <v>45</v>
      </c>
      <c r="R6380">
        <v>48</v>
      </c>
      <c r="S6380" t="s">
        <v>42</v>
      </c>
      <c r="T6380" t="s">
        <v>42</v>
      </c>
      <c r="U6380" t="s">
        <v>44</v>
      </c>
      <c r="V6380" t="s">
        <v>42</v>
      </c>
      <c r="W6380" t="s">
        <v>42</v>
      </c>
      <c r="X6380" t="s">
        <v>44</v>
      </c>
      <c r="Y6380" t="s">
        <v>44</v>
      </c>
      <c r="Z6380" t="s">
        <v>42</v>
      </c>
      <c r="AA6380" t="s">
        <v>52</v>
      </c>
      <c r="AB6380" t="s">
        <v>42</v>
      </c>
      <c r="AC6380" t="s">
        <v>47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58</v>
      </c>
      <c r="AK6380" t="s">
        <v>118</v>
      </c>
      <c r="AL6380" t="s">
        <v>467</v>
      </c>
      <c r="AM6380">
        <v>0</v>
      </c>
      <c r="AN6380" t="s">
        <v>42</v>
      </c>
    </row>
    <row r="6381" spans="1:40" x14ac:dyDescent="0.3">
      <c r="A6381" t="s">
        <v>7570</v>
      </c>
      <c r="B6381" t="s">
        <v>50</v>
      </c>
      <c r="C6381">
        <v>49</v>
      </c>
      <c r="D6381" t="s">
        <v>44</v>
      </c>
      <c r="E6381">
        <v>0</v>
      </c>
      <c r="F6381" t="s">
        <v>963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>
        <v>0</v>
      </c>
      <c r="M6381" t="s">
        <v>42</v>
      </c>
      <c r="N6381">
        <v>16.32</v>
      </c>
      <c r="O6381" t="s">
        <v>44</v>
      </c>
      <c r="P6381" t="s">
        <v>44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 t="s">
        <v>52</v>
      </c>
      <c r="AB6381" t="s">
        <v>42</v>
      </c>
      <c r="AC6381" t="s">
        <v>47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99</v>
      </c>
      <c r="AK6381">
        <v>0</v>
      </c>
      <c r="AL6381">
        <v>0</v>
      </c>
      <c r="AM6381" t="s">
        <v>44</v>
      </c>
      <c r="AN6381">
        <v>0</v>
      </c>
    </row>
    <row r="6382" spans="1:40" x14ac:dyDescent="0.3">
      <c r="A6382" t="s">
        <v>7571</v>
      </c>
      <c r="B6382" t="s">
        <v>50</v>
      </c>
      <c r="C6382">
        <v>59</v>
      </c>
      <c r="D6382" t="s">
        <v>44</v>
      </c>
      <c r="E6382">
        <v>0</v>
      </c>
      <c r="F6382" t="s">
        <v>973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130</v>
      </c>
      <c r="M6382" t="s">
        <v>42</v>
      </c>
      <c r="N6382">
        <v>39.630000000000003</v>
      </c>
      <c r="O6382" t="s">
        <v>44</v>
      </c>
      <c r="P6382" t="s">
        <v>42</v>
      </c>
      <c r="Q6382" t="s">
        <v>56</v>
      </c>
      <c r="R6382">
        <v>29</v>
      </c>
      <c r="S6382" t="s">
        <v>44</v>
      </c>
      <c r="T6382" t="s">
        <v>42</v>
      </c>
      <c r="U6382" t="s">
        <v>44</v>
      </c>
      <c r="V6382" t="s">
        <v>44</v>
      </c>
      <c r="W6382" t="s">
        <v>44</v>
      </c>
      <c r="X6382" t="s">
        <v>44</v>
      </c>
      <c r="Y6382" t="s">
        <v>44</v>
      </c>
      <c r="Z6382" t="s">
        <v>42</v>
      </c>
      <c r="AA6382" t="s">
        <v>46</v>
      </c>
      <c r="AB6382" t="s">
        <v>44</v>
      </c>
      <c r="AC6382" t="s">
        <v>57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48</v>
      </c>
      <c r="AK6382">
        <v>0</v>
      </c>
      <c r="AL6382">
        <v>0</v>
      </c>
      <c r="AM6382" t="s">
        <v>44</v>
      </c>
      <c r="AN6382" t="s">
        <v>44</v>
      </c>
    </row>
    <row r="6383" spans="1:40" x14ac:dyDescent="0.3">
      <c r="A6383" t="s">
        <v>7572</v>
      </c>
      <c r="B6383" t="s">
        <v>50</v>
      </c>
      <c r="C6383">
        <v>49</v>
      </c>
      <c r="D6383" t="s">
        <v>44</v>
      </c>
      <c r="E6383">
        <v>0</v>
      </c>
      <c r="F6383" t="s">
        <v>2075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>
        <v>0</v>
      </c>
      <c r="M6383" t="s">
        <v>42</v>
      </c>
      <c r="N6383">
        <v>17.920000000000002</v>
      </c>
      <c r="O6383" t="s">
        <v>44</v>
      </c>
      <c r="P6383" t="s">
        <v>44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 t="s">
        <v>52</v>
      </c>
      <c r="AB6383" t="s">
        <v>44</v>
      </c>
      <c r="AC6383" t="s">
        <v>57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48</v>
      </c>
      <c r="AK6383">
        <v>0</v>
      </c>
      <c r="AL6383">
        <v>0</v>
      </c>
      <c r="AM6383" t="s">
        <v>44</v>
      </c>
      <c r="AN6383">
        <v>0</v>
      </c>
    </row>
    <row r="6384" spans="1:40" x14ac:dyDescent="0.3">
      <c r="A6384" t="s">
        <v>7573</v>
      </c>
      <c r="B6384" t="s">
        <v>50</v>
      </c>
      <c r="C6384">
        <v>20</v>
      </c>
      <c r="D6384" t="s">
        <v>44</v>
      </c>
      <c r="E6384">
        <v>2</v>
      </c>
      <c r="F6384" t="s">
        <v>2213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>
        <v>0</v>
      </c>
      <c r="M6384" t="s">
        <v>42</v>
      </c>
      <c r="N6384">
        <v>30.36</v>
      </c>
      <c r="O6384" t="s">
        <v>44</v>
      </c>
      <c r="P6384" t="s">
        <v>44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 t="s">
        <v>52</v>
      </c>
      <c r="AB6384" t="s">
        <v>44</v>
      </c>
      <c r="AC6384" t="s">
        <v>47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48</v>
      </c>
      <c r="AK6384">
        <v>0</v>
      </c>
      <c r="AL6384">
        <v>0</v>
      </c>
      <c r="AM6384" t="s">
        <v>44</v>
      </c>
      <c r="AN6384">
        <v>0</v>
      </c>
    </row>
    <row r="6385" spans="1:40" x14ac:dyDescent="0.3">
      <c r="A6385" t="s">
        <v>7574</v>
      </c>
      <c r="B6385" t="s">
        <v>50</v>
      </c>
      <c r="C6385">
        <v>48</v>
      </c>
      <c r="D6385" t="s">
        <v>44</v>
      </c>
      <c r="E6385">
        <v>0</v>
      </c>
      <c r="F6385" t="s">
        <v>246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>
        <v>0</v>
      </c>
      <c r="M6385" t="s">
        <v>42</v>
      </c>
      <c r="N6385">
        <v>35.64</v>
      </c>
      <c r="O6385" t="s">
        <v>44</v>
      </c>
      <c r="P6385" t="s">
        <v>42</v>
      </c>
      <c r="Q6385" t="s">
        <v>45</v>
      </c>
      <c r="R6385">
        <v>6</v>
      </c>
      <c r="S6385" t="s">
        <v>44</v>
      </c>
      <c r="T6385" t="s">
        <v>44</v>
      </c>
      <c r="U6385" t="s">
        <v>44</v>
      </c>
      <c r="V6385" t="s">
        <v>42</v>
      </c>
      <c r="W6385" t="s">
        <v>42</v>
      </c>
      <c r="X6385" t="s">
        <v>42</v>
      </c>
      <c r="Y6385" t="s">
        <v>42</v>
      </c>
      <c r="Z6385" t="s">
        <v>42</v>
      </c>
      <c r="AA6385" t="s">
        <v>52</v>
      </c>
      <c r="AB6385" t="s">
        <v>42</v>
      </c>
      <c r="AC6385" t="s">
        <v>57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58</v>
      </c>
      <c r="AK6385" t="s">
        <v>110</v>
      </c>
      <c r="AL6385" t="s">
        <v>111</v>
      </c>
      <c r="AM6385" t="s">
        <v>44</v>
      </c>
      <c r="AN6385" t="s">
        <v>44</v>
      </c>
    </row>
    <row r="6386" spans="1:40" x14ac:dyDescent="0.3">
      <c r="A6386" t="s">
        <v>7575</v>
      </c>
      <c r="B6386" t="s">
        <v>41</v>
      </c>
      <c r="C6386">
        <v>66</v>
      </c>
      <c r="D6386" t="s">
        <v>44</v>
      </c>
      <c r="E6386">
        <v>0</v>
      </c>
      <c r="F6386" t="s">
        <v>333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>
        <v>0</v>
      </c>
      <c r="M6386" t="s">
        <v>42</v>
      </c>
      <c r="N6386">
        <v>24.95</v>
      </c>
      <c r="O6386" t="s">
        <v>44</v>
      </c>
      <c r="P6386" t="s">
        <v>42</v>
      </c>
      <c r="Q6386" t="s">
        <v>56</v>
      </c>
      <c r="R6386">
        <v>22</v>
      </c>
      <c r="S6386" t="s">
        <v>44</v>
      </c>
      <c r="T6386" t="s">
        <v>44</v>
      </c>
      <c r="U6386" t="s">
        <v>44</v>
      </c>
      <c r="V6386" t="s">
        <v>44</v>
      </c>
      <c r="W6386" t="s">
        <v>42</v>
      </c>
      <c r="X6386" t="s">
        <v>44</v>
      </c>
      <c r="Y6386" t="s">
        <v>44</v>
      </c>
      <c r="Z6386" t="s">
        <v>42</v>
      </c>
      <c r="AA6386" t="s">
        <v>74</v>
      </c>
      <c r="AB6386" t="s">
        <v>44</v>
      </c>
      <c r="AC6386" t="s">
        <v>47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99</v>
      </c>
      <c r="AK6386">
        <v>0</v>
      </c>
      <c r="AL6386">
        <v>0</v>
      </c>
      <c r="AM6386" t="s">
        <v>44</v>
      </c>
      <c r="AN6386" t="s">
        <v>44</v>
      </c>
    </row>
    <row r="6387" spans="1:40" x14ac:dyDescent="0.3">
      <c r="A6387" t="s">
        <v>7576</v>
      </c>
      <c r="B6387" t="s">
        <v>50</v>
      </c>
      <c r="C6387">
        <v>26</v>
      </c>
      <c r="D6387" t="s">
        <v>44</v>
      </c>
      <c r="E6387">
        <v>0</v>
      </c>
      <c r="F6387" t="s">
        <v>152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>
        <v>0</v>
      </c>
      <c r="M6387" t="s">
        <v>42</v>
      </c>
      <c r="N6387">
        <v>28.59</v>
      </c>
      <c r="O6387" t="s">
        <v>42</v>
      </c>
      <c r="P6387" t="s">
        <v>42</v>
      </c>
      <c r="Q6387" t="s">
        <v>56</v>
      </c>
      <c r="R6387">
        <v>26</v>
      </c>
      <c r="S6387" t="s">
        <v>44</v>
      </c>
      <c r="T6387" t="s">
        <v>44</v>
      </c>
      <c r="U6387" t="s">
        <v>42</v>
      </c>
      <c r="V6387" t="s">
        <v>44</v>
      </c>
      <c r="W6387" t="s">
        <v>44</v>
      </c>
      <c r="X6387" t="s">
        <v>42</v>
      </c>
      <c r="Y6387" t="s">
        <v>42</v>
      </c>
      <c r="Z6387" t="s">
        <v>42</v>
      </c>
      <c r="AA6387" t="s">
        <v>52</v>
      </c>
      <c r="AB6387" t="s">
        <v>42</v>
      </c>
      <c r="AC6387" t="s">
        <v>47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58</v>
      </c>
      <c r="AK6387" t="s">
        <v>59</v>
      </c>
      <c r="AL6387" t="s">
        <v>105</v>
      </c>
      <c r="AM6387" t="s">
        <v>42</v>
      </c>
      <c r="AN6387" t="s">
        <v>44</v>
      </c>
    </row>
    <row r="6388" spans="1:40" x14ac:dyDescent="0.3">
      <c r="A6388" t="s">
        <v>7577</v>
      </c>
      <c r="B6388" t="s">
        <v>50</v>
      </c>
      <c r="C6388">
        <v>23</v>
      </c>
      <c r="D6388" t="s">
        <v>44</v>
      </c>
      <c r="E6388">
        <v>0</v>
      </c>
      <c r="F6388" t="s">
        <v>2518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>
        <v>0</v>
      </c>
      <c r="M6388" t="s">
        <v>42</v>
      </c>
      <c r="N6388">
        <v>38.04</v>
      </c>
      <c r="O6388" t="s">
        <v>42</v>
      </c>
      <c r="P6388" t="s">
        <v>42</v>
      </c>
      <c r="Q6388" t="s">
        <v>80</v>
      </c>
      <c r="R6388">
        <v>73</v>
      </c>
      <c r="S6388" t="s">
        <v>42</v>
      </c>
      <c r="T6388" t="s">
        <v>42</v>
      </c>
      <c r="U6388" t="s">
        <v>44</v>
      </c>
      <c r="V6388" t="s">
        <v>44</v>
      </c>
      <c r="W6388" t="s">
        <v>44</v>
      </c>
      <c r="X6388" t="s">
        <v>44</v>
      </c>
      <c r="Y6388" t="s">
        <v>44</v>
      </c>
      <c r="Z6388" t="s">
        <v>42</v>
      </c>
      <c r="AA6388" t="s">
        <v>46</v>
      </c>
      <c r="AB6388" t="s">
        <v>44</v>
      </c>
      <c r="AC6388" t="s">
        <v>57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48</v>
      </c>
      <c r="AK6388">
        <v>0</v>
      </c>
      <c r="AL6388">
        <v>0</v>
      </c>
      <c r="AM6388" t="s">
        <v>42</v>
      </c>
      <c r="AN6388" t="s">
        <v>42</v>
      </c>
    </row>
    <row r="6389" spans="1:40" x14ac:dyDescent="0.3">
      <c r="A6389" t="s">
        <v>7578</v>
      </c>
      <c r="B6389" t="s">
        <v>41</v>
      </c>
      <c r="C6389">
        <v>68</v>
      </c>
      <c r="D6389" t="s">
        <v>42</v>
      </c>
      <c r="E6389">
        <v>0</v>
      </c>
      <c r="F6389" t="s">
        <v>3121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77</v>
      </c>
      <c r="M6389" t="s">
        <v>42</v>
      </c>
      <c r="N6389">
        <v>15.3</v>
      </c>
      <c r="O6389" t="s">
        <v>42</v>
      </c>
      <c r="P6389" t="s">
        <v>42</v>
      </c>
      <c r="Q6389" t="s">
        <v>56</v>
      </c>
      <c r="R6389">
        <v>29</v>
      </c>
      <c r="S6389" t="s">
        <v>42</v>
      </c>
      <c r="T6389" t="s">
        <v>42</v>
      </c>
      <c r="U6389" t="s">
        <v>42</v>
      </c>
      <c r="V6389" t="s">
        <v>44</v>
      </c>
      <c r="W6389" t="s">
        <v>42</v>
      </c>
      <c r="X6389" t="s">
        <v>42</v>
      </c>
      <c r="Y6389" t="s">
        <v>44</v>
      </c>
      <c r="Z6389" t="s">
        <v>42</v>
      </c>
      <c r="AA6389" t="s">
        <v>46</v>
      </c>
      <c r="AB6389" t="s">
        <v>42</v>
      </c>
      <c r="AC6389" t="s">
        <v>47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48</v>
      </c>
      <c r="AK6389">
        <v>0</v>
      </c>
      <c r="AL6389">
        <v>0</v>
      </c>
      <c r="AM6389" t="s">
        <v>42</v>
      </c>
      <c r="AN6389" t="s">
        <v>42</v>
      </c>
    </row>
    <row r="6390" spans="1:40" x14ac:dyDescent="0.3">
      <c r="A6390" t="s">
        <v>7579</v>
      </c>
      <c r="B6390" t="s">
        <v>50</v>
      </c>
      <c r="C6390">
        <v>35</v>
      </c>
      <c r="D6390" t="s">
        <v>44</v>
      </c>
      <c r="E6390">
        <v>0</v>
      </c>
      <c r="F6390" t="s">
        <v>649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77</v>
      </c>
      <c r="M6390" t="s">
        <v>42</v>
      </c>
      <c r="N6390">
        <v>41.85</v>
      </c>
      <c r="O6390" t="s">
        <v>42</v>
      </c>
      <c r="P6390" t="s">
        <v>42</v>
      </c>
      <c r="Q6390" t="s">
        <v>56</v>
      </c>
      <c r="R6390">
        <v>16</v>
      </c>
      <c r="S6390" t="s">
        <v>44</v>
      </c>
      <c r="T6390" t="s">
        <v>42</v>
      </c>
      <c r="U6390" t="s">
        <v>44</v>
      </c>
      <c r="V6390" t="s">
        <v>44</v>
      </c>
      <c r="W6390" t="s">
        <v>42</v>
      </c>
      <c r="X6390" t="s">
        <v>44</v>
      </c>
      <c r="Y6390" t="s">
        <v>44</v>
      </c>
      <c r="Z6390" t="s">
        <v>42</v>
      </c>
      <c r="AA6390" t="s">
        <v>52</v>
      </c>
      <c r="AB6390" t="s">
        <v>42</v>
      </c>
      <c r="AC6390" t="s">
        <v>57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48</v>
      </c>
      <c r="AK6390">
        <v>0</v>
      </c>
      <c r="AL6390">
        <v>0</v>
      </c>
      <c r="AM6390" t="s">
        <v>42</v>
      </c>
      <c r="AN6390" t="s">
        <v>44</v>
      </c>
    </row>
    <row r="6391" spans="1:40" x14ac:dyDescent="0.3">
      <c r="A6391" t="s">
        <v>7580</v>
      </c>
      <c r="B6391" t="s">
        <v>50</v>
      </c>
      <c r="C6391">
        <v>25</v>
      </c>
      <c r="D6391" t="s">
        <v>44</v>
      </c>
      <c r="E6391">
        <v>0</v>
      </c>
      <c r="F6391" t="s">
        <v>219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73</v>
      </c>
      <c r="M6391" t="s">
        <v>42</v>
      </c>
      <c r="N6391">
        <v>33.880000000000003</v>
      </c>
      <c r="O6391" t="s">
        <v>42</v>
      </c>
      <c r="P6391" t="s">
        <v>42</v>
      </c>
      <c r="Q6391" t="s">
        <v>56</v>
      </c>
      <c r="R6391">
        <v>71</v>
      </c>
      <c r="S6391" t="s">
        <v>42</v>
      </c>
      <c r="T6391" t="s">
        <v>42</v>
      </c>
      <c r="U6391" t="s">
        <v>42</v>
      </c>
      <c r="V6391" t="s">
        <v>42</v>
      </c>
      <c r="W6391" t="s">
        <v>42</v>
      </c>
      <c r="X6391" t="s">
        <v>42</v>
      </c>
      <c r="Y6391" t="s">
        <v>42</v>
      </c>
      <c r="Z6391" t="s">
        <v>42</v>
      </c>
      <c r="AA6391" t="s">
        <v>74</v>
      </c>
      <c r="AB6391" t="s">
        <v>44</v>
      </c>
      <c r="AC6391" t="s">
        <v>47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58</v>
      </c>
      <c r="AK6391" t="s">
        <v>110</v>
      </c>
      <c r="AL6391" t="s">
        <v>111</v>
      </c>
      <c r="AM6391" t="s">
        <v>42</v>
      </c>
      <c r="AN6391" t="s">
        <v>42</v>
      </c>
    </row>
    <row r="6392" spans="1:40" x14ac:dyDescent="0.3">
      <c r="A6392" t="s">
        <v>7581</v>
      </c>
      <c r="B6392" t="s">
        <v>50</v>
      </c>
      <c r="C6392">
        <v>53</v>
      </c>
      <c r="D6392" t="s">
        <v>42</v>
      </c>
      <c r="E6392">
        <v>3</v>
      </c>
      <c r="F6392" t="s">
        <v>1817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63</v>
      </c>
      <c r="M6392" t="s">
        <v>42</v>
      </c>
      <c r="N6392">
        <v>11.39</v>
      </c>
      <c r="O6392" t="s">
        <v>42</v>
      </c>
      <c r="P6392" t="s">
        <v>42</v>
      </c>
      <c r="Q6392" t="s">
        <v>56</v>
      </c>
      <c r="R6392">
        <v>56</v>
      </c>
      <c r="S6392" t="s">
        <v>44</v>
      </c>
      <c r="T6392" t="s">
        <v>44</v>
      </c>
      <c r="U6392" t="s">
        <v>42</v>
      </c>
      <c r="V6392" t="s">
        <v>44</v>
      </c>
      <c r="W6392" t="s">
        <v>42</v>
      </c>
      <c r="X6392" t="s">
        <v>44</v>
      </c>
      <c r="Y6392" t="s">
        <v>44</v>
      </c>
      <c r="Z6392" t="s">
        <v>42</v>
      </c>
      <c r="AA6392" t="s">
        <v>52</v>
      </c>
      <c r="AB6392" t="s">
        <v>42</v>
      </c>
      <c r="AC6392" t="s">
        <v>57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48</v>
      </c>
      <c r="AK6392">
        <v>0</v>
      </c>
      <c r="AL6392">
        <v>0</v>
      </c>
      <c r="AM6392" t="s">
        <v>42</v>
      </c>
      <c r="AN6392" t="s">
        <v>44</v>
      </c>
    </row>
    <row r="6393" spans="1:40" x14ac:dyDescent="0.3">
      <c r="A6393" t="s">
        <v>7582</v>
      </c>
      <c r="B6393" t="s">
        <v>41</v>
      </c>
      <c r="C6393">
        <v>39</v>
      </c>
      <c r="D6393" t="s">
        <v>42</v>
      </c>
      <c r="E6393">
        <v>2</v>
      </c>
      <c r="F6393" t="s">
        <v>834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77</v>
      </c>
      <c r="M6393" t="s">
        <v>42</v>
      </c>
      <c r="N6393">
        <v>26.7</v>
      </c>
      <c r="O6393" t="s">
        <v>44</v>
      </c>
      <c r="P6393" t="s">
        <v>42</v>
      </c>
      <c r="Q6393" t="s">
        <v>45</v>
      </c>
      <c r="R6393">
        <v>17</v>
      </c>
      <c r="S6393" t="s">
        <v>42</v>
      </c>
      <c r="T6393" t="s">
        <v>44</v>
      </c>
      <c r="U6393" t="s">
        <v>44</v>
      </c>
      <c r="V6393" t="s">
        <v>42</v>
      </c>
      <c r="W6393" t="s">
        <v>42</v>
      </c>
      <c r="X6393" t="s">
        <v>44</v>
      </c>
      <c r="Y6393" t="s">
        <v>44</v>
      </c>
      <c r="Z6393" t="s">
        <v>44</v>
      </c>
      <c r="AA6393" t="s">
        <v>46</v>
      </c>
      <c r="AB6393" t="s">
        <v>44</v>
      </c>
      <c r="AC6393" t="s">
        <v>184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48</v>
      </c>
      <c r="AK6393">
        <v>0</v>
      </c>
      <c r="AL6393">
        <v>0</v>
      </c>
      <c r="AM6393" t="s">
        <v>44</v>
      </c>
      <c r="AN6393" t="s">
        <v>42</v>
      </c>
    </row>
    <row r="6394" spans="1:40" x14ac:dyDescent="0.3">
      <c r="A6394" t="s">
        <v>7583</v>
      </c>
      <c r="B6394" t="s">
        <v>50</v>
      </c>
      <c r="C6394">
        <v>71</v>
      </c>
      <c r="D6394" t="s">
        <v>42</v>
      </c>
      <c r="E6394">
        <v>0</v>
      </c>
      <c r="F6394" t="s">
        <v>152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>
        <v>0</v>
      </c>
      <c r="M6394" t="s">
        <v>44</v>
      </c>
      <c r="N6394">
        <v>0</v>
      </c>
      <c r="O6394">
        <v>0</v>
      </c>
      <c r="P6394" t="s">
        <v>42</v>
      </c>
      <c r="Q6394" t="s">
        <v>45</v>
      </c>
      <c r="R6394">
        <v>13</v>
      </c>
      <c r="S6394" t="s">
        <v>42</v>
      </c>
      <c r="T6394" t="s">
        <v>44</v>
      </c>
      <c r="U6394" t="s">
        <v>44</v>
      </c>
      <c r="V6394" t="s">
        <v>44</v>
      </c>
      <c r="W6394" t="s">
        <v>44</v>
      </c>
      <c r="X6394" t="s">
        <v>44</v>
      </c>
      <c r="Y6394" t="s">
        <v>44</v>
      </c>
      <c r="Z6394" t="s">
        <v>44</v>
      </c>
      <c r="AA6394" t="s">
        <v>52</v>
      </c>
      <c r="AB6394" t="s">
        <v>44</v>
      </c>
      <c r="AC6394" t="s">
        <v>47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58</v>
      </c>
      <c r="AK6394" t="s">
        <v>59</v>
      </c>
      <c r="AL6394" t="s">
        <v>105</v>
      </c>
      <c r="AM6394">
        <v>0</v>
      </c>
      <c r="AN6394" t="s">
        <v>42</v>
      </c>
    </row>
    <row r="6395" spans="1:40" x14ac:dyDescent="0.3">
      <c r="A6395" t="s">
        <v>7584</v>
      </c>
      <c r="B6395" t="s">
        <v>41</v>
      </c>
      <c r="C6395">
        <v>48</v>
      </c>
      <c r="D6395" t="s">
        <v>44</v>
      </c>
      <c r="E6395">
        <v>0</v>
      </c>
      <c r="F6395" t="s">
        <v>3553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55</v>
      </c>
      <c r="M6395" t="s">
        <v>42</v>
      </c>
      <c r="N6395">
        <v>9.9499999999999993</v>
      </c>
      <c r="O6395" t="s">
        <v>42</v>
      </c>
      <c r="P6395" t="s">
        <v>42</v>
      </c>
      <c r="Q6395" t="s">
        <v>56</v>
      </c>
      <c r="R6395">
        <v>13</v>
      </c>
      <c r="S6395" t="s">
        <v>44</v>
      </c>
      <c r="T6395" t="s">
        <v>44</v>
      </c>
      <c r="U6395" t="s">
        <v>44</v>
      </c>
      <c r="V6395" t="s">
        <v>44</v>
      </c>
      <c r="W6395" t="s">
        <v>42</v>
      </c>
      <c r="X6395" t="s">
        <v>42</v>
      </c>
      <c r="Y6395" t="s">
        <v>42</v>
      </c>
      <c r="Z6395" t="s">
        <v>42</v>
      </c>
      <c r="AA6395" t="s">
        <v>52</v>
      </c>
      <c r="AB6395" t="s">
        <v>42</v>
      </c>
      <c r="AC6395" t="s">
        <v>57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58</v>
      </c>
      <c r="AK6395" t="s">
        <v>118</v>
      </c>
      <c r="AL6395" t="s">
        <v>467</v>
      </c>
      <c r="AM6395" t="s">
        <v>42</v>
      </c>
      <c r="AN6395" t="s">
        <v>44</v>
      </c>
    </row>
    <row r="6396" spans="1:40" x14ac:dyDescent="0.3">
      <c r="A6396" t="s">
        <v>7585</v>
      </c>
      <c r="B6396" t="s">
        <v>41</v>
      </c>
      <c r="C6396">
        <v>69</v>
      </c>
      <c r="D6396" t="s">
        <v>44</v>
      </c>
      <c r="E6396">
        <v>0</v>
      </c>
      <c r="F6396" t="s">
        <v>2820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>
        <v>0</v>
      </c>
      <c r="M6396" t="s">
        <v>42</v>
      </c>
      <c r="N6396">
        <v>22.56</v>
      </c>
      <c r="O6396" t="s">
        <v>42</v>
      </c>
      <c r="P6396" t="s">
        <v>42</v>
      </c>
      <c r="Q6396" t="s">
        <v>45</v>
      </c>
      <c r="R6396">
        <v>2</v>
      </c>
      <c r="S6396" t="s">
        <v>44</v>
      </c>
      <c r="T6396" t="s">
        <v>44</v>
      </c>
      <c r="U6396" t="s">
        <v>44</v>
      </c>
      <c r="V6396" t="s">
        <v>44</v>
      </c>
      <c r="W6396" t="s">
        <v>44</v>
      </c>
      <c r="X6396" t="s">
        <v>44</v>
      </c>
      <c r="Y6396" t="s">
        <v>44</v>
      </c>
      <c r="Z6396" t="s">
        <v>42</v>
      </c>
      <c r="AA6396" t="s">
        <v>52</v>
      </c>
      <c r="AB6396" t="s">
        <v>44</v>
      </c>
      <c r="AC6396" t="s">
        <v>47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58</v>
      </c>
      <c r="AK6396" t="s">
        <v>64</v>
      </c>
      <c r="AL6396" t="s">
        <v>65</v>
      </c>
      <c r="AM6396" t="s">
        <v>42</v>
      </c>
      <c r="AN6396" t="s">
        <v>44</v>
      </c>
    </row>
    <row r="6397" spans="1:40" x14ac:dyDescent="0.3">
      <c r="A6397" t="s">
        <v>7586</v>
      </c>
      <c r="B6397" t="s">
        <v>41</v>
      </c>
      <c r="C6397">
        <v>77</v>
      </c>
      <c r="D6397" t="s">
        <v>42</v>
      </c>
      <c r="E6397">
        <v>0</v>
      </c>
      <c r="F6397" t="s">
        <v>1763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>
        <v>0</v>
      </c>
      <c r="M6397" t="s">
        <v>42</v>
      </c>
      <c r="N6397">
        <v>38.32</v>
      </c>
      <c r="O6397" t="s">
        <v>44</v>
      </c>
      <c r="P6397" t="s">
        <v>42</v>
      </c>
      <c r="Q6397" t="s">
        <v>56</v>
      </c>
      <c r="R6397">
        <v>25</v>
      </c>
      <c r="S6397" t="s">
        <v>42</v>
      </c>
      <c r="T6397" t="s">
        <v>42</v>
      </c>
      <c r="U6397" t="s">
        <v>42</v>
      </c>
      <c r="V6397" t="s">
        <v>44</v>
      </c>
      <c r="W6397" t="s">
        <v>44</v>
      </c>
      <c r="X6397" t="s">
        <v>42</v>
      </c>
      <c r="Y6397" t="s">
        <v>42</v>
      </c>
      <c r="Z6397" t="s">
        <v>42</v>
      </c>
      <c r="AA6397" t="s">
        <v>46</v>
      </c>
      <c r="AB6397" t="s">
        <v>44</v>
      </c>
      <c r="AC6397" t="s">
        <v>57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48</v>
      </c>
      <c r="AK6397">
        <v>0</v>
      </c>
      <c r="AL6397">
        <v>0</v>
      </c>
      <c r="AM6397" t="s">
        <v>44</v>
      </c>
      <c r="AN6397" t="s">
        <v>42</v>
      </c>
    </row>
    <row r="6398" spans="1:40" x14ac:dyDescent="0.3">
      <c r="A6398" t="s">
        <v>7587</v>
      </c>
      <c r="B6398" t="s">
        <v>41</v>
      </c>
      <c r="C6398">
        <v>37</v>
      </c>
      <c r="D6398" t="s">
        <v>44</v>
      </c>
      <c r="E6398">
        <v>0</v>
      </c>
      <c r="F6398" t="s">
        <v>2210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>
        <v>0</v>
      </c>
      <c r="M6398" t="s">
        <v>42</v>
      </c>
      <c r="N6398">
        <v>35.56</v>
      </c>
      <c r="O6398" t="s">
        <v>44</v>
      </c>
      <c r="P6398" t="s">
        <v>42</v>
      </c>
      <c r="Q6398" t="s">
        <v>56</v>
      </c>
      <c r="R6398">
        <v>3</v>
      </c>
      <c r="S6398" t="s">
        <v>42</v>
      </c>
      <c r="T6398" t="s">
        <v>44</v>
      </c>
      <c r="U6398" t="s">
        <v>44</v>
      </c>
      <c r="V6398" t="s">
        <v>44</v>
      </c>
      <c r="W6398" t="s">
        <v>42</v>
      </c>
      <c r="X6398" t="s">
        <v>42</v>
      </c>
      <c r="Y6398" t="s">
        <v>42</v>
      </c>
      <c r="Z6398" t="s">
        <v>42</v>
      </c>
      <c r="AA6398" t="s">
        <v>52</v>
      </c>
      <c r="AB6398" t="s">
        <v>42</v>
      </c>
      <c r="AC6398" t="s">
        <v>57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48</v>
      </c>
      <c r="AK6398">
        <v>0</v>
      </c>
      <c r="AL6398">
        <v>0</v>
      </c>
      <c r="AM6398" t="s">
        <v>44</v>
      </c>
      <c r="AN6398" t="s">
        <v>42</v>
      </c>
    </row>
    <row r="6399" spans="1:40" x14ac:dyDescent="0.3">
      <c r="A6399" t="s">
        <v>7588</v>
      </c>
      <c r="B6399" t="s">
        <v>41</v>
      </c>
      <c r="C6399">
        <v>52</v>
      </c>
      <c r="D6399" t="s">
        <v>44</v>
      </c>
      <c r="E6399">
        <v>0</v>
      </c>
      <c r="F6399" t="s">
        <v>1619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>
        <v>0</v>
      </c>
      <c r="M6399" t="s">
        <v>44</v>
      </c>
      <c r="N6399">
        <v>0</v>
      </c>
      <c r="O6399">
        <v>0</v>
      </c>
      <c r="P6399" t="s">
        <v>42</v>
      </c>
      <c r="Q6399" t="s">
        <v>80</v>
      </c>
      <c r="R6399">
        <v>24</v>
      </c>
      <c r="S6399" t="s">
        <v>44</v>
      </c>
      <c r="T6399" t="s">
        <v>42</v>
      </c>
      <c r="U6399" t="s">
        <v>42</v>
      </c>
      <c r="V6399" t="s">
        <v>44</v>
      </c>
      <c r="W6399" t="s">
        <v>42</v>
      </c>
      <c r="X6399" t="s">
        <v>42</v>
      </c>
      <c r="Y6399" t="s">
        <v>42</v>
      </c>
      <c r="Z6399" t="s">
        <v>42</v>
      </c>
      <c r="AA6399" t="s">
        <v>46</v>
      </c>
      <c r="AB6399" t="s">
        <v>42</v>
      </c>
      <c r="AC6399" t="s">
        <v>47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48</v>
      </c>
      <c r="AK6399">
        <v>0</v>
      </c>
      <c r="AL6399">
        <v>0</v>
      </c>
      <c r="AM6399">
        <v>0</v>
      </c>
      <c r="AN6399" t="s">
        <v>44</v>
      </c>
    </row>
    <row r="6400" spans="1:40" x14ac:dyDescent="0.3">
      <c r="A6400" t="s">
        <v>7589</v>
      </c>
      <c r="B6400" t="s">
        <v>50</v>
      </c>
      <c r="C6400">
        <v>67</v>
      </c>
      <c r="D6400" t="s">
        <v>42</v>
      </c>
      <c r="E6400">
        <v>0</v>
      </c>
      <c r="F6400" t="s">
        <v>2564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>
        <v>0</v>
      </c>
      <c r="M6400" t="s">
        <v>42</v>
      </c>
      <c r="N6400">
        <v>31.7</v>
      </c>
      <c r="O6400" t="s">
        <v>42</v>
      </c>
      <c r="P6400" t="s">
        <v>42</v>
      </c>
      <c r="Q6400" t="s">
        <v>45</v>
      </c>
      <c r="R6400">
        <v>6</v>
      </c>
      <c r="S6400" t="s">
        <v>44</v>
      </c>
      <c r="T6400" t="s">
        <v>44</v>
      </c>
      <c r="U6400" t="s">
        <v>44</v>
      </c>
      <c r="V6400" t="s">
        <v>44</v>
      </c>
      <c r="W6400" t="s">
        <v>42</v>
      </c>
      <c r="X6400" t="s">
        <v>42</v>
      </c>
      <c r="Y6400" t="s">
        <v>42</v>
      </c>
      <c r="Z6400" t="s">
        <v>42</v>
      </c>
      <c r="AA6400" t="s">
        <v>52</v>
      </c>
      <c r="AB6400" t="s">
        <v>42</v>
      </c>
      <c r="AC6400" t="s">
        <v>57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58</v>
      </c>
      <c r="AK6400" t="s">
        <v>59</v>
      </c>
      <c r="AL6400" t="s">
        <v>60</v>
      </c>
      <c r="AM6400" t="s">
        <v>42</v>
      </c>
      <c r="AN6400" t="s">
        <v>44</v>
      </c>
    </row>
    <row r="6401" spans="1:40" x14ac:dyDescent="0.3">
      <c r="A6401" t="s">
        <v>7590</v>
      </c>
      <c r="B6401" t="s">
        <v>41</v>
      </c>
      <c r="C6401">
        <v>22</v>
      </c>
      <c r="D6401" t="s">
        <v>42</v>
      </c>
      <c r="E6401">
        <v>0</v>
      </c>
      <c r="F6401" t="s">
        <v>3449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>
        <v>0</v>
      </c>
      <c r="M6401" t="s">
        <v>42</v>
      </c>
      <c r="N6401">
        <v>46.27</v>
      </c>
      <c r="O6401" t="s">
        <v>44</v>
      </c>
      <c r="P6401" t="s">
        <v>44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 t="s">
        <v>52</v>
      </c>
      <c r="AB6401" t="s">
        <v>42</v>
      </c>
      <c r="AC6401" t="s">
        <v>47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58</v>
      </c>
      <c r="AK6401" t="s">
        <v>118</v>
      </c>
      <c r="AL6401" t="s">
        <v>119</v>
      </c>
      <c r="AM6401" t="s">
        <v>44</v>
      </c>
      <c r="AN6401">
        <v>0</v>
      </c>
    </row>
    <row r="6402" spans="1:40" x14ac:dyDescent="0.3">
      <c r="A6402" t="s">
        <v>7591</v>
      </c>
      <c r="B6402" t="s">
        <v>50</v>
      </c>
      <c r="C6402">
        <v>24</v>
      </c>
      <c r="D6402" t="s">
        <v>42</v>
      </c>
      <c r="E6402">
        <v>0</v>
      </c>
      <c r="F6402" t="s">
        <v>1329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73</v>
      </c>
      <c r="M6402" t="s">
        <v>42</v>
      </c>
      <c r="N6402">
        <v>39.61</v>
      </c>
      <c r="O6402" t="s">
        <v>42</v>
      </c>
      <c r="P6402" t="s">
        <v>42</v>
      </c>
      <c r="Q6402" t="s">
        <v>80</v>
      </c>
      <c r="R6402">
        <v>85</v>
      </c>
      <c r="S6402" t="s">
        <v>42</v>
      </c>
      <c r="T6402" t="s">
        <v>42</v>
      </c>
      <c r="U6402" t="s">
        <v>42</v>
      </c>
      <c r="V6402" t="s">
        <v>42</v>
      </c>
      <c r="W6402" t="s">
        <v>44</v>
      </c>
      <c r="X6402" t="s">
        <v>42</v>
      </c>
      <c r="Y6402" t="s">
        <v>42</v>
      </c>
      <c r="Z6402" t="s">
        <v>42</v>
      </c>
      <c r="AA6402" t="s">
        <v>74</v>
      </c>
      <c r="AB6402" t="s">
        <v>44</v>
      </c>
      <c r="AC6402" t="s">
        <v>57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48</v>
      </c>
      <c r="AK6402">
        <v>0</v>
      </c>
      <c r="AL6402">
        <v>0</v>
      </c>
      <c r="AM6402" t="s">
        <v>42</v>
      </c>
      <c r="AN6402" t="s">
        <v>42</v>
      </c>
    </row>
    <row r="6403" spans="1:40" x14ac:dyDescent="0.3">
      <c r="A6403" t="s">
        <v>7592</v>
      </c>
      <c r="B6403" t="s">
        <v>41</v>
      </c>
      <c r="C6403">
        <v>23</v>
      </c>
      <c r="D6403" t="s">
        <v>42</v>
      </c>
      <c r="E6403">
        <v>0</v>
      </c>
      <c r="F6403" t="s">
        <v>3603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73</v>
      </c>
      <c r="M6403" t="s">
        <v>42</v>
      </c>
      <c r="N6403">
        <v>22.08</v>
      </c>
      <c r="O6403" t="s">
        <v>42</v>
      </c>
      <c r="P6403" t="s">
        <v>44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 t="s">
        <v>46</v>
      </c>
      <c r="AB6403" t="s">
        <v>42</v>
      </c>
      <c r="AC6403" t="s">
        <v>57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48</v>
      </c>
      <c r="AK6403">
        <v>0</v>
      </c>
      <c r="AL6403">
        <v>0</v>
      </c>
      <c r="AM6403" t="s">
        <v>42</v>
      </c>
      <c r="AN6403">
        <v>0</v>
      </c>
    </row>
    <row r="6404" spans="1:40" x14ac:dyDescent="0.3">
      <c r="A6404" t="s">
        <v>7593</v>
      </c>
      <c r="B6404" t="s">
        <v>50</v>
      </c>
      <c r="C6404">
        <v>37</v>
      </c>
      <c r="D6404" t="s">
        <v>42</v>
      </c>
      <c r="E6404">
        <v>2</v>
      </c>
      <c r="F6404" t="s">
        <v>1855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>
        <v>0</v>
      </c>
      <c r="M6404" t="s">
        <v>42</v>
      </c>
      <c r="N6404">
        <v>34.94</v>
      </c>
      <c r="O6404" t="s">
        <v>44</v>
      </c>
      <c r="P6404" t="s">
        <v>44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 t="s">
        <v>46</v>
      </c>
      <c r="AB6404" t="s">
        <v>44</v>
      </c>
      <c r="AC6404" t="s">
        <v>57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48</v>
      </c>
      <c r="AK6404">
        <v>0</v>
      </c>
      <c r="AL6404">
        <v>0</v>
      </c>
      <c r="AM6404" t="s">
        <v>44</v>
      </c>
      <c r="AN6404">
        <v>0</v>
      </c>
    </row>
    <row r="6405" spans="1:40" x14ac:dyDescent="0.3">
      <c r="A6405" t="s">
        <v>7594</v>
      </c>
      <c r="B6405" t="s">
        <v>41</v>
      </c>
      <c r="C6405">
        <v>35</v>
      </c>
      <c r="D6405" t="s">
        <v>44</v>
      </c>
      <c r="E6405">
        <v>0</v>
      </c>
      <c r="F6405" t="s">
        <v>1855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>
        <v>0</v>
      </c>
      <c r="M6405" t="s">
        <v>42</v>
      </c>
      <c r="N6405">
        <v>31.33</v>
      </c>
      <c r="O6405" t="s">
        <v>42</v>
      </c>
      <c r="P6405" t="s">
        <v>44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 t="s">
        <v>46</v>
      </c>
      <c r="AB6405" t="s">
        <v>44</v>
      </c>
      <c r="AC6405" t="s">
        <v>47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48</v>
      </c>
      <c r="AK6405">
        <v>0</v>
      </c>
      <c r="AL6405">
        <v>0</v>
      </c>
      <c r="AM6405" t="s">
        <v>42</v>
      </c>
      <c r="AN6405">
        <v>0</v>
      </c>
    </row>
    <row r="6406" spans="1:40" x14ac:dyDescent="0.3">
      <c r="A6406" t="s">
        <v>7595</v>
      </c>
      <c r="B6406" t="s">
        <v>41</v>
      </c>
      <c r="C6406">
        <v>42</v>
      </c>
      <c r="D6406" t="s">
        <v>42</v>
      </c>
      <c r="E6406">
        <v>3</v>
      </c>
      <c r="F6406" t="s">
        <v>3240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>
        <v>0</v>
      </c>
      <c r="M6406" t="s">
        <v>42</v>
      </c>
      <c r="N6406">
        <v>3.01</v>
      </c>
      <c r="O6406" t="s">
        <v>44</v>
      </c>
      <c r="P6406" t="s">
        <v>44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 t="s">
        <v>74</v>
      </c>
      <c r="AB6406" t="s">
        <v>44</v>
      </c>
      <c r="AC6406" t="s">
        <v>57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48</v>
      </c>
      <c r="AK6406">
        <v>0</v>
      </c>
      <c r="AL6406">
        <v>0</v>
      </c>
      <c r="AM6406" t="s">
        <v>44</v>
      </c>
      <c r="AN6406">
        <v>0</v>
      </c>
    </row>
    <row r="6407" spans="1:40" x14ac:dyDescent="0.3">
      <c r="A6407" t="s">
        <v>7596</v>
      </c>
      <c r="B6407" t="s">
        <v>50</v>
      </c>
      <c r="C6407">
        <v>21</v>
      </c>
      <c r="D6407" t="s">
        <v>42</v>
      </c>
      <c r="E6407">
        <v>0</v>
      </c>
      <c r="F6407" t="s">
        <v>3888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>
        <v>0</v>
      </c>
      <c r="M6407" t="s">
        <v>42</v>
      </c>
      <c r="N6407">
        <v>28.8</v>
      </c>
      <c r="O6407" t="s">
        <v>42</v>
      </c>
      <c r="P6407" t="s">
        <v>42</v>
      </c>
      <c r="Q6407" t="s">
        <v>45</v>
      </c>
      <c r="R6407">
        <v>52</v>
      </c>
      <c r="S6407" t="s">
        <v>42</v>
      </c>
      <c r="T6407" t="s">
        <v>44</v>
      </c>
      <c r="U6407" t="s">
        <v>42</v>
      </c>
      <c r="V6407" t="s">
        <v>42</v>
      </c>
      <c r="W6407" t="s">
        <v>44</v>
      </c>
      <c r="X6407" t="s">
        <v>42</v>
      </c>
      <c r="Y6407" t="s">
        <v>42</v>
      </c>
      <c r="Z6407" t="s">
        <v>42</v>
      </c>
      <c r="AA6407" t="s">
        <v>74</v>
      </c>
      <c r="AB6407" t="s">
        <v>44</v>
      </c>
      <c r="AC6407" t="s">
        <v>47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48</v>
      </c>
      <c r="AK6407">
        <v>0</v>
      </c>
      <c r="AL6407">
        <v>0</v>
      </c>
      <c r="AM6407" t="s">
        <v>42</v>
      </c>
      <c r="AN6407" t="s">
        <v>42</v>
      </c>
    </row>
    <row r="6408" spans="1:40" x14ac:dyDescent="0.3">
      <c r="A6408" t="s">
        <v>7597</v>
      </c>
      <c r="B6408" t="s">
        <v>50</v>
      </c>
      <c r="C6408">
        <v>25</v>
      </c>
      <c r="D6408" t="s">
        <v>42</v>
      </c>
      <c r="E6408">
        <v>0</v>
      </c>
      <c r="F6408" t="s">
        <v>152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>
        <v>0</v>
      </c>
      <c r="M6408" t="s">
        <v>42</v>
      </c>
      <c r="N6408">
        <v>3.67</v>
      </c>
      <c r="O6408" t="s">
        <v>44</v>
      </c>
      <c r="P6408" t="s">
        <v>42</v>
      </c>
      <c r="Q6408" t="s">
        <v>80</v>
      </c>
      <c r="R6408">
        <v>69</v>
      </c>
      <c r="S6408" t="s">
        <v>42</v>
      </c>
      <c r="T6408" t="s">
        <v>44</v>
      </c>
      <c r="U6408" t="s">
        <v>44</v>
      </c>
      <c r="V6408" t="s">
        <v>44</v>
      </c>
      <c r="W6408" t="s">
        <v>44</v>
      </c>
      <c r="X6408" t="s">
        <v>42</v>
      </c>
      <c r="Y6408" t="s">
        <v>42</v>
      </c>
      <c r="Z6408" t="s">
        <v>44</v>
      </c>
      <c r="AA6408" t="s">
        <v>52</v>
      </c>
      <c r="AB6408" t="s">
        <v>42</v>
      </c>
      <c r="AC6408" t="s">
        <v>57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48</v>
      </c>
      <c r="AK6408">
        <v>0</v>
      </c>
      <c r="AL6408">
        <v>0</v>
      </c>
      <c r="AM6408" t="s">
        <v>44</v>
      </c>
      <c r="AN6408" t="s">
        <v>42</v>
      </c>
    </row>
    <row r="6409" spans="1:40" x14ac:dyDescent="0.3">
      <c r="A6409" t="s">
        <v>7598</v>
      </c>
      <c r="B6409" t="s">
        <v>41</v>
      </c>
      <c r="C6409">
        <v>20</v>
      </c>
      <c r="D6409" t="s">
        <v>42</v>
      </c>
      <c r="E6409">
        <v>0</v>
      </c>
      <c r="F6409" t="s">
        <v>187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73</v>
      </c>
      <c r="M6409" t="s">
        <v>42</v>
      </c>
      <c r="N6409">
        <v>23.7</v>
      </c>
      <c r="O6409" t="s">
        <v>42</v>
      </c>
      <c r="P6409" t="s">
        <v>42</v>
      </c>
      <c r="Q6409" t="s">
        <v>56</v>
      </c>
      <c r="R6409">
        <v>85</v>
      </c>
      <c r="S6409" t="s">
        <v>42</v>
      </c>
      <c r="T6409" t="s">
        <v>44</v>
      </c>
      <c r="U6409" t="s">
        <v>42</v>
      </c>
      <c r="V6409" t="s">
        <v>42</v>
      </c>
      <c r="W6409" t="s">
        <v>42</v>
      </c>
      <c r="X6409" t="s">
        <v>42</v>
      </c>
      <c r="Y6409" t="s">
        <v>42</v>
      </c>
      <c r="Z6409" t="s">
        <v>42</v>
      </c>
      <c r="AA6409" t="s">
        <v>74</v>
      </c>
      <c r="AB6409" t="s">
        <v>42</v>
      </c>
      <c r="AC6409" t="s">
        <v>47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48</v>
      </c>
      <c r="AK6409">
        <v>0</v>
      </c>
      <c r="AL6409">
        <v>0</v>
      </c>
      <c r="AM6409" t="s">
        <v>42</v>
      </c>
      <c r="AN6409" t="s">
        <v>42</v>
      </c>
    </row>
    <row r="6410" spans="1:40" x14ac:dyDescent="0.3">
      <c r="A6410" t="s">
        <v>7599</v>
      </c>
      <c r="B6410" t="s">
        <v>50</v>
      </c>
      <c r="C6410">
        <v>51</v>
      </c>
      <c r="D6410" t="s">
        <v>42</v>
      </c>
      <c r="E6410">
        <v>0</v>
      </c>
      <c r="F6410" t="s">
        <v>442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>
        <v>0</v>
      </c>
      <c r="M6410" t="s">
        <v>42</v>
      </c>
      <c r="N6410">
        <v>43.2</v>
      </c>
      <c r="O6410" t="s">
        <v>44</v>
      </c>
      <c r="P6410" t="s">
        <v>42</v>
      </c>
      <c r="Q6410" t="s">
        <v>80</v>
      </c>
      <c r="R6410">
        <v>23</v>
      </c>
      <c r="S6410" t="s">
        <v>42</v>
      </c>
      <c r="T6410" t="s">
        <v>42</v>
      </c>
      <c r="U6410" t="s">
        <v>42</v>
      </c>
      <c r="V6410" t="s">
        <v>42</v>
      </c>
      <c r="W6410" t="s">
        <v>42</v>
      </c>
      <c r="X6410" t="s">
        <v>42</v>
      </c>
      <c r="Y6410" t="s">
        <v>42</v>
      </c>
      <c r="Z6410" t="s">
        <v>42</v>
      </c>
      <c r="AA6410" t="s">
        <v>74</v>
      </c>
      <c r="AB6410" t="s">
        <v>44</v>
      </c>
      <c r="AC6410" t="s">
        <v>57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48</v>
      </c>
      <c r="AK6410">
        <v>0</v>
      </c>
      <c r="AL6410">
        <v>0</v>
      </c>
      <c r="AM6410" t="s">
        <v>44</v>
      </c>
      <c r="AN6410" t="s">
        <v>42</v>
      </c>
    </row>
    <row r="6411" spans="1:40" x14ac:dyDescent="0.3">
      <c r="A6411" t="s">
        <v>7600</v>
      </c>
      <c r="B6411" t="s">
        <v>50</v>
      </c>
      <c r="C6411">
        <v>44</v>
      </c>
      <c r="D6411" t="s">
        <v>42</v>
      </c>
      <c r="E6411">
        <v>3</v>
      </c>
      <c r="F6411" t="s">
        <v>1904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>
        <v>0</v>
      </c>
      <c r="M6411" t="s">
        <v>44</v>
      </c>
      <c r="N6411">
        <v>0</v>
      </c>
      <c r="O6411">
        <v>0</v>
      </c>
      <c r="P6411" t="s">
        <v>42</v>
      </c>
      <c r="Q6411" t="s">
        <v>80</v>
      </c>
      <c r="R6411">
        <v>23</v>
      </c>
      <c r="S6411" t="s">
        <v>42</v>
      </c>
      <c r="T6411" t="s">
        <v>44</v>
      </c>
      <c r="U6411" t="s">
        <v>44</v>
      </c>
      <c r="V6411" t="s">
        <v>44</v>
      </c>
      <c r="W6411" t="s">
        <v>42</v>
      </c>
      <c r="X6411" t="s">
        <v>44</v>
      </c>
      <c r="Y6411" t="s">
        <v>44</v>
      </c>
      <c r="Z6411" t="s">
        <v>42</v>
      </c>
      <c r="AA6411" t="s">
        <v>52</v>
      </c>
      <c r="AB6411" t="s">
        <v>42</v>
      </c>
      <c r="AC6411" t="s">
        <v>47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48</v>
      </c>
      <c r="AK6411">
        <v>0</v>
      </c>
      <c r="AL6411">
        <v>0</v>
      </c>
      <c r="AM6411">
        <v>0</v>
      </c>
      <c r="AN6411" t="s">
        <v>42</v>
      </c>
    </row>
    <row r="6412" spans="1:40" x14ac:dyDescent="0.3">
      <c r="A6412" t="s">
        <v>7601</v>
      </c>
      <c r="B6412" t="s">
        <v>50</v>
      </c>
      <c r="C6412">
        <v>66</v>
      </c>
      <c r="D6412" t="s">
        <v>42</v>
      </c>
      <c r="E6412">
        <v>0</v>
      </c>
      <c r="F6412" t="s">
        <v>3517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>
        <v>0</v>
      </c>
      <c r="M6412" t="s">
        <v>42</v>
      </c>
      <c r="N6412">
        <v>20.190000000000001</v>
      </c>
      <c r="O6412" t="s">
        <v>42</v>
      </c>
      <c r="P6412" t="s">
        <v>42</v>
      </c>
      <c r="Q6412" t="s">
        <v>56</v>
      </c>
      <c r="R6412">
        <v>8</v>
      </c>
      <c r="S6412" t="s">
        <v>44</v>
      </c>
      <c r="T6412" t="s">
        <v>44</v>
      </c>
      <c r="U6412" t="s">
        <v>42</v>
      </c>
      <c r="V6412" t="s">
        <v>42</v>
      </c>
      <c r="W6412" t="s">
        <v>42</v>
      </c>
      <c r="X6412" t="s">
        <v>42</v>
      </c>
      <c r="Y6412" t="s">
        <v>42</v>
      </c>
      <c r="Z6412" t="s">
        <v>42</v>
      </c>
      <c r="AA6412" t="s">
        <v>74</v>
      </c>
      <c r="AB6412" t="s">
        <v>44</v>
      </c>
      <c r="AC6412" t="s">
        <v>57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48</v>
      </c>
      <c r="AK6412">
        <v>0</v>
      </c>
      <c r="AL6412">
        <v>0</v>
      </c>
      <c r="AM6412" t="s">
        <v>42</v>
      </c>
      <c r="AN6412" t="s">
        <v>44</v>
      </c>
    </row>
    <row r="6413" spans="1:40" x14ac:dyDescent="0.3">
      <c r="A6413" t="s">
        <v>7602</v>
      </c>
      <c r="B6413" t="s">
        <v>50</v>
      </c>
      <c r="C6413">
        <v>50</v>
      </c>
      <c r="D6413" t="s">
        <v>44</v>
      </c>
      <c r="E6413">
        <v>0</v>
      </c>
      <c r="F6413" t="s">
        <v>1308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>
        <v>0</v>
      </c>
      <c r="M6413" t="s">
        <v>42</v>
      </c>
      <c r="N6413">
        <v>47.73</v>
      </c>
      <c r="O6413" t="s">
        <v>42</v>
      </c>
      <c r="P6413" t="s">
        <v>42</v>
      </c>
      <c r="Q6413" t="s">
        <v>56</v>
      </c>
      <c r="R6413">
        <v>25</v>
      </c>
      <c r="S6413" t="s">
        <v>42</v>
      </c>
      <c r="T6413" t="s">
        <v>42</v>
      </c>
      <c r="U6413" t="s">
        <v>44</v>
      </c>
      <c r="V6413" t="s">
        <v>42</v>
      </c>
      <c r="W6413" t="s">
        <v>42</v>
      </c>
      <c r="X6413" t="s">
        <v>44</v>
      </c>
      <c r="Y6413" t="s">
        <v>44</v>
      </c>
      <c r="Z6413" t="s">
        <v>42</v>
      </c>
      <c r="AA6413" t="s">
        <v>52</v>
      </c>
      <c r="AB6413" t="s">
        <v>44</v>
      </c>
      <c r="AC6413" t="s">
        <v>47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48</v>
      </c>
      <c r="AK6413">
        <v>0</v>
      </c>
      <c r="AL6413">
        <v>0</v>
      </c>
      <c r="AM6413" t="s">
        <v>42</v>
      </c>
      <c r="AN6413" t="s">
        <v>42</v>
      </c>
    </row>
    <row r="6414" spans="1:40" x14ac:dyDescent="0.3">
      <c r="A6414" t="s">
        <v>7603</v>
      </c>
      <c r="B6414" t="s">
        <v>41</v>
      </c>
      <c r="C6414">
        <v>56</v>
      </c>
      <c r="D6414" t="s">
        <v>44</v>
      </c>
      <c r="E6414">
        <v>0</v>
      </c>
      <c r="F6414" t="s">
        <v>321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>
        <v>0</v>
      </c>
      <c r="M6414" t="s">
        <v>42</v>
      </c>
      <c r="N6414">
        <v>46.74</v>
      </c>
      <c r="O6414" t="s">
        <v>42</v>
      </c>
      <c r="P6414" t="s">
        <v>42</v>
      </c>
      <c r="Q6414" t="s">
        <v>56</v>
      </c>
      <c r="R6414">
        <v>16</v>
      </c>
      <c r="S6414" t="s">
        <v>44</v>
      </c>
      <c r="T6414" t="s">
        <v>42</v>
      </c>
      <c r="U6414" t="s">
        <v>42</v>
      </c>
      <c r="V6414" t="s">
        <v>42</v>
      </c>
      <c r="W6414" t="s">
        <v>42</v>
      </c>
      <c r="X6414" t="s">
        <v>42</v>
      </c>
      <c r="Y6414" t="s">
        <v>42</v>
      </c>
      <c r="Z6414" t="s">
        <v>44</v>
      </c>
      <c r="AA6414" t="s">
        <v>52</v>
      </c>
      <c r="AB6414" t="s">
        <v>44</v>
      </c>
      <c r="AC6414" t="s">
        <v>57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58</v>
      </c>
      <c r="AK6414" t="s">
        <v>64</v>
      </c>
      <c r="AL6414" t="s">
        <v>65</v>
      </c>
      <c r="AM6414" t="s">
        <v>42</v>
      </c>
      <c r="AN6414" t="s">
        <v>44</v>
      </c>
    </row>
    <row r="6415" spans="1:40" x14ac:dyDescent="0.3">
      <c r="A6415" t="s">
        <v>7604</v>
      </c>
      <c r="B6415" t="s">
        <v>41</v>
      </c>
      <c r="C6415">
        <v>64</v>
      </c>
      <c r="D6415" t="s">
        <v>42</v>
      </c>
      <c r="E6415">
        <v>1</v>
      </c>
      <c r="F6415" t="s">
        <v>1769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>
        <v>0</v>
      </c>
      <c r="M6415" t="s">
        <v>42</v>
      </c>
      <c r="N6415">
        <v>37.35</v>
      </c>
      <c r="O6415" t="s">
        <v>44</v>
      </c>
      <c r="P6415" t="s">
        <v>44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 t="s">
        <v>74</v>
      </c>
      <c r="AB6415" t="s">
        <v>44</v>
      </c>
      <c r="AC6415" t="s">
        <v>47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48</v>
      </c>
      <c r="AK6415">
        <v>0</v>
      </c>
      <c r="AL6415">
        <v>0</v>
      </c>
      <c r="AM6415" t="s">
        <v>44</v>
      </c>
      <c r="AN6415">
        <v>0</v>
      </c>
    </row>
    <row r="6416" spans="1:40" x14ac:dyDescent="0.3">
      <c r="A6416" t="s">
        <v>7605</v>
      </c>
      <c r="B6416" t="s">
        <v>50</v>
      </c>
      <c r="C6416">
        <v>29</v>
      </c>
      <c r="D6416" t="s">
        <v>44</v>
      </c>
      <c r="E6416">
        <v>0</v>
      </c>
      <c r="F6416" t="s">
        <v>2666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77</v>
      </c>
      <c r="M6416" t="s">
        <v>42</v>
      </c>
      <c r="N6416">
        <v>49.02</v>
      </c>
      <c r="O6416" t="s">
        <v>44</v>
      </c>
      <c r="P6416" t="s">
        <v>44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 t="s">
        <v>74</v>
      </c>
      <c r="AB6416" t="s">
        <v>44</v>
      </c>
      <c r="AC6416" t="s">
        <v>47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48</v>
      </c>
      <c r="AK6416">
        <v>0</v>
      </c>
      <c r="AL6416">
        <v>0</v>
      </c>
      <c r="AM6416" t="s">
        <v>44</v>
      </c>
      <c r="AN6416">
        <v>0</v>
      </c>
    </row>
    <row r="6417" spans="1:40" x14ac:dyDescent="0.3">
      <c r="A6417" t="s">
        <v>7606</v>
      </c>
      <c r="B6417" t="s">
        <v>50</v>
      </c>
      <c r="C6417">
        <v>23</v>
      </c>
      <c r="D6417" t="s">
        <v>42</v>
      </c>
      <c r="E6417">
        <v>1</v>
      </c>
      <c r="F6417" t="s">
        <v>143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130</v>
      </c>
      <c r="M6417" t="s">
        <v>42</v>
      </c>
      <c r="N6417">
        <v>5.39</v>
      </c>
      <c r="O6417" t="s">
        <v>42</v>
      </c>
      <c r="P6417" t="s">
        <v>42</v>
      </c>
      <c r="Q6417" t="s">
        <v>45</v>
      </c>
      <c r="R6417">
        <v>52</v>
      </c>
      <c r="S6417" t="s">
        <v>44</v>
      </c>
      <c r="T6417" t="s">
        <v>44</v>
      </c>
      <c r="U6417" t="s">
        <v>42</v>
      </c>
      <c r="V6417" t="s">
        <v>44</v>
      </c>
      <c r="W6417" t="s">
        <v>42</v>
      </c>
      <c r="X6417" t="s">
        <v>42</v>
      </c>
      <c r="Y6417" t="s">
        <v>42</v>
      </c>
      <c r="Z6417" t="s">
        <v>42</v>
      </c>
      <c r="AA6417" t="s">
        <v>46</v>
      </c>
      <c r="AB6417" t="s">
        <v>44</v>
      </c>
      <c r="AC6417" t="s">
        <v>57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48</v>
      </c>
      <c r="AK6417">
        <v>0</v>
      </c>
      <c r="AL6417">
        <v>0</v>
      </c>
      <c r="AM6417" t="s">
        <v>42</v>
      </c>
      <c r="AN6417" t="s">
        <v>44</v>
      </c>
    </row>
    <row r="6418" spans="1:40" x14ac:dyDescent="0.3">
      <c r="A6418" t="s">
        <v>7607</v>
      </c>
      <c r="B6418" t="s">
        <v>41</v>
      </c>
      <c r="C6418">
        <v>63</v>
      </c>
      <c r="D6418" t="s">
        <v>44</v>
      </c>
      <c r="E6418">
        <v>0</v>
      </c>
      <c r="F6418" t="s">
        <v>929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77</v>
      </c>
      <c r="M6418" t="s">
        <v>42</v>
      </c>
      <c r="N6418">
        <v>39.409999999999997</v>
      </c>
      <c r="O6418" t="s">
        <v>42</v>
      </c>
      <c r="P6418" t="s">
        <v>44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 t="s">
        <v>74</v>
      </c>
      <c r="AB6418" t="s">
        <v>44</v>
      </c>
      <c r="AC6418" t="s">
        <v>184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48</v>
      </c>
      <c r="AK6418">
        <v>0</v>
      </c>
      <c r="AL6418">
        <v>0</v>
      </c>
      <c r="AM6418" t="s">
        <v>42</v>
      </c>
      <c r="AN6418">
        <v>0</v>
      </c>
    </row>
    <row r="6419" spans="1:40" x14ac:dyDescent="0.3">
      <c r="A6419" t="s">
        <v>7608</v>
      </c>
      <c r="B6419" t="s">
        <v>41</v>
      </c>
      <c r="C6419">
        <v>51</v>
      </c>
      <c r="D6419" t="s">
        <v>42</v>
      </c>
      <c r="E6419">
        <v>3</v>
      </c>
      <c r="F6419" t="s">
        <v>386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>
        <v>0</v>
      </c>
      <c r="M6419" t="s">
        <v>42</v>
      </c>
      <c r="N6419">
        <v>7.97</v>
      </c>
      <c r="O6419" t="s">
        <v>44</v>
      </c>
      <c r="P6419" t="s">
        <v>42</v>
      </c>
      <c r="Q6419" t="s">
        <v>80</v>
      </c>
      <c r="R6419">
        <v>52</v>
      </c>
      <c r="S6419" t="s">
        <v>44</v>
      </c>
      <c r="T6419" t="s">
        <v>44</v>
      </c>
      <c r="U6419" t="s">
        <v>42</v>
      </c>
      <c r="V6419" t="s">
        <v>44</v>
      </c>
      <c r="W6419" t="s">
        <v>42</v>
      </c>
      <c r="X6419" t="s">
        <v>44</v>
      </c>
      <c r="Y6419" t="s">
        <v>44</v>
      </c>
      <c r="Z6419" t="s">
        <v>42</v>
      </c>
      <c r="AA6419" t="s">
        <v>52</v>
      </c>
      <c r="AB6419" t="s">
        <v>42</v>
      </c>
      <c r="AC6419" t="s">
        <v>47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48</v>
      </c>
      <c r="AK6419">
        <v>0</v>
      </c>
      <c r="AL6419">
        <v>0</v>
      </c>
      <c r="AM6419" t="s">
        <v>44</v>
      </c>
      <c r="AN6419" t="s">
        <v>44</v>
      </c>
    </row>
    <row r="6420" spans="1:40" x14ac:dyDescent="0.3">
      <c r="A6420" t="s">
        <v>7609</v>
      </c>
      <c r="B6420" t="s">
        <v>50</v>
      </c>
      <c r="C6420">
        <v>70</v>
      </c>
      <c r="D6420" t="s">
        <v>42</v>
      </c>
      <c r="E6420">
        <v>0</v>
      </c>
      <c r="F6420" t="s">
        <v>2604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>
        <v>0</v>
      </c>
      <c r="M6420" t="s">
        <v>42</v>
      </c>
      <c r="N6420">
        <v>47.17</v>
      </c>
      <c r="O6420" t="s">
        <v>42</v>
      </c>
      <c r="P6420" t="s">
        <v>42</v>
      </c>
      <c r="Q6420" t="s">
        <v>56</v>
      </c>
      <c r="R6420">
        <v>29</v>
      </c>
      <c r="S6420" t="s">
        <v>44</v>
      </c>
      <c r="T6420" t="s">
        <v>42</v>
      </c>
      <c r="U6420" t="s">
        <v>42</v>
      </c>
      <c r="V6420" t="s">
        <v>44</v>
      </c>
      <c r="W6420" t="s">
        <v>42</v>
      </c>
      <c r="X6420" t="s">
        <v>42</v>
      </c>
      <c r="Y6420" t="s">
        <v>44</v>
      </c>
      <c r="Z6420" t="s">
        <v>42</v>
      </c>
      <c r="AA6420" t="s">
        <v>52</v>
      </c>
      <c r="AB6420" t="s">
        <v>42</v>
      </c>
      <c r="AC6420" t="s">
        <v>57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58</v>
      </c>
      <c r="AK6420" t="s">
        <v>59</v>
      </c>
      <c r="AL6420" t="s">
        <v>215</v>
      </c>
      <c r="AM6420" t="s">
        <v>42</v>
      </c>
      <c r="AN6420" t="s">
        <v>44</v>
      </c>
    </row>
    <row r="6421" spans="1:40" x14ac:dyDescent="0.3">
      <c r="A6421" t="s">
        <v>7610</v>
      </c>
      <c r="B6421" t="s">
        <v>50</v>
      </c>
      <c r="C6421">
        <v>30</v>
      </c>
      <c r="D6421" t="s">
        <v>42</v>
      </c>
      <c r="E6421">
        <v>0</v>
      </c>
      <c r="F6421" t="s">
        <v>3654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>
        <v>0</v>
      </c>
      <c r="M6421" t="s">
        <v>42</v>
      </c>
      <c r="N6421">
        <v>25.74</v>
      </c>
      <c r="O6421" t="s">
        <v>44</v>
      </c>
      <c r="P6421" t="s">
        <v>42</v>
      </c>
      <c r="Q6421" t="s">
        <v>80</v>
      </c>
      <c r="R6421">
        <v>51</v>
      </c>
      <c r="S6421" t="s">
        <v>42</v>
      </c>
      <c r="T6421" t="s">
        <v>44</v>
      </c>
      <c r="U6421" t="s">
        <v>42</v>
      </c>
      <c r="V6421" t="s">
        <v>42</v>
      </c>
      <c r="W6421" t="s">
        <v>42</v>
      </c>
      <c r="X6421" t="s">
        <v>44</v>
      </c>
      <c r="Y6421" t="s">
        <v>44</v>
      </c>
      <c r="Z6421" t="s">
        <v>42</v>
      </c>
      <c r="AA6421" t="s">
        <v>74</v>
      </c>
      <c r="AB6421" t="s">
        <v>44</v>
      </c>
      <c r="AC6421" t="s">
        <v>184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48</v>
      </c>
      <c r="AK6421">
        <v>0</v>
      </c>
      <c r="AL6421">
        <v>0</v>
      </c>
      <c r="AM6421" t="s">
        <v>44</v>
      </c>
      <c r="AN6421" t="s">
        <v>42</v>
      </c>
    </row>
    <row r="6422" spans="1:40" x14ac:dyDescent="0.3">
      <c r="A6422" t="s">
        <v>7611</v>
      </c>
      <c r="B6422" t="s">
        <v>50</v>
      </c>
      <c r="C6422">
        <v>49</v>
      </c>
      <c r="D6422" t="s">
        <v>44</v>
      </c>
      <c r="E6422">
        <v>0</v>
      </c>
      <c r="F6422" t="s">
        <v>3140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63</v>
      </c>
      <c r="M6422" t="s">
        <v>42</v>
      </c>
      <c r="N6422">
        <v>22.97</v>
      </c>
      <c r="O6422" t="s">
        <v>42</v>
      </c>
      <c r="P6422" t="s">
        <v>44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 t="s">
        <v>52</v>
      </c>
      <c r="AB6422" t="s">
        <v>42</v>
      </c>
      <c r="AC6422" t="s">
        <v>47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48</v>
      </c>
      <c r="AK6422">
        <v>0</v>
      </c>
      <c r="AL6422">
        <v>0</v>
      </c>
      <c r="AM6422" t="s">
        <v>42</v>
      </c>
      <c r="AN6422">
        <v>0</v>
      </c>
    </row>
    <row r="6423" spans="1:40" x14ac:dyDescent="0.3">
      <c r="A6423" t="s">
        <v>7612</v>
      </c>
      <c r="B6423" t="s">
        <v>41</v>
      </c>
      <c r="C6423">
        <v>54</v>
      </c>
      <c r="D6423" t="s">
        <v>44</v>
      </c>
      <c r="E6423">
        <v>0</v>
      </c>
      <c r="F6423" t="s">
        <v>754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>
        <v>0</v>
      </c>
      <c r="M6423" t="s">
        <v>42</v>
      </c>
      <c r="N6423">
        <v>9.52</v>
      </c>
      <c r="O6423" t="s">
        <v>44</v>
      </c>
      <c r="P6423" t="s">
        <v>42</v>
      </c>
      <c r="Q6423" t="s">
        <v>56</v>
      </c>
      <c r="R6423">
        <v>4</v>
      </c>
      <c r="S6423" t="s">
        <v>44</v>
      </c>
      <c r="T6423" t="s">
        <v>42</v>
      </c>
      <c r="U6423" t="s">
        <v>42</v>
      </c>
      <c r="V6423" t="s">
        <v>42</v>
      </c>
      <c r="W6423" t="s">
        <v>44</v>
      </c>
      <c r="X6423" t="s">
        <v>42</v>
      </c>
      <c r="Y6423" t="s">
        <v>42</v>
      </c>
      <c r="Z6423" t="s">
        <v>42</v>
      </c>
      <c r="AA6423" t="s">
        <v>52</v>
      </c>
      <c r="AB6423" t="s">
        <v>42</v>
      </c>
      <c r="AC6423" t="s">
        <v>57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48</v>
      </c>
      <c r="AK6423">
        <v>0</v>
      </c>
      <c r="AL6423">
        <v>0</v>
      </c>
      <c r="AM6423" t="s">
        <v>44</v>
      </c>
      <c r="AN6423" t="s">
        <v>44</v>
      </c>
    </row>
    <row r="6424" spans="1:40" x14ac:dyDescent="0.3">
      <c r="A6424" t="s">
        <v>7613</v>
      </c>
      <c r="B6424" t="s">
        <v>41</v>
      </c>
      <c r="C6424">
        <v>64</v>
      </c>
      <c r="D6424" t="s">
        <v>44</v>
      </c>
      <c r="E6424">
        <v>0</v>
      </c>
      <c r="F6424" t="s">
        <v>438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63</v>
      </c>
      <c r="M6424" t="s">
        <v>42</v>
      </c>
      <c r="N6424">
        <v>32.07</v>
      </c>
      <c r="O6424" t="s">
        <v>42</v>
      </c>
      <c r="P6424" t="s">
        <v>42</v>
      </c>
      <c r="Q6424" t="s">
        <v>56</v>
      </c>
      <c r="R6424">
        <v>28</v>
      </c>
      <c r="S6424" t="s">
        <v>44</v>
      </c>
      <c r="T6424" t="s">
        <v>42</v>
      </c>
      <c r="U6424" t="s">
        <v>44</v>
      </c>
      <c r="V6424" t="s">
        <v>44</v>
      </c>
      <c r="W6424" t="s">
        <v>42</v>
      </c>
      <c r="X6424" t="s">
        <v>42</v>
      </c>
      <c r="Y6424" t="s">
        <v>42</v>
      </c>
      <c r="Z6424" t="s">
        <v>44</v>
      </c>
      <c r="AA6424" t="s">
        <v>52</v>
      </c>
      <c r="AB6424" t="s">
        <v>42</v>
      </c>
      <c r="AC6424" t="s">
        <v>57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48</v>
      </c>
      <c r="AK6424">
        <v>0</v>
      </c>
      <c r="AL6424">
        <v>0</v>
      </c>
      <c r="AM6424" t="s">
        <v>42</v>
      </c>
      <c r="AN6424" t="s">
        <v>44</v>
      </c>
    </row>
    <row r="6425" spans="1:40" x14ac:dyDescent="0.3">
      <c r="A6425" t="s">
        <v>7614</v>
      </c>
      <c r="B6425" t="s">
        <v>41</v>
      </c>
      <c r="C6425">
        <v>61</v>
      </c>
      <c r="D6425" t="s">
        <v>44</v>
      </c>
      <c r="E6425">
        <v>0</v>
      </c>
      <c r="F6425" t="s">
        <v>152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55</v>
      </c>
      <c r="M6425" t="s">
        <v>42</v>
      </c>
      <c r="N6425">
        <v>20.2</v>
      </c>
      <c r="O6425" t="s">
        <v>44</v>
      </c>
      <c r="P6425" t="s">
        <v>42</v>
      </c>
      <c r="Q6425" t="s">
        <v>56</v>
      </c>
      <c r="R6425">
        <v>23</v>
      </c>
      <c r="S6425" t="s">
        <v>44</v>
      </c>
      <c r="T6425" t="s">
        <v>44</v>
      </c>
      <c r="U6425" t="s">
        <v>44</v>
      </c>
      <c r="V6425" t="s">
        <v>44</v>
      </c>
      <c r="W6425" t="s">
        <v>42</v>
      </c>
      <c r="X6425" t="s">
        <v>44</v>
      </c>
      <c r="Y6425" t="s">
        <v>44</v>
      </c>
      <c r="Z6425" t="s">
        <v>44</v>
      </c>
      <c r="AA6425" t="s">
        <v>52</v>
      </c>
      <c r="AB6425" t="s">
        <v>42</v>
      </c>
      <c r="AC6425" t="s">
        <v>47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58</v>
      </c>
      <c r="AK6425" t="s">
        <v>59</v>
      </c>
      <c r="AL6425" t="s">
        <v>105</v>
      </c>
      <c r="AM6425" t="s">
        <v>44</v>
      </c>
      <c r="AN6425" t="s">
        <v>44</v>
      </c>
    </row>
    <row r="6426" spans="1:40" x14ac:dyDescent="0.3">
      <c r="A6426" t="s">
        <v>7615</v>
      </c>
      <c r="B6426" t="s">
        <v>50</v>
      </c>
      <c r="C6426">
        <v>39</v>
      </c>
      <c r="D6426" t="s">
        <v>42</v>
      </c>
      <c r="E6426">
        <v>0</v>
      </c>
      <c r="F6426" t="s">
        <v>4279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63</v>
      </c>
      <c r="M6426" t="s">
        <v>42</v>
      </c>
      <c r="N6426">
        <v>21.34</v>
      </c>
      <c r="O6426" t="s">
        <v>44</v>
      </c>
      <c r="P6426" t="s">
        <v>42</v>
      </c>
      <c r="Q6426" t="s">
        <v>80</v>
      </c>
      <c r="R6426">
        <v>24</v>
      </c>
      <c r="S6426" t="s">
        <v>44</v>
      </c>
      <c r="T6426" t="s">
        <v>44</v>
      </c>
      <c r="U6426" t="s">
        <v>44</v>
      </c>
      <c r="V6426" t="s">
        <v>42</v>
      </c>
      <c r="W6426" t="s">
        <v>44</v>
      </c>
      <c r="X6426" t="s">
        <v>44</v>
      </c>
      <c r="Y6426" t="s">
        <v>44</v>
      </c>
      <c r="Z6426" t="s">
        <v>42</v>
      </c>
      <c r="AA6426" t="s">
        <v>52</v>
      </c>
      <c r="AB6426" t="s">
        <v>44</v>
      </c>
      <c r="AC6426" t="s">
        <v>57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48</v>
      </c>
      <c r="AK6426">
        <v>0</v>
      </c>
      <c r="AL6426">
        <v>0</v>
      </c>
      <c r="AM6426" t="s">
        <v>44</v>
      </c>
      <c r="AN6426" t="s">
        <v>44</v>
      </c>
    </row>
    <row r="6427" spans="1:40" x14ac:dyDescent="0.3">
      <c r="A6427" t="s">
        <v>7616</v>
      </c>
      <c r="B6427" t="s">
        <v>41</v>
      </c>
      <c r="C6427">
        <v>40</v>
      </c>
      <c r="D6427" t="s">
        <v>44</v>
      </c>
      <c r="E6427">
        <v>0</v>
      </c>
      <c r="F6427" t="s">
        <v>576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>
        <v>0</v>
      </c>
      <c r="M6427" t="s">
        <v>42</v>
      </c>
      <c r="N6427">
        <v>48.63</v>
      </c>
      <c r="O6427" t="s">
        <v>42</v>
      </c>
      <c r="P6427" t="s">
        <v>42</v>
      </c>
      <c r="Q6427" t="s">
        <v>45</v>
      </c>
      <c r="R6427">
        <v>11</v>
      </c>
      <c r="S6427" t="s">
        <v>42</v>
      </c>
      <c r="T6427" t="s">
        <v>44</v>
      </c>
      <c r="U6427" t="s">
        <v>44</v>
      </c>
      <c r="V6427" t="s">
        <v>44</v>
      </c>
      <c r="W6427" t="s">
        <v>44</v>
      </c>
      <c r="X6427" t="s">
        <v>44</v>
      </c>
      <c r="Y6427" t="s">
        <v>44</v>
      </c>
      <c r="Z6427" t="s">
        <v>42</v>
      </c>
      <c r="AA6427" t="s">
        <v>52</v>
      </c>
      <c r="AB6427" t="s">
        <v>44</v>
      </c>
      <c r="AC6427" t="s">
        <v>57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48</v>
      </c>
      <c r="AK6427">
        <v>0</v>
      </c>
      <c r="AL6427">
        <v>0</v>
      </c>
      <c r="AM6427" t="s">
        <v>42</v>
      </c>
      <c r="AN6427" t="s">
        <v>42</v>
      </c>
    </row>
    <row r="6428" spans="1:40" x14ac:dyDescent="0.3">
      <c r="A6428" t="s">
        <v>7617</v>
      </c>
      <c r="B6428" t="s">
        <v>41</v>
      </c>
      <c r="C6428">
        <v>58</v>
      </c>
      <c r="D6428" t="s">
        <v>42</v>
      </c>
      <c r="E6428">
        <v>0</v>
      </c>
      <c r="F6428" t="s">
        <v>3048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77</v>
      </c>
      <c r="M6428" t="s">
        <v>42</v>
      </c>
      <c r="N6428">
        <v>29.43</v>
      </c>
      <c r="O6428" t="s">
        <v>42</v>
      </c>
      <c r="P6428" t="s">
        <v>42</v>
      </c>
      <c r="Q6428" t="s">
        <v>56</v>
      </c>
      <c r="R6428">
        <v>14</v>
      </c>
      <c r="S6428" t="s">
        <v>42</v>
      </c>
      <c r="T6428" t="s">
        <v>42</v>
      </c>
      <c r="U6428" t="s">
        <v>44</v>
      </c>
      <c r="V6428" t="s">
        <v>42</v>
      </c>
      <c r="W6428" t="s">
        <v>42</v>
      </c>
      <c r="X6428" t="s">
        <v>42</v>
      </c>
      <c r="Y6428" t="s">
        <v>42</v>
      </c>
      <c r="Z6428" t="s">
        <v>42</v>
      </c>
      <c r="AA6428" t="s">
        <v>46</v>
      </c>
      <c r="AB6428" t="s">
        <v>44</v>
      </c>
      <c r="AC6428" t="s">
        <v>57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58</v>
      </c>
      <c r="AK6428" t="s">
        <v>110</v>
      </c>
      <c r="AL6428" t="s">
        <v>345</v>
      </c>
      <c r="AM6428" t="s">
        <v>42</v>
      </c>
      <c r="AN6428" t="s">
        <v>42</v>
      </c>
    </row>
    <row r="6429" spans="1:40" x14ac:dyDescent="0.3">
      <c r="A6429" t="s">
        <v>7618</v>
      </c>
      <c r="B6429" t="s">
        <v>50</v>
      </c>
      <c r="C6429">
        <v>32</v>
      </c>
      <c r="D6429" t="s">
        <v>44</v>
      </c>
      <c r="E6429">
        <v>0</v>
      </c>
      <c r="F6429" t="s">
        <v>72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55</v>
      </c>
      <c r="M6429" t="s">
        <v>42</v>
      </c>
      <c r="N6429">
        <v>15.16</v>
      </c>
      <c r="O6429" t="s">
        <v>44</v>
      </c>
      <c r="P6429" t="s">
        <v>44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 t="s">
        <v>52</v>
      </c>
      <c r="AB6429" t="s">
        <v>44</v>
      </c>
      <c r="AC6429" t="s">
        <v>47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99</v>
      </c>
      <c r="AK6429">
        <v>0</v>
      </c>
      <c r="AL6429">
        <v>0</v>
      </c>
      <c r="AM6429" t="s">
        <v>44</v>
      </c>
      <c r="AN6429">
        <v>0</v>
      </c>
    </row>
    <row r="6430" spans="1:40" x14ac:dyDescent="0.3">
      <c r="A6430" t="s">
        <v>7619</v>
      </c>
      <c r="B6430" t="s">
        <v>41</v>
      </c>
      <c r="C6430">
        <v>29</v>
      </c>
      <c r="D6430" t="s">
        <v>42</v>
      </c>
      <c r="E6430">
        <v>0</v>
      </c>
      <c r="F6430" t="s">
        <v>1855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>
        <v>0</v>
      </c>
      <c r="M6430" t="s">
        <v>42</v>
      </c>
      <c r="N6430">
        <v>47.76</v>
      </c>
      <c r="O6430" t="s">
        <v>42</v>
      </c>
      <c r="P6430" t="s">
        <v>42</v>
      </c>
      <c r="Q6430" t="s">
        <v>56</v>
      </c>
      <c r="R6430">
        <v>26</v>
      </c>
      <c r="S6430" t="s">
        <v>44</v>
      </c>
      <c r="T6430" t="s">
        <v>44</v>
      </c>
      <c r="U6430" t="s">
        <v>44</v>
      </c>
      <c r="V6430" t="s">
        <v>44</v>
      </c>
      <c r="W6430" t="s">
        <v>44</v>
      </c>
      <c r="X6430" t="s">
        <v>42</v>
      </c>
      <c r="Y6430" t="s">
        <v>42</v>
      </c>
      <c r="Z6430" t="s">
        <v>42</v>
      </c>
      <c r="AA6430" t="s">
        <v>52</v>
      </c>
      <c r="AB6430" t="s">
        <v>42</v>
      </c>
      <c r="AC6430" t="s">
        <v>57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58</v>
      </c>
      <c r="AK6430" t="s">
        <v>122</v>
      </c>
      <c r="AL6430" t="s">
        <v>196</v>
      </c>
      <c r="AM6430" t="s">
        <v>42</v>
      </c>
      <c r="AN6430" t="s">
        <v>44</v>
      </c>
    </row>
    <row r="6431" spans="1:40" x14ac:dyDescent="0.3">
      <c r="A6431" t="s">
        <v>7620</v>
      </c>
      <c r="B6431" t="s">
        <v>50</v>
      </c>
      <c r="C6431">
        <v>35</v>
      </c>
      <c r="D6431" t="s">
        <v>44</v>
      </c>
      <c r="E6431">
        <v>0</v>
      </c>
      <c r="F6431" t="s">
        <v>2398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77</v>
      </c>
      <c r="M6431" t="s">
        <v>42</v>
      </c>
      <c r="N6431">
        <v>49.48</v>
      </c>
      <c r="O6431" t="s">
        <v>42</v>
      </c>
      <c r="P6431" t="s">
        <v>42</v>
      </c>
      <c r="Q6431" t="s">
        <v>45</v>
      </c>
      <c r="R6431">
        <v>9</v>
      </c>
      <c r="S6431" t="s">
        <v>44</v>
      </c>
      <c r="T6431" t="s">
        <v>44</v>
      </c>
      <c r="U6431" t="s">
        <v>42</v>
      </c>
      <c r="V6431" t="s">
        <v>44</v>
      </c>
      <c r="W6431" t="s">
        <v>44</v>
      </c>
      <c r="X6431" t="s">
        <v>44</v>
      </c>
      <c r="Y6431" t="s">
        <v>44</v>
      </c>
      <c r="Z6431" t="s">
        <v>42</v>
      </c>
      <c r="AA6431" t="s">
        <v>74</v>
      </c>
      <c r="AB6431" t="s">
        <v>44</v>
      </c>
      <c r="AC6431" t="s">
        <v>47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48</v>
      </c>
      <c r="AK6431">
        <v>0</v>
      </c>
      <c r="AL6431">
        <v>0</v>
      </c>
      <c r="AM6431" t="s">
        <v>42</v>
      </c>
      <c r="AN6431" t="s">
        <v>44</v>
      </c>
    </row>
    <row r="6432" spans="1:40" x14ac:dyDescent="0.3">
      <c r="A6432" t="s">
        <v>7621</v>
      </c>
      <c r="B6432" t="s">
        <v>50</v>
      </c>
      <c r="C6432">
        <v>31</v>
      </c>
      <c r="D6432" t="s">
        <v>42</v>
      </c>
      <c r="E6432">
        <v>2</v>
      </c>
      <c r="F6432" t="s">
        <v>934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>
        <v>0</v>
      </c>
      <c r="M6432" t="s">
        <v>42</v>
      </c>
      <c r="N6432">
        <v>30.38</v>
      </c>
      <c r="O6432" t="s">
        <v>44</v>
      </c>
      <c r="P6432" t="s">
        <v>44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 t="s">
        <v>52</v>
      </c>
      <c r="AB6432" t="s">
        <v>44</v>
      </c>
      <c r="AC6432" t="s">
        <v>57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99</v>
      </c>
      <c r="AK6432">
        <v>0</v>
      </c>
      <c r="AL6432">
        <v>0</v>
      </c>
      <c r="AM6432" t="s">
        <v>44</v>
      </c>
      <c r="AN6432">
        <v>0</v>
      </c>
    </row>
    <row r="6433" spans="1:40" x14ac:dyDescent="0.3">
      <c r="A6433" t="s">
        <v>7622</v>
      </c>
      <c r="B6433" t="s">
        <v>41</v>
      </c>
      <c r="C6433">
        <v>60</v>
      </c>
      <c r="D6433" t="s">
        <v>44</v>
      </c>
      <c r="E6433">
        <v>0</v>
      </c>
      <c r="F6433" t="s">
        <v>136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63</v>
      </c>
      <c r="M6433" t="s">
        <v>42</v>
      </c>
      <c r="N6433">
        <v>40.659999999999997</v>
      </c>
      <c r="O6433" t="s">
        <v>42</v>
      </c>
      <c r="P6433" t="s">
        <v>42</v>
      </c>
      <c r="Q6433" t="s">
        <v>80</v>
      </c>
      <c r="R6433">
        <v>8</v>
      </c>
      <c r="S6433" t="s">
        <v>42</v>
      </c>
      <c r="T6433" t="s">
        <v>44</v>
      </c>
      <c r="U6433" t="s">
        <v>44</v>
      </c>
      <c r="V6433" t="s">
        <v>44</v>
      </c>
      <c r="W6433" t="s">
        <v>44</v>
      </c>
      <c r="X6433" t="s">
        <v>44</v>
      </c>
      <c r="Y6433" t="s">
        <v>44</v>
      </c>
      <c r="Z6433" t="s">
        <v>42</v>
      </c>
      <c r="AA6433" t="s">
        <v>52</v>
      </c>
      <c r="AB6433" t="s">
        <v>42</v>
      </c>
      <c r="AC6433" t="s">
        <v>184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58</v>
      </c>
      <c r="AK6433" t="s">
        <v>118</v>
      </c>
      <c r="AL6433" t="s">
        <v>467</v>
      </c>
      <c r="AM6433" t="s">
        <v>42</v>
      </c>
      <c r="AN6433" t="s">
        <v>42</v>
      </c>
    </row>
    <row r="6434" spans="1:40" x14ac:dyDescent="0.3">
      <c r="A6434" t="s">
        <v>7623</v>
      </c>
      <c r="B6434" t="s">
        <v>50</v>
      </c>
      <c r="C6434">
        <v>36</v>
      </c>
      <c r="D6434" t="s">
        <v>42</v>
      </c>
      <c r="E6434">
        <v>0</v>
      </c>
      <c r="F6434" t="s">
        <v>7557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77</v>
      </c>
      <c r="M6434" t="s">
        <v>42</v>
      </c>
      <c r="N6434">
        <v>27.88</v>
      </c>
      <c r="O6434" t="s">
        <v>42</v>
      </c>
      <c r="P6434" t="s">
        <v>42</v>
      </c>
      <c r="Q6434" t="s">
        <v>80</v>
      </c>
      <c r="R6434">
        <v>5</v>
      </c>
      <c r="S6434" t="s">
        <v>44</v>
      </c>
      <c r="T6434" t="s">
        <v>42</v>
      </c>
      <c r="U6434" t="s">
        <v>42</v>
      </c>
      <c r="V6434" t="s">
        <v>44</v>
      </c>
      <c r="W6434" t="s">
        <v>42</v>
      </c>
      <c r="X6434" t="s">
        <v>42</v>
      </c>
      <c r="Y6434" t="s">
        <v>42</v>
      </c>
      <c r="Z6434" t="s">
        <v>44</v>
      </c>
      <c r="AA6434" t="s">
        <v>46</v>
      </c>
      <c r="AB6434" t="s">
        <v>42</v>
      </c>
      <c r="AC6434" t="s">
        <v>57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48</v>
      </c>
      <c r="AK6434">
        <v>0</v>
      </c>
      <c r="AL6434">
        <v>0</v>
      </c>
      <c r="AM6434" t="s">
        <v>42</v>
      </c>
      <c r="AN6434" t="s">
        <v>44</v>
      </c>
    </row>
    <row r="6435" spans="1:40" x14ac:dyDescent="0.3">
      <c r="A6435" t="s">
        <v>7624</v>
      </c>
      <c r="B6435" t="s">
        <v>41</v>
      </c>
      <c r="C6435">
        <v>21</v>
      </c>
      <c r="D6435" t="s">
        <v>42</v>
      </c>
      <c r="E6435">
        <v>0</v>
      </c>
      <c r="F6435" t="s">
        <v>6975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55</v>
      </c>
      <c r="M6435" t="s">
        <v>42</v>
      </c>
      <c r="N6435">
        <v>16.059999999999999</v>
      </c>
      <c r="O6435" t="s">
        <v>44</v>
      </c>
      <c r="P6435" t="s">
        <v>42</v>
      </c>
      <c r="Q6435" t="s">
        <v>80</v>
      </c>
      <c r="R6435">
        <v>59</v>
      </c>
      <c r="S6435" t="s">
        <v>42</v>
      </c>
      <c r="T6435" t="s">
        <v>42</v>
      </c>
      <c r="U6435" t="s">
        <v>44</v>
      </c>
      <c r="V6435" t="s">
        <v>44</v>
      </c>
      <c r="W6435" t="s">
        <v>44</v>
      </c>
      <c r="X6435" t="s">
        <v>44</v>
      </c>
      <c r="Y6435" t="s">
        <v>42</v>
      </c>
      <c r="Z6435" t="s">
        <v>42</v>
      </c>
      <c r="AA6435" t="s">
        <v>52</v>
      </c>
      <c r="AB6435" t="s">
        <v>42</v>
      </c>
      <c r="AC6435" t="s">
        <v>47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99</v>
      </c>
      <c r="AK6435">
        <v>0</v>
      </c>
      <c r="AL6435">
        <v>0</v>
      </c>
      <c r="AM6435" t="s">
        <v>44</v>
      </c>
      <c r="AN6435" t="s">
        <v>42</v>
      </c>
    </row>
    <row r="6436" spans="1:40" x14ac:dyDescent="0.3">
      <c r="A6436" t="s">
        <v>7625</v>
      </c>
      <c r="B6436" t="s">
        <v>41</v>
      </c>
      <c r="C6436">
        <v>27</v>
      </c>
      <c r="D6436" t="s">
        <v>42</v>
      </c>
      <c r="E6436">
        <v>2</v>
      </c>
      <c r="F6436" t="s">
        <v>2283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63</v>
      </c>
      <c r="M6436" t="s">
        <v>42</v>
      </c>
      <c r="N6436">
        <v>18.57</v>
      </c>
      <c r="O6436" t="s">
        <v>42</v>
      </c>
      <c r="P6436" t="s">
        <v>44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 t="s">
        <v>74</v>
      </c>
      <c r="AB6436" t="s">
        <v>44</v>
      </c>
      <c r="AC6436" t="s">
        <v>47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48</v>
      </c>
      <c r="AK6436">
        <v>0</v>
      </c>
      <c r="AL6436">
        <v>0</v>
      </c>
      <c r="AM6436" t="s">
        <v>42</v>
      </c>
      <c r="AN6436">
        <v>0</v>
      </c>
    </row>
    <row r="6437" spans="1:40" x14ac:dyDescent="0.3">
      <c r="A6437" t="s">
        <v>7626</v>
      </c>
      <c r="B6437" t="s">
        <v>41</v>
      </c>
      <c r="C6437">
        <v>46</v>
      </c>
      <c r="D6437" t="s">
        <v>44</v>
      </c>
      <c r="E6437">
        <v>0</v>
      </c>
      <c r="F6437" t="s">
        <v>152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73</v>
      </c>
      <c r="M6437" t="s">
        <v>42</v>
      </c>
      <c r="N6437">
        <v>25.73</v>
      </c>
      <c r="O6437" t="s">
        <v>44</v>
      </c>
      <c r="P6437" t="s">
        <v>42</v>
      </c>
      <c r="Q6437" t="s">
        <v>80</v>
      </c>
      <c r="R6437">
        <v>22</v>
      </c>
      <c r="S6437" t="s">
        <v>42</v>
      </c>
      <c r="T6437" t="s">
        <v>44</v>
      </c>
      <c r="U6437" t="s">
        <v>42</v>
      </c>
      <c r="V6437" t="s">
        <v>42</v>
      </c>
      <c r="W6437" t="s">
        <v>42</v>
      </c>
      <c r="X6437" t="s">
        <v>42</v>
      </c>
      <c r="Y6437" t="s">
        <v>42</v>
      </c>
      <c r="Z6437" t="s">
        <v>42</v>
      </c>
      <c r="AA6437" t="s">
        <v>74</v>
      </c>
      <c r="AB6437" t="s">
        <v>42</v>
      </c>
      <c r="AC6437" t="s">
        <v>47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48</v>
      </c>
      <c r="AK6437">
        <v>0</v>
      </c>
      <c r="AL6437">
        <v>0</v>
      </c>
      <c r="AM6437" t="s">
        <v>44</v>
      </c>
      <c r="AN6437" t="s">
        <v>42</v>
      </c>
    </row>
    <row r="6438" spans="1:40" x14ac:dyDescent="0.3">
      <c r="A6438" t="s">
        <v>7627</v>
      </c>
      <c r="B6438" t="s">
        <v>41</v>
      </c>
      <c r="C6438">
        <v>65</v>
      </c>
      <c r="D6438" t="s">
        <v>44</v>
      </c>
      <c r="E6438">
        <v>0</v>
      </c>
      <c r="F6438" t="s">
        <v>612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>
        <v>0</v>
      </c>
      <c r="M6438" t="s">
        <v>42</v>
      </c>
      <c r="N6438">
        <v>16.91</v>
      </c>
      <c r="O6438" t="s">
        <v>44</v>
      </c>
      <c r="P6438" t="s">
        <v>42</v>
      </c>
      <c r="Q6438" t="s">
        <v>56</v>
      </c>
      <c r="R6438">
        <v>30</v>
      </c>
      <c r="S6438" t="s">
        <v>44</v>
      </c>
      <c r="T6438" t="s">
        <v>44</v>
      </c>
      <c r="U6438" t="s">
        <v>44</v>
      </c>
      <c r="V6438" t="s">
        <v>44</v>
      </c>
      <c r="W6438" t="s">
        <v>44</v>
      </c>
      <c r="X6438" t="s">
        <v>44</v>
      </c>
      <c r="Y6438" t="s">
        <v>44</v>
      </c>
      <c r="Z6438" t="s">
        <v>42</v>
      </c>
      <c r="AA6438" t="s">
        <v>52</v>
      </c>
      <c r="AB6438" t="s">
        <v>44</v>
      </c>
      <c r="AC6438" t="s">
        <v>57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48</v>
      </c>
      <c r="AK6438">
        <v>0</v>
      </c>
      <c r="AL6438">
        <v>0</v>
      </c>
      <c r="AM6438" t="s">
        <v>44</v>
      </c>
      <c r="AN6438" t="s">
        <v>44</v>
      </c>
    </row>
    <row r="6439" spans="1:40" x14ac:dyDescent="0.3">
      <c r="A6439" t="s">
        <v>7628</v>
      </c>
      <c r="B6439" t="s">
        <v>41</v>
      </c>
      <c r="C6439">
        <v>27</v>
      </c>
      <c r="D6439" t="s">
        <v>42</v>
      </c>
      <c r="E6439">
        <v>0</v>
      </c>
      <c r="F6439" t="s">
        <v>228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77</v>
      </c>
      <c r="M6439" t="s">
        <v>42</v>
      </c>
      <c r="N6439">
        <v>49.88</v>
      </c>
      <c r="O6439" t="s">
        <v>44</v>
      </c>
      <c r="P6439" t="s">
        <v>42</v>
      </c>
      <c r="Q6439" t="s">
        <v>80</v>
      </c>
      <c r="R6439">
        <v>42</v>
      </c>
      <c r="S6439" t="s">
        <v>44</v>
      </c>
      <c r="T6439" t="s">
        <v>42</v>
      </c>
      <c r="U6439" t="s">
        <v>42</v>
      </c>
      <c r="V6439" t="s">
        <v>44</v>
      </c>
      <c r="W6439" t="s">
        <v>44</v>
      </c>
      <c r="X6439" t="s">
        <v>42</v>
      </c>
      <c r="Y6439" t="s">
        <v>42</v>
      </c>
      <c r="Z6439" t="s">
        <v>42</v>
      </c>
      <c r="AA6439" t="s">
        <v>46</v>
      </c>
      <c r="AB6439" t="s">
        <v>42</v>
      </c>
      <c r="AC6439" t="s">
        <v>57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48</v>
      </c>
      <c r="AK6439">
        <v>0</v>
      </c>
      <c r="AL6439">
        <v>0</v>
      </c>
      <c r="AM6439" t="s">
        <v>44</v>
      </c>
      <c r="AN6439" t="s">
        <v>44</v>
      </c>
    </row>
    <row r="6440" spans="1:40" x14ac:dyDescent="0.3">
      <c r="A6440" t="s">
        <v>7629</v>
      </c>
      <c r="B6440" t="s">
        <v>50</v>
      </c>
      <c r="C6440">
        <v>22</v>
      </c>
      <c r="D6440" t="s">
        <v>42</v>
      </c>
      <c r="E6440">
        <v>3</v>
      </c>
      <c r="F6440" t="s">
        <v>145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>
        <v>0</v>
      </c>
      <c r="M6440" t="s">
        <v>42</v>
      </c>
      <c r="N6440">
        <v>2.73</v>
      </c>
      <c r="O6440" t="s">
        <v>42</v>
      </c>
      <c r="P6440" t="s">
        <v>42</v>
      </c>
      <c r="Q6440" t="s">
        <v>80</v>
      </c>
      <c r="R6440">
        <v>59</v>
      </c>
      <c r="S6440" t="s">
        <v>42</v>
      </c>
      <c r="T6440" t="s">
        <v>42</v>
      </c>
      <c r="U6440" t="s">
        <v>42</v>
      </c>
      <c r="V6440" t="s">
        <v>42</v>
      </c>
      <c r="W6440" t="s">
        <v>44</v>
      </c>
      <c r="X6440" t="s">
        <v>42</v>
      </c>
      <c r="Y6440" t="s">
        <v>42</v>
      </c>
      <c r="Z6440" t="s">
        <v>42</v>
      </c>
      <c r="AA6440" t="s">
        <v>74</v>
      </c>
      <c r="AB6440" t="s">
        <v>44</v>
      </c>
      <c r="AC6440" t="s">
        <v>47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48</v>
      </c>
      <c r="AK6440">
        <v>0</v>
      </c>
      <c r="AL6440">
        <v>0</v>
      </c>
      <c r="AM6440" t="s">
        <v>42</v>
      </c>
      <c r="AN6440" t="s">
        <v>42</v>
      </c>
    </row>
    <row r="6441" spans="1:40" x14ac:dyDescent="0.3">
      <c r="A6441" t="s">
        <v>7630</v>
      </c>
      <c r="B6441" t="s">
        <v>50</v>
      </c>
      <c r="C6441">
        <v>19</v>
      </c>
      <c r="D6441" t="s">
        <v>42</v>
      </c>
      <c r="E6441">
        <v>0</v>
      </c>
      <c r="F6441" t="s">
        <v>276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77</v>
      </c>
      <c r="M6441" t="s">
        <v>42</v>
      </c>
      <c r="N6441">
        <v>30.51</v>
      </c>
      <c r="O6441" t="s">
        <v>42</v>
      </c>
      <c r="P6441" t="s">
        <v>42</v>
      </c>
      <c r="Q6441" t="s">
        <v>56</v>
      </c>
      <c r="R6441">
        <v>41</v>
      </c>
      <c r="S6441" t="s">
        <v>42</v>
      </c>
      <c r="T6441" t="s">
        <v>42</v>
      </c>
      <c r="U6441" t="s">
        <v>44</v>
      </c>
      <c r="V6441" t="s">
        <v>44</v>
      </c>
      <c r="W6441" t="s">
        <v>44</v>
      </c>
      <c r="X6441" t="s">
        <v>42</v>
      </c>
      <c r="Y6441" t="s">
        <v>42</v>
      </c>
      <c r="Z6441" t="s">
        <v>42</v>
      </c>
      <c r="AA6441" t="s">
        <v>46</v>
      </c>
      <c r="AB6441" t="s">
        <v>44</v>
      </c>
      <c r="AC6441" t="s">
        <v>57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48</v>
      </c>
      <c r="AK6441">
        <v>0</v>
      </c>
      <c r="AL6441">
        <v>0</v>
      </c>
      <c r="AM6441" t="s">
        <v>42</v>
      </c>
      <c r="AN6441" t="s">
        <v>42</v>
      </c>
    </row>
    <row r="6442" spans="1:40" x14ac:dyDescent="0.3">
      <c r="A6442" t="s">
        <v>7631</v>
      </c>
      <c r="B6442" t="s">
        <v>50</v>
      </c>
      <c r="C6442">
        <v>26</v>
      </c>
      <c r="D6442" t="s">
        <v>44</v>
      </c>
      <c r="E6442">
        <v>0</v>
      </c>
      <c r="F6442" t="s">
        <v>5091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77</v>
      </c>
      <c r="M6442" t="s">
        <v>42</v>
      </c>
      <c r="N6442">
        <v>34.49</v>
      </c>
      <c r="O6442" t="s">
        <v>44</v>
      </c>
      <c r="P6442" t="s">
        <v>42</v>
      </c>
      <c r="Q6442" t="s">
        <v>80</v>
      </c>
      <c r="R6442">
        <v>73</v>
      </c>
      <c r="S6442" t="s">
        <v>44</v>
      </c>
      <c r="T6442" t="s">
        <v>44</v>
      </c>
      <c r="U6442" t="s">
        <v>44</v>
      </c>
      <c r="V6442" t="s">
        <v>42</v>
      </c>
      <c r="W6442" t="s">
        <v>44</v>
      </c>
      <c r="X6442" t="s">
        <v>44</v>
      </c>
      <c r="Y6442" t="s">
        <v>44</v>
      </c>
      <c r="Z6442" t="s">
        <v>42</v>
      </c>
      <c r="AA6442" t="s">
        <v>52</v>
      </c>
      <c r="AB6442" t="s">
        <v>42</v>
      </c>
      <c r="AC6442" t="s">
        <v>57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48</v>
      </c>
      <c r="AK6442">
        <v>0</v>
      </c>
      <c r="AL6442">
        <v>0</v>
      </c>
      <c r="AM6442" t="s">
        <v>44</v>
      </c>
      <c r="AN6442" t="s">
        <v>44</v>
      </c>
    </row>
    <row r="6443" spans="1:40" x14ac:dyDescent="0.3">
      <c r="A6443" t="s">
        <v>7632</v>
      </c>
      <c r="B6443" t="s">
        <v>50</v>
      </c>
      <c r="C6443">
        <v>36</v>
      </c>
      <c r="D6443" t="s">
        <v>44</v>
      </c>
      <c r="E6443">
        <v>0</v>
      </c>
      <c r="F6443" t="s">
        <v>154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>
        <v>0</v>
      </c>
      <c r="M6443" t="s">
        <v>42</v>
      </c>
      <c r="N6443">
        <v>10.41</v>
      </c>
      <c r="O6443" t="s">
        <v>44</v>
      </c>
      <c r="P6443" t="s">
        <v>42</v>
      </c>
      <c r="Q6443" t="s">
        <v>80</v>
      </c>
      <c r="R6443">
        <v>17</v>
      </c>
      <c r="S6443" t="s">
        <v>44</v>
      </c>
      <c r="T6443" t="s">
        <v>44</v>
      </c>
      <c r="U6443" t="s">
        <v>44</v>
      </c>
      <c r="V6443" t="s">
        <v>44</v>
      </c>
      <c r="W6443" t="s">
        <v>44</v>
      </c>
      <c r="X6443" t="s">
        <v>44</v>
      </c>
      <c r="Y6443" t="s">
        <v>44</v>
      </c>
      <c r="Z6443" t="s">
        <v>42</v>
      </c>
      <c r="AA6443" t="s">
        <v>52</v>
      </c>
      <c r="AB6443" t="s">
        <v>42</v>
      </c>
      <c r="AC6443" t="s">
        <v>184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58</v>
      </c>
      <c r="AK6443" t="s">
        <v>64</v>
      </c>
      <c r="AL6443" t="s">
        <v>1888</v>
      </c>
      <c r="AM6443" t="s">
        <v>44</v>
      </c>
      <c r="AN6443" t="s">
        <v>44</v>
      </c>
    </row>
    <row r="6444" spans="1:40" x14ac:dyDescent="0.3">
      <c r="A6444" t="s">
        <v>7633</v>
      </c>
      <c r="B6444" t="s">
        <v>50</v>
      </c>
      <c r="C6444">
        <v>69</v>
      </c>
      <c r="D6444" t="s">
        <v>42</v>
      </c>
      <c r="E6444">
        <v>0</v>
      </c>
      <c r="F6444" t="s">
        <v>4642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63</v>
      </c>
      <c r="M6444" t="s">
        <v>42</v>
      </c>
      <c r="N6444">
        <v>48.41</v>
      </c>
      <c r="O6444" t="s">
        <v>42</v>
      </c>
      <c r="P6444" t="s">
        <v>42</v>
      </c>
      <c r="Q6444" t="s">
        <v>56</v>
      </c>
      <c r="R6444">
        <v>6</v>
      </c>
      <c r="S6444" t="s">
        <v>44</v>
      </c>
      <c r="T6444" t="s">
        <v>44</v>
      </c>
      <c r="U6444" t="s">
        <v>44</v>
      </c>
      <c r="V6444" t="s">
        <v>44</v>
      </c>
      <c r="W6444" t="s">
        <v>42</v>
      </c>
      <c r="X6444" t="s">
        <v>44</v>
      </c>
      <c r="Y6444" t="s">
        <v>44</v>
      </c>
      <c r="Z6444" t="s">
        <v>42</v>
      </c>
      <c r="AA6444" t="s">
        <v>74</v>
      </c>
      <c r="AB6444" t="s">
        <v>42</v>
      </c>
      <c r="AC6444" t="s">
        <v>47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48</v>
      </c>
      <c r="AK6444">
        <v>0</v>
      </c>
      <c r="AL6444">
        <v>0</v>
      </c>
      <c r="AM6444" t="s">
        <v>42</v>
      </c>
      <c r="AN6444" t="s">
        <v>44</v>
      </c>
    </row>
    <row r="6445" spans="1:40" x14ac:dyDescent="0.3">
      <c r="A6445" t="s">
        <v>7634</v>
      </c>
      <c r="B6445" t="s">
        <v>50</v>
      </c>
      <c r="C6445">
        <v>29</v>
      </c>
      <c r="D6445" t="s">
        <v>44</v>
      </c>
      <c r="E6445">
        <v>0</v>
      </c>
      <c r="F6445" t="s">
        <v>136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>
        <v>0</v>
      </c>
      <c r="M6445" t="s">
        <v>42</v>
      </c>
      <c r="N6445">
        <v>10.84</v>
      </c>
      <c r="O6445" t="s">
        <v>44</v>
      </c>
      <c r="P6445" t="s">
        <v>44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 t="s">
        <v>52</v>
      </c>
      <c r="AB6445" t="s">
        <v>44</v>
      </c>
      <c r="AC6445" t="s">
        <v>47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99</v>
      </c>
      <c r="AK6445">
        <v>0</v>
      </c>
      <c r="AL6445">
        <v>0</v>
      </c>
      <c r="AM6445" t="s">
        <v>44</v>
      </c>
      <c r="AN6445">
        <v>0</v>
      </c>
    </row>
    <row r="6446" spans="1:40" x14ac:dyDescent="0.3">
      <c r="A6446" t="s">
        <v>7635</v>
      </c>
      <c r="B6446" t="s">
        <v>41</v>
      </c>
      <c r="C6446">
        <v>22</v>
      </c>
      <c r="D6446" t="s">
        <v>44</v>
      </c>
      <c r="E6446">
        <v>0</v>
      </c>
      <c r="F6446" t="s">
        <v>136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>
        <v>0</v>
      </c>
      <c r="M6446" t="s">
        <v>42</v>
      </c>
      <c r="N6446">
        <v>31.03</v>
      </c>
      <c r="O6446" t="s">
        <v>42</v>
      </c>
      <c r="P6446" t="s">
        <v>42</v>
      </c>
      <c r="Q6446" t="s">
        <v>56</v>
      </c>
      <c r="R6446">
        <v>27</v>
      </c>
      <c r="S6446" t="s">
        <v>44</v>
      </c>
      <c r="T6446" t="s">
        <v>44</v>
      </c>
      <c r="U6446" t="s">
        <v>44</v>
      </c>
      <c r="V6446" t="s">
        <v>44</v>
      </c>
      <c r="W6446" t="s">
        <v>44</v>
      </c>
      <c r="X6446" t="s">
        <v>42</v>
      </c>
      <c r="Y6446" t="s">
        <v>42</v>
      </c>
      <c r="Z6446" t="s">
        <v>42</v>
      </c>
      <c r="AA6446" t="s">
        <v>52</v>
      </c>
      <c r="AB6446" t="s">
        <v>42</v>
      </c>
      <c r="AC6446" t="s">
        <v>47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58</v>
      </c>
      <c r="AK6446" t="s">
        <v>118</v>
      </c>
      <c r="AL6446" t="s">
        <v>467</v>
      </c>
      <c r="AM6446" t="s">
        <v>42</v>
      </c>
      <c r="AN6446" t="s">
        <v>44</v>
      </c>
    </row>
    <row r="6447" spans="1:40" x14ac:dyDescent="0.3">
      <c r="A6447" t="s">
        <v>7636</v>
      </c>
      <c r="B6447" t="s">
        <v>50</v>
      </c>
      <c r="C6447">
        <v>60</v>
      </c>
      <c r="D6447" t="s">
        <v>42</v>
      </c>
      <c r="E6447">
        <v>3</v>
      </c>
      <c r="F6447" t="s">
        <v>1354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>
        <v>0</v>
      </c>
      <c r="M6447" t="s">
        <v>42</v>
      </c>
      <c r="N6447">
        <v>32.47</v>
      </c>
      <c r="O6447" t="s">
        <v>42</v>
      </c>
      <c r="P6447" t="s">
        <v>42</v>
      </c>
      <c r="Q6447" t="s">
        <v>56</v>
      </c>
      <c r="R6447">
        <v>76</v>
      </c>
      <c r="S6447" t="s">
        <v>42</v>
      </c>
      <c r="T6447" t="s">
        <v>42</v>
      </c>
      <c r="U6447" t="s">
        <v>42</v>
      </c>
      <c r="V6447" t="s">
        <v>42</v>
      </c>
      <c r="W6447" t="s">
        <v>42</v>
      </c>
      <c r="X6447" t="s">
        <v>42</v>
      </c>
      <c r="Y6447" t="s">
        <v>42</v>
      </c>
      <c r="Z6447" t="s">
        <v>42</v>
      </c>
      <c r="AA6447" t="s">
        <v>74</v>
      </c>
      <c r="AB6447" t="s">
        <v>42</v>
      </c>
      <c r="AC6447" t="s">
        <v>57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48</v>
      </c>
      <c r="AK6447">
        <v>0</v>
      </c>
      <c r="AL6447">
        <v>0</v>
      </c>
      <c r="AM6447" t="s">
        <v>42</v>
      </c>
      <c r="AN6447" t="s">
        <v>42</v>
      </c>
    </row>
    <row r="6448" spans="1:40" x14ac:dyDescent="0.3">
      <c r="A6448" t="s">
        <v>7637</v>
      </c>
      <c r="B6448" t="s">
        <v>50</v>
      </c>
      <c r="C6448">
        <v>39</v>
      </c>
      <c r="D6448" t="s">
        <v>42</v>
      </c>
      <c r="E6448">
        <v>0</v>
      </c>
      <c r="F6448" t="s">
        <v>431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>
        <v>0</v>
      </c>
      <c r="M6448" t="s">
        <v>42</v>
      </c>
      <c r="N6448">
        <v>17.61</v>
      </c>
      <c r="O6448" t="s">
        <v>44</v>
      </c>
      <c r="P6448" t="s">
        <v>42</v>
      </c>
      <c r="Q6448" t="s">
        <v>80</v>
      </c>
      <c r="R6448">
        <v>24</v>
      </c>
      <c r="S6448" t="s">
        <v>42</v>
      </c>
      <c r="T6448" t="s">
        <v>42</v>
      </c>
      <c r="U6448" t="s">
        <v>44</v>
      </c>
      <c r="V6448" t="s">
        <v>42</v>
      </c>
      <c r="W6448" t="s">
        <v>44</v>
      </c>
      <c r="X6448" t="s">
        <v>44</v>
      </c>
      <c r="Y6448" t="s">
        <v>44</v>
      </c>
      <c r="Z6448" t="s">
        <v>42</v>
      </c>
      <c r="AA6448" t="s">
        <v>46</v>
      </c>
      <c r="AB6448" t="s">
        <v>42</v>
      </c>
      <c r="AC6448" t="s">
        <v>57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48</v>
      </c>
      <c r="AK6448">
        <v>0</v>
      </c>
      <c r="AL6448">
        <v>0</v>
      </c>
      <c r="AM6448" t="s">
        <v>44</v>
      </c>
      <c r="AN6448" t="s">
        <v>42</v>
      </c>
    </row>
    <row r="6449" spans="1:40" x14ac:dyDescent="0.3">
      <c r="A6449" t="s">
        <v>7638</v>
      </c>
      <c r="B6449" t="s">
        <v>41</v>
      </c>
      <c r="C6449">
        <v>36</v>
      </c>
      <c r="D6449" t="s">
        <v>44</v>
      </c>
      <c r="E6449">
        <v>0</v>
      </c>
      <c r="F6449" t="s">
        <v>1223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>
        <v>0</v>
      </c>
      <c r="M6449" t="s">
        <v>42</v>
      </c>
      <c r="N6449">
        <v>30.44</v>
      </c>
      <c r="O6449" t="s">
        <v>44</v>
      </c>
      <c r="P6449" t="s">
        <v>42</v>
      </c>
      <c r="Q6449" t="s">
        <v>56</v>
      </c>
      <c r="R6449">
        <v>30</v>
      </c>
      <c r="S6449" t="s">
        <v>44</v>
      </c>
      <c r="T6449" t="s">
        <v>44</v>
      </c>
      <c r="U6449" t="s">
        <v>42</v>
      </c>
      <c r="V6449" t="s">
        <v>44</v>
      </c>
      <c r="W6449" t="s">
        <v>42</v>
      </c>
      <c r="X6449" t="s">
        <v>42</v>
      </c>
      <c r="Y6449" t="s">
        <v>42</v>
      </c>
      <c r="Z6449" t="s">
        <v>42</v>
      </c>
      <c r="AA6449" t="s">
        <v>74</v>
      </c>
      <c r="AB6449" t="s">
        <v>44</v>
      </c>
      <c r="AC6449" t="s">
        <v>57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48</v>
      </c>
      <c r="AK6449">
        <v>0</v>
      </c>
      <c r="AL6449">
        <v>0</v>
      </c>
      <c r="AM6449" t="s">
        <v>44</v>
      </c>
      <c r="AN6449" t="s">
        <v>44</v>
      </c>
    </row>
    <row r="6450" spans="1:40" x14ac:dyDescent="0.3">
      <c r="A6450" t="s">
        <v>7639</v>
      </c>
      <c r="B6450" t="s">
        <v>41</v>
      </c>
      <c r="C6450">
        <v>65</v>
      </c>
      <c r="D6450" t="s">
        <v>44</v>
      </c>
      <c r="E6450">
        <v>0</v>
      </c>
      <c r="F6450" t="s">
        <v>627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>
        <v>0</v>
      </c>
      <c r="M6450" t="s">
        <v>42</v>
      </c>
      <c r="N6450">
        <v>1.27</v>
      </c>
      <c r="O6450" t="s">
        <v>42</v>
      </c>
      <c r="P6450" t="s">
        <v>42</v>
      </c>
      <c r="Q6450" t="s">
        <v>56</v>
      </c>
      <c r="R6450">
        <v>3</v>
      </c>
      <c r="S6450" t="s">
        <v>44</v>
      </c>
      <c r="T6450" t="s">
        <v>42</v>
      </c>
      <c r="U6450" t="s">
        <v>44</v>
      </c>
      <c r="V6450" t="s">
        <v>42</v>
      </c>
      <c r="W6450" t="s">
        <v>42</v>
      </c>
      <c r="X6450" t="s">
        <v>42</v>
      </c>
      <c r="Y6450" t="s">
        <v>42</v>
      </c>
      <c r="Z6450" t="s">
        <v>44</v>
      </c>
      <c r="AA6450" t="s">
        <v>52</v>
      </c>
      <c r="AB6450" t="s">
        <v>42</v>
      </c>
      <c r="AC6450" t="s">
        <v>47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48</v>
      </c>
      <c r="AK6450">
        <v>0</v>
      </c>
      <c r="AL6450">
        <v>0</v>
      </c>
      <c r="AM6450" t="s">
        <v>42</v>
      </c>
      <c r="AN6450" t="s">
        <v>44</v>
      </c>
    </row>
    <row r="6451" spans="1:40" x14ac:dyDescent="0.3">
      <c r="A6451" t="s">
        <v>7640</v>
      </c>
      <c r="B6451" t="s">
        <v>41</v>
      </c>
      <c r="C6451">
        <v>40</v>
      </c>
      <c r="D6451" t="s">
        <v>44</v>
      </c>
      <c r="E6451">
        <v>0</v>
      </c>
      <c r="F6451" t="s">
        <v>3451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>
        <v>0</v>
      </c>
      <c r="M6451" t="s">
        <v>42</v>
      </c>
      <c r="N6451">
        <v>14.45</v>
      </c>
      <c r="O6451" t="s">
        <v>42</v>
      </c>
      <c r="P6451" t="s">
        <v>42</v>
      </c>
      <c r="Q6451" t="s">
        <v>56</v>
      </c>
      <c r="R6451">
        <v>19</v>
      </c>
      <c r="S6451" t="s">
        <v>44</v>
      </c>
      <c r="T6451" t="s">
        <v>42</v>
      </c>
      <c r="U6451" t="s">
        <v>44</v>
      </c>
      <c r="V6451" t="s">
        <v>44</v>
      </c>
      <c r="W6451" t="s">
        <v>42</v>
      </c>
      <c r="X6451" t="s">
        <v>42</v>
      </c>
      <c r="Y6451" t="s">
        <v>42</v>
      </c>
      <c r="Z6451" t="s">
        <v>42</v>
      </c>
      <c r="AA6451" t="s">
        <v>52</v>
      </c>
      <c r="AB6451" t="s">
        <v>42</v>
      </c>
      <c r="AC6451" t="s">
        <v>47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48</v>
      </c>
      <c r="AK6451">
        <v>0</v>
      </c>
      <c r="AL6451">
        <v>0</v>
      </c>
      <c r="AM6451" t="s">
        <v>42</v>
      </c>
      <c r="AN6451" t="s">
        <v>44</v>
      </c>
    </row>
    <row r="6452" spans="1:40" x14ac:dyDescent="0.3">
      <c r="A6452" t="s">
        <v>7641</v>
      </c>
      <c r="B6452" t="s">
        <v>50</v>
      </c>
      <c r="C6452">
        <v>75</v>
      </c>
      <c r="D6452" t="s">
        <v>42</v>
      </c>
      <c r="E6452">
        <v>0</v>
      </c>
      <c r="F6452" t="s">
        <v>1707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55</v>
      </c>
      <c r="M6452" t="s">
        <v>42</v>
      </c>
      <c r="N6452">
        <v>13.63</v>
      </c>
      <c r="O6452" t="s">
        <v>44</v>
      </c>
      <c r="P6452" t="s">
        <v>42</v>
      </c>
      <c r="Q6452" t="s">
        <v>56</v>
      </c>
      <c r="R6452">
        <v>27</v>
      </c>
      <c r="S6452" t="s">
        <v>44</v>
      </c>
      <c r="T6452" t="s">
        <v>44</v>
      </c>
      <c r="U6452" t="s">
        <v>44</v>
      </c>
      <c r="V6452" t="s">
        <v>44</v>
      </c>
      <c r="W6452" t="s">
        <v>42</v>
      </c>
      <c r="X6452" t="s">
        <v>42</v>
      </c>
      <c r="Y6452" t="s">
        <v>44</v>
      </c>
      <c r="Z6452" t="s">
        <v>42</v>
      </c>
      <c r="AA6452" t="s">
        <v>52</v>
      </c>
      <c r="AB6452" t="s">
        <v>42</v>
      </c>
      <c r="AC6452" t="s">
        <v>57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58</v>
      </c>
      <c r="AK6452" t="s">
        <v>64</v>
      </c>
      <c r="AL6452" t="s">
        <v>68</v>
      </c>
      <c r="AM6452" t="s">
        <v>44</v>
      </c>
      <c r="AN6452" t="s">
        <v>44</v>
      </c>
    </row>
    <row r="6453" spans="1:40" x14ac:dyDescent="0.3">
      <c r="A6453" t="s">
        <v>7642</v>
      </c>
      <c r="B6453" t="s">
        <v>50</v>
      </c>
      <c r="C6453">
        <v>51</v>
      </c>
      <c r="D6453" t="s">
        <v>44</v>
      </c>
      <c r="E6453">
        <v>0</v>
      </c>
      <c r="F6453" t="s">
        <v>2625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77</v>
      </c>
      <c r="M6453" t="s">
        <v>42</v>
      </c>
      <c r="N6453">
        <v>27.3</v>
      </c>
      <c r="O6453" t="s">
        <v>44</v>
      </c>
      <c r="P6453" t="s">
        <v>42</v>
      </c>
      <c r="Q6453" t="s">
        <v>56</v>
      </c>
      <c r="R6453">
        <v>13</v>
      </c>
      <c r="S6453" t="s">
        <v>42</v>
      </c>
      <c r="T6453" t="s">
        <v>44</v>
      </c>
      <c r="U6453" t="s">
        <v>44</v>
      </c>
      <c r="V6453" t="s">
        <v>44</v>
      </c>
      <c r="W6453" t="s">
        <v>42</v>
      </c>
      <c r="X6453" t="s">
        <v>44</v>
      </c>
      <c r="Y6453" t="s">
        <v>44</v>
      </c>
      <c r="Z6453" t="s">
        <v>42</v>
      </c>
      <c r="AA6453" t="s">
        <v>46</v>
      </c>
      <c r="AB6453" t="s">
        <v>44</v>
      </c>
      <c r="AC6453" t="s">
        <v>47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48</v>
      </c>
      <c r="AK6453">
        <v>0</v>
      </c>
      <c r="AL6453">
        <v>0</v>
      </c>
      <c r="AM6453" t="s">
        <v>44</v>
      </c>
      <c r="AN6453" t="s">
        <v>42</v>
      </c>
    </row>
    <row r="6454" spans="1:40" x14ac:dyDescent="0.3">
      <c r="A6454" t="s">
        <v>7643</v>
      </c>
      <c r="B6454" t="s">
        <v>50</v>
      </c>
      <c r="C6454">
        <v>28</v>
      </c>
      <c r="D6454" t="s">
        <v>42</v>
      </c>
      <c r="E6454">
        <v>1</v>
      </c>
      <c r="F6454" t="s">
        <v>154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77</v>
      </c>
      <c r="M6454" t="s">
        <v>42</v>
      </c>
      <c r="N6454">
        <v>14.93</v>
      </c>
      <c r="O6454" t="s">
        <v>44</v>
      </c>
      <c r="P6454" t="s">
        <v>44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 t="s">
        <v>74</v>
      </c>
      <c r="AB6454" t="s">
        <v>42</v>
      </c>
      <c r="AC6454" t="s">
        <v>57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48</v>
      </c>
      <c r="AK6454">
        <v>0</v>
      </c>
      <c r="AL6454">
        <v>0</v>
      </c>
      <c r="AM6454" t="s">
        <v>44</v>
      </c>
      <c r="AN6454">
        <v>0</v>
      </c>
    </row>
    <row r="6455" spans="1:40" x14ac:dyDescent="0.3">
      <c r="A6455" t="s">
        <v>7644</v>
      </c>
      <c r="B6455" t="s">
        <v>50</v>
      </c>
      <c r="C6455">
        <v>41</v>
      </c>
      <c r="D6455" t="s">
        <v>42</v>
      </c>
      <c r="E6455">
        <v>0</v>
      </c>
      <c r="F6455" t="s">
        <v>1882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>
        <v>0</v>
      </c>
      <c r="M6455" t="s">
        <v>42</v>
      </c>
      <c r="N6455">
        <v>48.37</v>
      </c>
      <c r="O6455" t="s">
        <v>44</v>
      </c>
      <c r="P6455" t="s">
        <v>42</v>
      </c>
      <c r="Q6455" t="s">
        <v>80</v>
      </c>
      <c r="R6455">
        <v>7</v>
      </c>
      <c r="S6455" t="s">
        <v>42</v>
      </c>
      <c r="T6455" t="s">
        <v>42</v>
      </c>
      <c r="U6455" t="s">
        <v>42</v>
      </c>
      <c r="V6455" t="s">
        <v>42</v>
      </c>
      <c r="W6455" t="s">
        <v>42</v>
      </c>
      <c r="X6455" t="s">
        <v>42</v>
      </c>
      <c r="Y6455" t="s">
        <v>42</v>
      </c>
      <c r="Z6455" t="s">
        <v>42</v>
      </c>
      <c r="AA6455" t="s">
        <v>74</v>
      </c>
      <c r="AB6455" t="s">
        <v>42</v>
      </c>
      <c r="AC6455" t="s">
        <v>47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48</v>
      </c>
      <c r="AK6455">
        <v>0</v>
      </c>
      <c r="AL6455">
        <v>0</v>
      </c>
      <c r="AM6455" t="s">
        <v>44</v>
      </c>
      <c r="AN6455" t="s">
        <v>42</v>
      </c>
    </row>
    <row r="6456" spans="1:40" x14ac:dyDescent="0.3">
      <c r="A6456" t="s">
        <v>7645</v>
      </c>
      <c r="B6456" t="s">
        <v>50</v>
      </c>
      <c r="C6456">
        <v>44</v>
      </c>
      <c r="D6456" t="s">
        <v>44</v>
      </c>
      <c r="E6456">
        <v>0</v>
      </c>
      <c r="F6456" t="s">
        <v>2950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>
        <v>0</v>
      </c>
      <c r="M6456" t="s">
        <v>44</v>
      </c>
      <c r="N6456">
        <v>0</v>
      </c>
      <c r="O6456">
        <v>0</v>
      </c>
      <c r="P6456" t="s">
        <v>42</v>
      </c>
      <c r="Q6456" t="s">
        <v>45</v>
      </c>
      <c r="R6456">
        <v>2</v>
      </c>
      <c r="S6456" t="s">
        <v>44</v>
      </c>
      <c r="T6456" t="s">
        <v>44</v>
      </c>
      <c r="U6456" t="s">
        <v>44</v>
      </c>
      <c r="V6456" t="s">
        <v>44</v>
      </c>
      <c r="W6456" t="s">
        <v>44</v>
      </c>
      <c r="X6456" t="s">
        <v>44</v>
      </c>
      <c r="Y6456" t="s">
        <v>44</v>
      </c>
      <c r="Z6456" t="s">
        <v>42</v>
      </c>
      <c r="AA6456" t="s">
        <v>52</v>
      </c>
      <c r="AB6456" t="s">
        <v>42</v>
      </c>
      <c r="AC6456" t="s">
        <v>184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58</v>
      </c>
      <c r="AK6456" t="s">
        <v>118</v>
      </c>
      <c r="AL6456" t="s">
        <v>803</v>
      </c>
      <c r="AM6456">
        <v>0</v>
      </c>
      <c r="AN6456" t="s">
        <v>44</v>
      </c>
    </row>
    <row r="6457" spans="1:40" x14ac:dyDescent="0.3">
      <c r="A6457" t="s">
        <v>7646</v>
      </c>
      <c r="B6457" t="s">
        <v>50</v>
      </c>
      <c r="C6457">
        <v>80</v>
      </c>
      <c r="D6457" t="s">
        <v>44</v>
      </c>
      <c r="E6457">
        <v>0</v>
      </c>
      <c r="F6457" t="s">
        <v>529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>
        <v>0</v>
      </c>
      <c r="M6457" t="s">
        <v>42</v>
      </c>
      <c r="N6457">
        <v>7.03</v>
      </c>
      <c r="O6457" t="s">
        <v>44</v>
      </c>
      <c r="P6457" t="s">
        <v>44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 t="s">
        <v>74</v>
      </c>
      <c r="AB6457" t="s">
        <v>44</v>
      </c>
      <c r="AC6457" t="s">
        <v>57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99</v>
      </c>
      <c r="AK6457">
        <v>0</v>
      </c>
      <c r="AL6457">
        <v>0</v>
      </c>
      <c r="AM6457" t="s">
        <v>44</v>
      </c>
      <c r="AN6457">
        <v>0</v>
      </c>
    </row>
    <row r="6458" spans="1:40" x14ac:dyDescent="0.3">
      <c r="A6458" t="s">
        <v>7647</v>
      </c>
      <c r="B6458" t="s">
        <v>41</v>
      </c>
      <c r="C6458">
        <v>33</v>
      </c>
      <c r="D6458" t="s">
        <v>42</v>
      </c>
      <c r="E6458">
        <v>3</v>
      </c>
      <c r="F6458" t="s">
        <v>948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>
        <v>0</v>
      </c>
      <c r="M6458" t="s">
        <v>42</v>
      </c>
      <c r="N6458">
        <v>26.09</v>
      </c>
      <c r="O6458" t="s">
        <v>44</v>
      </c>
      <c r="P6458" t="s">
        <v>42</v>
      </c>
      <c r="Q6458" t="s">
        <v>56</v>
      </c>
      <c r="R6458">
        <v>56</v>
      </c>
      <c r="S6458" t="s">
        <v>42</v>
      </c>
      <c r="T6458" t="s">
        <v>44</v>
      </c>
      <c r="U6458" t="s">
        <v>42</v>
      </c>
      <c r="V6458" t="s">
        <v>42</v>
      </c>
      <c r="W6458" t="s">
        <v>42</v>
      </c>
      <c r="X6458" t="s">
        <v>42</v>
      </c>
      <c r="Y6458" t="s">
        <v>42</v>
      </c>
      <c r="Z6458" t="s">
        <v>44</v>
      </c>
      <c r="AA6458" t="s">
        <v>52</v>
      </c>
      <c r="AB6458" t="s">
        <v>42</v>
      </c>
      <c r="AC6458" t="s">
        <v>57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48</v>
      </c>
      <c r="AK6458">
        <v>0</v>
      </c>
      <c r="AL6458">
        <v>0</v>
      </c>
      <c r="AM6458" t="s">
        <v>44</v>
      </c>
      <c r="AN6458" t="s">
        <v>42</v>
      </c>
    </row>
    <row r="6459" spans="1:40" x14ac:dyDescent="0.3">
      <c r="A6459" t="s">
        <v>7648</v>
      </c>
      <c r="B6459" t="s">
        <v>50</v>
      </c>
      <c r="C6459">
        <v>54</v>
      </c>
      <c r="D6459" t="s">
        <v>42</v>
      </c>
      <c r="E6459">
        <v>3</v>
      </c>
      <c r="F6459" t="s">
        <v>2693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>
        <v>0</v>
      </c>
      <c r="M6459" t="s">
        <v>42</v>
      </c>
      <c r="N6459">
        <v>24.17</v>
      </c>
      <c r="O6459" t="s">
        <v>44</v>
      </c>
      <c r="P6459" t="s">
        <v>42</v>
      </c>
      <c r="Q6459" t="s">
        <v>56</v>
      </c>
      <c r="R6459">
        <v>75</v>
      </c>
      <c r="S6459" t="s">
        <v>44</v>
      </c>
      <c r="T6459" t="s">
        <v>44</v>
      </c>
      <c r="U6459" t="s">
        <v>44</v>
      </c>
      <c r="V6459" t="s">
        <v>44</v>
      </c>
      <c r="W6459" t="s">
        <v>44</v>
      </c>
      <c r="X6459" t="s">
        <v>42</v>
      </c>
      <c r="Y6459" t="s">
        <v>42</v>
      </c>
      <c r="Z6459" t="s">
        <v>42</v>
      </c>
      <c r="AA6459" t="s">
        <v>46</v>
      </c>
      <c r="AB6459" t="s">
        <v>44</v>
      </c>
      <c r="AC6459" t="s">
        <v>57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48</v>
      </c>
      <c r="AK6459">
        <v>0</v>
      </c>
      <c r="AL6459">
        <v>0</v>
      </c>
      <c r="AM6459" t="s">
        <v>44</v>
      </c>
      <c r="AN6459" t="s">
        <v>44</v>
      </c>
    </row>
    <row r="6460" spans="1:40" x14ac:dyDescent="0.3">
      <c r="A6460" t="s">
        <v>7649</v>
      </c>
      <c r="B6460" t="s">
        <v>41</v>
      </c>
      <c r="C6460">
        <v>34</v>
      </c>
      <c r="D6460" t="s">
        <v>42</v>
      </c>
      <c r="E6460">
        <v>0</v>
      </c>
      <c r="F6460" t="s">
        <v>136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>
        <v>0</v>
      </c>
      <c r="M6460" t="s">
        <v>44</v>
      </c>
      <c r="N6460">
        <v>0</v>
      </c>
      <c r="O6460">
        <v>0</v>
      </c>
      <c r="P6460" t="s">
        <v>42</v>
      </c>
      <c r="Q6460" t="s">
        <v>45</v>
      </c>
      <c r="R6460">
        <v>28</v>
      </c>
      <c r="S6460" t="s">
        <v>42</v>
      </c>
      <c r="T6460" t="s">
        <v>42</v>
      </c>
      <c r="U6460" t="s">
        <v>42</v>
      </c>
      <c r="V6460" t="s">
        <v>44</v>
      </c>
      <c r="W6460" t="s">
        <v>42</v>
      </c>
      <c r="X6460" t="s">
        <v>44</v>
      </c>
      <c r="Y6460" t="s">
        <v>44</v>
      </c>
      <c r="Z6460" t="s">
        <v>44</v>
      </c>
      <c r="AA6460" t="s">
        <v>46</v>
      </c>
      <c r="AB6460" t="s">
        <v>44</v>
      </c>
      <c r="AC6460" t="s">
        <v>57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48</v>
      </c>
      <c r="AK6460">
        <v>0</v>
      </c>
      <c r="AL6460">
        <v>0</v>
      </c>
      <c r="AM6460">
        <v>0</v>
      </c>
      <c r="AN6460" t="s">
        <v>42</v>
      </c>
    </row>
    <row r="6461" spans="1:40" x14ac:dyDescent="0.3">
      <c r="A6461" t="s">
        <v>7650</v>
      </c>
      <c r="B6461" t="s">
        <v>41</v>
      </c>
      <c r="C6461">
        <v>35</v>
      </c>
      <c r="D6461" t="s">
        <v>42</v>
      </c>
      <c r="E6461">
        <v>0</v>
      </c>
      <c r="F6461" t="s">
        <v>152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>
        <v>0</v>
      </c>
      <c r="M6461" t="s">
        <v>42</v>
      </c>
      <c r="N6461">
        <v>26.37</v>
      </c>
      <c r="O6461" t="s">
        <v>42</v>
      </c>
      <c r="P6461" t="s">
        <v>42</v>
      </c>
      <c r="Q6461" t="s">
        <v>56</v>
      </c>
      <c r="R6461">
        <v>19</v>
      </c>
      <c r="S6461" t="s">
        <v>44</v>
      </c>
      <c r="T6461" t="s">
        <v>42</v>
      </c>
      <c r="U6461" t="s">
        <v>44</v>
      </c>
      <c r="V6461" t="s">
        <v>44</v>
      </c>
      <c r="W6461" t="s">
        <v>42</v>
      </c>
      <c r="X6461" t="s">
        <v>42</v>
      </c>
      <c r="Y6461" t="s">
        <v>42</v>
      </c>
      <c r="Z6461" t="s">
        <v>42</v>
      </c>
      <c r="AA6461" t="s">
        <v>46</v>
      </c>
      <c r="AB6461" t="s">
        <v>44</v>
      </c>
      <c r="AC6461" t="s">
        <v>184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58</v>
      </c>
      <c r="AK6461" t="s">
        <v>64</v>
      </c>
      <c r="AL6461" t="s">
        <v>592</v>
      </c>
      <c r="AM6461" t="s">
        <v>42</v>
      </c>
      <c r="AN6461" t="s">
        <v>44</v>
      </c>
    </row>
    <row r="6462" spans="1:40" x14ac:dyDescent="0.3">
      <c r="A6462" t="s">
        <v>7651</v>
      </c>
      <c r="B6462" t="s">
        <v>41</v>
      </c>
      <c r="C6462">
        <v>38</v>
      </c>
      <c r="D6462" t="s">
        <v>42</v>
      </c>
      <c r="E6462">
        <v>0</v>
      </c>
      <c r="F6462" t="s">
        <v>1289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73</v>
      </c>
      <c r="M6462" t="s">
        <v>42</v>
      </c>
      <c r="N6462">
        <v>47.95</v>
      </c>
      <c r="O6462" t="s">
        <v>44</v>
      </c>
      <c r="P6462" t="s">
        <v>42</v>
      </c>
      <c r="Q6462" t="s">
        <v>80</v>
      </c>
      <c r="R6462">
        <v>14</v>
      </c>
      <c r="S6462" t="s">
        <v>42</v>
      </c>
      <c r="T6462" t="s">
        <v>42</v>
      </c>
      <c r="U6462" t="s">
        <v>44</v>
      </c>
      <c r="V6462" t="s">
        <v>42</v>
      </c>
      <c r="W6462" t="s">
        <v>42</v>
      </c>
      <c r="X6462" t="s">
        <v>42</v>
      </c>
      <c r="Y6462" t="s">
        <v>42</v>
      </c>
      <c r="Z6462" t="s">
        <v>42</v>
      </c>
      <c r="AA6462" t="s">
        <v>74</v>
      </c>
      <c r="AB6462" t="s">
        <v>42</v>
      </c>
      <c r="AC6462" t="s">
        <v>57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48</v>
      </c>
      <c r="AK6462">
        <v>0</v>
      </c>
      <c r="AL6462">
        <v>0</v>
      </c>
      <c r="AM6462" t="s">
        <v>44</v>
      </c>
      <c r="AN6462" t="s">
        <v>42</v>
      </c>
    </row>
    <row r="6463" spans="1:40" x14ac:dyDescent="0.3">
      <c r="A6463" t="s">
        <v>7652</v>
      </c>
      <c r="B6463" t="s">
        <v>50</v>
      </c>
      <c r="C6463">
        <v>41</v>
      </c>
      <c r="D6463" t="s">
        <v>44</v>
      </c>
      <c r="E6463">
        <v>0</v>
      </c>
      <c r="F6463" t="s">
        <v>2475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77</v>
      </c>
      <c r="M6463" t="s">
        <v>42</v>
      </c>
      <c r="N6463">
        <v>1.7</v>
      </c>
      <c r="O6463" t="s">
        <v>44</v>
      </c>
      <c r="P6463" t="s">
        <v>42</v>
      </c>
      <c r="Q6463" t="s">
        <v>56</v>
      </c>
      <c r="R6463">
        <v>28</v>
      </c>
      <c r="S6463" t="s">
        <v>44</v>
      </c>
      <c r="T6463" t="s">
        <v>44</v>
      </c>
      <c r="U6463" t="s">
        <v>44</v>
      </c>
      <c r="V6463" t="s">
        <v>44</v>
      </c>
      <c r="W6463" t="s">
        <v>44</v>
      </c>
      <c r="X6463" t="s">
        <v>44</v>
      </c>
      <c r="Y6463" t="s">
        <v>44</v>
      </c>
      <c r="Z6463" t="s">
        <v>42</v>
      </c>
      <c r="AA6463" t="s">
        <v>52</v>
      </c>
      <c r="AB6463" t="s">
        <v>44</v>
      </c>
      <c r="AC6463" t="s">
        <v>47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48</v>
      </c>
      <c r="AK6463">
        <v>0</v>
      </c>
      <c r="AL6463">
        <v>0</v>
      </c>
      <c r="AM6463" t="s">
        <v>44</v>
      </c>
      <c r="AN6463" t="s">
        <v>44</v>
      </c>
    </row>
    <row r="6464" spans="1:40" x14ac:dyDescent="0.3">
      <c r="A6464" t="s">
        <v>7653</v>
      </c>
      <c r="B6464" t="s">
        <v>41</v>
      </c>
      <c r="C6464">
        <v>46</v>
      </c>
      <c r="D6464" t="s">
        <v>44</v>
      </c>
      <c r="E6464">
        <v>0</v>
      </c>
      <c r="F6464" t="s">
        <v>212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>
        <v>0</v>
      </c>
      <c r="M6464" t="s">
        <v>42</v>
      </c>
      <c r="N6464">
        <v>2.76</v>
      </c>
      <c r="O6464" t="s">
        <v>44</v>
      </c>
      <c r="P6464" t="s">
        <v>44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 t="s">
        <v>52</v>
      </c>
      <c r="AB6464" t="s">
        <v>44</v>
      </c>
      <c r="AC6464" t="s">
        <v>47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48</v>
      </c>
      <c r="AK6464">
        <v>0</v>
      </c>
      <c r="AL6464">
        <v>0</v>
      </c>
      <c r="AM6464" t="s">
        <v>44</v>
      </c>
      <c r="AN6464">
        <v>0</v>
      </c>
    </row>
    <row r="6465" spans="1:40" x14ac:dyDescent="0.3">
      <c r="A6465" t="s">
        <v>7654</v>
      </c>
      <c r="B6465" t="s">
        <v>41</v>
      </c>
      <c r="C6465">
        <v>29</v>
      </c>
      <c r="D6465" t="s">
        <v>42</v>
      </c>
      <c r="E6465">
        <v>3</v>
      </c>
      <c r="F6465" t="s">
        <v>4650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>
        <v>0</v>
      </c>
      <c r="M6465" t="s">
        <v>42</v>
      </c>
      <c r="N6465">
        <v>27.37</v>
      </c>
      <c r="O6465" t="s">
        <v>44</v>
      </c>
      <c r="P6465" t="s">
        <v>42</v>
      </c>
      <c r="Q6465" t="s">
        <v>80</v>
      </c>
      <c r="R6465">
        <v>85</v>
      </c>
      <c r="S6465" t="s">
        <v>42</v>
      </c>
      <c r="T6465" t="s">
        <v>44</v>
      </c>
      <c r="U6465" t="s">
        <v>44</v>
      </c>
      <c r="V6465" t="s">
        <v>42</v>
      </c>
      <c r="W6465" t="s">
        <v>44</v>
      </c>
      <c r="X6465" t="s">
        <v>44</v>
      </c>
      <c r="Y6465" t="s">
        <v>44</v>
      </c>
      <c r="Z6465" t="s">
        <v>42</v>
      </c>
      <c r="AA6465" t="s">
        <v>52</v>
      </c>
      <c r="AB6465" t="s">
        <v>44</v>
      </c>
      <c r="AC6465" t="s">
        <v>57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48</v>
      </c>
      <c r="AK6465">
        <v>0</v>
      </c>
      <c r="AL6465">
        <v>0</v>
      </c>
      <c r="AM6465" t="s">
        <v>44</v>
      </c>
      <c r="AN6465" t="s">
        <v>42</v>
      </c>
    </row>
    <row r="6466" spans="1:40" x14ac:dyDescent="0.3">
      <c r="A6466" t="s">
        <v>7655</v>
      </c>
      <c r="B6466" t="s">
        <v>41</v>
      </c>
      <c r="C6466">
        <v>47</v>
      </c>
      <c r="D6466" t="s">
        <v>42</v>
      </c>
      <c r="E6466">
        <v>1</v>
      </c>
      <c r="F6466" t="s">
        <v>1284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>
        <v>0</v>
      </c>
      <c r="M6466" t="s">
        <v>42</v>
      </c>
      <c r="N6466">
        <v>31.7</v>
      </c>
      <c r="O6466" t="s">
        <v>42</v>
      </c>
      <c r="P6466" t="s">
        <v>44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 t="s">
        <v>52</v>
      </c>
      <c r="AB6466" t="s">
        <v>44</v>
      </c>
      <c r="AC6466" t="s">
        <v>47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48</v>
      </c>
      <c r="AK6466">
        <v>0</v>
      </c>
      <c r="AL6466">
        <v>0</v>
      </c>
      <c r="AM6466" t="s">
        <v>42</v>
      </c>
      <c r="AN6466">
        <v>0</v>
      </c>
    </row>
    <row r="6467" spans="1:40" x14ac:dyDescent="0.3">
      <c r="A6467" t="s">
        <v>7656</v>
      </c>
      <c r="B6467" t="s">
        <v>50</v>
      </c>
      <c r="C6467">
        <v>57</v>
      </c>
      <c r="D6467" t="s">
        <v>44</v>
      </c>
      <c r="E6467">
        <v>0</v>
      </c>
      <c r="F6467" t="s">
        <v>1196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>
        <v>0</v>
      </c>
      <c r="M6467" t="s">
        <v>42</v>
      </c>
      <c r="N6467">
        <v>21.61</v>
      </c>
      <c r="O6467" t="s">
        <v>44</v>
      </c>
      <c r="P6467" t="s">
        <v>42</v>
      </c>
      <c r="Q6467" t="s">
        <v>45</v>
      </c>
      <c r="R6467">
        <v>27</v>
      </c>
      <c r="S6467" t="s">
        <v>42</v>
      </c>
      <c r="T6467" t="s">
        <v>44</v>
      </c>
      <c r="U6467" t="s">
        <v>42</v>
      </c>
      <c r="V6467" t="s">
        <v>44</v>
      </c>
      <c r="W6467" t="s">
        <v>44</v>
      </c>
      <c r="X6467" t="s">
        <v>44</v>
      </c>
      <c r="Y6467" t="s">
        <v>44</v>
      </c>
      <c r="Z6467" t="s">
        <v>42</v>
      </c>
      <c r="AA6467" t="s">
        <v>46</v>
      </c>
      <c r="AB6467" t="s">
        <v>44</v>
      </c>
      <c r="AC6467" t="s">
        <v>47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48</v>
      </c>
      <c r="AK6467">
        <v>0</v>
      </c>
      <c r="AL6467">
        <v>0</v>
      </c>
      <c r="AM6467" t="s">
        <v>44</v>
      </c>
      <c r="AN6467" t="s">
        <v>42</v>
      </c>
    </row>
    <row r="6468" spans="1:40" x14ac:dyDescent="0.3">
      <c r="A6468" t="s">
        <v>7657</v>
      </c>
      <c r="B6468" t="s">
        <v>41</v>
      </c>
      <c r="C6468">
        <v>43</v>
      </c>
      <c r="D6468" t="s">
        <v>44</v>
      </c>
      <c r="E6468">
        <v>0</v>
      </c>
      <c r="F6468" t="s">
        <v>136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>
        <v>0</v>
      </c>
      <c r="M6468" t="s">
        <v>42</v>
      </c>
      <c r="N6468">
        <v>29.09</v>
      </c>
      <c r="O6468" t="s">
        <v>44</v>
      </c>
      <c r="P6468" t="s">
        <v>44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 t="s">
        <v>74</v>
      </c>
      <c r="AB6468" t="s">
        <v>44</v>
      </c>
      <c r="AC6468" t="s">
        <v>47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48</v>
      </c>
      <c r="AK6468">
        <v>0</v>
      </c>
      <c r="AL6468">
        <v>0</v>
      </c>
      <c r="AM6468" t="s">
        <v>44</v>
      </c>
      <c r="AN6468">
        <v>0</v>
      </c>
    </row>
    <row r="6469" spans="1:40" x14ac:dyDescent="0.3">
      <c r="A6469" t="s">
        <v>7658</v>
      </c>
      <c r="B6469" t="s">
        <v>50</v>
      </c>
      <c r="C6469">
        <v>50</v>
      </c>
      <c r="D6469" t="s">
        <v>44</v>
      </c>
      <c r="E6469">
        <v>0</v>
      </c>
      <c r="F6469" t="s">
        <v>1092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55</v>
      </c>
      <c r="M6469" t="s">
        <v>42</v>
      </c>
      <c r="N6469">
        <v>22.95</v>
      </c>
      <c r="O6469" t="s">
        <v>44</v>
      </c>
      <c r="P6469" t="s">
        <v>42</v>
      </c>
      <c r="Q6469" t="s">
        <v>45</v>
      </c>
      <c r="R6469">
        <v>10</v>
      </c>
      <c r="S6469" t="s">
        <v>42</v>
      </c>
      <c r="T6469" t="s">
        <v>44</v>
      </c>
      <c r="U6469" t="s">
        <v>42</v>
      </c>
      <c r="V6469" t="s">
        <v>42</v>
      </c>
      <c r="W6469" t="s">
        <v>42</v>
      </c>
      <c r="X6469" t="s">
        <v>42</v>
      </c>
      <c r="Y6469" t="s">
        <v>42</v>
      </c>
      <c r="Z6469" t="s">
        <v>42</v>
      </c>
      <c r="AA6469" t="s">
        <v>74</v>
      </c>
      <c r="AB6469" t="s">
        <v>42</v>
      </c>
      <c r="AC6469" t="s">
        <v>47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48</v>
      </c>
      <c r="AK6469">
        <v>0</v>
      </c>
      <c r="AL6469">
        <v>0</v>
      </c>
      <c r="AM6469" t="s">
        <v>44</v>
      </c>
      <c r="AN6469" t="s">
        <v>42</v>
      </c>
    </row>
    <row r="6470" spans="1:40" x14ac:dyDescent="0.3">
      <c r="A6470" t="s">
        <v>7659</v>
      </c>
      <c r="B6470" t="s">
        <v>41</v>
      </c>
      <c r="C6470">
        <v>61</v>
      </c>
      <c r="D6470" t="s">
        <v>42</v>
      </c>
      <c r="E6470">
        <v>0</v>
      </c>
      <c r="F6470" t="s">
        <v>392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73</v>
      </c>
      <c r="M6470" t="s">
        <v>42</v>
      </c>
      <c r="N6470">
        <v>48.01</v>
      </c>
      <c r="O6470" t="s">
        <v>42</v>
      </c>
      <c r="P6470" t="s">
        <v>44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 t="s">
        <v>74</v>
      </c>
      <c r="AB6470" t="s">
        <v>44</v>
      </c>
      <c r="AC6470" t="s">
        <v>57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48</v>
      </c>
      <c r="AK6470">
        <v>0</v>
      </c>
      <c r="AL6470">
        <v>0</v>
      </c>
      <c r="AM6470" t="s">
        <v>42</v>
      </c>
      <c r="AN6470">
        <v>0</v>
      </c>
    </row>
    <row r="6471" spans="1:40" x14ac:dyDescent="0.3">
      <c r="A6471" t="s">
        <v>7660</v>
      </c>
      <c r="B6471" t="s">
        <v>50</v>
      </c>
      <c r="C6471">
        <v>20</v>
      </c>
      <c r="D6471" t="s">
        <v>42</v>
      </c>
      <c r="E6471">
        <v>2</v>
      </c>
      <c r="F6471" t="s">
        <v>1014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>
        <v>0</v>
      </c>
      <c r="M6471" t="s">
        <v>42</v>
      </c>
      <c r="N6471">
        <v>22.83</v>
      </c>
      <c r="O6471" t="s">
        <v>42</v>
      </c>
      <c r="P6471" t="s">
        <v>42</v>
      </c>
      <c r="Q6471" t="s">
        <v>56</v>
      </c>
      <c r="R6471">
        <v>47</v>
      </c>
      <c r="S6471" t="s">
        <v>44</v>
      </c>
      <c r="T6471" t="s">
        <v>44</v>
      </c>
      <c r="U6471" t="s">
        <v>42</v>
      </c>
      <c r="V6471" t="s">
        <v>42</v>
      </c>
      <c r="W6471" t="s">
        <v>42</v>
      </c>
      <c r="X6471" t="s">
        <v>42</v>
      </c>
      <c r="Y6471" t="s">
        <v>42</v>
      </c>
      <c r="Z6471" t="s">
        <v>42</v>
      </c>
      <c r="AA6471" t="s">
        <v>46</v>
      </c>
      <c r="AB6471" t="s">
        <v>42</v>
      </c>
      <c r="AC6471" t="s">
        <v>47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48</v>
      </c>
      <c r="AK6471">
        <v>0</v>
      </c>
      <c r="AL6471">
        <v>0</v>
      </c>
      <c r="AM6471" t="s">
        <v>42</v>
      </c>
      <c r="AN6471" t="s">
        <v>44</v>
      </c>
    </row>
    <row r="6472" spans="1:40" x14ac:dyDescent="0.3">
      <c r="A6472" t="s">
        <v>7661</v>
      </c>
      <c r="B6472" t="s">
        <v>41</v>
      </c>
      <c r="C6472">
        <v>41</v>
      </c>
      <c r="D6472" t="s">
        <v>42</v>
      </c>
      <c r="E6472">
        <v>0</v>
      </c>
      <c r="F6472" t="s">
        <v>136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>
        <v>0</v>
      </c>
      <c r="M6472" t="s">
        <v>42</v>
      </c>
      <c r="N6472">
        <v>5.01</v>
      </c>
      <c r="O6472" t="s">
        <v>42</v>
      </c>
      <c r="P6472" t="s">
        <v>42</v>
      </c>
      <c r="Q6472" t="s">
        <v>56</v>
      </c>
      <c r="R6472">
        <v>10</v>
      </c>
      <c r="S6472" t="s">
        <v>42</v>
      </c>
      <c r="T6472" t="s">
        <v>42</v>
      </c>
      <c r="U6472" t="s">
        <v>42</v>
      </c>
      <c r="V6472" t="s">
        <v>42</v>
      </c>
      <c r="W6472" t="s">
        <v>42</v>
      </c>
      <c r="X6472" t="s">
        <v>42</v>
      </c>
      <c r="Y6472" t="s">
        <v>42</v>
      </c>
      <c r="Z6472" t="s">
        <v>42</v>
      </c>
      <c r="AA6472" t="s">
        <v>52</v>
      </c>
      <c r="AB6472" t="s">
        <v>42</v>
      </c>
      <c r="AC6472" t="s">
        <v>57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58</v>
      </c>
      <c r="AK6472" t="s">
        <v>118</v>
      </c>
      <c r="AL6472" t="s">
        <v>803</v>
      </c>
      <c r="AM6472" t="s">
        <v>42</v>
      </c>
      <c r="AN6472" t="s">
        <v>42</v>
      </c>
    </row>
    <row r="6473" spans="1:40" x14ac:dyDescent="0.3">
      <c r="A6473" t="s">
        <v>7662</v>
      </c>
      <c r="B6473" t="s">
        <v>41</v>
      </c>
      <c r="C6473">
        <v>34</v>
      </c>
      <c r="D6473" t="s">
        <v>44</v>
      </c>
      <c r="E6473">
        <v>0</v>
      </c>
      <c r="F6473" t="s">
        <v>145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>
        <v>0</v>
      </c>
      <c r="M6473" t="s">
        <v>42</v>
      </c>
      <c r="N6473">
        <v>31.68</v>
      </c>
      <c r="O6473" t="s">
        <v>44</v>
      </c>
      <c r="P6473" t="s">
        <v>42</v>
      </c>
      <c r="Q6473" t="s">
        <v>45</v>
      </c>
      <c r="R6473">
        <v>23</v>
      </c>
      <c r="S6473" t="s">
        <v>44</v>
      </c>
      <c r="T6473" t="s">
        <v>42</v>
      </c>
      <c r="U6473" t="s">
        <v>44</v>
      </c>
      <c r="V6473" t="s">
        <v>44</v>
      </c>
      <c r="W6473" t="s">
        <v>44</v>
      </c>
      <c r="X6473" t="s">
        <v>44</v>
      </c>
      <c r="Y6473" t="s">
        <v>44</v>
      </c>
      <c r="Z6473" t="s">
        <v>42</v>
      </c>
      <c r="AA6473" t="s">
        <v>52</v>
      </c>
      <c r="AB6473" t="s">
        <v>44</v>
      </c>
      <c r="AC6473" t="s">
        <v>57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48</v>
      </c>
      <c r="AK6473">
        <v>0</v>
      </c>
      <c r="AL6473">
        <v>0</v>
      </c>
      <c r="AM6473" t="s">
        <v>44</v>
      </c>
      <c r="AN6473" t="s">
        <v>44</v>
      </c>
    </row>
    <row r="6474" spans="1:40" x14ac:dyDescent="0.3">
      <c r="A6474" t="s">
        <v>7663</v>
      </c>
      <c r="B6474" t="s">
        <v>41</v>
      </c>
      <c r="C6474">
        <v>23</v>
      </c>
      <c r="D6474" t="s">
        <v>44</v>
      </c>
      <c r="E6474">
        <v>0</v>
      </c>
      <c r="F6474" t="s">
        <v>442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>
        <v>0</v>
      </c>
      <c r="M6474" t="s">
        <v>42</v>
      </c>
      <c r="N6474">
        <v>19.2</v>
      </c>
      <c r="O6474" t="s">
        <v>42</v>
      </c>
      <c r="P6474" t="s">
        <v>42</v>
      </c>
      <c r="Q6474" t="s">
        <v>56</v>
      </c>
      <c r="R6474">
        <v>41</v>
      </c>
      <c r="S6474" t="s">
        <v>44</v>
      </c>
      <c r="T6474" t="s">
        <v>44</v>
      </c>
      <c r="U6474" t="s">
        <v>44</v>
      </c>
      <c r="V6474" t="s">
        <v>44</v>
      </c>
      <c r="W6474" t="s">
        <v>42</v>
      </c>
      <c r="X6474" t="s">
        <v>44</v>
      </c>
      <c r="Y6474" t="s">
        <v>44</v>
      </c>
      <c r="Z6474" t="s">
        <v>44</v>
      </c>
      <c r="AA6474" t="s">
        <v>52</v>
      </c>
      <c r="AB6474" t="s">
        <v>42</v>
      </c>
      <c r="AC6474" t="s">
        <v>57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48</v>
      </c>
      <c r="AK6474">
        <v>0</v>
      </c>
      <c r="AL6474">
        <v>0</v>
      </c>
      <c r="AM6474" t="s">
        <v>42</v>
      </c>
      <c r="AN6474" t="s">
        <v>44</v>
      </c>
    </row>
    <row r="6475" spans="1:40" x14ac:dyDescent="0.3">
      <c r="A6475" t="s">
        <v>7664</v>
      </c>
      <c r="B6475" t="s">
        <v>41</v>
      </c>
      <c r="C6475">
        <v>75</v>
      </c>
      <c r="D6475" t="s">
        <v>42</v>
      </c>
      <c r="E6475">
        <v>0</v>
      </c>
      <c r="F6475" t="s">
        <v>1204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>
        <v>0</v>
      </c>
      <c r="M6475" t="s">
        <v>42</v>
      </c>
      <c r="N6475">
        <v>20.83</v>
      </c>
      <c r="O6475" t="s">
        <v>42</v>
      </c>
      <c r="P6475" t="s">
        <v>42</v>
      </c>
      <c r="Q6475" t="s">
        <v>56</v>
      </c>
      <c r="R6475">
        <v>9</v>
      </c>
      <c r="S6475" t="s">
        <v>44</v>
      </c>
      <c r="T6475" t="s">
        <v>44</v>
      </c>
      <c r="U6475" t="s">
        <v>42</v>
      </c>
      <c r="V6475" t="s">
        <v>42</v>
      </c>
      <c r="W6475" t="s">
        <v>42</v>
      </c>
      <c r="X6475" t="s">
        <v>42</v>
      </c>
      <c r="Y6475" t="s">
        <v>44</v>
      </c>
      <c r="Z6475" t="s">
        <v>42</v>
      </c>
      <c r="AA6475" t="s">
        <v>74</v>
      </c>
      <c r="AB6475" t="s">
        <v>44</v>
      </c>
      <c r="AC6475" t="s">
        <v>57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48</v>
      </c>
      <c r="AK6475">
        <v>0</v>
      </c>
      <c r="AL6475">
        <v>0</v>
      </c>
      <c r="AM6475" t="s">
        <v>42</v>
      </c>
      <c r="AN6475" t="s">
        <v>44</v>
      </c>
    </row>
    <row r="6476" spans="1:40" x14ac:dyDescent="0.3">
      <c r="A6476" t="s">
        <v>7665</v>
      </c>
      <c r="B6476" t="s">
        <v>50</v>
      </c>
      <c r="C6476">
        <v>21</v>
      </c>
      <c r="D6476" t="s">
        <v>44</v>
      </c>
      <c r="E6476">
        <v>0</v>
      </c>
      <c r="F6476" t="s">
        <v>491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>
        <v>0</v>
      </c>
      <c r="M6476" t="s">
        <v>42</v>
      </c>
      <c r="N6476">
        <v>18.52</v>
      </c>
      <c r="O6476" t="s">
        <v>42</v>
      </c>
      <c r="P6476" t="s">
        <v>42</v>
      </c>
      <c r="Q6476" t="s">
        <v>80</v>
      </c>
      <c r="R6476">
        <v>53</v>
      </c>
      <c r="S6476" t="s">
        <v>44</v>
      </c>
      <c r="T6476" t="s">
        <v>44</v>
      </c>
      <c r="U6476" t="s">
        <v>42</v>
      </c>
      <c r="V6476" t="s">
        <v>44</v>
      </c>
      <c r="W6476" t="s">
        <v>42</v>
      </c>
      <c r="X6476" t="s">
        <v>42</v>
      </c>
      <c r="Y6476" t="s">
        <v>42</v>
      </c>
      <c r="Z6476" t="s">
        <v>42</v>
      </c>
      <c r="AA6476" t="s">
        <v>52</v>
      </c>
      <c r="AB6476" t="s">
        <v>44</v>
      </c>
      <c r="AC6476" t="s">
        <v>57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48</v>
      </c>
      <c r="AK6476">
        <v>0</v>
      </c>
      <c r="AL6476">
        <v>0</v>
      </c>
      <c r="AM6476" t="s">
        <v>42</v>
      </c>
      <c r="AN6476" t="s">
        <v>44</v>
      </c>
    </row>
    <row r="6477" spans="1:40" x14ac:dyDescent="0.3">
      <c r="A6477" t="s">
        <v>7666</v>
      </c>
      <c r="B6477" t="s">
        <v>41</v>
      </c>
      <c r="C6477">
        <v>41</v>
      </c>
      <c r="D6477" t="s">
        <v>42</v>
      </c>
      <c r="E6477">
        <v>0</v>
      </c>
      <c r="F6477" t="s">
        <v>695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>
        <v>0</v>
      </c>
      <c r="M6477" t="s">
        <v>42</v>
      </c>
      <c r="N6477">
        <v>8.25</v>
      </c>
      <c r="O6477" t="s">
        <v>44</v>
      </c>
      <c r="P6477" t="s">
        <v>44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 t="s">
        <v>46</v>
      </c>
      <c r="AB6477" t="s">
        <v>44</v>
      </c>
      <c r="AC6477" t="s">
        <v>47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48</v>
      </c>
      <c r="AK6477">
        <v>0</v>
      </c>
      <c r="AL6477">
        <v>0</v>
      </c>
      <c r="AM6477" t="s">
        <v>44</v>
      </c>
      <c r="AN6477">
        <v>0</v>
      </c>
    </row>
    <row r="6478" spans="1:40" x14ac:dyDescent="0.3">
      <c r="A6478" t="s">
        <v>7667</v>
      </c>
      <c r="B6478" t="s">
        <v>50</v>
      </c>
      <c r="C6478">
        <v>62</v>
      </c>
      <c r="D6478" t="s">
        <v>42</v>
      </c>
      <c r="E6478">
        <v>0</v>
      </c>
      <c r="F6478" t="s">
        <v>154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63</v>
      </c>
      <c r="M6478" t="s">
        <v>42</v>
      </c>
      <c r="N6478">
        <v>12.06</v>
      </c>
      <c r="O6478" t="s">
        <v>42</v>
      </c>
      <c r="P6478" t="s">
        <v>42</v>
      </c>
      <c r="Q6478" t="s">
        <v>56</v>
      </c>
      <c r="R6478">
        <v>9</v>
      </c>
      <c r="S6478" t="s">
        <v>42</v>
      </c>
      <c r="T6478" t="s">
        <v>42</v>
      </c>
      <c r="U6478" t="s">
        <v>42</v>
      </c>
      <c r="V6478" t="s">
        <v>44</v>
      </c>
      <c r="W6478" t="s">
        <v>44</v>
      </c>
      <c r="X6478" t="s">
        <v>44</v>
      </c>
      <c r="Y6478" t="s">
        <v>44</v>
      </c>
      <c r="Z6478" t="s">
        <v>42</v>
      </c>
      <c r="AA6478" t="s">
        <v>52</v>
      </c>
      <c r="AB6478" t="s">
        <v>44</v>
      </c>
      <c r="AC6478" t="s">
        <v>47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58</v>
      </c>
      <c r="AK6478" t="s">
        <v>64</v>
      </c>
      <c r="AL6478" t="s">
        <v>65</v>
      </c>
      <c r="AM6478" t="s">
        <v>42</v>
      </c>
      <c r="AN6478" t="s">
        <v>42</v>
      </c>
    </row>
    <row r="6479" spans="1:40" x14ac:dyDescent="0.3">
      <c r="A6479" t="s">
        <v>7668</v>
      </c>
      <c r="B6479" t="s">
        <v>41</v>
      </c>
      <c r="C6479">
        <v>42</v>
      </c>
      <c r="D6479" t="s">
        <v>42</v>
      </c>
      <c r="E6479">
        <v>3</v>
      </c>
      <c r="F6479" t="s">
        <v>1354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>
        <v>0</v>
      </c>
      <c r="M6479" t="s">
        <v>42</v>
      </c>
      <c r="N6479">
        <v>45.26</v>
      </c>
      <c r="O6479" t="s">
        <v>42</v>
      </c>
      <c r="P6479" t="s">
        <v>42</v>
      </c>
      <c r="Q6479" t="s">
        <v>45</v>
      </c>
      <c r="R6479">
        <v>56</v>
      </c>
      <c r="S6479" t="s">
        <v>42</v>
      </c>
      <c r="T6479" t="s">
        <v>42</v>
      </c>
      <c r="U6479" t="s">
        <v>42</v>
      </c>
      <c r="V6479" t="s">
        <v>42</v>
      </c>
      <c r="W6479" t="s">
        <v>44</v>
      </c>
      <c r="X6479" t="s">
        <v>42</v>
      </c>
      <c r="Y6479" t="s">
        <v>42</v>
      </c>
      <c r="Z6479" t="s">
        <v>42</v>
      </c>
      <c r="AA6479" t="s">
        <v>52</v>
      </c>
      <c r="AB6479" t="s">
        <v>44</v>
      </c>
      <c r="AC6479" t="s">
        <v>47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58</v>
      </c>
      <c r="AK6479" t="s">
        <v>118</v>
      </c>
      <c r="AL6479" t="s">
        <v>467</v>
      </c>
      <c r="AM6479" t="s">
        <v>42</v>
      </c>
      <c r="AN6479" t="s">
        <v>42</v>
      </c>
    </row>
    <row r="6480" spans="1:40" x14ac:dyDescent="0.3">
      <c r="A6480" t="s">
        <v>7669</v>
      </c>
      <c r="B6480" t="s">
        <v>41</v>
      </c>
      <c r="C6480">
        <v>35</v>
      </c>
      <c r="D6480" t="s">
        <v>44</v>
      </c>
      <c r="E6480">
        <v>0</v>
      </c>
      <c r="F6480" t="s">
        <v>1542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63</v>
      </c>
      <c r="M6480" t="s">
        <v>42</v>
      </c>
      <c r="N6480">
        <v>37.36</v>
      </c>
      <c r="O6480" t="s">
        <v>42</v>
      </c>
      <c r="P6480" t="s">
        <v>42</v>
      </c>
      <c r="Q6480" t="s">
        <v>56</v>
      </c>
      <c r="R6480">
        <v>28</v>
      </c>
      <c r="S6480" t="s">
        <v>42</v>
      </c>
      <c r="T6480" t="s">
        <v>44</v>
      </c>
      <c r="U6480" t="s">
        <v>44</v>
      </c>
      <c r="V6480" t="s">
        <v>44</v>
      </c>
      <c r="W6480" t="s">
        <v>42</v>
      </c>
      <c r="X6480" t="s">
        <v>42</v>
      </c>
      <c r="Y6480" t="s">
        <v>42</v>
      </c>
      <c r="Z6480" t="s">
        <v>42</v>
      </c>
      <c r="AA6480" t="s">
        <v>52</v>
      </c>
      <c r="AB6480" t="s">
        <v>42</v>
      </c>
      <c r="AC6480" t="s">
        <v>57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58</v>
      </c>
      <c r="AK6480" t="s">
        <v>122</v>
      </c>
      <c r="AL6480" t="s">
        <v>196</v>
      </c>
      <c r="AM6480" t="s">
        <v>42</v>
      </c>
      <c r="AN6480" t="s">
        <v>42</v>
      </c>
    </row>
    <row r="6481" spans="1:40" x14ac:dyDescent="0.3">
      <c r="A6481" t="s">
        <v>7670</v>
      </c>
      <c r="B6481" t="s">
        <v>41</v>
      </c>
      <c r="C6481">
        <v>47</v>
      </c>
      <c r="D6481" t="s">
        <v>42</v>
      </c>
      <c r="E6481">
        <v>0</v>
      </c>
      <c r="F6481" t="s">
        <v>1002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>
        <v>0</v>
      </c>
      <c r="M6481" t="s">
        <v>42</v>
      </c>
      <c r="N6481">
        <v>15.37</v>
      </c>
      <c r="O6481" t="s">
        <v>44</v>
      </c>
      <c r="P6481" t="s">
        <v>42</v>
      </c>
      <c r="Q6481" t="s">
        <v>56</v>
      </c>
      <c r="R6481">
        <v>11</v>
      </c>
      <c r="S6481" t="s">
        <v>44</v>
      </c>
      <c r="T6481" t="s">
        <v>44</v>
      </c>
      <c r="U6481" t="s">
        <v>44</v>
      </c>
      <c r="V6481" t="s">
        <v>44</v>
      </c>
      <c r="W6481" t="s">
        <v>42</v>
      </c>
      <c r="X6481" t="s">
        <v>42</v>
      </c>
      <c r="Y6481" t="s">
        <v>42</v>
      </c>
      <c r="Z6481" t="s">
        <v>42</v>
      </c>
      <c r="AA6481" t="s">
        <v>52</v>
      </c>
      <c r="AB6481" t="s">
        <v>42</v>
      </c>
      <c r="AC6481" t="s">
        <v>57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58</v>
      </c>
      <c r="AK6481" t="s">
        <v>110</v>
      </c>
      <c r="AL6481" t="s">
        <v>111</v>
      </c>
      <c r="AM6481" t="s">
        <v>44</v>
      </c>
      <c r="AN6481" t="s">
        <v>44</v>
      </c>
    </row>
    <row r="6482" spans="1:40" x14ac:dyDescent="0.3">
      <c r="A6482" t="s">
        <v>7671</v>
      </c>
      <c r="B6482" t="s">
        <v>41</v>
      </c>
      <c r="C6482">
        <v>48</v>
      </c>
      <c r="D6482" t="s">
        <v>42</v>
      </c>
      <c r="E6482">
        <v>3</v>
      </c>
      <c r="F6482" t="s">
        <v>495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>
        <v>0</v>
      </c>
      <c r="M6482" t="s">
        <v>42</v>
      </c>
      <c r="N6482">
        <v>43.71</v>
      </c>
      <c r="O6482" t="s">
        <v>44</v>
      </c>
      <c r="P6482" t="s">
        <v>44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 t="s">
        <v>74</v>
      </c>
      <c r="AB6482" t="s">
        <v>44</v>
      </c>
      <c r="AC6482" t="s">
        <v>47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48</v>
      </c>
      <c r="AK6482">
        <v>0</v>
      </c>
      <c r="AL6482">
        <v>0</v>
      </c>
      <c r="AM6482" t="s">
        <v>44</v>
      </c>
      <c r="AN6482">
        <v>0</v>
      </c>
    </row>
    <row r="6483" spans="1:40" x14ac:dyDescent="0.3">
      <c r="A6483" t="s">
        <v>7672</v>
      </c>
      <c r="B6483" t="s">
        <v>41</v>
      </c>
      <c r="C6483">
        <v>70</v>
      </c>
      <c r="D6483" t="s">
        <v>44</v>
      </c>
      <c r="E6483">
        <v>0</v>
      </c>
      <c r="F6483" t="s">
        <v>323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>
        <v>0</v>
      </c>
      <c r="M6483" t="s">
        <v>42</v>
      </c>
      <c r="N6483">
        <v>22.92</v>
      </c>
      <c r="O6483" t="s">
        <v>44</v>
      </c>
      <c r="P6483" t="s">
        <v>44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 t="s">
        <v>52</v>
      </c>
      <c r="AB6483" t="s">
        <v>42</v>
      </c>
      <c r="AC6483" t="s">
        <v>57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58</v>
      </c>
      <c r="AK6483" t="s">
        <v>64</v>
      </c>
      <c r="AL6483" t="s">
        <v>102</v>
      </c>
      <c r="AM6483" t="s">
        <v>44</v>
      </c>
      <c r="AN6483">
        <v>0</v>
      </c>
    </row>
    <row r="6484" spans="1:40" x14ac:dyDescent="0.3">
      <c r="A6484" t="s">
        <v>7673</v>
      </c>
      <c r="B6484" t="s">
        <v>41</v>
      </c>
      <c r="C6484">
        <v>45</v>
      </c>
      <c r="D6484" t="s">
        <v>44</v>
      </c>
      <c r="E6484">
        <v>2</v>
      </c>
      <c r="F6484" t="s">
        <v>5235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77</v>
      </c>
      <c r="M6484" t="s">
        <v>42</v>
      </c>
      <c r="N6484">
        <v>36.11</v>
      </c>
      <c r="O6484" t="s">
        <v>44</v>
      </c>
      <c r="P6484" t="s">
        <v>42</v>
      </c>
      <c r="Q6484" t="s">
        <v>56</v>
      </c>
      <c r="R6484">
        <v>20</v>
      </c>
      <c r="S6484" t="s">
        <v>44</v>
      </c>
      <c r="T6484" t="s">
        <v>44</v>
      </c>
      <c r="U6484" t="s">
        <v>44</v>
      </c>
      <c r="V6484" t="s">
        <v>44</v>
      </c>
      <c r="W6484" t="s">
        <v>44</v>
      </c>
      <c r="X6484" t="s">
        <v>44</v>
      </c>
      <c r="Y6484" t="s">
        <v>44</v>
      </c>
      <c r="Z6484" t="s">
        <v>42</v>
      </c>
      <c r="AA6484" t="s">
        <v>74</v>
      </c>
      <c r="AB6484" t="s">
        <v>44</v>
      </c>
      <c r="AC6484" t="s">
        <v>47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48</v>
      </c>
      <c r="AK6484">
        <v>0</v>
      </c>
      <c r="AL6484">
        <v>0</v>
      </c>
      <c r="AM6484" t="s">
        <v>44</v>
      </c>
      <c r="AN6484" t="s">
        <v>44</v>
      </c>
    </row>
    <row r="6485" spans="1:40" x14ac:dyDescent="0.3">
      <c r="A6485" t="s">
        <v>7674</v>
      </c>
      <c r="B6485" t="s">
        <v>50</v>
      </c>
      <c r="C6485">
        <v>19</v>
      </c>
      <c r="D6485" t="s">
        <v>42</v>
      </c>
      <c r="E6485">
        <v>3</v>
      </c>
      <c r="F6485" t="s">
        <v>5028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130</v>
      </c>
      <c r="M6485" t="s">
        <v>42</v>
      </c>
      <c r="N6485">
        <v>1.1399999999999999</v>
      </c>
      <c r="O6485" t="s">
        <v>42</v>
      </c>
      <c r="P6485" t="s">
        <v>44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 t="s">
        <v>74</v>
      </c>
      <c r="AB6485" t="s">
        <v>42</v>
      </c>
      <c r="AC6485" t="s">
        <v>57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48</v>
      </c>
      <c r="AK6485">
        <v>0</v>
      </c>
      <c r="AL6485">
        <v>0</v>
      </c>
      <c r="AM6485" t="s">
        <v>42</v>
      </c>
      <c r="AN6485">
        <v>0</v>
      </c>
    </row>
    <row r="6486" spans="1:40" x14ac:dyDescent="0.3">
      <c r="A6486" t="s">
        <v>7675</v>
      </c>
      <c r="B6486" t="s">
        <v>41</v>
      </c>
      <c r="C6486">
        <v>26</v>
      </c>
      <c r="D6486" t="s">
        <v>42</v>
      </c>
      <c r="E6486">
        <v>2</v>
      </c>
      <c r="F6486" t="s">
        <v>2774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>
        <v>0</v>
      </c>
      <c r="M6486" t="s">
        <v>42</v>
      </c>
      <c r="N6486">
        <v>2.86</v>
      </c>
      <c r="O6486" t="s">
        <v>44</v>
      </c>
      <c r="P6486" t="s">
        <v>44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 t="s">
        <v>52</v>
      </c>
      <c r="AB6486" t="s">
        <v>44</v>
      </c>
      <c r="AC6486" t="s">
        <v>47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48</v>
      </c>
      <c r="AK6486">
        <v>0</v>
      </c>
      <c r="AL6486">
        <v>0</v>
      </c>
      <c r="AM6486" t="s">
        <v>44</v>
      </c>
      <c r="AN6486">
        <v>0</v>
      </c>
    </row>
    <row r="6487" spans="1:40" x14ac:dyDescent="0.3">
      <c r="A6487" t="s">
        <v>7676</v>
      </c>
      <c r="B6487" t="s">
        <v>50</v>
      </c>
      <c r="C6487">
        <v>27</v>
      </c>
      <c r="D6487" t="s">
        <v>42</v>
      </c>
      <c r="E6487">
        <v>0</v>
      </c>
      <c r="F6487" t="s">
        <v>4027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>
        <v>0</v>
      </c>
      <c r="M6487" t="s">
        <v>42</v>
      </c>
      <c r="N6487">
        <v>21.3</v>
      </c>
      <c r="O6487" t="s">
        <v>42</v>
      </c>
      <c r="P6487" t="s">
        <v>42</v>
      </c>
      <c r="Q6487" t="s">
        <v>56</v>
      </c>
      <c r="R6487">
        <v>42</v>
      </c>
      <c r="S6487" t="s">
        <v>44</v>
      </c>
      <c r="T6487" t="s">
        <v>44</v>
      </c>
      <c r="U6487" t="s">
        <v>44</v>
      </c>
      <c r="V6487" t="s">
        <v>44</v>
      </c>
      <c r="W6487" t="s">
        <v>44</v>
      </c>
      <c r="X6487" t="s">
        <v>42</v>
      </c>
      <c r="Y6487" t="s">
        <v>42</v>
      </c>
      <c r="Z6487" t="s">
        <v>42</v>
      </c>
      <c r="AA6487" t="s">
        <v>52</v>
      </c>
      <c r="AB6487" t="s">
        <v>42</v>
      </c>
      <c r="AC6487" t="s">
        <v>57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58</v>
      </c>
      <c r="AK6487" t="s">
        <v>64</v>
      </c>
      <c r="AL6487" t="s">
        <v>1888</v>
      </c>
      <c r="AM6487" t="s">
        <v>42</v>
      </c>
      <c r="AN6487" t="s">
        <v>44</v>
      </c>
    </row>
    <row r="6488" spans="1:40" x14ac:dyDescent="0.3">
      <c r="A6488" t="s">
        <v>7677</v>
      </c>
      <c r="B6488" t="s">
        <v>41</v>
      </c>
      <c r="C6488">
        <v>69</v>
      </c>
      <c r="D6488" t="s">
        <v>42</v>
      </c>
      <c r="E6488">
        <v>0</v>
      </c>
      <c r="F6488" t="s">
        <v>5008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>
        <v>0</v>
      </c>
      <c r="M6488" t="s">
        <v>42</v>
      </c>
      <c r="N6488">
        <v>13.38</v>
      </c>
      <c r="O6488" t="s">
        <v>42</v>
      </c>
      <c r="P6488" t="s">
        <v>42</v>
      </c>
      <c r="Q6488" t="s">
        <v>56</v>
      </c>
      <c r="R6488">
        <v>12</v>
      </c>
      <c r="S6488" t="s">
        <v>44</v>
      </c>
      <c r="T6488" t="s">
        <v>44</v>
      </c>
      <c r="U6488" t="s">
        <v>44</v>
      </c>
      <c r="V6488" t="s">
        <v>44</v>
      </c>
      <c r="W6488" t="s">
        <v>42</v>
      </c>
      <c r="X6488" t="s">
        <v>42</v>
      </c>
      <c r="Y6488" t="s">
        <v>42</v>
      </c>
      <c r="Z6488" t="s">
        <v>42</v>
      </c>
      <c r="AA6488" t="s">
        <v>52</v>
      </c>
      <c r="AB6488" t="s">
        <v>42</v>
      </c>
      <c r="AC6488" t="s">
        <v>57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58</v>
      </c>
      <c r="AK6488" t="s">
        <v>118</v>
      </c>
      <c r="AL6488" t="s">
        <v>467</v>
      </c>
      <c r="AM6488" t="s">
        <v>42</v>
      </c>
      <c r="AN6488" t="s">
        <v>44</v>
      </c>
    </row>
    <row r="6489" spans="1:40" x14ac:dyDescent="0.3">
      <c r="A6489" t="s">
        <v>7678</v>
      </c>
      <c r="B6489" t="s">
        <v>50</v>
      </c>
      <c r="C6489">
        <v>65</v>
      </c>
      <c r="D6489" t="s">
        <v>44</v>
      </c>
      <c r="E6489">
        <v>0</v>
      </c>
      <c r="F6489" t="s">
        <v>1354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63</v>
      </c>
      <c r="M6489" t="s">
        <v>42</v>
      </c>
      <c r="N6489">
        <v>32.770000000000003</v>
      </c>
      <c r="O6489" t="s">
        <v>44</v>
      </c>
      <c r="P6489" t="s">
        <v>42</v>
      </c>
      <c r="Q6489" t="s">
        <v>56</v>
      </c>
      <c r="R6489">
        <v>4</v>
      </c>
      <c r="S6489" t="s">
        <v>44</v>
      </c>
      <c r="T6489" t="s">
        <v>44</v>
      </c>
      <c r="U6489" t="s">
        <v>42</v>
      </c>
      <c r="V6489" t="s">
        <v>44</v>
      </c>
      <c r="W6489" t="s">
        <v>42</v>
      </c>
      <c r="X6489" t="s">
        <v>42</v>
      </c>
      <c r="Y6489" t="s">
        <v>42</v>
      </c>
      <c r="Z6489" t="s">
        <v>42</v>
      </c>
      <c r="AA6489" t="s">
        <v>52</v>
      </c>
      <c r="AB6489" t="s">
        <v>42</v>
      </c>
      <c r="AC6489" t="s">
        <v>47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58</v>
      </c>
      <c r="AK6489" t="s">
        <v>59</v>
      </c>
      <c r="AL6489" t="s">
        <v>60</v>
      </c>
      <c r="AM6489" t="s">
        <v>44</v>
      </c>
      <c r="AN6489" t="s">
        <v>44</v>
      </c>
    </row>
    <row r="6490" spans="1:40" x14ac:dyDescent="0.3">
      <c r="A6490" t="s">
        <v>7679</v>
      </c>
      <c r="B6490" t="s">
        <v>41</v>
      </c>
      <c r="C6490">
        <v>34</v>
      </c>
      <c r="D6490" t="s">
        <v>42</v>
      </c>
      <c r="E6490">
        <v>5</v>
      </c>
      <c r="F6490" t="s">
        <v>1688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>
        <v>0</v>
      </c>
      <c r="M6490" t="s">
        <v>42</v>
      </c>
      <c r="N6490">
        <v>8.69</v>
      </c>
      <c r="O6490" t="s">
        <v>44</v>
      </c>
      <c r="P6490" t="s">
        <v>42</v>
      </c>
      <c r="Q6490" t="s">
        <v>56</v>
      </c>
      <c r="R6490">
        <v>53</v>
      </c>
      <c r="S6490" t="s">
        <v>44</v>
      </c>
      <c r="T6490" t="s">
        <v>44</v>
      </c>
      <c r="U6490" t="s">
        <v>42</v>
      </c>
      <c r="V6490" t="s">
        <v>44</v>
      </c>
      <c r="W6490" t="s">
        <v>44</v>
      </c>
      <c r="X6490" t="s">
        <v>44</v>
      </c>
      <c r="Y6490" t="s">
        <v>44</v>
      </c>
      <c r="Z6490" t="s">
        <v>42</v>
      </c>
      <c r="AA6490" t="s">
        <v>52</v>
      </c>
      <c r="AB6490" t="s">
        <v>42</v>
      </c>
      <c r="AC6490" t="s">
        <v>57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58</v>
      </c>
      <c r="AK6490" t="s">
        <v>64</v>
      </c>
      <c r="AL6490" t="s">
        <v>434</v>
      </c>
      <c r="AM6490" t="s">
        <v>44</v>
      </c>
      <c r="AN6490" t="s">
        <v>44</v>
      </c>
    </row>
    <row r="6491" spans="1:40" x14ac:dyDescent="0.3">
      <c r="A6491" t="s">
        <v>7680</v>
      </c>
      <c r="B6491" t="s">
        <v>41</v>
      </c>
      <c r="C6491">
        <v>25</v>
      </c>
      <c r="D6491" t="s">
        <v>42</v>
      </c>
      <c r="E6491">
        <v>0</v>
      </c>
      <c r="F6491" t="s">
        <v>3607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>
        <v>0</v>
      </c>
      <c r="M6491" t="s">
        <v>42</v>
      </c>
      <c r="N6491">
        <v>9.84</v>
      </c>
      <c r="O6491" t="s">
        <v>42</v>
      </c>
      <c r="P6491" t="s">
        <v>42</v>
      </c>
      <c r="Q6491" t="s">
        <v>80</v>
      </c>
      <c r="R6491">
        <v>52</v>
      </c>
      <c r="S6491" t="s">
        <v>42</v>
      </c>
      <c r="T6491" t="s">
        <v>44</v>
      </c>
      <c r="U6491" t="s">
        <v>42</v>
      </c>
      <c r="V6491" t="s">
        <v>42</v>
      </c>
      <c r="W6491" t="s">
        <v>42</v>
      </c>
      <c r="X6491" t="s">
        <v>42</v>
      </c>
      <c r="Y6491" t="s">
        <v>42</v>
      </c>
      <c r="Z6491" t="s">
        <v>42</v>
      </c>
      <c r="AA6491" t="s">
        <v>74</v>
      </c>
      <c r="AB6491" t="s">
        <v>44</v>
      </c>
      <c r="AC6491" t="s">
        <v>47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48</v>
      </c>
      <c r="AK6491">
        <v>0</v>
      </c>
      <c r="AL6491">
        <v>0</v>
      </c>
      <c r="AM6491" t="s">
        <v>42</v>
      </c>
      <c r="AN6491" t="s">
        <v>42</v>
      </c>
    </row>
    <row r="6492" spans="1:40" x14ac:dyDescent="0.3">
      <c r="A6492" t="s">
        <v>7681</v>
      </c>
      <c r="B6492" t="s">
        <v>41</v>
      </c>
      <c r="C6492">
        <v>38</v>
      </c>
      <c r="D6492" t="s">
        <v>42</v>
      </c>
      <c r="E6492">
        <v>0</v>
      </c>
      <c r="F6492" t="s">
        <v>392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77</v>
      </c>
      <c r="M6492" t="s">
        <v>42</v>
      </c>
      <c r="N6492">
        <v>49.08</v>
      </c>
      <c r="O6492" t="s">
        <v>42</v>
      </c>
      <c r="P6492" t="s">
        <v>42</v>
      </c>
      <c r="Q6492" t="s">
        <v>45</v>
      </c>
      <c r="R6492">
        <v>24</v>
      </c>
      <c r="S6492" t="s">
        <v>42</v>
      </c>
      <c r="T6492" t="s">
        <v>42</v>
      </c>
      <c r="U6492" t="s">
        <v>44</v>
      </c>
      <c r="V6492" t="s">
        <v>44</v>
      </c>
      <c r="W6492" t="s">
        <v>42</v>
      </c>
      <c r="X6492" t="s">
        <v>42</v>
      </c>
      <c r="Y6492" t="s">
        <v>42</v>
      </c>
      <c r="Z6492" t="s">
        <v>44</v>
      </c>
      <c r="AA6492" t="s">
        <v>46</v>
      </c>
      <c r="AB6492" t="s">
        <v>42</v>
      </c>
      <c r="AC6492" t="s">
        <v>47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48</v>
      </c>
      <c r="AK6492">
        <v>0</v>
      </c>
      <c r="AL6492">
        <v>0</v>
      </c>
      <c r="AM6492" t="s">
        <v>42</v>
      </c>
      <c r="AN6492" t="s">
        <v>42</v>
      </c>
    </row>
    <row r="6493" spans="1:40" x14ac:dyDescent="0.3">
      <c r="A6493" t="s">
        <v>7682</v>
      </c>
      <c r="B6493" t="s">
        <v>50</v>
      </c>
      <c r="C6493">
        <v>20</v>
      </c>
      <c r="D6493" t="s">
        <v>42</v>
      </c>
      <c r="E6493">
        <v>0</v>
      </c>
      <c r="F6493" t="s">
        <v>2960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>
        <v>0</v>
      </c>
      <c r="M6493" t="s">
        <v>44</v>
      </c>
      <c r="N6493">
        <v>0</v>
      </c>
      <c r="O6493">
        <v>0</v>
      </c>
      <c r="P6493" t="s">
        <v>42</v>
      </c>
      <c r="Q6493" t="s">
        <v>80</v>
      </c>
      <c r="R6493">
        <v>30</v>
      </c>
      <c r="S6493" t="s">
        <v>44</v>
      </c>
      <c r="T6493" t="s">
        <v>44</v>
      </c>
      <c r="U6493" t="s">
        <v>42</v>
      </c>
      <c r="V6493" t="s">
        <v>42</v>
      </c>
      <c r="W6493" t="s">
        <v>42</v>
      </c>
      <c r="X6493" t="s">
        <v>42</v>
      </c>
      <c r="Y6493" t="s">
        <v>42</v>
      </c>
      <c r="Z6493" t="s">
        <v>44</v>
      </c>
      <c r="AA6493" t="s">
        <v>46</v>
      </c>
      <c r="AB6493" t="s">
        <v>42</v>
      </c>
      <c r="AC6493" t="s">
        <v>57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48</v>
      </c>
      <c r="AK6493">
        <v>0</v>
      </c>
      <c r="AL6493">
        <v>0</v>
      </c>
      <c r="AM6493">
        <v>0</v>
      </c>
      <c r="AN6493" t="s">
        <v>44</v>
      </c>
    </row>
    <row r="6494" spans="1:40" x14ac:dyDescent="0.3">
      <c r="A6494" t="s">
        <v>7683</v>
      </c>
      <c r="B6494" t="s">
        <v>50</v>
      </c>
      <c r="C6494">
        <v>28</v>
      </c>
      <c r="D6494" t="s">
        <v>42</v>
      </c>
      <c r="E6494">
        <v>0</v>
      </c>
      <c r="F6494" t="s">
        <v>212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>
        <v>0</v>
      </c>
      <c r="M6494" t="s">
        <v>44</v>
      </c>
      <c r="N6494">
        <v>0</v>
      </c>
      <c r="O6494">
        <v>0</v>
      </c>
      <c r="P6494" t="s">
        <v>42</v>
      </c>
      <c r="Q6494" t="s">
        <v>45</v>
      </c>
      <c r="R6494">
        <v>71</v>
      </c>
      <c r="S6494" t="s">
        <v>42</v>
      </c>
      <c r="T6494" t="s">
        <v>44</v>
      </c>
      <c r="U6494" t="s">
        <v>44</v>
      </c>
      <c r="V6494" t="s">
        <v>42</v>
      </c>
      <c r="W6494" t="s">
        <v>42</v>
      </c>
      <c r="X6494" t="s">
        <v>42</v>
      </c>
      <c r="Y6494" t="s">
        <v>42</v>
      </c>
      <c r="Z6494" t="s">
        <v>42</v>
      </c>
      <c r="AA6494" t="s">
        <v>52</v>
      </c>
      <c r="AB6494" t="s">
        <v>42</v>
      </c>
      <c r="AC6494" t="s">
        <v>57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58</v>
      </c>
      <c r="AK6494" t="s">
        <v>64</v>
      </c>
      <c r="AL6494" t="s">
        <v>68</v>
      </c>
      <c r="AM6494">
        <v>0</v>
      </c>
      <c r="AN6494" t="s">
        <v>42</v>
      </c>
    </row>
    <row r="6495" spans="1:40" x14ac:dyDescent="0.3">
      <c r="A6495" t="s">
        <v>7684</v>
      </c>
      <c r="B6495" t="s">
        <v>50</v>
      </c>
      <c r="C6495">
        <v>42</v>
      </c>
      <c r="D6495" t="s">
        <v>44</v>
      </c>
      <c r="E6495">
        <v>0</v>
      </c>
      <c r="F6495" t="s">
        <v>1123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130</v>
      </c>
      <c r="M6495" t="s">
        <v>42</v>
      </c>
      <c r="N6495">
        <v>13.04</v>
      </c>
      <c r="O6495" t="s">
        <v>42</v>
      </c>
      <c r="P6495" t="s">
        <v>42</v>
      </c>
      <c r="Q6495" t="s">
        <v>80</v>
      </c>
      <c r="R6495">
        <v>14</v>
      </c>
      <c r="S6495" t="s">
        <v>42</v>
      </c>
      <c r="T6495" t="s">
        <v>42</v>
      </c>
      <c r="U6495" t="s">
        <v>42</v>
      </c>
      <c r="V6495" t="s">
        <v>42</v>
      </c>
      <c r="W6495" t="s">
        <v>44</v>
      </c>
      <c r="X6495" t="s">
        <v>44</v>
      </c>
      <c r="Y6495" t="s">
        <v>44</v>
      </c>
      <c r="Z6495" t="s">
        <v>42</v>
      </c>
      <c r="AA6495" t="s">
        <v>46</v>
      </c>
      <c r="AB6495" t="s">
        <v>44</v>
      </c>
      <c r="AC6495" t="s">
        <v>57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48</v>
      </c>
      <c r="AK6495">
        <v>0</v>
      </c>
      <c r="AL6495">
        <v>0</v>
      </c>
      <c r="AM6495" t="s">
        <v>42</v>
      </c>
      <c r="AN6495" t="s">
        <v>42</v>
      </c>
    </row>
    <row r="6496" spans="1:40" x14ac:dyDescent="0.3">
      <c r="A6496" t="s">
        <v>7685</v>
      </c>
      <c r="B6496" t="s">
        <v>41</v>
      </c>
      <c r="C6496">
        <v>70</v>
      </c>
      <c r="D6496" t="s">
        <v>44</v>
      </c>
      <c r="E6496">
        <v>0</v>
      </c>
      <c r="F6496" t="s">
        <v>306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>
        <v>0</v>
      </c>
      <c r="M6496" t="s">
        <v>42</v>
      </c>
      <c r="N6496">
        <v>25.7</v>
      </c>
      <c r="O6496" t="s">
        <v>44</v>
      </c>
      <c r="P6496" t="s">
        <v>42</v>
      </c>
      <c r="Q6496" t="s">
        <v>56</v>
      </c>
      <c r="R6496">
        <v>23</v>
      </c>
      <c r="S6496" t="s">
        <v>44</v>
      </c>
      <c r="T6496" t="s">
        <v>44</v>
      </c>
      <c r="U6496" t="s">
        <v>42</v>
      </c>
      <c r="V6496" t="s">
        <v>44</v>
      </c>
      <c r="W6496" t="s">
        <v>44</v>
      </c>
      <c r="X6496" t="s">
        <v>42</v>
      </c>
      <c r="Y6496" t="s">
        <v>44</v>
      </c>
      <c r="Z6496" t="s">
        <v>44</v>
      </c>
      <c r="AA6496" t="s">
        <v>74</v>
      </c>
      <c r="AB6496" t="s">
        <v>42</v>
      </c>
      <c r="AC6496" t="s">
        <v>57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48</v>
      </c>
      <c r="AK6496">
        <v>0</v>
      </c>
      <c r="AL6496">
        <v>0</v>
      </c>
      <c r="AM6496" t="s">
        <v>44</v>
      </c>
      <c r="AN6496" t="s">
        <v>44</v>
      </c>
    </row>
    <row r="6497" spans="1:40" x14ac:dyDescent="0.3">
      <c r="A6497" t="s">
        <v>7686</v>
      </c>
      <c r="B6497" t="s">
        <v>50</v>
      </c>
      <c r="C6497">
        <v>42</v>
      </c>
      <c r="D6497" t="s">
        <v>44</v>
      </c>
      <c r="E6497">
        <v>0</v>
      </c>
      <c r="F6497" t="s">
        <v>1684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77</v>
      </c>
      <c r="M6497" t="s">
        <v>42</v>
      </c>
      <c r="N6497">
        <v>34.979999999999997</v>
      </c>
      <c r="O6497" t="s">
        <v>44</v>
      </c>
      <c r="P6497" t="s">
        <v>42</v>
      </c>
      <c r="Q6497" t="s">
        <v>45</v>
      </c>
      <c r="R6497">
        <v>2</v>
      </c>
      <c r="S6497" t="s">
        <v>42</v>
      </c>
      <c r="T6497" t="s">
        <v>44</v>
      </c>
      <c r="U6497" t="s">
        <v>44</v>
      </c>
      <c r="V6497" t="s">
        <v>42</v>
      </c>
      <c r="W6497" t="s">
        <v>42</v>
      </c>
      <c r="X6497" t="s">
        <v>44</v>
      </c>
      <c r="Y6497" t="s">
        <v>44</v>
      </c>
      <c r="Z6497" t="s">
        <v>42</v>
      </c>
      <c r="AA6497" t="s">
        <v>46</v>
      </c>
      <c r="AB6497" t="s">
        <v>44</v>
      </c>
      <c r="AC6497" t="s">
        <v>57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48</v>
      </c>
      <c r="AK6497">
        <v>0</v>
      </c>
      <c r="AL6497">
        <v>0</v>
      </c>
      <c r="AM6497" t="s">
        <v>44</v>
      </c>
      <c r="AN6497" t="s">
        <v>42</v>
      </c>
    </row>
    <row r="6498" spans="1:40" x14ac:dyDescent="0.3">
      <c r="A6498" t="s">
        <v>7687</v>
      </c>
      <c r="B6498" t="s">
        <v>41</v>
      </c>
      <c r="C6498">
        <v>57</v>
      </c>
      <c r="D6498" t="s">
        <v>44</v>
      </c>
      <c r="E6498">
        <v>0</v>
      </c>
      <c r="F6498" t="s">
        <v>1440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55</v>
      </c>
      <c r="M6498" t="s">
        <v>42</v>
      </c>
      <c r="N6498">
        <v>23.35</v>
      </c>
      <c r="O6498" t="s">
        <v>44</v>
      </c>
      <c r="P6498" t="s">
        <v>42</v>
      </c>
      <c r="Q6498" t="s">
        <v>80</v>
      </c>
      <c r="R6498">
        <v>6</v>
      </c>
      <c r="S6498" t="s">
        <v>44</v>
      </c>
      <c r="T6498" t="s">
        <v>44</v>
      </c>
      <c r="U6498" t="s">
        <v>44</v>
      </c>
      <c r="V6498" t="s">
        <v>42</v>
      </c>
      <c r="W6498" t="s">
        <v>42</v>
      </c>
      <c r="X6498" t="s">
        <v>42</v>
      </c>
      <c r="Y6498" t="s">
        <v>42</v>
      </c>
      <c r="Z6498" t="s">
        <v>42</v>
      </c>
      <c r="AA6498" t="s">
        <v>52</v>
      </c>
      <c r="AB6498" t="s">
        <v>42</v>
      </c>
      <c r="AC6498" t="s">
        <v>47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58</v>
      </c>
      <c r="AK6498" t="s">
        <v>122</v>
      </c>
      <c r="AL6498" t="s">
        <v>196</v>
      </c>
      <c r="AM6498" t="s">
        <v>44</v>
      </c>
      <c r="AN6498" t="s">
        <v>44</v>
      </c>
    </row>
    <row r="6499" spans="1:40" x14ac:dyDescent="0.3">
      <c r="A6499" t="s">
        <v>7688</v>
      </c>
      <c r="B6499" t="s">
        <v>41</v>
      </c>
      <c r="C6499">
        <v>51</v>
      </c>
      <c r="D6499" t="s">
        <v>44</v>
      </c>
      <c r="E6499">
        <v>0</v>
      </c>
      <c r="F6499" t="s">
        <v>392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>
        <v>0</v>
      </c>
      <c r="M6499" t="s">
        <v>42</v>
      </c>
      <c r="N6499">
        <v>26.15</v>
      </c>
      <c r="O6499" t="s">
        <v>44</v>
      </c>
      <c r="P6499" t="s">
        <v>42</v>
      </c>
      <c r="Q6499" t="s">
        <v>80</v>
      </c>
      <c r="R6499">
        <v>26</v>
      </c>
      <c r="S6499" t="s">
        <v>44</v>
      </c>
      <c r="T6499" t="s">
        <v>44</v>
      </c>
      <c r="U6499" t="s">
        <v>44</v>
      </c>
      <c r="V6499" t="s">
        <v>44</v>
      </c>
      <c r="W6499" t="s">
        <v>44</v>
      </c>
      <c r="X6499" t="s">
        <v>44</v>
      </c>
      <c r="Y6499" t="s">
        <v>44</v>
      </c>
      <c r="Z6499" t="s">
        <v>42</v>
      </c>
      <c r="AA6499" t="s">
        <v>52</v>
      </c>
      <c r="AB6499" t="s">
        <v>42</v>
      </c>
      <c r="AC6499" t="s">
        <v>47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99</v>
      </c>
      <c r="AK6499">
        <v>0</v>
      </c>
      <c r="AL6499">
        <v>0</v>
      </c>
      <c r="AM6499" t="s">
        <v>44</v>
      </c>
      <c r="AN6499" t="s">
        <v>44</v>
      </c>
    </row>
    <row r="6500" spans="1:40" x14ac:dyDescent="0.3">
      <c r="A6500" t="s">
        <v>7689</v>
      </c>
      <c r="B6500" t="s">
        <v>41</v>
      </c>
      <c r="C6500">
        <v>56</v>
      </c>
      <c r="D6500" t="s">
        <v>42</v>
      </c>
      <c r="E6500">
        <v>2</v>
      </c>
      <c r="F6500" t="s">
        <v>1676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>
        <v>0</v>
      </c>
      <c r="M6500" t="s">
        <v>42</v>
      </c>
      <c r="N6500">
        <v>39.07</v>
      </c>
      <c r="O6500" t="s">
        <v>42</v>
      </c>
      <c r="P6500" t="s">
        <v>42</v>
      </c>
      <c r="Q6500" t="s">
        <v>80</v>
      </c>
      <c r="R6500">
        <v>19</v>
      </c>
      <c r="S6500" t="s">
        <v>42</v>
      </c>
      <c r="T6500" t="s">
        <v>44</v>
      </c>
      <c r="U6500" t="s">
        <v>44</v>
      </c>
      <c r="V6500" t="s">
        <v>42</v>
      </c>
      <c r="W6500" t="s">
        <v>44</v>
      </c>
      <c r="X6500" t="s">
        <v>44</v>
      </c>
      <c r="Y6500" t="s">
        <v>44</v>
      </c>
      <c r="Z6500" t="s">
        <v>42</v>
      </c>
      <c r="AA6500" t="s">
        <v>74</v>
      </c>
      <c r="AB6500" t="s">
        <v>44</v>
      </c>
      <c r="AC6500" t="s">
        <v>47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48</v>
      </c>
      <c r="AK6500">
        <v>0</v>
      </c>
      <c r="AL6500">
        <v>0</v>
      </c>
      <c r="AM6500" t="s">
        <v>42</v>
      </c>
      <c r="AN6500" t="s">
        <v>42</v>
      </c>
    </row>
    <row r="6501" spans="1:40" x14ac:dyDescent="0.3">
      <c r="A6501" t="s">
        <v>7690</v>
      </c>
      <c r="B6501" t="s">
        <v>41</v>
      </c>
      <c r="C6501">
        <v>67</v>
      </c>
      <c r="D6501" t="s">
        <v>42</v>
      </c>
      <c r="E6501">
        <v>0</v>
      </c>
      <c r="F6501" t="s">
        <v>1241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>
        <v>0</v>
      </c>
      <c r="M6501" t="s">
        <v>42</v>
      </c>
      <c r="N6501">
        <v>33.21</v>
      </c>
      <c r="O6501" t="s">
        <v>44</v>
      </c>
      <c r="P6501" t="s">
        <v>42</v>
      </c>
      <c r="Q6501" t="s">
        <v>56</v>
      </c>
      <c r="R6501">
        <v>4</v>
      </c>
      <c r="S6501" t="s">
        <v>44</v>
      </c>
      <c r="T6501" t="s">
        <v>44</v>
      </c>
      <c r="U6501" t="s">
        <v>42</v>
      </c>
      <c r="V6501" t="s">
        <v>42</v>
      </c>
      <c r="W6501" t="s">
        <v>42</v>
      </c>
      <c r="X6501" t="s">
        <v>44</v>
      </c>
      <c r="Y6501" t="s">
        <v>44</v>
      </c>
      <c r="Z6501" t="s">
        <v>42</v>
      </c>
      <c r="AA6501" t="s">
        <v>74</v>
      </c>
      <c r="AB6501" t="s">
        <v>44</v>
      </c>
      <c r="AC6501" t="s">
        <v>47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48</v>
      </c>
      <c r="AK6501">
        <v>0</v>
      </c>
      <c r="AL6501">
        <v>0</v>
      </c>
      <c r="AM6501" t="s">
        <v>44</v>
      </c>
      <c r="AN6501" t="s">
        <v>44</v>
      </c>
    </row>
    <row r="6502" spans="1:40" x14ac:dyDescent="0.3">
      <c r="A6502" t="s">
        <v>7691</v>
      </c>
      <c r="B6502" t="s">
        <v>41</v>
      </c>
      <c r="C6502">
        <v>80</v>
      </c>
      <c r="D6502" t="s">
        <v>44</v>
      </c>
      <c r="E6502">
        <v>0</v>
      </c>
      <c r="F6502" t="s">
        <v>791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>
        <v>0</v>
      </c>
      <c r="M6502" t="s">
        <v>42</v>
      </c>
      <c r="N6502">
        <v>29.96</v>
      </c>
      <c r="O6502" t="s">
        <v>42</v>
      </c>
      <c r="P6502" t="s">
        <v>42</v>
      </c>
      <c r="Q6502" t="s">
        <v>56</v>
      </c>
      <c r="R6502">
        <v>7</v>
      </c>
      <c r="S6502" t="s">
        <v>44</v>
      </c>
      <c r="T6502" t="s">
        <v>42</v>
      </c>
      <c r="U6502" t="s">
        <v>42</v>
      </c>
      <c r="V6502" t="s">
        <v>44</v>
      </c>
      <c r="W6502" t="s">
        <v>42</v>
      </c>
      <c r="X6502" t="s">
        <v>42</v>
      </c>
      <c r="Y6502" t="s">
        <v>44</v>
      </c>
      <c r="Z6502" t="s">
        <v>42</v>
      </c>
      <c r="AA6502" t="s">
        <v>52</v>
      </c>
      <c r="AB6502" t="s">
        <v>42</v>
      </c>
      <c r="AC6502" t="s">
        <v>57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58</v>
      </c>
      <c r="AK6502" t="s">
        <v>64</v>
      </c>
      <c r="AL6502" t="s">
        <v>65</v>
      </c>
      <c r="AM6502" t="s">
        <v>42</v>
      </c>
      <c r="AN6502" t="s">
        <v>44</v>
      </c>
    </row>
    <row r="6503" spans="1:40" x14ac:dyDescent="0.3">
      <c r="A6503" t="s">
        <v>7692</v>
      </c>
      <c r="B6503" t="s">
        <v>41</v>
      </c>
      <c r="C6503">
        <v>49</v>
      </c>
      <c r="D6503" t="s">
        <v>44</v>
      </c>
      <c r="E6503">
        <v>0</v>
      </c>
      <c r="F6503" t="s">
        <v>2960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>
        <v>0</v>
      </c>
      <c r="M6503" t="s">
        <v>42</v>
      </c>
      <c r="N6503">
        <v>18.34</v>
      </c>
      <c r="O6503" t="s">
        <v>44</v>
      </c>
      <c r="P6503" t="s">
        <v>42</v>
      </c>
      <c r="Q6503" t="s">
        <v>56</v>
      </c>
      <c r="R6503">
        <v>6</v>
      </c>
      <c r="S6503" t="s">
        <v>44</v>
      </c>
      <c r="T6503" t="s">
        <v>44</v>
      </c>
      <c r="U6503" t="s">
        <v>42</v>
      </c>
      <c r="V6503" t="s">
        <v>44</v>
      </c>
      <c r="W6503" t="s">
        <v>42</v>
      </c>
      <c r="X6503" t="s">
        <v>42</v>
      </c>
      <c r="Y6503" t="s">
        <v>42</v>
      </c>
      <c r="Z6503" t="s">
        <v>42</v>
      </c>
      <c r="AA6503" t="s">
        <v>52</v>
      </c>
      <c r="AB6503" t="s">
        <v>44</v>
      </c>
      <c r="AC6503" t="s">
        <v>57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58</v>
      </c>
      <c r="AK6503" t="s">
        <v>118</v>
      </c>
      <c r="AL6503" t="s">
        <v>241</v>
      </c>
      <c r="AM6503" t="s">
        <v>44</v>
      </c>
      <c r="AN6503" t="s">
        <v>44</v>
      </c>
    </row>
    <row r="6504" spans="1:40" x14ac:dyDescent="0.3">
      <c r="A6504" t="s">
        <v>7693</v>
      </c>
      <c r="B6504" t="s">
        <v>50</v>
      </c>
      <c r="C6504">
        <v>30</v>
      </c>
      <c r="D6504" t="s">
        <v>42</v>
      </c>
      <c r="E6504">
        <v>3</v>
      </c>
      <c r="F6504" t="s">
        <v>3460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77</v>
      </c>
      <c r="M6504" t="s">
        <v>42</v>
      </c>
      <c r="N6504">
        <v>11.74</v>
      </c>
      <c r="O6504" t="s">
        <v>42</v>
      </c>
      <c r="P6504" t="s">
        <v>42</v>
      </c>
      <c r="Q6504" t="s">
        <v>80</v>
      </c>
      <c r="R6504">
        <v>48</v>
      </c>
      <c r="S6504" t="s">
        <v>42</v>
      </c>
      <c r="T6504" t="s">
        <v>42</v>
      </c>
      <c r="U6504" t="s">
        <v>42</v>
      </c>
      <c r="V6504" t="s">
        <v>42</v>
      </c>
      <c r="W6504" t="s">
        <v>42</v>
      </c>
      <c r="X6504" t="s">
        <v>42</v>
      </c>
      <c r="Y6504" t="s">
        <v>42</v>
      </c>
      <c r="Z6504" t="s">
        <v>42</v>
      </c>
      <c r="AA6504" t="s">
        <v>74</v>
      </c>
      <c r="AB6504" t="s">
        <v>42</v>
      </c>
      <c r="AC6504" t="s">
        <v>184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48</v>
      </c>
      <c r="AK6504">
        <v>0</v>
      </c>
      <c r="AL6504">
        <v>0</v>
      </c>
      <c r="AM6504" t="s">
        <v>42</v>
      </c>
      <c r="AN6504" t="s">
        <v>42</v>
      </c>
    </row>
    <row r="6505" spans="1:40" x14ac:dyDescent="0.3">
      <c r="A6505" t="s">
        <v>7694</v>
      </c>
      <c r="B6505" t="s">
        <v>50</v>
      </c>
      <c r="C6505">
        <v>64</v>
      </c>
      <c r="D6505" t="s">
        <v>42</v>
      </c>
      <c r="E6505">
        <v>0</v>
      </c>
      <c r="F6505" t="s">
        <v>136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>
        <v>0</v>
      </c>
      <c r="M6505" t="s">
        <v>42</v>
      </c>
      <c r="N6505">
        <v>16.579999999999998</v>
      </c>
      <c r="O6505" t="s">
        <v>42</v>
      </c>
      <c r="P6505" t="s">
        <v>42</v>
      </c>
      <c r="Q6505" t="s">
        <v>80</v>
      </c>
      <c r="R6505">
        <v>30</v>
      </c>
      <c r="S6505" t="s">
        <v>42</v>
      </c>
      <c r="T6505" t="s">
        <v>42</v>
      </c>
      <c r="U6505" t="s">
        <v>42</v>
      </c>
      <c r="V6505" t="s">
        <v>44</v>
      </c>
      <c r="W6505" t="s">
        <v>42</v>
      </c>
      <c r="X6505" t="s">
        <v>42</v>
      </c>
      <c r="Y6505" t="s">
        <v>42</v>
      </c>
      <c r="Z6505" t="s">
        <v>42</v>
      </c>
      <c r="AA6505" t="s">
        <v>74</v>
      </c>
      <c r="AB6505" t="s">
        <v>42</v>
      </c>
      <c r="AC6505" t="s">
        <v>57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48</v>
      </c>
      <c r="AK6505">
        <v>0</v>
      </c>
      <c r="AL6505">
        <v>0</v>
      </c>
      <c r="AM6505" t="s">
        <v>42</v>
      </c>
      <c r="AN6505" t="s">
        <v>42</v>
      </c>
    </row>
    <row r="6506" spans="1:40" x14ac:dyDescent="0.3">
      <c r="A6506" t="s">
        <v>7695</v>
      </c>
      <c r="B6506" t="s">
        <v>41</v>
      </c>
      <c r="C6506">
        <v>39</v>
      </c>
      <c r="D6506" t="s">
        <v>44</v>
      </c>
      <c r="E6506">
        <v>0</v>
      </c>
      <c r="F6506" t="s">
        <v>403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>
        <v>0</v>
      </c>
      <c r="M6506" t="s">
        <v>44</v>
      </c>
      <c r="N6506">
        <v>0</v>
      </c>
      <c r="O6506">
        <v>0</v>
      </c>
      <c r="P6506" t="s">
        <v>42</v>
      </c>
      <c r="Q6506" t="s">
        <v>80</v>
      </c>
      <c r="R6506">
        <v>12</v>
      </c>
      <c r="S6506" t="s">
        <v>44</v>
      </c>
      <c r="T6506" t="s">
        <v>44</v>
      </c>
      <c r="U6506" t="s">
        <v>44</v>
      </c>
      <c r="V6506" t="s">
        <v>44</v>
      </c>
      <c r="W6506" t="s">
        <v>44</v>
      </c>
      <c r="X6506" t="s">
        <v>44</v>
      </c>
      <c r="Y6506" t="s">
        <v>44</v>
      </c>
      <c r="Z6506" t="s">
        <v>42</v>
      </c>
      <c r="AA6506" t="s">
        <v>52</v>
      </c>
      <c r="AB6506" t="s">
        <v>44</v>
      </c>
      <c r="AC6506" t="s">
        <v>57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58</v>
      </c>
      <c r="AK6506" t="s">
        <v>118</v>
      </c>
      <c r="AL6506" t="s">
        <v>467</v>
      </c>
      <c r="AM6506">
        <v>0</v>
      </c>
      <c r="AN6506" t="s">
        <v>44</v>
      </c>
    </row>
    <row r="6507" spans="1:40" x14ac:dyDescent="0.3">
      <c r="A6507" t="s">
        <v>7696</v>
      </c>
      <c r="B6507" t="s">
        <v>50</v>
      </c>
      <c r="C6507">
        <v>40</v>
      </c>
      <c r="D6507" t="s">
        <v>44</v>
      </c>
      <c r="E6507">
        <v>0</v>
      </c>
      <c r="F6507" t="s">
        <v>180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63</v>
      </c>
      <c r="M6507" t="s">
        <v>42</v>
      </c>
      <c r="N6507">
        <v>40.17</v>
      </c>
      <c r="O6507" t="s">
        <v>44</v>
      </c>
      <c r="P6507" t="s">
        <v>44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 t="s">
        <v>74</v>
      </c>
      <c r="AB6507" t="s">
        <v>44</v>
      </c>
      <c r="AC6507" t="s">
        <v>184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48</v>
      </c>
      <c r="AK6507">
        <v>0</v>
      </c>
      <c r="AL6507">
        <v>0</v>
      </c>
      <c r="AM6507" t="s">
        <v>44</v>
      </c>
      <c r="AN6507">
        <v>0</v>
      </c>
    </row>
    <row r="6508" spans="1:40" x14ac:dyDescent="0.3">
      <c r="A6508" t="s">
        <v>7697</v>
      </c>
      <c r="B6508" t="s">
        <v>41</v>
      </c>
      <c r="C6508">
        <v>23</v>
      </c>
      <c r="D6508" t="s">
        <v>42</v>
      </c>
      <c r="E6508">
        <v>2</v>
      </c>
      <c r="F6508" t="s">
        <v>1002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77</v>
      </c>
      <c r="M6508" t="s">
        <v>42</v>
      </c>
      <c r="N6508">
        <v>4.75</v>
      </c>
      <c r="O6508" t="s">
        <v>42</v>
      </c>
      <c r="P6508" t="s">
        <v>42</v>
      </c>
      <c r="Q6508" t="s">
        <v>80</v>
      </c>
      <c r="R6508">
        <v>69</v>
      </c>
      <c r="S6508" t="s">
        <v>42</v>
      </c>
      <c r="T6508" t="s">
        <v>42</v>
      </c>
      <c r="U6508" t="s">
        <v>44</v>
      </c>
      <c r="V6508" t="s">
        <v>42</v>
      </c>
      <c r="W6508" t="s">
        <v>42</v>
      </c>
      <c r="X6508" t="s">
        <v>42</v>
      </c>
      <c r="Y6508" t="s">
        <v>42</v>
      </c>
      <c r="Z6508" t="s">
        <v>44</v>
      </c>
      <c r="AA6508" t="s">
        <v>74</v>
      </c>
      <c r="AB6508" t="s">
        <v>42</v>
      </c>
      <c r="AC6508" t="s">
        <v>57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48</v>
      </c>
      <c r="AK6508">
        <v>0</v>
      </c>
      <c r="AL6508">
        <v>0</v>
      </c>
      <c r="AM6508" t="s">
        <v>42</v>
      </c>
      <c r="AN6508" t="s">
        <v>42</v>
      </c>
    </row>
    <row r="6509" spans="1:40" x14ac:dyDescent="0.3">
      <c r="A6509" t="s">
        <v>7698</v>
      </c>
      <c r="B6509" t="s">
        <v>50</v>
      </c>
      <c r="C6509">
        <v>45</v>
      </c>
      <c r="D6509" t="s">
        <v>44</v>
      </c>
      <c r="E6509">
        <v>0</v>
      </c>
      <c r="F6509" t="s">
        <v>2342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63</v>
      </c>
      <c r="M6509" t="s">
        <v>42</v>
      </c>
      <c r="N6509">
        <v>12.97</v>
      </c>
      <c r="O6509" t="s">
        <v>42</v>
      </c>
      <c r="P6509" t="s">
        <v>44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 t="s">
        <v>46</v>
      </c>
      <c r="AB6509" t="s">
        <v>44</v>
      </c>
      <c r="AC6509" t="s">
        <v>47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48</v>
      </c>
      <c r="AK6509">
        <v>0</v>
      </c>
      <c r="AL6509">
        <v>0</v>
      </c>
      <c r="AM6509" t="s">
        <v>42</v>
      </c>
      <c r="AN6509">
        <v>0</v>
      </c>
    </row>
    <row r="6510" spans="1:40" x14ac:dyDescent="0.3">
      <c r="A6510" t="s">
        <v>7699</v>
      </c>
      <c r="B6510" t="s">
        <v>41</v>
      </c>
      <c r="C6510">
        <v>65</v>
      </c>
      <c r="D6510" t="s">
        <v>44</v>
      </c>
      <c r="E6510">
        <v>0</v>
      </c>
      <c r="F6510" t="s">
        <v>1188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>
        <v>0</v>
      </c>
      <c r="M6510" t="s">
        <v>42</v>
      </c>
      <c r="N6510">
        <v>36.93</v>
      </c>
      <c r="O6510" t="s">
        <v>44</v>
      </c>
      <c r="P6510" t="s">
        <v>42</v>
      </c>
      <c r="Q6510" t="s">
        <v>56</v>
      </c>
      <c r="R6510">
        <v>18</v>
      </c>
      <c r="S6510" t="s">
        <v>44</v>
      </c>
      <c r="T6510" t="s">
        <v>44</v>
      </c>
      <c r="U6510" t="s">
        <v>44</v>
      </c>
      <c r="V6510" t="s">
        <v>44</v>
      </c>
      <c r="W6510" t="s">
        <v>42</v>
      </c>
      <c r="X6510" t="s">
        <v>44</v>
      </c>
      <c r="Y6510" t="s">
        <v>44</v>
      </c>
      <c r="Z6510" t="s">
        <v>42</v>
      </c>
      <c r="AA6510" t="s">
        <v>52</v>
      </c>
      <c r="AB6510" t="s">
        <v>42</v>
      </c>
      <c r="AC6510" t="s">
        <v>57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58</v>
      </c>
      <c r="AK6510" t="s">
        <v>110</v>
      </c>
      <c r="AL6510" t="s">
        <v>345</v>
      </c>
      <c r="AM6510" t="s">
        <v>44</v>
      </c>
      <c r="AN6510" t="s">
        <v>44</v>
      </c>
    </row>
    <row r="6511" spans="1:40" x14ac:dyDescent="0.3">
      <c r="A6511" t="s">
        <v>7700</v>
      </c>
      <c r="B6511" t="s">
        <v>41</v>
      </c>
      <c r="C6511">
        <v>68</v>
      </c>
      <c r="D6511" t="s">
        <v>44</v>
      </c>
      <c r="E6511">
        <v>0</v>
      </c>
      <c r="F6511" t="s">
        <v>1458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77</v>
      </c>
      <c r="M6511" t="s">
        <v>42</v>
      </c>
      <c r="N6511">
        <v>6.9</v>
      </c>
      <c r="O6511" t="s">
        <v>42</v>
      </c>
      <c r="P6511" t="s">
        <v>42</v>
      </c>
      <c r="Q6511" t="s">
        <v>56</v>
      </c>
      <c r="R6511">
        <v>20</v>
      </c>
      <c r="S6511" t="s">
        <v>44</v>
      </c>
      <c r="T6511" t="s">
        <v>44</v>
      </c>
      <c r="U6511" t="s">
        <v>42</v>
      </c>
      <c r="V6511" t="s">
        <v>44</v>
      </c>
      <c r="W6511" t="s">
        <v>42</v>
      </c>
      <c r="X6511" t="s">
        <v>42</v>
      </c>
      <c r="Y6511" t="s">
        <v>44</v>
      </c>
      <c r="Z6511" t="s">
        <v>42</v>
      </c>
      <c r="AA6511" t="s">
        <v>46</v>
      </c>
      <c r="AB6511" t="s">
        <v>42</v>
      </c>
      <c r="AC6511" t="s">
        <v>57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48</v>
      </c>
      <c r="AK6511">
        <v>0</v>
      </c>
      <c r="AL6511">
        <v>0</v>
      </c>
      <c r="AM6511" t="s">
        <v>42</v>
      </c>
      <c r="AN6511" t="s">
        <v>44</v>
      </c>
    </row>
    <row r="6512" spans="1:40" x14ac:dyDescent="0.3">
      <c r="A6512" t="s">
        <v>7701</v>
      </c>
      <c r="B6512" t="s">
        <v>41</v>
      </c>
      <c r="C6512">
        <v>34</v>
      </c>
      <c r="D6512" t="s">
        <v>44</v>
      </c>
      <c r="E6512">
        <v>0</v>
      </c>
      <c r="F6512" t="s">
        <v>3722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63</v>
      </c>
      <c r="M6512" t="s">
        <v>44</v>
      </c>
      <c r="N6512">
        <v>0</v>
      </c>
      <c r="O6512">
        <v>0</v>
      </c>
      <c r="P6512" t="s">
        <v>42</v>
      </c>
      <c r="Q6512" t="s">
        <v>80</v>
      </c>
      <c r="R6512">
        <v>4</v>
      </c>
      <c r="S6512" t="s">
        <v>42</v>
      </c>
      <c r="T6512" t="s">
        <v>44</v>
      </c>
      <c r="U6512" t="s">
        <v>44</v>
      </c>
      <c r="V6512" t="s">
        <v>42</v>
      </c>
      <c r="W6512" t="s">
        <v>44</v>
      </c>
      <c r="X6512" t="s">
        <v>44</v>
      </c>
      <c r="Y6512" t="s">
        <v>44</v>
      </c>
      <c r="Z6512" t="s">
        <v>42</v>
      </c>
      <c r="AA6512" t="s">
        <v>74</v>
      </c>
      <c r="AB6512" t="s">
        <v>44</v>
      </c>
      <c r="AC6512" t="s">
        <v>47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48</v>
      </c>
      <c r="AK6512">
        <v>0</v>
      </c>
      <c r="AL6512">
        <v>0</v>
      </c>
      <c r="AM6512">
        <v>0</v>
      </c>
      <c r="AN6512" t="s">
        <v>42</v>
      </c>
    </row>
    <row r="6513" spans="1:40" x14ac:dyDescent="0.3">
      <c r="A6513" t="s">
        <v>7702</v>
      </c>
      <c r="B6513" t="s">
        <v>41</v>
      </c>
      <c r="C6513">
        <v>19</v>
      </c>
      <c r="D6513" t="s">
        <v>44</v>
      </c>
      <c r="E6513">
        <v>2</v>
      </c>
      <c r="F6513" t="s">
        <v>136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>
        <v>0</v>
      </c>
      <c r="M6513" t="s">
        <v>42</v>
      </c>
      <c r="N6513">
        <v>9.1199999999999992</v>
      </c>
      <c r="O6513" t="s">
        <v>44</v>
      </c>
      <c r="P6513" t="s">
        <v>42</v>
      </c>
      <c r="Q6513" t="s">
        <v>56</v>
      </c>
      <c r="R6513">
        <v>51</v>
      </c>
      <c r="S6513" t="s">
        <v>44</v>
      </c>
      <c r="T6513" t="s">
        <v>44</v>
      </c>
      <c r="U6513" t="s">
        <v>44</v>
      </c>
      <c r="V6513" t="s">
        <v>44</v>
      </c>
      <c r="W6513" t="s">
        <v>44</v>
      </c>
      <c r="X6513" t="s">
        <v>44</v>
      </c>
      <c r="Y6513" t="s">
        <v>44</v>
      </c>
      <c r="Z6513" t="s">
        <v>42</v>
      </c>
      <c r="AA6513" t="s">
        <v>52</v>
      </c>
      <c r="AB6513" t="s">
        <v>42</v>
      </c>
      <c r="AC6513" t="s">
        <v>57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58</v>
      </c>
      <c r="AK6513" t="s">
        <v>110</v>
      </c>
      <c r="AL6513" t="s">
        <v>345</v>
      </c>
      <c r="AM6513" t="s">
        <v>44</v>
      </c>
      <c r="AN6513" t="s">
        <v>44</v>
      </c>
    </row>
    <row r="6514" spans="1:40" x14ac:dyDescent="0.3">
      <c r="A6514" t="s">
        <v>7703</v>
      </c>
      <c r="B6514" t="s">
        <v>41</v>
      </c>
      <c r="C6514">
        <v>25</v>
      </c>
      <c r="D6514" t="s">
        <v>42</v>
      </c>
      <c r="E6514">
        <v>0</v>
      </c>
      <c r="F6514" t="s">
        <v>7557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73</v>
      </c>
      <c r="M6514" t="s">
        <v>42</v>
      </c>
      <c r="N6514">
        <v>24.85</v>
      </c>
      <c r="O6514" t="s">
        <v>42</v>
      </c>
      <c r="P6514" t="s">
        <v>42</v>
      </c>
      <c r="Q6514" t="s">
        <v>56</v>
      </c>
      <c r="R6514">
        <v>47</v>
      </c>
      <c r="S6514" t="s">
        <v>42</v>
      </c>
      <c r="T6514" t="s">
        <v>42</v>
      </c>
      <c r="U6514" t="s">
        <v>42</v>
      </c>
      <c r="V6514" t="s">
        <v>42</v>
      </c>
      <c r="W6514" t="s">
        <v>42</v>
      </c>
      <c r="X6514" t="s">
        <v>42</v>
      </c>
      <c r="Y6514" t="s">
        <v>42</v>
      </c>
      <c r="Z6514" t="s">
        <v>42</v>
      </c>
      <c r="AA6514" t="s">
        <v>74</v>
      </c>
      <c r="AB6514" t="s">
        <v>42</v>
      </c>
      <c r="AC6514" t="s">
        <v>47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48</v>
      </c>
      <c r="AK6514">
        <v>0</v>
      </c>
      <c r="AL6514">
        <v>0</v>
      </c>
      <c r="AM6514" t="s">
        <v>42</v>
      </c>
      <c r="AN6514" t="s">
        <v>42</v>
      </c>
    </row>
    <row r="6515" spans="1:40" x14ac:dyDescent="0.3">
      <c r="A6515" t="s">
        <v>7704</v>
      </c>
      <c r="B6515" t="s">
        <v>41</v>
      </c>
      <c r="C6515">
        <v>23</v>
      </c>
      <c r="D6515" t="s">
        <v>44</v>
      </c>
      <c r="E6515">
        <v>0</v>
      </c>
      <c r="F6515" t="s">
        <v>136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55</v>
      </c>
      <c r="M6515" t="s">
        <v>44</v>
      </c>
      <c r="N6515">
        <v>0</v>
      </c>
      <c r="O6515">
        <v>0</v>
      </c>
      <c r="P6515" t="s">
        <v>42</v>
      </c>
      <c r="Q6515" t="s">
        <v>80</v>
      </c>
      <c r="R6515">
        <v>71</v>
      </c>
      <c r="S6515" t="s">
        <v>44</v>
      </c>
      <c r="T6515" t="s">
        <v>44</v>
      </c>
      <c r="U6515" t="s">
        <v>42</v>
      </c>
      <c r="V6515" t="s">
        <v>44</v>
      </c>
      <c r="W6515" t="s">
        <v>42</v>
      </c>
      <c r="X6515" t="s">
        <v>42</v>
      </c>
      <c r="Y6515" t="s">
        <v>42</v>
      </c>
      <c r="Z6515" t="s">
        <v>42</v>
      </c>
      <c r="AA6515" t="s">
        <v>52</v>
      </c>
      <c r="AB6515" t="s">
        <v>42</v>
      </c>
      <c r="AC6515" t="s">
        <v>57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58</v>
      </c>
      <c r="AK6515" t="s">
        <v>59</v>
      </c>
      <c r="AL6515" t="s">
        <v>60</v>
      </c>
      <c r="AM6515">
        <v>0</v>
      </c>
      <c r="AN6515" t="s">
        <v>44</v>
      </c>
    </row>
    <row r="6516" spans="1:40" x14ac:dyDescent="0.3">
      <c r="A6516" t="s">
        <v>7705</v>
      </c>
      <c r="B6516" t="s">
        <v>50</v>
      </c>
      <c r="C6516">
        <v>53</v>
      </c>
      <c r="D6516" t="s">
        <v>42</v>
      </c>
      <c r="E6516">
        <v>0</v>
      </c>
      <c r="F6516" t="s">
        <v>3036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73</v>
      </c>
      <c r="M6516" t="s">
        <v>44</v>
      </c>
      <c r="N6516">
        <v>0</v>
      </c>
      <c r="O6516">
        <v>0</v>
      </c>
      <c r="P6516" t="s">
        <v>42</v>
      </c>
      <c r="Q6516" t="s">
        <v>80</v>
      </c>
      <c r="R6516">
        <v>15</v>
      </c>
      <c r="S6516" t="s">
        <v>42</v>
      </c>
      <c r="T6516" t="s">
        <v>42</v>
      </c>
      <c r="U6516" t="s">
        <v>42</v>
      </c>
      <c r="V6516" t="s">
        <v>42</v>
      </c>
      <c r="W6516" t="s">
        <v>42</v>
      </c>
      <c r="X6516" t="s">
        <v>42</v>
      </c>
      <c r="Y6516" t="s">
        <v>42</v>
      </c>
      <c r="Z6516" t="s">
        <v>42</v>
      </c>
      <c r="AA6516" t="s">
        <v>74</v>
      </c>
      <c r="AB6516" t="s">
        <v>42</v>
      </c>
      <c r="AC6516" t="s">
        <v>47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48</v>
      </c>
      <c r="AK6516">
        <v>0</v>
      </c>
      <c r="AL6516">
        <v>0</v>
      </c>
      <c r="AM6516">
        <v>0</v>
      </c>
      <c r="AN6516" t="s">
        <v>42</v>
      </c>
    </row>
    <row r="6517" spans="1:40" x14ac:dyDescent="0.3">
      <c r="A6517" t="s">
        <v>7706</v>
      </c>
      <c r="B6517" t="s">
        <v>50</v>
      </c>
      <c r="C6517">
        <v>36</v>
      </c>
      <c r="D6517" t="s">
        <v>44</v>
      </c>
      <c r="E6517">
        <v>0</v>
      </c>
      <c r="F6517" t="s">
        <v>310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>
        <v>0</v>
      </c>
      <c r="M6517" t="s">
        <v>42</v>
      </c>
      <c r="N6517">
        <v>37.44</v>
      </c>
      <c r="O6517" t="s">
        <v>44</v>
      </c>
      <c r="P6517" t="s">
        <v>42</v>
      </c>
      <c r="Q6517" t="s">
        <v>80</v>
      </c>
      <c r="R6517">
        <v>9</v>
      </c>
      <c r="S6517" t="s">
        <v>44</v>
      </c>
      <c r="T6517" t="s">
        <v>44</v>
      </c>
      <c r="U6517" t="s">
        <v>44</v>
      </c>
      <c r="V6517" t="s">
        <v>44</v>
      </c>
      <c r="W6517" t="s">
        <v>44</v>
      </c>
      <c r="X6517" t="s">
        <v>44</v>
      </c>
      <c r="Y6517" t="s">
        <v>44</v>
      </c>
      <c r="Z6517" t="s">
        <v>42</v>
      </c>
      <c r="AA6517" t="s">
        <v>52</v>
      </c>
      <c r="AB6517" t="s">
        <v>44</v>
      </c>
      <c r="AC6517" t="s">
        <v>47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99</v>
      </c>
      <c r="AK6517">
        <v>0</v>
      </c>
      <c r="AL6517">
        <v>0</v>
      </c>
      <c r="AM6517" t="s">
        <v>44</v>
      </c>
      <c r="AN6517" t="s">
        <v>44</v>
      </c>
    </row>
    <row r="6518" spans="1:40" x14ac:dyDescent="0.3">
      <c r="A6518" t="s">
        <v>7707</v>
      </c>
      <c r="B6518" t="s">
        <v>50</v>
      </c>
      <c r="C6518">
        <v>74</v>
      </c>
      <c r="D6518" t="s">
        <v>44</v>
      </c>
      <c r="E6518">
        <v>0</v>
      </c>
      <c r="F6518" t="s">
        <v>152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>
        <v>0</v>
      </c>
      <c r="M6518" t="s">
        <v>42</v>
      </c>
      <c r="N6518">
        <v>3.84</v>
      </c>
      <c r="O6518" t="s">
        <v>42</v>
      </c>
      <c r="P6518" t="s">
        <v>42</v>
      </c>
      <c r="Q6518" t="s">
        <v>56</v>
      </c>
      <c r="R6518">
        <v>13</v>
      </c>
      <c r="S6518" t="s">
        <v>44</v>
      </c>
      <c r="T6518" t="s">
        <v>44</v>
      </c>
      <c r="U6518" t="s">
        <v>44</v>
      </c>
      <c r="V6518" t="s">
        <v>44</v>
      </c>
      <c r="W6518" t="s">
        <v>44</v>
      </c>
      <c r="X6518" t="s">
        <v>44</v>
      </c>
      <c r="Y6518" t="s">
        <v>44</v>
      </c>
      <c r="Z6518" t="s">
        <v>44</v>
      </c>
      <c r="AA6518" t="s">
        <v>52</v>
      </c>
      <c r="AB6518" t="s">
        <v>42</v>
      </c>
      <c r="AC6518" t="s">
        <v>57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58</v>
      </c>
      <c r="AK6518" t="s">
        <v>59</v>
      </c>
      <c r="AL6518" t="s">
        <v>105</v>
      </c>
      <c r="AM6518" t="s">
        <v>42</v>
      </c>
      <c r="AN6518" t="s">
        <v>44</v>
      </c>
    </row>
    <row r="6519" spans="1:40" x14ac:dyDescent="0.3">
      <c r="A6519" t="s">
        <v>7708</v>
      </c>
      <c r="B6519" t="s">
        <v>41</v>
      </c>
      <c r="C6519">
        <v>20</v>
      </c>
      <c r="D6519" t="s">
        <v>44</v>
      </c>
      <c r="E6519">
        <v>0</v>
      </c>
      <c r="F6519" t="s">
        <v>1214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77</v>
      </c>
      <c r="M6519" t="s">
        <v>42</v>
      </c>
      <c r="N6519">
        <v>33.69</v>
      </c>
      <c r="O6519" t="s">
        <v>42</v>
      </c>
      <c r="P6519" t="s">
        <v>42</v>
      </c>
      <c r="Q6519" t="s">
        <v>56</v>
      </c>
      <c r="R6519">
        <v>52</v>
      </c>
      <c r="S6519" t="s">
        <v>42</v>
      </c>
      <c r="T6519" t="s">
        <v>42</v>
      </c>
      <c r="U6519" t="s">
        <v>44</v>
      </c>
      <c r="V6519" t="s">
        <v>42</v>
      </c>
      <c r="W6519" t="s">
        <v>42</v>
      </c>
      <c r="X6519" t="s">
        <v>42</v>
      </c>
      <c r="Y6519" t="s">
        <v>42</v>
      </c>
      <c r="Z6519" t="s">
        <v>42</v>
      </c>
      <c r="AA6519" t="s">
        <v>46</v>
      </c>
      <c r="AB6519" t="s">
        <v>42</v>
      </c>
      <c r="AC6519" t="s">
        <v>47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58</v>
      </c>
      <c r="AK6519" t="s">
        <v>59</v>
      </c>
      <c r="AL6519" t="s">
        <v>215</v>
      </c>
      <c r="AM6519" t="s">
        <v>42</v>
      </c>
      <c r="AN6519" t="s">
        <v>42</v>
      </c>
    </row>
    <row r="6520" spans="1:40" x14ac:dyDescent="0.3">
      <c r="A6520" t="s">
        <v>7709</v>
      </c>
      <c r="B6520" t="s">
        <v>41</v>
      </c>
      <c r="C6520">
        <v>20</v>
      </c>
      <c r="D6520" t="s">
        <v>44</v>
      </c>
      <c r="E6520">
        <v>0</v>
      </c>
      <c r="F6520" t="s">
        <v>246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>
        <v>0</v>
      </c>
      <c r="M6520" t="s">
        <v>42</v>
      </c>
      <c r="N6520">
        <v>35.22</v>
      </c>
      <c r="O6520" t="s">
        <v>42</v>
      </c>
      <c r="P6520" t="s">
        <v>42</v>
      </c>
      <c r="Q6520" t="s">
        <v>56</v>
      </c>
      <c r="R6520">
        <v>58</v>
      </c>
      <c r="S6520" t="s">
        <v>44</v>
      </c>
      <c r="T6520" t="s">
        <v>44</v>
      </c>
      <c r="U6520" t="s">
        <v>44</v>
      </c>
      <c r="V6520" t="s">
        <v>44</v>
      </c>
      <c r="W6520" t="s">
        <v>44</v>
      </c>
      <c r="X6520" t="s">
        <v>44</v>
      </c>
      <c r="Y6520" t="s">
        <v>42</v>
      </c>
      <c r="Z6520" t="s">
        <v>42</v>
      </c>
      <c r="AA6520" t="s">
        <v>52</v>
      </c>
      <c r="AB6520" t="s">
        <v>44</v>
      </c>
      <c r="AC6520" t="s">
        <v>57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58</v>
      </c>
      <c r="AK6520" t="s">
        <v>59</v>
      </c>
      <c r="AL6520" t="s">
        <v>105</v>
      </c>
      <c r="AM6520" t="s">
        <v>42</v>
      </c>
      <c r="AN6520" t="s">
        <v>44</v>
      </c>
    </row>
    <row r="6521" spans="1:40" x14ac:dyDescent="0.3">
      <c r="A6521" t="s">
        <v>7710</v>
      </c>
      <c r="B6521" t="s">
        <v>41</v>
      </c>
      <c r="C6521">
        <v>19</v>
      </c>
      <c r="D6521" t="s">
        <v>42</v>
      </c>
      <c r="E6521">
        <v>3</v>
      </c>
      <c r="F6521" t="s">
        <v>347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>
        <v>0</v>
      </c>
      <c r="M6521" t="s">
        <v>42</v>
      </c>
      <c r="N6521">
        <v>9.77</v>
      </c>
      <c r="O6521" t="s">
        <v>44</v>
      </c>
      <c r="P6521" t="s">
        <v>44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 t="s">
        <v>74</v>
      </c>
      <c r="AB6521" t="s">
        <v>44</v>
      </c>
      <c r="AC6521" t="s">
        <v>47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48</v>
      </c>
      <c r="AK6521">
        <v>0</v>
      </c>
      <c r="AL6521">
        <v>0</v>
      </c>
      <c r="AM6521" t="s">
        <v>44</v>
      </c>
      <c r="AN6521">
        <v>0</v>
      </c>
    </row>
    <row r="6522" spans="1:40" x14ac:dyDescent="0.3">
      <c r="A6522" t="s">
        <v>7711</v>
      </c>
      <c r="B6522" t="s">
        <v>41</v>
      </c>
      <c r="C6522">
        <v>23</v>
      </c>
      <c r="D6522" t="s">
        <v>42</v>
      </c>
      <c r="E6522">
        <v>0</v>
      </c>
      <c r="F6522" t="s">
        <v>764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73</v>
      </c>
      <c r="M6522" t="s">
        <v>42</v>
      </c>
      <c r="N6522">
        <v>4.71</v>
      </c>
      <c r="O6522" t="s">
        <v>42</v>
      </c>
      <c r="P6522" t="s">
        <v>42</v>
      </c>
      <c r="Q6522" t="s">
        <v>80</v>
      </c>
      <c r="R6522">
        <v>58</v>
      </c>
      <c r="S6522" t="s">
        <v>42</v>
      </c>
      <c r="T6522" t="s">
        <v>42</v>
      </c>
      <c r="U6522" t="s">
        <v>42</v>
      </c>
      <c r="V6522" t="s">
        <v>44</v>
      </c>
      <c r="W6522" t="s">
        <v>44</v>
      </c>
      <c r="X6522" t="s">
        <v>42</v>
      </c>
      <c r="Y6522" t="s">
        <v>42</v>
      </c>
      <c r="Z6522" t="s">
        <v>42</v>
      </c>
      <c r="AA6522" t="s">
        <v>46</v>
      </c>
      <c r="AB6522" t="s">
        <v>44</v>
      </c>
      <c r="AC6522" t="s">
        <v>184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48</v>
      </c>
      <c r="AK6522">
        <v>0</v>
      </c>
      <c r="AL6522">
        <v>0</v>
      </c>
      <c r="AM6522" t="s">
        <v>42</v>
      </c>
      <c r="AN6522" t="s">
        <v>42</v>
      </c>
    </row>
    <row r="6523" spans="1:40" x14ac:dyDescent="0.3">
      <c r="A6523" t="s">
        <v>7712</v>
      </c>
      <c r="B6523" t="s">
        <v>50</v>
      </c>
      <c r="C6523">
        <v>73</v>
      </c>
      <c r="D6523" t="s">
        <v>42</v>
      </c>
      <c r="E6523">
        <v>0</v>
      </c>
      <c r="F6523" t="s">
        <v>104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>
        <v>0</v>
      </c>
      <c r="M6523" t="s">
        <v>42</v>
      </c>
      <c r="N6523">
        <v>6.25</v>
      </c>
      <c r="O6523" t="s">
        <v>42</v>
      </c>
      <c r="P6523" t="s">
        <v>42</v>
      </c>
      <c r="Q6523" t="s">
        <v>56</v>
      </c>
      <c r="R6523">
        <v>21</v>
      </c>
      <c r="S6523" t="s">
        <v>44</v>
      </c>
      <c r="T6523" t="s">
        <v>44</v>
      </c>
      <c r="U6523" t="s">
        <v>44</v>
      </c>
      <c r="V6523" t="s">
        <v>44</v>
      </c>
      <c r="W6523" t="s">
        <v>42</v>
      </c>
      <c r="X6523" t="s">
        <v>42</v>
      </c>
      <c r="Y6523" t="s">
        <v>44</v>
      </c>
      <c r="Z6523" t="s">
        <v>42</v>
      </c>
      <c r="AA6523" t="s">
        <v>52</v>
      </c>
      <c r="AB6523" t="s">
        <v>42</v>
      </c>
      <c r="AC6523" t="s">
        <v>57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58</v>
      </c>
      <c r="AK6523" t="s">
        <v>59</v>
      </c>
      <c r="AL6523" t="s">
        <v>60</v>
      </c>
      <c r="AM6523" t="s">
        <v>42</v>
      </c>
      <c r="AN6523" t="s">
        <v>44</v>
      </c>
    </row>
    <row r="6524" spans="1:40" x14ac:dyDescent="0.3">
      <c r="A6524" t="s">
        <v>7713</v>
      </c>
      <c r="B6524" t="s">
        <v>50</v>
      </c>
      <c r="C6524">
        <v>50</v>
      </c>
      <c r="D6524" t="s">
        <v>42</v>
      </c>
      <c r="E6524">
        <v>0</v>
      </c>
      <c r="F6524" t="s">
        <v>2700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77</v>
      </c>
      <c r="M6524" t="s">
        <v>42</v>
      </c>
      <c r="N6524">
        <v>39.49</v>
      </c>
      <c r="O6524" t="s">
        <v>42</v>
      </c>
      <c r="P6524" t="s">
        <v>42</v>
      </c>
      <c r="Q6524" t="s">
        <v>80</v>
      </c>
      <c r="R6524">
        <v>18</v>
      </c>
      <c r="S6524" t="s">
        <v>42</v>
      </c>
      <c r="T6524" t="s">
        <v>42</v>
      </c>
      <c r="U6524" t="s">
        <v>42</v>
      </c>
      <c r="V6524" t="s">
        <v>44</v>
      </c>
      <c r="W6524" t="s">
        <v>44</v>
      </c>
      <c r="X6524" t="s">
        <v>44</v>
      </c>
      <c r="Y6524" t="s">
        <v>44</v>
      </c>
      <c r="Z6524" t="s">
        <v>42</v>
      </c>
      <c r="AA6524" t="s">
        <v>46</v>
      </c>
      <c r="AB6524" t="s">
        <v>44</v>
      </c>
      <c r="AC6524" t="s">
        <v>47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48</v>
      </c>
      <c r="AK6524">
        <v>0</v>
      </c>
      <c r="AL6524">
        <v>0</v>
      </c>
      <c r="AM6524" t="s">
        <v>42</v>
      </c>
      <c r="AN6524" t="s">
        <v>42</v>
      </c>
    </row>
    <row r="6525" spans="1:40" x14ac:dyDescent="0.3">
      <c r="A6525" t="s">
        <v>7714</v>
      </c>
      <c r="B6525" t="s">
        <v>41</v>
      </c>
      <c r="C6525">
        <v>38</v>
      </c>
      <c r="D6525" t="s">
        <v>42</v>
      </c>
      <c r="E6525">
        <v>0</v>
      </c>
      <c r="F6525" t="s">
        <v>1320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63</v>
      </c>
      <c r="M6525" t="s">
        <v>42</v>
      </c>
      <c r="N6525">
        <v>5.4</v>
      </c>
      <c r="O6525" t="s">
        <v>44</v>
      </c>
      <c r="P6525" t="s">
        <v>42</v>
      </c>
      <c r="Q6525" t="s">
        <v>56</v>
      </c>
      <c r="R6525">
        <v>8</v>
      </c>
      <c r="S6525" t="s">
        <v>44</v>
      </c>
      <c r="T6525" t="s">
        <v>44</v>
      </c>
      <c r="U6525" t="s">
        <v>42</v>
      </c>
      <c r="V6525" t="s">
        <v>42</v>
      </c>
      <c r="W6525" t="s">
        <v>42</v>
      </c>
      <c r="X6525" t="s">
        <v>42</v>
      </c>
      <c r="Y6525" t="s">
        <v>42</v>
      </c>
      <c r="Z6525" t="s">
        <v>42</v>
      </c>
      <c r="AA6525" t="s">
        <v>46</v>
      </c>
      <c r="AB6525" t="s">
        <v>44</v>
      </c>
      <c r="AC6525" t="s">
        <v>57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58</v>
      </c>
      <c r="AK6525" t="s">
        <v>59</v>
      </c>
      <c r="AL6525" t="s">
        <v>60</v>
      </c>
      <c r="AM6525" t="s">
        <v>44</v>
      </c>
      <c r="AN6525" t="s">
        <v>44</v>
      </c>
    </row>
    <row r="6526" spans="1:40" x14ac:dyDescent="0.3">
      <c r="A6526" t="s">
        <v>7715</v>
      </c>
      <c r="B6526" t="s">
        <v>41</v>
      </c>
      <c r="C6526">
        <v>40</v>
      </c>
      <c r="D6526" t="s">
        <v>44</v>
      </c>
      <c r="E6526">
        <v>0</v>
      </c>
      <c r="F6526" t="s">
        <v>4467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>
        <v>0</v>
      </c>
      <c r="M6526" t="s">
        <v>42</v>
      </c>
      <c r="N6526">
        <v>48.92</v>
      </c>
      <c r="O6526" t="s">
        <v>44</v>
      </c>
      <c r="P6526" t="s">
        <v>44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 t="s">
        <v>52</v>
      </c>
      <c r="AB6526" t="s">
        <v>44</v>
      </c>
      <c r="AC6526" t="s">
        <v>57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48</v>
      </c>
      <c r="AK6526">
        <v>0</v>
      </c>
      <c r="AL6526">
        <v>0</v>
      </c>
      <c r="AM6526" t="s">
        <v>44</v>
      </c>
      <c r="AN6526">
        <v>0</v>
      </c>
    </row>
    <row r="6527" spans="1:40" x14ac:dyDescent="0.3">
      <c r="A6527" t="s">
        <v>7716</v>
      </c>
      <c r="B6527" t="s">
        <v>41</v>
      </c>
      <c r="C6527">
        <v>22</v>
      </c>
      <c r="D6527" t="s">
        <v>42</v>
      </c>
      <c r="E6527">
        <v>1</v>
      </c>
      <c r="F6527" t="s">
        <v>51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>
        <v>0</v>
      </c>
      <c r="M6527" t="s">
        <v>42</v>
      </c>
      <c r="N6527">
        <v>2.44</v>
      </c>
      <c r="O6527" t="s">
        <v>44</v>
      </c>
      <c r="P6527" t="s">
        <v>44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 t="s">
        <v>74</v>
      </c>
      <c r="AB6527" t="s">
        <v>44</v>
      </c>
      <c r="AC6527" t="s">
        <v>57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48</v>
      </c>
      <c r="AK6527">
        <v>0</v>
      </c>
      <c r="AL6527">
        <v>0</v>
      </c>
      <c r="AM6527" t="s">
        <v>44</v>
      </c>
      <c r="AN6527">
        <v>0</v>
      </c>
    </row>
    <row r="6528" spans="1:40" x14ac:dyDescent="0.3">
      <c r="A6528" t="s">
        <v>7717</v>
      </c>
      <c r="B6528" t="s">
        <v>41</v>
      </c>
      <c r="C6528">
        <v>23</v>
      </c>
      <c r="D6528" t="s">
        <v>42</v>
      </c>
      <c r="E6528">
        <v>2</v>
      </c>
      <c r="F6528" t="s">
        <v>442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73</v>
      </c>
      <c r="M6528" t="s">
        <v>42</v>
      </c>
      <c r="N6528">
        <v>4.32</v>
      </c>
      <c r="O6528" t="s">
        <v>42</v>
      </c>
      <c r="P6528" t="s">
        <v>42</v>
      </c>
      <c r="Q6528" t="s">
        <v>56</v>
      </c>
      <c r="R6528">
        <v>41</v>
      </c>
      <c r="S6528" t="s">
        <v>42</v>
      </c>
      <c r="T6528" t="s">
        <v>42</v>
      </c>
      <c r="U6528" t="s">
        <v>42</v>
      </c>
      <c r="V6528" t="s">
        <v>42</v>
      </c>
      <c r="W6528" t="s">
        <v>42</v>
      </c>
      <c r="X6528" t="s">
        <v>42</v>
      </c>
      <c r="Y6528" t="s">
        <v>42</v>
      </c>
      <c r="Z6528" t="s">
        <v>42</v>
      </c>
      <c r="AA6528" t="s">
        <v>74</v>
      </c>
      <c r="AB6528" t="s">
        <v>44</v>
      </c>
      <c r="AC6528" t="s">
        <v>47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48</v>
      </c>
      <c r="AK6528">
        <v>0</v>
      </c>
      <c r="AL6528">
        <v>0</v>
      </c>
      <c r="AM6528" t="s">
        <v>42</v>
      </c>
      <c r="AN6528" t="s">
        <v>42</v>
      </c>
    </row>
    <row r="6529" spans="1:40" x14ac:dyDescent="0.3">
      <c r="A6529" t="s">
        <v>7718</v>
      </c>
      <c r="B6529" t="s">
        <v>41</v>
      </c>
      <c r="C6529">
        <v>19</v>
      </c>
      <c r="D6529" t="s">
        <v>42</v>
      </c>
      <c r="E6529">
        <v>0</v>
      </c>
      <c r="F6529" t="s">
        <v>136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>
        <v>0</v>
      </c>
      <c r="M6529" t="s">
        <v>42</v>
      </c>
      <c r="N6529">
        <v>41.32</v>
      </c>
      <c r="O6529" t="s">
        <v>42</v>
      </c>
      <c r="P6529" t="s">
        <v>42</v>
      </c>
      <c r="Q6529" t="s">
        <v>45</v>
      </c>
      <c r="R6529">
        <v>71</v>
      </c>
      <c r="S6529" t="s">
        <v>42</v>
      </c>
      <c r="T6529" t="s">
        <v>42</v>
      </c>
      <c r="U6529" t="s">
        <v>44</v>
      </c>
      <c r="V6529" t="s">
        <v>42</v>
      </c>
      <c r="W6529" t="s">
        <v>44</v>
      </c>
      <c r="X6529" t="s">
        <v>44</v>
      </c>
      <c r="Y6529" t="s">
        <v>44</v>
      </c>
      <c r="Z6529" t="s">
        <v>42</v>
      </c>
      <c r="AA6529" t="s">
        <v>52</v>
      </c>
      <c r="AB6529" t="s">
        <v>44</v>
      </c>
      <c r="AC6529" t="s">
        <v>57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58</v>
      </c>
      <c r="AK6529" t="s">
        <v>59</v>
      </c>
      <c r="AL6529" t="s">
        <v>60</v>
      </c>
      <c r="AM6529" t="s">
        <v>42</v>
      </c>
      <c r="AN6529" t="s">
        <v>42</v>
      </c>
    </row>
    <row r="6530" spans="1:40" x14ac:dyDescent="0.3">
      <c r="A6530" t="s">
        <v>7719</v>
      </c>
      <c r="B6530" t="s">
        <v>50</v>
      </c>
      <c r="C6530">
        <v>64</v>
      </c>
      <c r="D6530" t="s">
        <v>44</v>
      </c>
      <c r="E6530">
        <v>0</v>
      </c>
      <c r="F6530" t="s">
        <v>2472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>
        <v>0</v>
      </c>
      <c r="M6530" t="s">
        <v>42</v>
      </c>
      <c r="N6530">
        <v>33.53</v>
      </c>
      <c r="O6530" t="s">
        <v>44</v>
      </c>
      <c r="P6530" t="s">
        <v>42</v>
      </c>
      <c r="Q6530" t="s">
        <v>80</v>
      </c>
      <c r="R6530">
        <v>30</v>
      </c>
      <c r="S6530" t="s">
        <v>44</v>
      </c>
      <c r="T6530" t="s">
        <v>44</v>
      </c>
      <c r="U6530" t="s">
        <v>44</v>
      </c>
      <c r="V6530" t="s">
        <v>44</v>
      </c>
      <c r="W6530" t="s">
        <v>44</v>
      </c>
      <c r="X6530" t="s">
        <v>42</v>
      </c>
      <c r="Y6530" t="s">
        <v>42</v>
      </c>
      <c r="Z6530" t="s">
        <v>42</v>
      </c>
      <c r="AA6530" t="s">
        <v>52</v>
      </c>
      <c r="AB6530" t="s">
        <v>44</v>
      </c>
      <c r="AC6530" t="s">
        <v>184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99</v>
      </c>
      <c r="AK6530">
        <v>0</v>
      </c>
      <c r="AL6530">
        <v>0</v>
      </c>
      <c r="AM6530" t="s">
        <v>44</v>
      </c>
      <c r="AN6530" t="s">
        <v>44</v>
      </c>
    </row>
    <row r="6531" spans="1:40" x14ac:dyDescent="0.3">
      <c r="A6531" t="s">
        <v>7720</v>
      </c>
      <c r="B6531" t="s">
        <v>50</v>
      </c>
      <c r="C6531">
        <v>58</v>
      </c>
      <c r="D6531" t="s">
        <v>44</v>
      </c>
      <c r="E6531">
        <v>0</v>
      </c>
      <c r="F6531" t="s">
        <v>1061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55</v>
      </c>
      <c r="M6531" t="s">
        <v>42</v>
      </c>
      <c r="N6531">
        <v>2.88</v>
      </c>
      <c r="O6531" t="s">
        <v>44</v>
      </c>
      <c r="P6531" t="s">
        <v>42</v>
      </c>
      <c r="Q6531" t="s">
        <v>80</v>
      </c>
      <c r="R6531">
        <v>17</v>
      </c>
      <c r="S6531" t="s">
        <v>44</v>
      </c>
      <c r="T6531" t="s">
        <v>44</v>
      </c>
      <c r="U6531" t="s">
        <v>44</v>
      </c>
      <c r="V6531" t="s">
        <v>44</v>
      </c>
      <c r="W6531" t="s">
        <v>42</v>
      </c>
      <c r="X6531" t="s">
        <v>44</v>
      </c>
      <c r="Y6531" t="s">
        <v>44</v>
      </c>
      <c r="Z6531" t="s">
        <v>42</v>
      </c>
      <c r="AA6531" t="s">
        <v>52</v>
      </c>
      <c r="AB6531" t="s">
        <v>42</v>
      </c>
      <c r="AC6531" t="s">
        <v>47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58</v>
      </c>
      <c r="AK6531" t="s">
        <v>59</v>
      </c>
      <c r="AL6531" t="s">
        <v>60</v>
      </c>
      <c r="AM6531" t="s">
        <v>44</v>
      </c>
      <c r="AN6531" t="s">
        <v>44</v>
      </c>
    </row>
    <row r="6532" spans="1:40" x14ac:dyDescent="0.3">
      <c r="A6532" t="s">
        <v>7721</v>
      </c>
      <c r="B6532" t="s">
        <v>50</v>
      </c>
      <c r="C6532">
        <v>23</v>
      </c>
      <c r="D6532" t="s">
        <v>44</v>
      </c>
      <c r="E6532">
        <v>0</v>
      </c>
      <c r="F6532" t="s">
        <v>3776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>
        <v>0</v>
      </c>
      <c r="M6532" t="s">
        <v>42</v>
      </c>
      <c r="N6532">
        <v>4.29</v>
      </c>
      <c r="O6532" t="s">
        <v>44</v>
      </c>
      <c r="P6532" t="s">
        <v>42</v>
      </c>
      <c r="Q6532" t="s">
        <v>56</v>
      </c>
      <c r="R6532">
        <v>85</v>
      </c>
      <c r="S6532" t="s">
        <v>44</v>
      </c>
      <c r="T6532" t="s">
        <v>44</v>
      </c>
      <c r="U6532" t="s">
        <v>44</v>
      </c>
      <c r="V6532" t="s">
        <v>44</v>
      </c>
      <c r="W6532" t="s">
        <v>44</v>
      </c>
      <c r="X6532" t="s">
        <v>44</v>
      </c>
      <c r="Y6532" t="s">
        <v>44</v>
      </c>
      <c r="Z6532" t="s">
        <v>42</v>
      </c>
      <c r="AA6532" t="s">
        <v>52</v>
      </c>
      <c r="AB6532" t="s">
        <v>44</v>
      </c>
      <c r="AC6532" t="s">
        <v>47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48</v>
      </c>
      <c r="AK6532">
        <v>0</v>
      </c>
      <c r="AL6532">
        <v>0</v>
      </c>
      <c r="AM6532" t="s">
        <v>44</v>
      </c>
      <c r="AN6532" t="s">
        <v>44</v>
      </c>
    </row>
    <row r="6533" spans="1:40" x14ac:dyDescent="0.3">
      <c r="A6533" t="s">
        <v>7722</v>
      </c>
      <c r="B6533" t="s">
        <v>50</v>
      </c>
      <c r="C6533">
        <v>76</v>
      </c>
      <c r="D6533" t="s">
        <v>42</v>
      </c>
      <c r="E6533">
        <v>0</v>
      </c>
      <c r="F6533" t="s">
        <v>1551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>
        <v>0</v>
      </c>
      <c r="M6533" t="s">
        <v>42</v>
      </c>
      <c r="N6533">
        <v>28.11</v>
      </c>
      <c r="O6533" t="s">
        <v>42</v>
      </c>
      <c r="P6533" t="s">
        <v>42</v>
      </c>
      <c r="Q6533" t="s">
        <v>56</v>
      </c>
      <c r="R6533">
        <v>27</v>
      </c>
      <c r="S6533" t="s">
        <v>44</v>
      </c>
      <c r="T6533" t="s">
        <v>44</v>
      </c>
      <c r="U6533" t="s">
        <v>44</v>
      </c>
      <c r="V6533" t="s">
        <v>44</v>
      </c>
      <c r="W6533" t="s">
        <v>44</v>
      </c>
      <c r="X6533" t="s">
        <v>44</v>
      </c>
      <c r="Y6533" t="s">
        <v>44</v>
      </c>
      <c r="Z6533" t="s">
        <v>42</v>
      </c>
      <c r="AA6533" t="s">
        <v>52</v>
      </c>
      <c r="AB6533" t="s">
        <v>44</v>
      </c>
      <c r="AC6533" t="s">
        <v>57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58</v>
      </c>
      <c r="AK6533" t="s">
        <v>59</v>
      </c>
      <c r="AL6533" t="s">
        <v>215</v>
      </c>
      <c r="AM6533" t="s">
        <v>42</v>
      </c>
      <c r="AN6533" t="s">
        <v>44</v>
      </c>
    </row>
    <row r="6534" spans="1:40" x14ac:dyDescent="0.3">
      <c r="A6534" t="s">
        <v>7723</v>
      </c>
      <c r="B6534" t="s">
        <v>41</v>
      </c>
      <c r="C6534">
        <v>60</v>
      </c>
      <c r="D6534" t="s">
        <v>44</v>
      </c>
      <c r="E6534">
        <v>0</v>
      </c>
      <c r="F6534" t="s">
        <v>127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>
        <v>0</v>
      </c>
      <c r="M6534" t="s">
        <v>42</v>
      </c>
      <c r="N6534">
        <v>10.43</v>
      </c>
      <c r="O6534" t="s">
        <v>44</v>
      </c>
      <c r="P6534" t="s">
        <v>42</v>
      </c>
      <c r="Q6534" t="s">
        <v>56</v>
      </c>
      <c r="R6534">
        <v>29</v>
      </c>
      <c r="S6534" t="s">
        <v>44</v>
      </c>
      <c r="T6534" t="s">
        <v>42</v>
      </c>
      <c r="U6534" t="s">
        <v>44</v>
      </c>
      <c r="V6534" t="s">
        <v>44</v>
      </c>
      <c r="W6534" t="s">
        <v>42</v>
      </c>
      <c r="X6534" t="s">
        <v>44</v>
      </c>
      <c r="Y6534" t="s">
        <v>44</v>
      </c>
      <c r="Z6534" t="s">
        <v>42</v>
      </c>
      <c r="AA6534" t="s">
        <v>52</v>
      </c>
      <c r="AB6534" t="s">
        <v>42</v>
      </c>
      <c r="AC6534" t="s">
        <v>57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48</v>
      </c>
      <c r="AK6534">
        <v>0</v>
      </c>
      <c r="AL6534">
        <v>0</v>
      </c>
      <c r="AM6534" t="s">
        <v>44</v>
      </c>
      <c r="AN6534" t="s">
        <v>44</v>
      </c>
    </row>
    <row r="6535" spans="1:40" x14ac:dyDescent="0.3">
      <c r="A6535" t="s">
        <v>7724</v>
      </c>
      <c r="B6535" t="s">
        <v>41</v>
      </c>
      <c r="C6535">
        <v>27</v>
      </c>
      <c r="D6535" t="s">
        <v>44</v>
      </c>
      <c r="E6535">
        <v>0</v>
      </c>
      <c r="F6535" t="s">
        <v>440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>
        <v>0</v>
      </c>
      <c r="M6535" t="s">
        <v>42</v>
      </c>
      <c r="N6535">
        <v>26.33</v>
      </c>
      <c r="O6535" t="s">
        <v>42</v>
      </c>
      <c r="P6535" t="s">
        <v>44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 t="s">
        <v>52</v>
      </c>
      <c r="AB6535" t="s">
        <v>44</v>
      </c>
      <c r="AC6535" t="s">
        <v>47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99</v>
      </c>
      <c r="AK6535">
        <v>0</v>
      </c>
      <c r="AL6535">
        <v>0</v>
      </c>
      <c r="AM6535" t="s">
        <v>42</v>
      </c>
      <c r="AN6535">
        <v>0</v>
      </c>
    </row>
    <row r="6536" spans="1:40" x14ac:dyDescent="0.3">
      <c r="A6536" t="s">
        <v>7725</v>
      </c>
      <c r="B6536" t="s">
        <v>41</v>
      </c>
      <c r="C6536">
        <v>67</v>
      </c>
      <c r="D6536" t="s">
        <v>42</v>
      </c>
      <c r="E6536">
        <v>0</v>
      </c>
      <c r="F6536" t="s">
        <v>497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>
        <v>0</v>
      </c>
      <c r="M6536" t="s">
        <v>42</v>
      </c>
      <c r="N6536">
        <v>4.1100000000000003</v>
      </c>
      <c r="O6536" t="s">
        <v>42</v>
      </c>
      <c r="P6536" t="s">
        <v>42</v>
      </c>
      <c r="Q6536" t="s">
        <v>56</v>
      </c>
      <c r="R6536">
        <v>17</v>
      </c>
      <c r="S6536" t="s">
        <v>42</v>
      </c>
      <c r="T6536" t="s">
        <v>42</v>
      </c>
      <c r="U6536" t="s">
        <v>42</v>
      </c>
      <c r="V6536" t="s">
        <v>44</v>
      </c>
      <c r="W6536" t="s">
        <v>42</v>
      </c>
      <c r="X6536" t="s">
        <v>42</v>
      </c>
      <c r="Y6536" t="s">
        <v>44</v>
      </c>
      <c r="Z6536" t="s">
        <v>42</v>
      </c>
      <c r="AA6536" t="s">
        <v>74</v>
      </c>
      <c r="AB6536" t="s">
        <v>42</v>
      </c>
      <c r="AC6536" t="s">
        <v>57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48</v>
      </c>
      <c r="AK6536">
        <v>0</v>
      </c>
      <c r="AL6536">
        <v>0</v>
      </c>
      <c r="AM6536" t="s">
        <v>42</v>
      </c>
      <c r="AN6536" t="s">
        <v>42</v>
      </c>
    </row>
    <row r="6537" spans="1:40" x14ac:dyDescent="0.3">
      <c r="A6537" t="s">
        <v>7726</v>
      </c>
      <c r="B6537" t="s">
        <v>41</v>
      </c>
      <c r="C6537">
        <v>77</v>
      </c>
      <c r="D6537" t="s">
        <v>44</v>
      </c>
      <c r="E6537">
        <v>0</v>
      </c>
      <c r="F6537" t="s">
        <v>979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>
        <v>0</v>
      </c>
      <c r="M6537" t="s">
        <v>42</v>
      </c>
      <c r="N6537">
        <v>37.4</v>
      </c>
      <c r="O6537" t="s">
        <v>42</v>
      </c>
      <c r="P6537" t="s">
        <v>42</v>
      </c>
      <c r="Q6537" t="s">
        <v>56</v>
      </c>
      <c r="R6537">
        <v>16</v>
      </c>
      <c r="S6537" t="s">
        <v>44</v>
      </c>
      <c r="T6537" t="s">
        <v>44</v>
      </c>
      <c r="U6537" t="s">
        <v>44</v>
      </c>
      <c r="V6537" t="s">
        <v>44</v>
      </c>
      <c r="W6537" t="s">
        <v>42</v>
      </c>
      <c r="X6537" t="s">
        <v>42</v>
      </c>
      <c r="Y6537" t="s">
        <v>44</v>
      </c>
      <c r="Z6537" t="s">
        <v>42</v>
      </c>
      <c r="AA6537" t="s">
        <v>52</v>
      </c>
      <c r="AB6537" t="s">
        <v>42</v>
      </c>
      <c r="AC6537" t="s">
        <v>57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48</v>
      </c>
      <c r="AK6537">
        <v>0</v>
      </c>
      <c r="AL6537">
        <v>0</v>
      </c>
      <c r="AM6537" t="s">
        <v>42</v>
      </c>
      <c r="AN6537" t="s">
        <v>44</v>
      </c>
    </row>
    <row r="6538" spans="1:40" x14ac:dyDescent="0.3">
      <c r="A6538" t="s">
        <v>7727</v>
      </c>
      <c r="B6538" t="s">
        <v>41</v>
      </c>
      <c r="C6538">
        <v>23</v>
      </c>
      <c r="D6538" t="s">
        <v>42</v>
      </c>
      <c r="E6538">
        <v>0</v>
      </c>
      <c r="F6538" t="s">
        <v>2342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>
        <v>0</v>
      </c>
      <c r="M6538" t="s">
        <v>42</v>
      </c>
      <c r="N6538">
        <v>8.6199999999999992</v>
      </c>
      <c r="O6538" t="s">
        <v>44</v>
      </c>
      <c r="P6538" t="s">
        <v>42</v>
      </c>
      <c r="Q6538" t="s">
        <v>80</v>
      </c>
      <c r="R6538">
        <v>53</v>
      </c>
      <c r="S6538" t="s">
        <v>44</v>
      </c>
      <c r="T6538" t="s">
        <v>42</v>
      </c>
      <c r="U6538" t="s">
        <v>44</v>
      </c>
      <c r="V6538" t="s">
        <v>42</v>
      </c>
      <c r="W6538" t="s">
        <v>42</v>
      </c>
      <c r="X6538" t="s">
        <v>44</v>
      </c>
      <c r="Y6538" t="s">
        <v>44</v>
      </c>
      <c r="Z6538" t="s">
        <v>42</v>
      </c>
      <c r="AA6538" t="s">
        <v>74</v>
      </c>
      <c r="AB6538" t="s">
        <v>44</v>
      </c>
      <c r="AC6538" t="s">
        <v>57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48</v>
      </c>
      <c r="AK6538">
        <v>0</v>
      </c>
      <c r="AL6538">
        <v>0</v>
      </c>
      <c r="AM6538" t="s">
        <v>44</v>
      </c>
      <c r="AN6538" t="s">
        <v>44</v>
      </c>
    </row>
    <row r="6539" spans="1:40" x14ac:dyDescent="0.3">
      <c r="A6539" t="s">
        <v>7728</v>
      </c>
      <c r="B6539" t="s">
        <v>50</v>
      </c>
      <c r="C6539">
        <v>76</v>
      </c>
      <c r="D6539" t="s">
        <v>44</v>
      </c>
      <c r="E6539">
        <v>0</v>
      </c>
      <c r="F6539" t="s">
        <v>7729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>
        <v>0</v>
      </c>
      <c r="M6539" t="s">
        <v>42</v>
      </c>
      <c r="N6539">
        <v>20.059999999999999</v>
      </c>
      <c r="O6539" t="s">
        <v>42</v>
      </c>
      <c r="P6539" t="s">
        <v>42</v>
      </c>
      <c r="Q6539" t="s">
        <v>56</v>
      </c>
      <c r="R6539">
        <v>3</v>
      </c>
      <c r="S6539" t="s">
        <v>44</v>
      </c>
      <c r="T6539" t="s">
        <v>42</v>
      </c>
      <c r="U6539" t="s">
        <v>44</v>
      </c>
      <c r="V6539" t="s">
        <v>44</v>
      </c>
      <c r="W6539" t="s">
        <v>44</v>
      </c>
      <c r="X6539" t="s">
        <v>42</v>
      </c>
      <c r="Y6539" t="s">
        <v>42</v>
      </c>
      <c r="Z6539" t="s">
        <v>42</v>
      </c>
      <c r="AA6539" t="s">
        <v>74</v>
      </c>
      <c r="AB6539" t="s">
        <v>44</v>
      </c>
      <c r="AC6539" t="s">
        <v>57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48</v>
      </c>
      <c r="AK6539">
        <v>0</v>
      </c>
      <c r="AL6539">
        <v>0</v>
      </c>
      <c r="AM6539" t="s">
        <v>42</v>
      </c>
      <c r="AN6539" t="s">
        <v>44</v>
      </c>
    </row>
    <row r="6540" spans="1:40" x14ac:dyDescent="0.3">
      <c r="A6540" t="s">
        <v>7730</v>
      </c>
      <c r="B6540" t="s">
        <v>41</v>
      </c>
      <c r="C6540">
        <v>47</v>
      </c>
      <c r="D6540" t="s">
        <v>42</v>
      </c>
      <c r="E6540">
        <v>0</v>
      </c>
      <c r="F6540" t="s">
        <v>709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>
        <v>0</v>
      </c>
      <c r="M6540" t="s">
        <v>44</v>
      </c>
      <c r="N6540">
        <v>0</v>
      </c>
      <c r="O6540">
        <v>0</v>
      </c>
      <c r="P6540" t="s">
        <v>42</v>
      </c>
      <c r="Q6540" t="s">
        <v>80</v>
      </c>
      <c r="R6540">
        <v>8</v>
      </c>
      <c r="S6540" t="s">
        <v>44</v>
      </c>
      <c r="T6540" t="s">
        <v>44</v>
      </c>
      <c r="U6540" t="s">
        <v>44</v>
      </c>
      <c r="V6540" t="s">
        <v>44</v>
      </c>
      <c r="W6540" t="s">
        <v>42</v>
      </c>
      <c r="X6540" t="s">
        <v>42</v>
      </c>
      <c r="Y6540" t="s">
        <v>42</v>
      </c>
      <c r="Z6540" t="s">
        <v>42</v>
      </c>
      <c r="AA6540" t="s">
        <v>52</v>
      </c>
      <c r="AB6540" t="s">
        <v>42</v>
      </c>
      <c r="AC6540" t="s">
        <v>57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48</v>
      </c>
      <c r="AK6540">
        <v>0</v>
      </c>
      <c r="AL6540">
        <v>0</v>
      </c>
      <c r="AM6540">
        <v>0</v>
      </c>
      <c r="AN6540" t="s">
        <v>44</v>
      </c>
    </row>
    <row r="6541" spans="1:40" x14ac:dyDescent="0.3">
      <c r="A6541" t="s">
        <v>7731</v>
      </c>
      <c r="B6541" t="s">
        <v>41</v>
      </c>
      <c r="C6541">
        <v>51</v>
      </c>
      <c r="D6541" t="s">
        <v>44</v>
      </c>
      <c r="E6541">
        <v>0</v>
      </c>
      <c r="F6541" t="s">
        <v>288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55</v>
      </c>
      <c r="M6541" t="s">
        <v>42</v>
      </c>
      <c r="N6541">
        <v>30.52</v>
      </c>
      <c r="O6541" t="s">
        <v>42</v>
      </c>
      <c r="P6541" t="s">
        <v>42</v>
      </c>
      <c r="Q6541" t="s">
        <v>56</v>
      </c>
      <c r="R6541">
        <v>30</v>
      </c>
      <c r="S6541" t="s">
        <v>44</v>
      </c>
      <c r="T6541" t="s">
        <v>44</v>
      </c>
      <c r="U6541" t="s">
        <v>44</v>
      </c>
      <c r="V6541" t="s">
        <v>44</v>
      </c>
      <c r="W6541" t="s">
        <v>44</v>
      </c>
      <c r="X6541" t="s">
        <v>42</v>
      </c>
      <c r="Y6541" t="s">
        <v>42</v>
      </c>
      <c r="Z6541" t="s">
        <v>42</v>
      </c>
      <c r="AA6541" t="s">
        <v>52</v>
      </c>
      <c r="AB6541" t="s">
        <v>42</v>
      </c>
      <c r="AC6541" t="s">
        <v>57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58</v>
      </c>
      <c r="AK6541" t="s">
        <v>110</v>
      </c>
      <c r="AL6541" t="s">
        <v>111</v>
      </c>
      <c r="AM6541" t="s">
        <v>42</v>
      </c>
      <c r="AN6541" t="s">
        <v>44</v>
      </c>
    </row>
    <row r="6542" spans="1:40" x14ac:dyDescent="0.3">
      <c r="A6542" t="s">
        <v>7732</v>
      </c>
      <c r="B6542" t="s">
        <v>50</v>
      </c>
      <c r="C6542">
        <v>36</v>
      </c>
      <c r="D6542" t="s">
        <v>42</v>
      </c>
      <c r="E6542">
        <v>0</v>
      </c>
      <c r="F6542" t="s">
        <v>88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>
        <v>0</v>
      </c>
      <c r="M6542" t="s">
        <v>42</v>
      </c>
      <c r="N6542">
        <v>2.92</v>
      </c>
      <c r="O6542" t="s">
        <v>42</v>
      </c>
      <c r="P6542" t="s">
        <v>42</v>
      </c>
      <c r="Q6542" t="s">
        <v>56</v>
      </c>
      <c r="R6542">
        <v>21</v>
      </c>
      <c r="S6542" t="s">
        <v>44</v>
      </c>
      <c r="T6542" t="s">
        <v>44</v>
      </c>
      <c r="U6542" t="s">
        <v>44</v>
      </c>
      <c r="V6542" t="s">
        <v>44</v>
      </c>
      <c r="W6542" t="s">
        <v>44</v>
      </c>
      <c r="X6542" t="s">
        <v>44</v>
      </c>
      <c r="Y6542" t="s">
        <v>44</v>
      </c>
      <c r="Z6542" t="s">
        <v>42</v>
      </c>
      <c r="AA6542" t="s">
        <v>52</v>
      </c>
      <c r="AB6542" t="s">
        <v>42</v>
      </c>
      <c r="AC6542" t="s">
        <v>47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58</v>
      </c>
      <c r="AK6542" t="s">
        <v>59</v>
      </c>
      <c r="AL6542" t="s">
        <v>105</v>
      </c>
      <c r="AM6542" t="s">
        <v>42</v>
      </c>
      <c r="AN6542" t="s">
        <v>44</v>
      </c>
    </row>
    <row r="6543" spans="1:40" x14ac:dyDescent="0.3">
      <c r="A6543" t="s">
        <v>7733</v>
      </c>
      <c r="B6543" t="s">
        <v>50</v>
      </c>
      <c r="C6543">
        <v>46</v>
      </c>
      <c r="D6543" t="s">
        <v>42</v>
      </c>
      <c r="E6543">
        <v>0</v>
      </c>
      <c r="F6543" t="s">
        <v>2588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73</v>
      </c>
      <c r="M6543" t="s">
        <v>44</v>
      </c>
      <c r="N6543">
        <v>0</v>
      </c>
      <c r="O6543">
        <v>0</v>
      </c>
      <c r="P6543" t="s">
        <v>42</v>
      </c>
      <c r="Q6543" t="s">
        <v>80</v>
      </c>
      <c r="R6543">
        <v>17</v>
      </c>
      <c r="S6543" t="s">
        <v>42</v>
      </c>
      <c r="T6543" t="s">
        <v>42</v>
      </c>
      <c r="U6543" t="s">
        <v>42</v>
      </c>
      <c r="V6543" t="s">
        <v>42</v>
      </c>
      <c r="W6543" t="s">
        <v>44</v>
      </c>
      <c r="X6543" t="s">
        <v>44</v>
      </c>
      <c r="Y6543" t="s">
        <v>44</v>
      </c>
      <c r="Z6543" t="s">
        <v>42</v>
      </c>
      <c r="AA6543" t="s">
        <v>74</v>
      </c>
      <c r="AB6543" t="s">
        <v>44</v>
      </c>
      <c r="AC6543" t="s">
        <v>47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48</v>
      </c>
      <c r="AK6543">
        <v>0</v>
      </c>
      <c r="AL6543">
        <v>0</v>
      </c>
      <c r="AM6543">
        <v>0</v>
      </c>
      <c r="AN6543" t="s">
        <v>42</v>
      </c>
    </row>
    <row r="6544" spans="1:40" x14ac:dyDescent="0.3">
      <c r="A6544" t="s">
        <v>7734</v>
      </c>
      <c r="B6544" t="s">
        <v>41</v>
      </c>
      <c r="C6544">
        <v>66</v>
      </c>
      <c r="D6544" t="s">
        <v>42</v>
      </c>
      <c r="E6544">
        <v>0</v>
      </c>
      <c r="F6544" t="s">
        <v>386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>
        <v>0</v>
      </c>
      <c r="M6544" t="s">
        <v>42</v>
      </c>
      <c r="N6544">
        <v>15.78</v>
      </c>
      <c r="O6544" t="s">
        <v>42</v>
      </c>
      <c r="P6544" t="s">
        <v>42</v>
      </c>
      <c r="Q6544" t="s">
        <v>56</v>
      </c>
      <c r="R6544">
        <v>30</v>
      </c>
      <c r="S6544" t="s">
        <v>44</v>
      </c>
      <c r="T6544" t="s">
        <v>44</v>
      </c>
      <c r="U6544" t="s">
        <v>44</v>
      </c>
      <c r="V6544" t="s">
        <v>44</v>
      </c>
      <c r="W6544" t="s">
        <v>44</v>
      </c>
      <c r="X6544" t="s">
        <v>44</v>
      </c>
      <c r="Y6544" t="s">
        <v>44</v>
      </c>
      <c r="Z6544" t="s">
        <v>42</v>
      </c>
      <c r="AA6544" t="s">
        <v>52</v>
      </c>
      <c r="AB6544" t="s">
        <v>42</v>
      </c>
      <c r="AC6544" t="s">
        <v>57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58</v>
      </c>
      <c r="AK6544" t="s">
        <v>64</v>
      </c>
      <c r="AL6544" t="s">
        <v>65</v>
      </c>
      <c r="AM6544" t="s">
        <v>42</v>
      </c>
      <c r="AN6544" t="s">
        <v>44</v>
      </c>
    </row>
    <row r="6545" spans="1:40" x14ac:dyDescent="0.3">
      <c r="A6545" t="s">
        <v>7735</v>
      </c>
      <c r="B6545" t="s">
        <v>50</v>
      </c>
      <c r="C6545">
        <v>24</v>
      </c>
      <c r="D6545" t="s">
        <v>42</v>
      </c>
      <c r="E6545">
        <v>0</v>
      </c>
      <c r="F6545" t="s">
        <v>1435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>
        <v>0</v>
      </c>
      <c r="M6545" t="s">
        <v>42</v>
      </c>
      <c r="N6545">
        <v>32.93</v>
      </c>
      <c r="O6545" t="s">
        <v>42</v>
      </c>
      <c r="P6545" t="s">
        <v>42</v>
      </c>
      <c r="Q6545" t="s">
        <v>80</v>
      </c>
      <c r="R6545">
        <v>26</v>
      </c>
      <c r="S6545" t="s">
        <v>44</v>
      </c>
      <c r="T6545" t="s">
        <v>42</v>
      </c>
      <c r="U6545" t="s">
        <v>44</v>
      </c>
      <c r="V6545" t="s">
        <v>42</v>
      </c>
      <c r="W6545" t="s">
        <v>44</v>
      </c>
      <c r="X6545" t="s">
        <v>42</v>
      </c>
      <c r="Y6545" t="s">
        <v>42</v>
      </c>
      <c r="Z6545" t="s">
        <v>42</v>
      </c>
      <c r="AA6545" t="s">
        <v>46</v>
      </c>
      <c r="AB6545" t="s">
        <v>42</v>
      </c>
      <c r="AC6545" t="s">
        <v>47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48</v>
      </c>
      <c r="AK6545">
        <v>0</v>
      </c>
      <c r="AL6545">
        <v>0</v>
      </c>
      <c r="AM6545" t="s">
        <v>42</v>
      </c>
      <c r="AN6545" t="s">
        <v>44</v>
      </c>
    </row>
    <row r="6546" spans="1:40" x14ac:dyDescent="0.3">
      <c r="A6546" t="s">
        <v>7736</v>
      </c>
      <c r="B6546" t="s">
        <v>41</v>
      </c>
      <c r="C6546">
        <v>74</v>
      </c>
      <c r="D6546" t="s">
        <v>44</v>
      </c>
      <c r="E6546">
        <v>0</v>
      </c>
      <c r="F6546" t="s">
        <v>3512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>
        <v>0</v>
      </c>
      <c r="M6546" t="s">
        <v>42</v>
      </c>
      <c r="N6546">
        <v>26.68</v>
      </c>
      <c r="O6546" t="s">
        <v>44</v>
      </c>
      <c r="P6546" t="s">
        <v>42</v>
      </c>
      <c r="Q6546" t="s">
        <v>56</v>
      </c>
      <c r="R6546">
        <v>24</v>
      </c>
      <c r="S6546" t="s">
        <v>44</v>
      </c>
      <c r="T6546" t="s">
        <v>44</v>
      </c>
      <c r="U6546" t="s">
        <v>42</v>
      </c>
      <c r="V6546" t="s">
        <v>44</v>
      </c>
      <c r="W6546" t="s">
        <v>42</v>
      </c>
      <c r="X6546" t="s">
        <v>42</v>
      </c>
      <c r="Y6546" t="s">
        <v>42</v>
      </c>
      <c r="Z6546" t="s">
        <v>42</v>
      </c>
      <c r="AA6546" t="s">
        <v>74</v>
      </c>
      <c r="AB6546" t="s">
        <v>42</v>
      </c>
      <c r="AC6546" t="s">
        <v>57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48</v>
      </c>
      <c r="AK6546">
        <v>0</v>
      </c>
      <c r="AL6546">
        <v>0</v>
      </c>
      <c r="AM6546" t="s">
        <v>44</v>
      </c>
      <c r="AN6546" t="s">
        <v>44</v>
      </c>
    </row>
    <row r="6547" spans="1:40" x14ac:dyDescent="0.3">
      <c r="A6547" t="s">
        <v>7737</v>
      </c>
      <c r="B6547" t="s">
        <v>50</v>
      </c>
      <c r="C6547">
        <v>59</v>
      </c>
      <c r="D6547" t="s">
        <v>44</v>
      </c>
      <c r="E6547">
        <v>1</v>
      </c>
      <c r="F6547" t="s">
        <v>152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55</v>
      </c>
      <c r="M6547" t="s">
        <v>42</v>
      </c>
      <c r="N6547">
        <v>12.22</v>
      </c>
      <c r="O6547" t="s">
        <v>44</v>
      </c>
      <c r="P6547" t="s">
        <v>44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 t="s">
        <v>52</v>
      </c>
      <c r="AB6547" t="s">
        <v>44</v>
      </c>
      <c r="AC6547" t="s">
        <v>47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48</v>
      </c>
      <c r="AK6547">
        <v>0</v>
      </c>
      <c r="AL6547">
        <v>0</v>
      </c>
      <c r="AM6547" t="s">
        <v>44</v>
      </c>
      <c r="AN6547">
        <v>0</v>
      </c>
    </row>
    <row r="6548" spans="1:40" x14ac:dyDescent="0.3">
      <c r="A6548" t="s">
        <v>7738</v>
      </c>
      <c r="B6548" t="s">
        <v>41</v>
      </c>
      <c r="C6548">
        <v>47</v>
      </c>
      <c r="D6548" t="s">
        <v>44</v>
      </c>
      <c r="E6548">
        <v>0</v>
      </c>
      <c r="F6548" t="s">
        <v>154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73</v>
      </c>
      <c r="M6548" t="s">
        <v>42</v>
      </c>
      <c r="N6548">
        <v>44.21</v>
      </c>
      <c r="O6548" t="s">
        <v>42</v>
      </c>
      <c r="P6548" t="s">
        <v>42</v>
      </c>
      <c r="Q6548" t="s">
        <v>80</v>
      </c>
      <c r="R6548">
        <v>22</v>
      </c>
      <c r="S6548" t="s">
        <v>42</v>
      </c>
      <c r="T6548" t="s">
        <v>42</v>
      </c>
      <c r="U6548" t="s">
        <v>42</v>
      </c>
      <c r="V6548" t="s">
        <v>42</v>
      </c>
      <c r="W6548" t="s">
        <v>42</v>
      </c>
      <c r="X6548" t="s">
        <v>42</v>
      </c>
      <c r="Y6548" t="s">
        <v>42</v>
      </c>
      <c r="Z6548" t="s">
        <v>42</v>
      </c>
      <c r="AA6548" t="s">
        <v>74</v>
      </c>
      <c r="AB6548" t="s">
        <v>42</v>
      </c>
      <c r="AC6548" t="s">
        <v>57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48</v>
      </c>
      <c r="AK6548">
        <v>0</v>
      </c>
      <c r="AL6548">
        <v>0</v>
      </c>
      <c r="AM6548" t="s">
        <v>42</v>
      </c>
      <c r="AN6548" t="s">
        <v>42</v>
      </c>
    </row>
    <row r="6549" spans="1:40" x14ac:dyDescent="0.3">
      <c r="A6549" t="s">
        <v>7739</v>
      </c>
      <c r="B6549" t="s">
        <v>41</v>
      </c>
      <c r="C6549">
        <v>33</v>
      </c>
      <c r="D6549" t="s">
        <v>42</v>
      </c>
      <c r="E6549">
        <v>0</v>
      </c>
      <c r="F6549" t="s">
        <v>1435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77</v>
      </c>
      <c r="M6549" t="s">
        <v>42</v>
      </c>
      <c r="N6549">
        <v>10.050000000000001</v>
      </c>
      <c r="O6549" t="s">
        <v>42</v>
      </c>
      <c r="P6549" t="s">
        <v>42</v>
      </c>
      <c r="Q6549" t="s">
        <v>80</v>
      </c>
      <c r="R6549">
        <v>16</v>
      </c>
      <c r="S6549" t="s">
        <v>42</v>
      </c>
      <c r="T6549" t="s">
        <v>44</v>
      </c>
      <c r="U6549" t="s">
        <v>42</v>
      </c>
      <c r="V6549" t="s">
        <v>42</v>
      </c>
      <c r="W6549" t="s">
        <v>42</v>
      </c>
      <c r="X6549" t="s">
        <v>42</v>
      </c>
      <c r="Y6549" t="s">
        <v>42</v>
      </c>
      <c r="Z6549" t="s">
        <v>42</v>
      </c>
      <c r="AA6549" t="s">
        <v>74</v>
      </c>
      <c r="AB6549" t="s">
        <v>42</v>
      </c>
      <c r="AC6549" t="s">
        <v>57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48</v>
      </c>
      <c r="AK6549">
        <v>0</v>
      </c>
      <c r="AL6549">
        <v>0</v>
      </c>
      <c r="AM6549" t="s">
        <v>42</v>
      </c>
      <c r="AN6549" t="s">
        <v>42</v>
      </c>
    </row>
    <row r="6550" spans="1:40" x14ac:dyDescent="0.3">
      <c r="A6550" t="s">
        <v>7740</v>
      </c>
      <c r="B6550" t="s">
        <v>41</v>
      </c>
      <c r="C6550">
        <v>26</v>
      </c>
      <c r="D6550" t="s">
        <v>42</v>
      </c>
      <c r="E6550">
        <v>0</v>
      </c>
      <c r="F6550" t="s">
        <v>3709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73</v>
      </c>
      <c r="M6550" t="s">
        <v>42</v>
      </c>
      <c r="N6550">
        <v>24.32</v>
      </c>
      <c r="O6550" t="s">
        <v>42</v>
      </c>
      <c r="P6550" t="s">
        <v>42</v>
      </c>
      <c r="Q6550" t="s">
        <v>56</v>
      </c>
      <c r="R6550">
        <v>76</v>
      </c>
      <c r="S6550" t="s">
        <v>42</v>
      </c>
      <c r="T6550" t="s">
        <v>42</v>
      </c>
      <c r="U6550" t="s">
        <v>42</v>
      </c>
      <c r="V6550" t="s">
        <v>42</v>
      </c>
      <c r="W6550" t="s">
        <v>42</v>
      </c>
      <c r="X6550" t="s">
        <v>42</v>
      </c>
      <c r="Y6550" t="s">
        <v>42</v>
      </c>
      <c r="Z6550" t="s">
        <v>42</v>
      </c>
      <c r="AA6550" t="s">
        <v>74</v>
      </c>
      <c r="AB6550" t="s">
        <v>42</v>
      </c>
      <c r="AC6550" t="s">
        <v>57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48</v>
      </c>
      <c r="AK6550">
        <v>0</v>
      </c>
      <c r="AL6550">
        <v>0</v>
      </c>
      <c r="AM6550" t="s">
        <v>42</v>
      </c>
      <c r="AN6550" t="s">
        <v>42</v>
      </c>
    </row>
    <row r="6551" spans="1:40" x14ac:dyDescent="0.3">
      <c r="A6551" t="s">
        <v>7741</v>
      </c>
      <c r="B6551" t="s">
        <v>50</v>
      </c>
      <c r="C6551">
        <v>76</v>
      </c>
      <c r="D6551" t="s">
        <v>44</v>
      </c>
      <c r="E6551">
        <v>0</v>
      </c>
      <c r="F6551" t="s">
        <v>2543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>
        <v>0</v>
      </c>
      <c r="M6551" t="s">
        <v>42</v>
      </c>
      <c r="N6551">
        <v>21.85</v>
      </c>
      <c r="O6551" t="s">
        <v>42</v>
      </c>
      <c r="P6551" t="s">
        <v>42</v>
      </c>
      <c r="Q6551" t="s">
        <v>56</v>
      </c>
      <c r="R6551">
        <v>29</v>
      </c>
      <c r="S6551" t="s">
        <v>44</v>
      </c>
      <c r="T6551" t="s">
        <v>44</v>
      </c>
      <c r="U6551" t="s">
        <v>44</v>
      </c>
      <c r="V6551" t="s">
        <v>44</v>
      </c>
      <c r="W6551" t="s">
        <v>42</v>
      </c>
      <c r="X6551" t="s">
        <v>42</v>
      </c>
      <c r="Y6551" t="s">
        <v>44</v>
      </c>
      <c r="Z6551" t="s">
        <v>42</v>
      </c>
      <c r="AA6551" t="s">
        <v>52</v>
      </c>
      <c r="AB6551" t="s">
        <v>42</v>
      </c>
      <c r="AC6551" t="s">
        <v>57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58</v>
      </c>
      <c r="AK6551" t="s">
        <v>64</v>
      </c>
      <c r="AL6551" t="s">
        <v>65</v>
      </c>
      <c r="AM6551" t="s">
        <v>42</v>
      </c>
      <c r="AN6551" t="s">
        <v>44</v>
      </c>
    </row>
    <row r="6552" spans="1:40" x14ac:dyDescent="0.3">
      <c r="A6552" t="s">
        <v>7742</v>
      </c>
      <c r="B6552" t="s">
        <v>50</v>
      </c>
      <c r="C6552">
        <v>56</v>
      </c>
      <c r="D6552" t="s">
        <v>44</v>
      </c>
      <c r="E6552">
        <v>0</v>
      </c>
      <c r="F6552" t="s">
        <v>1739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55</v>
      </c>
      <c r="M6552" t="s">
        <v>42</v>
      </c>
      <c r="N6552">
        <v>3.13</v>
      </c>
      <c r="O6552" t="s">
        <v>44</v>
      </c>
      <c r="P6552" t="s">
        <v>42</v>
      </c>
      <c r="Q6552" t="s">
        <v>56</v>
      </c>
      <c r="R6552">
        <v>5</v>
      </c>
      <c r="S6552" t="s">
        <v>44</v>
      </c>
      <c r="T6552" t="s">
        <v>44</v>
      </c>
      <c r="U6552" t="s">
        <v>44</v>
      </c>
      <c r="V6552" t="s">
        <v>44</v>
      </c>
      <c r="W6552" t="s">
        <v>42</v>
      </c>
      <c r="X6552" t="s">
        <v>44</v>
      </c>
      <c r="Y6552" t="s">
        <v>44</v>
      </c>
      <c r="Z6552" t="s">
        <v>42</v>
      </c>
      <c r="AA6552" t="s">
        <v>52</v>
      </c>
      <c r="AB6552" t="s">
        <v>42</v>
      </c>
      <c r="AC6552" t="s">
        <v>57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58</v>
      </c>
      <c r="AK6552" t="s">
        <v>122</v>
      </c>
      <c r="AL6552" t="s">
        <v>196</v>
      </c>
      <c r="AM6552" t="s">
        <v>44</v>
      </c>
      <c r="AN6552" t="s">
        <v>44</v>
      </c>
    </row>
    <row r="6553" spans="1:40" x14ac:dyDescent="0.3">
      <c r="A6553" t="s">
        <v>7743</v>
      </c>
      <c r="B6553" t="s">
        <v>41</v>
      </c>
      <c r="C6553">
        <v>31</v>
      </c>
      <c r="D6553" t="s">
        <v>44</v>
      </c>
      <c r="E6553">
        <v>2</v>
      </c>
      <c r="F6553" t="s">
        <v>136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>
        <v>0</v>
      </c>
      <c r="M6553" t="s">
        <v>42</v>
      </c>
      <c r="N6553">
        <v>12.15</v>
      </c>
      <c r="O6553" t="s">
        <v>42</v>
      </c>
      <c r="P6553" t="s">
        <v>42</v>
      </c>
      <c r="Q6553" t="s">
        <v>45</v>
      </c>
      <c r="R6553">
        <v>26</v>
      </c>
      <c r="S6553" t="s">
        <v>44</v>
      </c>
      <c r="T6553" t="s">
        <v>44</v>
      </c>
      <c r="U6553" t="s">
        <v>42</v>
      </c>
      <c r="V6553" t="s">
        <v>44</v>
      </c>
      <c r="W6553" t="s">
        <v>42</v>
      </c>
      <c r="X6553" t="s">
        <v>42</v>
      </c>
      <c r="Y6553" t="s">
        <v>42</v>
      </c>
      <c r="Z6553" t="s">
        <v>42</v>
      </c>
      <c r="AA6553" t="s">
        <v>52</v>
      </c>
      <c r="AB6553" t="s">
        <v>42</v>
      </c>
      <c r="AC6553" t="s">
        <v>57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58</v>
      </c>
      <c r="AK6553" t="s">
        <v>110</v>
      </c>
      <c r="AL6553" t="s">
        <v>345</v>
      </c>
      <c r="AM6553" t="s">
        <v>42</v>
      </c>
      <c r="AN6553" t="s">
        <v>44</v>
      </c>
    </row>
    <row r="6554" spans="1:40" x14ac:dyDescent="0.3">
      <c r="A6554" t="s">
        <v>7744</v>
      </c>
      <c r="B6554" t="s">
        <v>41</v>
      </c>
      <c r="C6554">
        <v>44</v>
      </c>
      <c r="D6554" t="s">
        <v>44</v>
      </c>
      <c r="E6554">
        <v>0</v>
      </c>
      <c r="F6554" t="s">
        <v>319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>
        <v>0</v>
      </c>
      <c r="M6554" t="s">
        <v>42</v>
      </c>
      <c r="N6554">
        <v>35.54</v>
      </c>
      <c r="O6554" t="s">
        <v>42</v>
      </c>
      <c r="P6554" t="s">
        <v>42</v>
      </c>
      <c r="Q6554" t="s">
        <v>56</v>
      </c>
      <c r="R6554">
        <v>27</v>
      </c>
      <c r="S6554" t="s">
        <v>44</v>
      </c>
      <c r="T6554" t="s">
        <v>44</v>
      </c>
      <c r="U6554" t="s">
        <v>44</v>
      </c>
      <c r="V6554" t="s">
        <v>44</v>
      </c>
      <c r="W6554" t="s">
        <v>44</v>
      </c>
      <c r="X6554" t="s">
        <v>44</v>
      </c>
      <c r="Y6554" t="s">
        <v>44</v>
      </c>
      <c r="Z6554" t="s">
        <v>42</v>
      </c>
      <c r="AA6554" t="s">
        <v>52</v>
      </c>
      <c r="AB6554" t="s">
        <v>42</v>
      </c>
      <c r="AC6554" t="s">
        <v>57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58</v>
      </c>
      <c r="AK6554" t="s">
        <v>59</v>
      </c>
      <c r="AL6554" t="s">
        <v>105</v>
      </c>
      <c r="AM6554" t="s">
        <v>42</v>
      </c>
      <c r="AN6554" t="s">
        <v>44</v>
      </c>
    </row>
    <row r="6555" spans="1:40" x14ac:dyDescent="0.3">
      <c r="A6555" t="s">
        <v>7745</v>
      </c>
      <c r="B6555" t="s">
        <v>50</v>
      </c>
      <c r="C6555">
        <v>52</v>
      </c>
      <c r="D6555" t="s">
        <v>44</v>
      </c>
      <c r="E6555">
        <v>2</v>
      </c>
      <c r="F6555" t="s">
        <v>92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77</v>
      </c>
      <c r="M6555" t="s">
        <v>42</v>
      </c>
      <c r="N6555">
        <v>25.25</v>
      </c>
      <c r="O6555" t="s">
        <v>44</v>
      </c>
      <c r="P6555" t="s">
        <v>42</v>
      </c>
      <c r="Q6555" t="s">
        <v>45</v>
      </c>
      <c r="R6555">
        <v>17</v>
      </c>
      <c r="S6555" t="s">
        <v>42</v>
      </c>
      <c r="T6555" t="s">
        <v>42</v>
      </c>
      <c r="U6555" t="s">
        <v>44</v>
      </c>
      <c r="V6555" t="s">
        <v>44</v>
      </c>
      <c r="W6555" t="s">
        <v>44</v>
      </c>
      <c r="X6555" t="s">
        <v>44</v>
      </c>
      <c r="Y6555" t="s">
        <v>44</v>
      </c>
      <c r="Z6555" t="s">
        <v>42</v>
      </c>
      <c r="AA6555" t="s">
        <v>52</v>
      </c>
      <c r="AB6555" t="s">
        <v>42</v>
      </c>
      <c r="AC6555" t="s">
        <v>57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48</v>
      </c>
      <c r="AK6555">
        <v>0</v>
      </c>
      <c r="AL6555">
        <v>0</v>
      </c>
      <c r="AM6555" t="s">
        <v>44</v>
      </c>
      <c r="AN6555" t="s">
        <v>42</v>
      </c>
    </row>
    <row r="6556" spans="1:40" x14ac:dyDescent="0.3">
      <c r="A6556" t="s">
        <v>7746</v>
      </c>
      <c r="B6556" t="s">
        <v>50</v>
      </c>
      <c r="C6556">
        <v>69</v>
      </c>
      <c r="D6556" t="s">
        <v>42</v>
      </c>
      <c r="E6556">
        <v>0</v>
      </c>
      <c r="F6556" t="s">
        <v>664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>
        <v>0</v>
      </c>
      <c r="M6556" t="s">
        <v>44</v>
      </c>
      <c r="N6556">
        <v>0</v>
      </c>
      <c r="O6556">
        <v>0</v>
      </c>
      <c r="P6556" t="s">
        <v>42</v>
      </c>
      <c r="Q6556" t="s">
        <v>80</v>
      </c>
      <c r="R6556">
        <v>13</v>
      </c>
      <c r="S6556" t="s">
        <v>44</v>
      </c>
      <c r="T6556" t="s">
        <v>44</v>
      </c>
      <c r="U6556" t="s">
        <v>42</v>
      </c>
      <c r="V6556" t="s">
        <v>44</v>
      </c>
      <c r="W6556" t="s">
        <v>44</v>
      </c>
      <c r="X6556" t="s">
        <v>44</v>
      </c>
      <c r="Y6556" t="s">
        <v>44</v>
      </c>
      <c r="Z6556" t="s">
        <v>42</v>
      </c>
      <c r="AA6556" t="s">
        <v>46</v>
      </c>
      <c r="AB6556" t="s">
        <v>42</v>
      </c>
      <c r="AC6556" t="s">
        <v>47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48</v>
      </c>
      <c r="AK6556">
        <v>0</v>
      </c>
      <c r="AL6556">
        <v>0</v>
      </c>
      <c r="AM6556">
        <v>0</v>
      </c>
      <c r="AN6556" t="s">
        <v>44</v>
      </c>
    </row>
    <row r="6557" spans="1:40" x14ac:dyDescent="0.3">
      <c r="A6557" t="s">
        <v>7747</v>
      </c>
      <c r="B6557" t="s">
        <v>50</v>
      </c>
      <c r="C6557">
        <v>40</v>
      </c>
      <c r="D6557" t="s">
        <v>42</v>
      </c>
      <c r="E6557">
        <v>2</v>
      </c>
      <c r="F6557" t="s">
        <v>742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>
        <v>0</v>
      </c>
      <c r="M6557" t="s">
        <v>42</v>
      </c>
      <c r="N6557">
        <v>24.16</v>
      </c>
      <c r="O6557" t="s">
        <v>44</v>
      </c>
      <c r="P6557" t="s">
        <v>44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 t="s">
        <v>52</v>
      </c>
      <c r="AB6557" t="s">
        <v>44</v>
      </c>
      <c r="AC6557" t="s">
        <v>57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48</v>
      </c>
      <c r="AK6557">
        <v>0</v>
      </c>
      <c r="AL6557">
        <v>0</v>
      </c>
      <c r="AM6557" t="s">
        <v>44</v>
      </c>
      <c r="AN6557">
        <v>0</v>
      </c>
    </row>
    <row r="6558" spans="1:40" x14ac:dyDescent="0.3">
      <c r="A6558" t="s">
        <v>7748</v>
      </c>
      <c r="B6558" t="s">
        <v>50</v>
      </c>
      <c r="C6558">
        <v>31</v>
      </c>
      <c r="D6558" t="s">
        <v>44</v>
      </c>
      <c r="E6558">
        <v>0</v>
      </c>
      <c r="F6558" t="s">
        <v>752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130</v>
      </c>
      <c r="M6558" t="s">
        <v>42</v>
      </c>
      <c r="N6558">
        <v>31.73</v>
      </c>
      <c r="O6558" t="s">
        <v>44</v>
      </c>
      <c r="P6558" t="s">
        <v>44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 t="s">
        <v>52</v>
      </c>
      <c r="AB6558" t="s">
        <v>44</v>
      </c>
      <c r="AC6558" t="s">
        <v>47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48</v>
      </c>
      <c r="AK6558">
        <v>0</v>
      </c>
      <c r="AL6558">
        <v>0</v>
      </c>
      <c r="AM6558" t="s">
        <v>44</v>
      </c>
      <c r="AN6558">
        <v>0</v>
      </c>
    </row>
    <row r="6559" spans="1:40" x14ac:dyDescent="0.3">
      <c r="A6559" t="s">
        <v>7749</v>
      </c>
      <c r="B6559" t="s">
        <v>41</v>
      </c>
      <c r="C6559">
        <v>46</v>
      </c>
      <c r="D6559" t="s">
        <v>42</v>
      </c>
      <c r="E6559">
        <v>3</v>
      </c>
      <c r="F6559" t="s">
        <v>2660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63</v>
      </c>
      <c r="M6559" t="s">
        <v>42</v>
      </c>
      <c r="N6559">
        <v>26.58</v>
      </c>
      <c r="O6559" t="s">
        <v>42</v>
      </c>
      <c r="P6559" t="s">
        <v>42</v>
      </c>
      <c r="Q6559" t="s">
        <v>56</v>
      </c>
      <c r="R6559">
        <v>53</v>
      </c>
      <c r="S6559" t="s">
        <v>44</v>
      </c>
      <c r="T6559" t="s">
        <v>44</v>
      </c>
      <c r="U6559" t="s">
        <v>44</v>
      </c>
      <c r="V6559" t="s">
        <v>44</v>
      </c>
      <c r="W6559" t="s">
        <v>42</v>
      </c>
      <c r="X6559" t="s">
        <v>44</v>
      </c>
      <c r="Y6559" t="s">
        <v>44</v>
      </c>
      <c r="Z6559" t="s">
        <v>42</v>
      </c>
      <c r="AA6559" t="s">
        <v>52</v>
      </c>
      <c r="AB6559" t="s">
        <v>42</v>
      </c>
      <c r="AC6559" t="s">
        <v>57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48</v>
      </c>
      <c r="AK6559">
        <v>0</v>
      </c>
      <c r="AL6559">
        <v>0</v>
      </c>
      <c r="AM6559" t="s">
        <v>42</v>
      </c>
      <c r="AN6559" t="s">
        <v>44</v>
      </c>
    </row>
    <row r="6560" spans="1:40" x14ac:dyDescent="0.3">
      <c r="A6560" t="s">
        <v>7750</v>
      </c>
      <c r="B6560" t="s">
        <v>50</v>
      </c>
      <c r="C6560">
        <v>29</v>
      </c>
      <c r="D6560" t="s">
        <v>44</v>
      </c>
      <c r="E6560">
        <v>0</v>
      </c>
      <c r="F6560" t="s">
        <v>5124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63</v>
      </c>
      <c r="M6560" t="s">
        <v>42</v>
      </c>
      <c r="N6560">
        <v>27.84</v>
      </c>
      <c r="O6560" t="s">
        <v>44</v>
      </c>
      <c r="P6560" t="s">
        <v>42</v>
      </c>
      <c r="Q6560" t="s">
        <v>45</v>
      </c>
      <c r="R6560">
        <v>59</v>
      </c>
      <c r="S6560" t="s">
        <v>44</v>
      </c>
      <c r="T6560" t="s">
        <v>42</v>
      </c>
      <c r="U6560" t="s">
        <v>44</v>
      </c>
      <c r="V6560" t="s">
        <v>44</v>
      </c>
      <c r="W6560" t="s">
        <v>42</v>
      </c>
      <c r="X6560" t="s">
        <v>44</v>
      </c>
      <c r="Y6560" t="s">
        <v>44</v>
      </c>
      <c r="Z6560" t="s">
        <v>42</v>
      </c>
      <c r="AA6560" t="s">
        <v>46</v>
      </c>
      <c r="AB6560" t="s">
        <v>42</v>
      </c>
      <c r="AC6560" t="s">
        <v>57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48</v>
      </c>
      <c r="AK6560">
        <v>0</v>
      </c>
      <c r="AL6560">
        <v>0</v>
      </c>
      <c r="AM6560" t="s">
        <v>44</v>
      </c>
      <c r="AN6560" t="s">
        <v>44</v>
      </c>
    </row>
    <row r="6561" spans="1:40" x14ac:dyDescent="0.3">
      <c r="A6561" t="s">
        <v>7751</v>
      </c>
      <c r="B6561" t="s">
        <v>41</v>
      </c>
      <c r="C6561">
        <v>74</v>
      </c>
      <c r="D6561" t="s">
        <v>44</v>
      </c>
      <c r="E6561">
        <v>0</v>
      </c>
      <c r="F6561" t="s">
        <v>6266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55</v>
      </c>
      <c r="M6561" t="s">
        <v>42</v>
      </c>
      <c r="N6561">
        <v>39.630000000000003</v>
      </c>
      <c r="O6561" t="s">
        <v>44</v>
      </c>
      <c r="P6561" t="s">
        <v>42</v>
      </c>
      <c r="Q6561" t="s">
        <v>56</v>
      </c>
      <c r="R6561">
        <v>23</v>
      </c>
      <c r="S6561" t="s">
        <v>44</v>
      </c>
      <c r="T6561" t="s">
        <v>44</v>
      </c>
      <c r="U6561" t="s">
        <v>44</v>
      </c>
      <c r="V6561" t="s">
        <v>44</v>
      </c>
      <c r="W6561" t="s">
        <v>44</v>
      </c>
      <c r="X6561" t="s">
        <v>42</v>
      </c>
      <c r="Y6561" t="s">
        <v>44</v>
      </c>
      <c r="Z6561" t="s">
        <v>44</v>
      </c>
      <c r="AA6561" t="s">
        <v>52</v>
      </c>
      <c r="AB6561" t="s">
        <v>42</v>
      </c>
      <c r="AC6561" t="s">
        <v>57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58</v>
      </c>
      <c r="AK6561" t="s">
        <v>118</v>
      </c>
      <c r="AL6561" t="s">
        <v>803</v>
      </c>
      <c r="AM6561" t="s">
        <v>44</v>
      </c>
      <c r="AN6561" t="s">
        <v>44</v>
      </c>
    </row>
    <row r="6562" spans="1:40" x14ac:dyDescent="0.3">
      <c r="A6562" t="s">
        <v>7752</v>
      </c>
      <c r="B6562" t="s">
        <v>50</v>
      </c>
      <c r="C6562">
        <v>53</v>
      </c>
      <c r="D6562" t="s">
        <v>44</v>
      </c>
      <c r="E6562">
        <v>0</v>
      </c>
      <c r="F6562" t="s">
        <v>4773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>
        <v>0</v>
      </c>
      <c r="M6562" t="s">
        <v>42</v>
      </c>
      <c r="N6562">
        <v>40.49</v>
      </c>
      <c r="O6562" t="s">
        <v>44</v>
      </c>
      <c r="P6562" t="s">
        <v>44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 t="s">
        <v>52</v>
      </c>
      <c r="AB6562" t="s">
        <v>42</v>
      </c>
      <c r="AC6562" t="s">
        <v>184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58</v>
      </c>
      <c r="AK6562" t="s">
        <v>64</v>
      </c>
      <c r="AL6562" t="s">
        <v>434</v>
      </c>
      <c r="AM6562" t="s">
        <v>44</v>
      </c>
      <c r="AN6562">
        <v>0</v>
      </c>
    </row>
    <row r="6563" spans="1:40" x14ac:dyDescent="0.3">
      <c r="A6563" t="s">
        <v>7753</v>
      </c>
      <c r="B6563" t="s">
        <v>41</v>
      </c>
      <c r="C6563">
        <v>55</v>
      </c>
      <c r="D6563" t="s">
        <v>42</v>
      </c>
      <c r="E6563">
        <v>0</v>
      </c>
      <c r="F6563" t="s">
        <v>1331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130</v>
      </c>
      <c r="M6563" t="s">
        <v>42</v>
      </c>
      <c r="N6563">
        <v>20.02</v>
      </c>
      <c r="O6563" t="s">
        <v>44</v>
      </c>
      <c r="P6563" t="s">
        <v>42</v>
      </c>
      <c r="Q6563" t="s">
        <v>56</v>
      </c>
      <c r="R6563">
        <v>27</v>
      </c>
      <c r="S6563" t="s">
        <v>42</v>
      </c>
      <c r="T6563" t="s">
        <v>44</v>
      </c>
      <c r="U6563" t="s">
        <v>44</v>
      </c>
      <c r="V6563" t="s">
        <v>42</v>
      </c>
      <c r="W6563" t="s">
        <v>42</v>
      </c>
      <c r="X6563" t="s">
        <v>42</v>
      </c>
      <c r="Y6563" t="s">
        <v>42</v>
      </c>
      <c r="Z6563" t="s">
        <v>42</v>
      </c>
      <c r="AA6563" t="s">
        <v>46</v>
      </c>
      <c r="AB6563" t="s">
        <v>42</v>
      </c>
      <c r="AC6563" t="s">
        <v>47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48</v>
      </c>
      <c r="AK6563">
        <v>0</v>
      </c>
      <c r="AL6563">
        <v>0</v>
      </c>
      <c r="AM6563" t="s">
        <v>44</v>
      </c>
      <c r="AN6563" t="s">
        <v>42</v>
      </c>
    </row>
    <row r="6564" spans="1:40" x14ac:dyDescent="0.3">
      <c r="A6564" t="s">
        <v>7754</v>
      </c>
      <c r="B6564" t="s">
        <v>50</v>
      </c>
      <c r="C6564">
        <v>44</v>
      </c>
      <c r="D6564" t="s">
        <v>44</v>
      </c>
      <c r="E6564">
        <v>0</v>
      </c>
      <c r="F6564" t="s">
        <v>4135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>
        <v>0</v>
      </c>
      <c r="M6564" t="s">
        <v>42</v>
      </c>
      <c r="N6564">
        <v>7.02</v>
      </c>
      <c r="O6564" t="s">
        <v>44</v>
      </c>
      <c r="P6564" t="s">
        <v>42</v>
      </c>
      <c r="Q6564" t="s">
        <v>80</v>
      </c>
      <c r="R6564">
        <v>23</v>
      </c>
      <c r="S6564" t="s">
        <v>44</v>
      </c>
      <c r="T6564" t="s">
        <v>44</v>
      </c>
      <c r="U6564" t="s">
        <v>44</v>
      </c>
      <c r="V6564" t="s">
        <v>44</v>
      </c>
      <c r="W6564" t="s">
        <v>44</v>
      </c>
      <c r="X6564" t="s">
        <v>44</v>
      </c>
      <c r="Y6564" t="s">
        <v>44</v>
      </c>
      <c r="Z6564" t="s">
        <v>44</v>
      </c>
      <c r="AA6564" t="s">
        <v>52</v>
      </c>
      <c r="AB6564" t="s">
        <v>44</v>
      </c>
      <c r="AC6564" t="s">
        <v>47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48</v>
      </c>
      <c r="AK6564">
        <v>0</v>
      </c>
      <c r="AL6564">
        <v>0</v>
      </c>
      <c r="AM6564" t="s">
        <v>44</v>
      </c>
      <c r="AN6564" t="s">
        <v>44</v>
      </c>
    </row>
    <row r="6565" spans="1:40" x14ac:dyDescent="0.3">
      <c r="A6565" t="s">
        <v>7755</v>
      </c>
      <c r="B6565" t="s">
        <v>41</v>
      </c>
      <c r="C6565">
        <v>29</v>
      </c>
      <c r="D6565" t="s">
        <v>42</v>
      </c>
      <c r="E6565">
        <v>0</v>
      </c>
      <c r="F6565" t="s">
        <v>158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>
        <v>0</v>
      </c>
      <c r="M6565" t="s">
        <v>42</v>
      </c>
      <c r="N6565">
        <v>11.4</v>
      </c>
      <c r="O6565" t="s">
        <v>44</v>
      </c>
      <c r="P6565" t="s">
        <v>42</v>
      </c>
      <c r="Q6565" t="s">
        <v>80</v>
      </c>
      <c r="R6565">
        <v>58</v>
      </c>
      <c r="S6565" t="s">
        <v>42</v>
      </c>
      <c r="T6565" t="s">
        <v>42</v>
      </c>
      <c r="U6565" t="s">
        <v>42</v>
      </c>
      <c r="V6565" t="s">
        <v>42</v>
      </c>
      <c r="W6565" t="s">
        <v>44</v>
      </c>
      <c r="X6565" t="s">
        <v>44</v>
      </c>
      <c r="Y6565" t="s">
        <v>44</v>
      </c>
      <c r="Z6565" t="s">
        <v>42</v>
      </c>
      <c r="AA6565" t="s">
        <v>46</v>
      </c>
      <c r="AB6565" t="s">
        <v>42</v>
      </c>
      <c r="AC6565" t="s">
        <v>47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48</v>
      </c>
      <c r="AK6565">
        <v>0</v>
      </c>
      <c r="AL6565">
        <v>0</v>
      </c>
      <c r="AM6565" t="s">
        <v>44</v>
      </c>
      <c r="AN6565" t="s">
        <v>42</v>
      </c>
    </row>
    <row r="6566" spans="1:40" x14ac:dyDescent="0.3">
      <c r="A6566" t="s">
        <v>7756</v>
      </c>
      <c r="B6566" t="s">
        <v>41</v>
      </c>
      <c r="C6566">
        <v>54</v>
      </c>
      <c r="D6566" t="s">
        <v>44</v>
      </c>
      <c r="E6566">
        <v>0</v>
      </c>
      <c r="F6566" t="s">
        <v>2872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63</v>
      </c>
      <c r="M6566" t="s">
        <v>42</v>
      </c>
      <c r="N6566">
        <v>6.78</v>
      </c>
      <c r="O6566" t="s">
        <v>42</v>
      </c>
      <c r="P6566" t="s">
        <v>42</v>
      </c>
      <c r="Q6566" t="s">
        <v>56</v>
      </c>
      <c r="R6566">
        <v>26</v>
      </c>
      <c r="S6566" t="s">
        <v>42</v>
      </c>
      <c r="T6566" t="s">
        <v>44</v>
      </c>
      <c r="U6566" t="s">
        <v>44</v>
      </c>
      <c r="V6566" t="s">
        <v>44</v>
      </c>
      <c r="W6566" t="s">
        <v>42</v>
      </c>
      <c r="X6566" t="s">
        <v>42</v>
      </c>
      <c r="Y6566" t="s">
        <v>42</v>
      </c>
      <c r="Z6566" t="s">
        <v>42</v>
      </c>
      <c r="AA6566" t="s">
        <v>52</v>
      </c>
      <c r="AB6566" t="s">
        <v>42</v>
      </c>
      <c r="AC6566" t="s">
        <v>57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58</v>
      </c>
      <c r="AK6566" t="s">
        <v>118</v>
      </c>
      <c r="AL6566" t="s">
        <v>467</v>
      </c>
      <c r="AM6566" t="s">
        <v>42</v>
      </c>
      <c r="AN6566" t="s">
        <v>42</v>
      </c>
    </row>
    <row r="6567" spans="1:40" x14ac:dyDescent="0.3">
      <c r="A6567" t="s">
        <v>7757</v>
      </c>
      <c r="B6567" t="s">
        <v>41</v>
      </c>
      <c r="C6567">
        <v>34</v>
      </c>
      <c r="D6567" t="s">
        <v>42</v>
      </c>
      <c r="E6567">
        <v>0</v>
      </c>
      <c r="F6567" t="s">
        <v>3370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77</v>
      </c>
      <c r="M6567" t="s">
        <v>42</v>
      </c>
      <c r="N6567">
        <v>30.23</v>
      </c>
      <c r="O6567" t="s">
        <v>42</v>
      </c>
      <c r="P6567" t="s">
        <v>42</v>
      </c>
      <c r="Q6567" t="s">
        <v>56</v>
      </c>
      <c r="R6567">
        <v>14</v>
      </c>
      <c r="S6567" t="s">
        <v>44</v>
      </c>
      <c r="T6567" t="s">
        <v>42</v>
      </c>
      <c r="U6567" t="s">
        <v>42</v>
      </c>
      <c r="V6567" t="s">
        <v>42</v>
      </c>
      <c r="W6567" t="s">
        <v>42</v>
      </c>
      <c r="X6567" t="s">
        <v>42</v>
      </c>
      <c r="Y6567" t="s">
        <v>42</v>
      </c>
      <c r="Z6567" t="s">
        <v>42</v>
      </c>
      <c r="AA6567" t="s">
        <v>74</v>
      </c>
      <c r="AB6567" t="s">
        <v>42</v>
      </c>
      <c r="AC6567" t="s">
        <v>47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48</v>
      </c>
      <c r="AK6567">
        <v>0</v>
      </c>
      <c r="AL6567">
        <v>0</v>
      </c>
      <c r="AM6567" t="s">
        <v>42</v>
      </c>
      <c r="AN6567" t="s">
        <v>44</v>
      </c>
    </row>
    <row r="6568" spans="1:40" x14ac:dyDescent="0.3">
      <c r="A6568" t="s">
        <v>7758</v>
      </c>
      <c r="B6568" t="s">
        <v>41</v>
      </c>
      <c r="C6568">
        <v>23</v>
      </c>
      <c r="D6568" t="s">
        <v>42</v>
      </c>
      <c r="E6568">
        <v>2</v>
      </c>
      <c r="F6568" t="s">
        <v>1368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>
        <v>0</v>
      </c>
      <c r="M6568" t="s">
        <v>42</v>
      </c>
      <c r="N6568">
        <v>30.17</v>
      </c>
      <c r="O6568" t="s">
        <v>44</v>
      </c>
      <c r="P6568" t="s">
        <v>42</v>
      </c>
      <c r="Q6568" t="s">
        <v>80</v>
      </c>
      <c r="R6568">
        <v>48</v>
      </c>
      <c r="S6568" t="s">
        <v>44</v>
      </c>
      <c r="T6568" t="s">
        <v>44</v>
      </c>
      <c r="U6568" t="s">
        <v>44</v>
      </c>
      <c r="V6568" t="s">
        <v>44</v>
      </c>
      <c r="W6568" t="s">
        <v>42</v>
      </c>
      <c r="X6568" t="s">
        <v>44</v>
      </c>
      <c r="Y6568" t="s">
        <v>44</v>
      </c>
      <c r="Z6568" t="s">
        <v>42</v>
      </c>
      <c r="AA6568" t="s">
        <v>52</v>
      </c>
      <c r="AB6568" t="s">
        <v>44</v>
      </c>
      <c r="AC6568" t="s">
        <v>57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48</v>
      </c>
      <c r="AK6568">
        <v>0</v>
      </c>
      <c r="AL6568">
        <v>0</v>
      </c>
      <c r="AM6568" t="s">
        <v>44</v>
      </c>
      <c r="AN6568" t="s">
        <v>44</v>
      </c>
    </row>
    <row r="6569" spans="1:40" x14ac:dyDescent="0.3">
      <c r="A6569" t="s">
        <v>7759</v>
      </c>
      <c r="B6569" t="s">
        <v>50</v>
      </c>
      <c r="C6569">
        <v>68</v>
      </c>
      <c r="D6569" t="s">
        <v>42</v>
      </c>
      <c r="E6569">
        <v>0</v>
      </c>
      <c r="F6569" t="s">
        <v>2898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>
        <v>0</v>
      </c>
      <c r="M6569" t="s">
        <v>42</v>
      </c>
      <c r="N6569">
        <v>6.81</v>
      </c>
      <c r="O6569" t="s">
        <v>42</v>
      </c>
      <c r="P6569" t="s">
        <v>42</v>
      </c>
      <c r="Q6569" t="s">
        <v>56</v>
      </c>
      <c r="R6569">
        <v>13</v>
      </c>
      <c r="S6569" t="s">
        <v>44</v>
      </c>
      <c r="T6569" t="s">
        <v>44</v>
      </c>
      <c r="U6569" t="s">
        <v>44</v>
      </c>
      <c r="V6569" t="s">
        <v>44</v>
      </c>
      <c r="W6569" t="s">
        <v>44</v>
      </c>
      <c r="X6569" t="s">
        <v>44</v>
      </c>
      <c r="Y6569" t="s">
        <v>44</v>
      </c>
      <c r="Z6569" t="s">
        <v>42</v>
      </c>
      <c r="AA6569" t="s">
        <v>52</v>
      </c>
      <c r="AB6569" t="s">
        <v>42</v>
      </c>
      <c r="AC6569" t="s">
        <v>57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48</v>
      </c>
      <c r="AK6569">
        <v>0</v>
      </c>
      <c r="AL6569">
        <v>0</v>
      </c>
      <c r="AM6569" t="s">
        <v>42</v>
      </c>
      <c r="AN6569" t="s">
        <v>44</v>
      </c>
    </row>
    <row r="6570" spans="1:40" x14ac:dyDescent="0.3">
      <c r="A6570" t="s">
        <v>7760</v>
      </c>
      <c r="B6570" t="s">
        <v>50</v>
      </c>
      <c r="C6570">
        <v>64</v>
      </c>
      <c r="D6570" t="s">
        <v>44</v>
      </c>
      <c r="E6570">
        <v>3</v>
      </c>
      <c r="F6570" t="s">
        <v>2896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73</v>
      </c>
      <c r="M6570" t="s">
        <v>42</v>
      </c>
      <c r="N6570">
        <v>23.81</v>
      </c>
      <c r="O6570" t="s">
        <v>42</v>
      </c>
      <c r="P6570" t="s">
        <v>44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 t="s">
        <v>74</v>
      </c>
      <c r="AB6570" t="s">
        <v>42</v>
      </c>
      <c r="AC6570" t="s">
        <v>47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48</v>
      </c>
      <c r="AK6570">
        <v>0</v>
      </c>
      <c r="AL6570">
        <v>0</v>
      </c>
      <c r="AM6570" t="s">
        <v>42</v>
      </c>
      <c r="AN6570">
        <v>0</v>
      </c>
    </row>
    <row r="6571" spans="1:40" x14ac:dyDescent="0.3">
      <c r="A6571" t="s">
        <v>7761</v>
      </c>
      <c r="B6571" t="s">
        <v>50</v>
      </c>
      <c r="C6571">
        <v>57</v>
      </c>
      <c r="D6571" t="s">
        <v>42</v>
      </c>
      <c r="E6571">
        <v>0</v>
      </c>
      <c r="F6571" t="s">
        <v>3750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73</v>
      </c>
      <c r="M6571" t="s">
        <v>42</v>
      </c>
      <c r="N6571">
        <v>10.97</v>
      </c>
      <c r="O6571" t="s">
        <v>42</v>
      </c>
      <c r="P6571" t="s">
        <v>42</v>
      </c>
      <c r="Q6571" t="s">
        <v>80</v>
      </c>
      <c r="R6571">
        <v>30</v>
      </c>
      <c r="S6571" t="s">
        <v>44</v>
      </c>
      <c r="T6571" t="s">
        <v>42</v>
      </c>
      <c r="U6571" t="s">
        <v>42</v>
      </c>
      <c r="V6571" t="s">
        <v>42</v>
      </c>
      <c r="W6571" t="s">
        <v>42</v>
      </c>
      <c r="X6571" t="s">
        <v>42</v>
      </c>
      <c r="Y6571" t="s">
        <v>42</v>
      </c>
      <c r="Z6571" t="s">
        <v>42</v>
      </c>
      <c r="AA6571" t="s">
        <v>74</v>
      </c>
      <c r="AB6571" t="s">
        <v>44</v>
      </c>
      <c r="AC6571" t="s">
        <v>57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48</v>
      </c>
      <c r="AK6571">
        <v>0</v>
      </c>
      <c r="AL6571">
        <v>0</v>
      </c>
      <c r="AM6571" t="s">
        <v>42</v>
      </c>
      <c r="AN6571" t="s">
        <v>44</v>
      </c>
    </row>
    <row r="6572" spans="1:40" x14ac:dyDescent="0.3">
      <c r="A6572" t="s">
        <v>7762</v>
      </c>
      <c r="B6572" t="s">
        <v>50</v>
      </c>
      <c r="C6572">
        <v>62</v>
      </c>
      <c r="D6572" t="s">
        <v>44</v>
      </c>
      <c r="E6572">
        <v>0</v>
      </c>
      <c r="F6572" t="s">
        <v>3559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130</v>
      </c>
      <c r="M6572" t="s">
        <v>42</v>
      </c>
      <c r="N6572">
        <v>5.91</v>
      </c>
      <c r="O6572" t="s">
        <v>42</v>
      </c>
      <c r="P6572" t="s">
        <v>42</v>
      </c>
      <c r="Q6572" t="s">
        <v>80</v>
      </c>
      <c r="R6572">
        <v>5</v>
      </c>
      <c r="S6572" t="s">
        <v>44</v>
      </c>
      <c r="T6572" t="s">
        <v>42</v>
      </c>
      <c r="U6572" t="s">
        <v>44</v>
      </c>
      <c r="V6572" t="s">
        <v>44</v>
      </c>
      <c r="W6572" t="s">
        <v>44</v>
      </c>
      <c r="X6572" t="s">
        <v>44</v>
      </c>
      <c r="Y6572" t="s">
        <v>44</v>
      </c>
      <c r="Z6572" t="s">
        <v>42</v>
      </c>
      <c r="AA6572" t="s">
        <v>52</v>
      </c>
      <c r="AB6572" t="s">
        <v>42</v>
      </c>
      <c r="AC6572" t="s">
        <v>57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48</v>
      </c>
      <c r="AK6572">
        <v>0</v>
      </c>
      <c r="AL6572">
        <v>0</v>
      </c>
      <c r="AM6572" t="s">
        <v>42</v>
      </c>
      <c r="AN6572" t="s">
        <v>44</v>
      </c>
    </row>
    <row r="6573" spans="1:40" x14ac:dyDescent="0.3">
      <c r="A6573" t="s">
        <v>7763</v>
      </c>
      <c r="B6573" t="s">
        <v>50</v>
      </c>
      <c r="C6573">
        <v>60</v>
      </c>
      <c r="D6573" t="s">
        <v>42</v>
      </c>
      <c r="E6573">
        <v>0</v>
      </c>
      <c r="F6573" t="s">
        <v>178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>
        <v>0</v>
      </c>
      <c r="M6573" t="s">
        <v>42</v>
      </c>
      <c r="N6573">
        <v>36.14</v>
      </c>
      <c r="O6573" t="s">
        <v>44</v>
      </c>
      <c r="P6573" t="s">
        <v>44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 t="s">
        <v>46</v>
      </c>
      <c r="AB6573" t="s">
        <v>44</v>
      </c>
      <c r="AC6573" t="s">
        <v>47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48</v>
      </c>
      <c r="AK6573">
        <v>0</v>
      </c>
      <c r="AL6573">
        <v>0</v>
      </c>
      <c r="AM6573" t="s">
        <v>44</v>
      </c>
      <c r="AN6573">
        <v>0</v>
      </c>
    </row>
    <row r="6574" spans="1:40" x14ac:dyDescent="0.3">
      <c r="A6574" t="s">
        <v>7764</v>
      </c>
      <c r="B6574" t="s">
        <v>41</v>
      </c>
      <c r="C6574">
        <v>50</v>
      </c>
      <c r="D6574" t="s">
        <v>42</v>
      </c>
      <c r="E6574">
        <v>2</v>
      </c>
      <c r="F6574" t="s">
        <v>1089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77</v>
      </c>
      <c r="M6574" t="s">
        <v>42</v>
      </c>
      <c r="N6574">
        <v>47.05</v>
      </c>
      <c r="O6574" t="s">
        <v>42</v>
      </c>
      <c r="P6574" t="s">
        <v>42</v>
      </c>
      <c r="Q6574" t="s">
        <v>45</v>
      </c>
      <c r="R6574">
        <v>24</v>
      </c>
      <c r="S6574" t="s">
        <v>42</v>
      </c>
      <c r="T6574" t="s">
        <v>42</v>
      </c>
      <c r="U6574" t="s">
        <v>42</v>
      </c>
      <c r="V6574" t="s">
        <v>42</v>
      </c>
      <c r="W6574" t="s">
        <v>42</v>
      </c>
      <c r="X6574" t="s">
        <v>42</v>
      </c>
      <c r="Y6574" t="s">
        <v>42</v>
      </c>
      <c r="Z6574" t="s">
        <v>42</v>
      </c>
      <c r="AA6574" t="s">
        <v>74</v>
      </c>
      <c r="AB6574" t="s">
        <v>44</v>
      </c>
      <c r="AC6574" t="s">
        <v>47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48</v>
      </c>
      <c r="AK6574">
        <v>0</v>
      </c>
      <c r="AL6574">
        <v>0</v>
      </c>
      <c r="AM6574" t="s">
        <v>42</v>
      </c>
      <c r="AN6574" t="s">
        <v>42</v>
      </c>
    </row>
    <row r="6575" spans="1:40" x14ac:dyDescent="0.3">
      <c r="A6575" t="s">
        <v>7765</v>
      </c>
      <c r="B6575" t="s">
        <v>50</v>
      </c>
      <c r="C6575">
        <v>28</v>
      </c>
      <c r="D6575" t="s">
        <v>44</v>
      </c>
      <c r="E6575">
        <v>0</v>
      </c>
      <c r="F6575" t="s">
        <v>979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55</v>
      </c>
      <c r="M6575" t="s">
        <v>42</v>
      </c>
      <c r="N6575">
        <v>43.77</v>
      </c>
      <c r="O6575" t="s">
        <v>44</v>
      </c>
      <c r="P6575" t="s">
        <v>42</v>
      </c>
      <c r="Q6575" t="s">
        <v>80</v>
      </c>
      <c r="R6575">
        <v>41</v>
      </c>
      <c r="S6575" t="s">
        <v>44</v>
      </c>
      <c r="T6575" t="s">
        <v>44</v>
      </c>
      <c r="U6575" t="s">
        <v>44</v>
      </c>
      <c r="V6575" t="s">
        <v>44</v>
      </c>
      <c r="W6575" t="s">
        <v>44</v>
      </c>
      <c r="X6575" t="s">
        <v>44</v>
      </c>
      <c r="Y6575" t="s">
        <v>42</v>
      </c>
      <c r="Z6575" t="s">
        <v>42</v>
      </c>
      <c r="AA6575" t="s">
        <v>52</v>
      </c>
      <c r="AB6575" t="s">
        <v>42</v>
      </c>
      <c r="AC6575" t="s">
        <v>47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48</v>
      </c>
      <c r="AK6575">
        <v>0</v>
      </c>
      <c r="AL6575">
        <v>0</v>
      </c>
      <c r="AM6575" t="s">
        <v>44</v>
      </c>
      <c r="AN6575" t="s">
        <v>44</v>
      </c>
    </row>
    <row r="6576" spans="1:40" x14ac:dyDescent="0.3">
      <c r="A6576" t="s">
        <v>7766</v>
      </c>
      <c r="B6576" t="s">
        <v>50</v>
      </c>
      <c r="C6576">
        <v>38</v>
      </c>
      <c r="D6576" t="s">
        <v>42</v>
      </c>
      <c r="E6576">
        <v>3</v>
      </c>
      <c r="F6576" t="s">
        <v>1500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73</v>
      </c>
      <c r="M6576" t="s">
        <v>42</v>
      </c>
      <c r="N6576">
        <v>6.15</v>
      </c>
      <c r="O6576" t="s">
        <v>42</v>
      </c>
      <c r="P6576" t="s">
        <v>42</v>
      </c>
      <c r="Q6576" t="s">
        <v>56</v>
      </c>
      <c r="R6576">
        <v>53</v>
      </c>
      <c r="S6576" t="s">
        <v>44</v>
      </c>
      <c r="T6576" t="s">
        <v>42</v>
      </c>
      <c r="U6576" t="s">
        <v>44</v>
      </c>
      <c r="V6576" t="s">
        <v>44</v>
      </c>
      <c r="W6576" t="s">
        <v>44</v>
      </c>
      <c r="X6576" t="s">
        <v>42</v>
      </c>
      <c r="Y6576" t="s">
        <v>42</v>
      </c>
      <c r="Z6576" t="s">
        <v>42</v>
      </c>
      <c r="AA6576" t="s">
        <v>52</v>
      </c>
      <c r="AB6576" t="s">
        <v>42</v>
      </c>
      <c r="AC6576" t="s">
        <v>57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48</v>
      </c>
      <c r="AK6576">
        <v>0</v>
      </c>
      <c r="AL6576">
        <v>0</v>
      </c>
      <c r="AM6576" t="s">
        <v>42</v>
      </c>
      <c r="AN6576" t="s">
        <v>44</v>
      </c>
    </row>
    <row r="6577" spans="1:40" x14ac:dyDescent="0.3">
      <c r="A6577" t="s">
        <v>7767</v>
      </c>
      <c r="B6577" t="s">
        <v>41</v>
      </c>
      <c r="C6577">
        <v>24</v>
      </c>
      <c r="D6577" t="s">
        <v>44</v>
      </c>
      <c r="E6577">
        <v>0</v>
      </c>
      <c r="F6577" t="s">
        <v>3501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55</v>
      </c>
      <c r="M6577" t="s">
        <v>42</v>
      </c>
      <c r="N6577">
        <v>9.75</v>
      </c>
      <c r="O6577" t="s">
        <v>42</v>
      </c>
      <c r="P6577" t="s">
        <v>44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 t="s">
        <v>74</v>
      </c>
      <c r="AB6577" t="s">
        <v>42</v>
      </c>
      <c r="AC6577" t="s">
        <v>47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48</v>
      </c>
      <c r="AK6577">
        <v>0</v>
      </c>
      <c r="AL6577">
        <v>0</v>
      </c>
      <c r="AM6577" t="s">
        <v>42</v>
      </c>
      <c r="AN6577">
        <v>0</v>
      </c>
    </row>
    <row r="6578" spans="1:40" x14ac:dyDescent="0.3">
      <c r="A6578" t="s">
        <v>7768</v>
      </c>
      <c r="B6578" t="s">
        <v>50</v>
      </c>
      <c r="C6578">
        <v>37</v>
      </c>
      <c r="D6578" t="s">
        <v>42</v>
      </c>
      <c r="E6578">
        <v>0</v>
      </c>
      <c r="F6578" t="s">
        <v>3745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73</v>
      </c>
      <c r="M6578" t="s">
        <v>42</v>
      </c>
      <c r="N6578">
        <v>46.16</v>
      </c>
      <c r="O6578" t="s">
        <v>42</v>
      </c>
      <c r="P6578" t="s">
        <v>42</v>
      </c>
      <c r="Q6578" t="s">
        <v>56</v>
      </c>
      <c r="R6578">
        <v>14</v>
      </c>
      <c r="S6578" t="s">
        <v>42</v>
      </c>
      <c r="T6578" t="s">
        <v>44</v>
      </c>
      <c r="U6578" t="s">
        <v>42</v>
      </c>
      <c r="V6578" t="s">
        <v>42</v>
      </c>
      <c r="W6578" t="s">
        <v>42</v>
      </c>
      <c r="X6578" t="s">
        <v>42</v>
      </c>
      <c r="Y6578" t="s">
        <v>42</v>
      </c>
      <c r="Z6578" t="s">
        <v>42</v>
      </c>
      <c r="AA6578" t="s">
        <v>74</v>
      </c>
      <c r="AB6578" t="s">
        <v>42</v>
      </c>
      <c r="AC6578" t="s">
        <v>47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48</v>
      </c>
      <c r="AK6578">
        <v>0</v>
      </c>
      <c r="AL6578">
        <v>0</v>
      </c>
      <c r="AM6578" t="s">
        <v>42</v>
      </c>
      <c r="AN6578" t="s">
        <v>42</v>
      </c>
    </row>
    <row r="6579" spans="1:40" x14ac:dyDescent="0.3">
      <c r="A6579" t="s">
        <v>7769</v>
      </c>
      <c r="B6579" t="s">
        <v>41</v>
      </c>
      <c r="C6579">
        <v>56</v>
      </c>
      <c r="D6579" t="s">
        <v>42</v>
      </c>
      <c r="E6579">
        <v>0</v>
      </c>
      <c r="F6579" t="s">
        <v>606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>
        <v>0</v>
      </c>
      <c r="M6579" t="s">
        <v>42</v>
      </c>
      <c r="N6579">
        <v>36.35</v>
      </c>
      <c r="O6579" t="s">
        <v>42</v>
      </c>
      <c r="P6579" t="s">
        <v>42</v>
      </c>
      <c r="Q6579" t="s">
        <v>80</v>
      </c>
      <c r="R6579">
        <v>30</v>
      </c>
      <c r="S6579" t="s">
        <v>42</v>
      </c>
      <c r="T6579" t="s">
        <v>42</v>
      </c>
      <c r="U6579" t="s">
        <v>44</v>
      </c>
      <c r="V6579" t="s">
        <v>42</v>
      </c>
      <c r="W6579" t="s">
        <v>44</v>
      </c>
      <c r="X6579" t="s">
        <v>44</v>
      </c>
      <c r="Y6579" t="s">
        <v>44</v>
      </c>
      <c r="Z6579" t="s">
        <v>42</v>
      </c>
      <c r="AA6579" t="s">
        <v>52</v>
      </c>
      <c r="AB6579" t="s">
        <v>42</v>
      </c>
      <c r="AC6579" t="s">
        <v>47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48</v>
      </c>
      <c r="AK6579">
        <v>0</v>
      </c>
      <c r="AL6579">
        <v>0</v>
      </c>
      <c r="AM6579" t="s">
        <v>42</v>
      </c>
      <c r="AN6579" t="s">
        <v>42</v>
      </c>
    </row>
    <row r="6580" spans="1:40" x14ac:dyDescent="0.3">
      <c r="A6580" t="s">
        <v>7770</v>
      </c>
      <c r="B6580" t="s">
        <v>41</v>
      </c>
      <c r="C6580">
        <v>70</v>
      </c>
      <c r="D6580" t="s">
        <v>44</v>
      </c>
      <c r="E6580">
        <v>0</v>
      </c>
      <c r="F6580" t="s">
        <v>154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>
        <v>0</v>
      </c>
      <c r="M6580" t="s">
        <v>42</v>
      </c>
      <c r="N6580">
        <v>19.21</v>
      </c>
      <c r="O6580" t="s">
        <v>44</v>
      </c>
      <c r="P6580" t="s">
        <v>42</v>
      </c>
      <c r="Q6580" t="s">
        <v>56</v>
      </c>
      <c r="R6580">
        <v>15</v>
      </c>
      <c r="S6580" t="s">
        <v>44</v>
      </c>
      <c r="T6580" t="s">
        <v>44</v>
      </c>
      <c r="U6580" t="s">
        <v>44</v>
      </c>
      <c r="V6580" t="s">
        <v>44</v>
      </c>
      <c r="W6580" t="s">
        <v>44</v>
      </c>
      <c r="X6580" t="s">
        <v>42</v>
      </c>
      <c r="Y6580" t="s">
        <v>42</v>
      </c>
      <c r="Z6580" t="s">
        <v>42</v>
      </c>
      <c r="AA6580" t="s">
        <v>52</v>
      </c>
      <c r="AB6580" t="s">
        <v>42</v>
      </c>
      <c r="AC6580" t="s">
        <v>57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48</v>
      </c>
      <c r="AK6580">
        <v>0</v>
      </c>
      <c r="AL6580">
        <v>0</v>
      </c>
      <c r="AM6580" t="s">
        <v>44</v>
      </c>
      <c r="AN6580" t="s">
        <v>44</v>
      </c>
    </row>
    <row r="6581" spans="1:40" x14ac:dyDescent="0.3">
      <c r="A6581" t="s">
        <v>7771</v>
      </c>
      <c r="B6581" t="s">
        <v>50</v>
      </c>
      <c r="C6581">
        <v>59</v>
      </c>
      <c r="D6581" t="s">
        <v>42</v>
      </c>
      <c r="E6581">
        <v>0</v>
      </c>
      <c r="F6581" t="s">
        <v>1961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130</v>
      </c>
      <c r="M6581" t="s">
        <v>42</v>
      </c>
      <c r="N6581">
        <v>42.08</v>
      </c>
      <c r="O6581" t="s">
        <v>42</v>
      </c>
      <c r="P6581" t="s">
        <v>42</v>
      </c>
      <c r="Q6581" t="s">
        <v>56</v>
      </c>
      <c r="R6581">
        <v>15</v>
      </c>
      <c r="S6581" t="s">
        <v>42</v>
      </c>
      <c r="T6581" t="s">
        <v>44</v>
      </c>
      <c r="U6581" t="s">
        <v>42</v>
      </c>
      <c r="V6581" t="s">
        <v>42</v>
      </c>
      <c r="W6581" t="s">
        <v>42</v>
      </c>
      <c r="X6581" t="s">
        <v>42</v>
      </c>
      <c r="Y6581" t="s">
        <v>42</v>
      </c>
      <c r="Z6581" t="s">
        <v>42</v>
      </c>
      <c r="AA6581" t="s">
        <v>46</v>
      </c>
      <c r="AB6581" t="s">
        <v>42</v>
      </c>
      <c r="AC6581" t="s">
        <v>57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48</v>
      </c>
      <c r="AK6581">
        <v>0</v>
      </c>
      <c r="AL6581">
        <v>0</v>
      </c>
      <c r="AM6581" t="s">
        <v>42</v>
      </c>
      <c r="AN6581" t="s">
        <v>42</v>
      </c>
    </row>
    <row r="6582" spans="1:40" x14ac:dyDescent="0.3">
      <c r="A6582" t="s">
        <v>7772</v>
      </c>
      <c r="B6582" t="s">
        <v>50</v>
      </c>
      <c r="C6582">
        <v>50</v>
      </c>
      <c r="D6582" t="s">
        <v>42</v>
      </c>
      <c r="E6582">
        <v>0</v>
      </c>
      <c r="F6582" t="s">
        <v>1839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>
        <v>0</v>
      </c>
      <c r="M6582" t="s">
        <v>42</v>
      </c>
      <c r="N6582">
        <v>34.01</v>
      </c>
      <c r="O6582" t="s">
        <v>42</v>
      </c>
      <c r="P6582" t="s">
        <v>42</v>
      </c>
      <c r="Q6582" t="s">
        <v>45</v>
      </c>
      <c r="R6582">
        <v>4</v>
      </c>
      <c r="S6582" t="s">
        <v>42</v>
      </c>
      <c r="T6582" t="s">
        <v>44</v>
      </c>
      <c r="U6582" t="s">
        <v>44</v>
      </c>
      <c r="V6582" t="s">
        <v>42</v>
      </c>
      <c r="W6582" t="s">
        <v>44</v>
      </c>
      <c r="X6582" t="s">
        <v>44</v>
      </c>
      <c r="Y6582" t="s">
        <v>44</v>
      </c>
      <c r="Z6582" t="s">
        <v>42</v>
      </c>
      <c r="AA6582" t="s">
        <v>46</v>
      </c>
      <c r="AB6582" t="s">
        <v>42</v>
      </c>
      <c r="AC6582" t="s">
        <v>57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48</v>
      </c>
      <c r="AK6582">
        <v>0</v>
      </c>
      <c r="AL6582">
        <v>0</v>
      </c>
      <c r="AM6582" t="s">
        <v>42</v>
      </c>
      <c r="AN6582" t="s">
        <v>42</v>
      </c>
    </row>
    <row r="6583" spans="1:40" x14ac:dyDescent="0.3">
      <c r="A6583" t="s">
        <v>7773</v>
      </c>
      <c r="B6583" t="s">
        <v>41</v>
      </c>
      <c r="C6583">
        <v>22</v>
      </c>
      <c r="D6583" t="s">
        <v>42</v>
      </c>
      <c r="E6583">
        <v>0</v>
      </c>
      <c r="F6583" t="s">
        <v>801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>
        <v>0</v>
      </c>
      <c r="M6583" t="s">
        <v>42</v>
      </c>
      <c r="N6583">
        <v>34.31</v>
      </c>
      <c r="O6583" t="s">
        <v>44</v>
      </c>
      <c r="P6583" t="s">
        <v>42</v>
      </c>
      <c r="Q6583" t="s">
        <v>80</v>
      </c>
      <c r="R6583">
        <v>71</v>
      </c>
      <c r="S6583" t="s">
        <v>42</v>
      </c>
      <c r="T6583" t="s">
        <v>44</v>
      </c>
      <c r="U6583" t="s">
        <v>42</v>
      </c>
      <c r="V6583" t="s">
        <v>42</v>
      </c>
      <c r="W6583" t="s">
        <v>44</v>
      </c>
      <c r="X6583" t="s">
        <v>44</v>
      </c>
      <c r="Y6583" t="s">
        <v>44</v>
      </c>
      <c r="Z6583" t="s">
        <v>42</v>
      </c>
      <c r="AA6583" t="s">
        <v>74</v>
      </c>
      <c r="AB6583" t="s">
        <v>44</v>
      </c>
      <c r="AC6583" t="s">
        <v>47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48</v>
      </c>
      <c r="AK6583">
        <v>0</v>
      </c>
      <c r="AL6583">
        <v>0</v>
      </c>
      <c r="AM6583" t="s">
        <v>44</v>
      </c>
      <c r="AN6583" t="s">
        <v>42</v>
      </c>
    </row>
    <row r="6584" spans="1:40" x14ac:dyDescent="0.3">
      <c r="A6584" t="s">
        <v>7774</v>
      </c>
      <c r="B6584" t="s">
        <v>41</v>
      </c>
      <c r="C6584">
        <v>63</v>
      </c>
      <c r="D6584" t="s">
        <v>44</v>
      </c>
      <c r="E6584">
        <v>0</v>
      </c>
      <c r="F6584" t="s">
        <v>4507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>
        <v>0</v>
      </c>
      <c r="M6584" t="s">
        <v>42</v>
      </c>
      <c r="N6584">
        <v>5.39</v>
      </c>
      <c r="O6584" t="s">
        <v>44</v>
      </c>
      <c r="P6584" t="s">
        <v>42</v>
      </c>
      <c r="Q6584" t="s">
        <v>45</v>
      </c>
      <c r="R6584">
        <v>9</v>
      </c>
      <c r="S6584" t="s">
        <v>42</v>
      </c>
      <c r="T6584" t="s">
        <v>44</v>
      </c>
      <c r="U6584" t="s">
        <v>42</v>
      </c>
      <c r="V6584" t="s">
        <v>42</v>
      </c>
      <c r="W6584" t="s">
        <v>44</v>
      </c>
      <c r="X6584" t="s">
        <v>42</v>
      </c>
      <c r="Y6584" t="s">
        <v>42</v>
      </c>
      <c r="Z6584" t="s">
        <v>42</v>
      </c>
      <c r="AA6584" t="s">
        <v>46</v>
      </c>
      <c r="AB6584" t="s">
        <v>42</v>
      </c>
      <c r="AC6584" t="s">
        <v>57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48</v>
      </c>
      <c r="AK6584">
        <v>0</v>
      </c>
      <c r="AL6584">
        <v>0</v>
      </c>
      <c r="AM6584" t="s">
        <v>44</v>
      </c>
      <c r="AN6584" t="s">
        <v>42</v>
      </c>
    </row>
    <row r="6585" spans="1:40" x14ac:dyDescent="0.3">
      <c r="A6585" t="s">
        <v>7775</v>
      </c>
      <c r="B6585" t="s">
        <v>41</v>
      </c>
      <c r="C6585">
        <v>74</v>
      </c>
      <c r="D6585" t="s">
        <v>42</v>
      </c>
      <c r="E6585">
        <v>0</v>
      </c>
      <c r="F6585" t="s">
        <v>1051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77</v>
      </c>
      <c r="M6585" t="s">
        <v>42</v>
      </c>
      <c r="N6585">
        <v>8.75</v>
      </c>
      <c r="O6585" t="s">
        <v>42</v>
      </c>
      <c r="P6585" t="s">
        <v>42</v>
      </c>
      <c r="Q6585" t="s">
        <v>56</v>
      </c>
      <c r="R6585">
        <v>13</v>
      </c>
      <c r="S6585" t="s">
        <v>42</v>
      </c>
      <c r="T6585" t="s">
        <v>44</v>
      </c>
      <c r="U6585" t="s">
        <v>42</v>
      </c>
      <c r="V6585" t="s">
        <v>42</v>
      </c>
      <c r="W6585" t="s">
        <v>42</v>
      </c>
      <c r="X6585" t="s">
        <v>42</v>
      </c>
      <c r="Y6585" t="s">
        <v>44</v>
      </c>
      <c r="Z6585" t="s">
        <v>42</v>
      </c>
      <c r="AA6585" t="s">
        <v>46</v>
      </c>
      <c r="AB6585" t="s">
        <v>42</v>
      </c>
      <c r="AC6585" t="s">
        <v>47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58</v>
      </c>
      <c r="AK6585" t="s">
        <v>64</v>
      </c>
      <c r="AL6585" t="s">
        <v>102</v>
      </c>
      <c r="AM6585" t="s">
        <v>42</v>
      </c>
      <c r="AN6585" t="s">
        <v>42</v>
      </c>
    </row>
    <row r="6586" spans="1:40" x14ac:dyDescent="0.3">
      <c r="A6586" t="s">
        <v>7776</v>
      </c>
      <c r="B6586" t="s">
        <v>50</v>
      </c>
      <c r="C6586">
        <v>60</v>
      </c>
      <c r="D6586" t="s">
        <v>44</v>
      </c>
      <c r="E6586">
        <v>0</v>
      </c>
      <c r="F6586" t="s">
        <v>738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130</v>
      </c>
      <c r="M6586" t="s">
        <v>42</v>
      </c>
      <c r="N6586">
        <v>30.42</v>
      </c>
      <c r="O6586" t="s">
        <v>42</v>
      </c>
      <c r="P6586" t="s">
        <v>42</v>
      </c>
      <c r="Q6586" t="s">
        <v>56</v>
      </c>
      <c r="R6586">
        <v>14</v>
      </c>
      <c r="S6586" t="s">
        <v>44</v>
      </c>
      <c r="T6586" t="s">
        <v>44</v>
      </c>
      <c r="U6586" t="s">
        <v>44</v>
      </c>
      <c r="V6586" t="s">
        <v>44</v>
      </c>
      <c r="W6586" t="s">
        <v>42</v>
      </c>
      <c r="X6586" t="s">
        <v>42</v>
      </c>
      <c r="Y6586" t="s">
        <v>42</v>
      </c>
      <c r="Z6586" t="s">
        <v>44</v>
      </c>
      <c r="AA6586" t="s">
        <v>52</v>
      </c>
      <c r="AB6586" t="s">
        <v>42</v>
      </c>
      <c r="AC6586" t="s">
        <v>57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48</v>
      </c>
      <c r="AK6586">
        <v>0</v>
      </c>
      <c r="AL6586">
        <v>0</v>
      </c>
      <c r="AM6586" t="s">
        <v>42</v>
      </c>
      <c r="AN6586" t="s">
        <v>44</v>
      </c>
    </row>
    <row r="6587" spans="1:40" x14ac:dyDescent="0.3">
      <c r="A6587" t="s">
        <v>7777</v>
      </c>
      <c r="B6587" t="s">
        <v>41</v>
      </c>
      <c r="C6587">
        <v>36</v>
      </c>
      <c r="D6587" t="s">
        <v>44</v>
      </c>
      <c r="E6587">
        <v>0</v>
      </c>
      <c r="F6587" t="s">
        <v>353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77</v>
      </c>
      <c r="M6587" t="s">
        <v>42</v>
      </c>
      <c r="N6587">
        <v>15.93</v>
      </c>
      <c r="O6587" t="s">
        <v>42</v>
      </c>
      <c r="P6587" t="s">
        <v>44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 t="s">
        <v>46</v>
      </c>
      <c r="AB6587" t="s">
        <v>42</v>
      </c>
      <c r="AC6587" t="s">
        <v>57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48</v>
      </c>
      <c r="AK6587">
        <v>0</v>
      </c>
      <c r="AL6587">
        <v>0</v>
      </c>
      <c r="AM6587" t="s">
        <v>42</v>
      </c>
      <c r="AN6587">
        <v>0</v>
      </c>
    </row>
    <row r="6588" spans="1:40" x14ac:dyDescent="0.3">
      <c r="A6588" t="s">
        <v>7778</v>
      </c>
      <c r="B6588" t="s">
        <v>41</v>
      </c>
      <c r="C6588">
        <v>63</v>
      </c>
      <c r="D6588" t="s">
        <v>44</v>
      </c>
      <c r="E6588">
        <v>1</v>
      </c>
      <c r="F6588" t="s">
        <v>484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>
        <v>0</v>
      </c>
      <c r="M6588" t="s">
        <v>42</v>
      </c>
      <c r="N6588">
        <v>20.13</v>
      </c>
      <c r="O6588" t="s">
        <v>44</v>
      </c>
      <c r="P6588" t="s">
        <v>42</v>
      </c>
      <c r="Q6588" t="s">
        <v>80</v>
      </c>
      <c r="R6588">
        <v>10</v>
      </c>
      <c r="S6588" t="s">
        <v>42</v>
      </c>
      <c r="T6588" t="s">
        <v>44</v>
      </c>
      <c r="U6588" t="s">
        <v>44</v>
      </c>
      <c r="V6588" t="s">
        <v>42</v>
      </c>
      <c r="W6588" t="s">
        <v>42</v>
      </c>
      <c r="X6588" t="s">
        <v>44</v>
      </c>
      <c r="Y6588" t="s">
        <v>44</v>
      </c>
      <c r="Z6588" t="s">
        <v>42</v>
      </c>
      <c r="AA6588" t="s">
        <v>52</v>
      </c>
      <c r="AB6588" t="s">
        <v>42</v>
      </c>
      <c r="AC6588" t="s">
        <v>47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48</v>
      </c>
      <c r="AK6588">
        <v>0</v>
      </c>
      <c r="AL6588">
        <v>0</v>
      </c>
      <c r="AM6588" t="s">
        <v>44</v>
      </c>
      <c r="AN6588" t="s">
        <v>42</v>
      </c>
    </row>
    <row r="6589" spans="1:40" x14ac:dyDescent="0.3">
      <c r="A6589" t="s">
        <v>7779</v>
      </c>
      <c r="B6589" t="s">
        <v>50</v>
      </c>
      <c r="C6589">
        <v>53</v>
      </c>
      <c r="D6589" t="s">
        <v>44</v>
      </c>
      <c r="E6589">
        <v>0</v>
      </c>
      <c r="F6589" t="s">
        <v>5211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>
        <v>0</v>
      </c>
      <c r="M6589" t="s">
        <v>42</v>
      </c>
      <c r="N6589">
        <v>16.13</v>
      </c>
      <c r="O6589" t="s">
        <v>44</v>
      </c>
      <c r="P6589" t="s">
        <v>44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 t="s">
        <v>52</v>
      </c>
      <c r="AB6589" t="s">
        <v>42</v>
      </c>
      <c r="AC6589" t="s">
        <v>184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48</v>
      </c>
      <c r="AK6589">
        <v>0</v>
      </c>
      <c r="AL6589">
        <v>0</v>
      </c>
      <c r="AM6589" t="s">
        <v>44</v>
      </c>
      <c r="AN6589">
        <v>0</v>
      </c>
    </row>
    <row r="6590" spans="1:40" x14ac:dyDescent="0.3">
      <c r="A6590" t="s">
        <v>7780</v>
      </c>
      <c r="B6590" t="s">
        <v>50</v>
      </c>
      <c r="C6590">
        <v>36</v>
      </c>
      <c r="D6590" t="s">
        <v>44</v>
      </c>
      <c r="E6590">
        <v>3</v>
      </c>
      <c r="F6590" t="s">
        <v>1318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>
        <v>0</v>
      </c>
      <c r="M6590" t="s">
        <v>42</v>
      </c>
      <c r="N6590">
        <v>4.8899999999999997</v>
      </c>
      <c r="O6590" t="s">
        <v>42</v>
      </c>
      <c r="P6590" t="s">
        <v>44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 t="s">
        <v>74</v>
      </c>
      <c r="AB6590" t="s">
        <v>44</v>
      </c>
      <c r="AC6590" t="s">
        <v>47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48</v>
      </c>
      <c r="AK6590">
        <v>0</v>
      </c>
      <c r="AL6590">
        <v>0</v>
      </c>
      <c r="AM6590" t="s">
        <v>42</v>
      </c>
      <c r="AN6590">
        <v>0</v>
      </c>
    </row>
    <row r="6591" spans="1:40" x14ac:dyDescent="0.3">
      <c r="A6591" t="s">
        <v>7781</v>
      </c>
      <c r="B6591" t="s">
        <v>50</v>
      </c>
      <c r="C6591">
        <v>71</v>
      </c>
      <c r="D6591" t="s">
        <v>42</v>
      </c>
      <c r="E6591">
        <v>0</v>
      </c>
      <c r="F6591" t="s">
        <v>136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130</v>
      </c>
      <c r="M6591" t="s">
        <v>42</v>
      </c>
      <c r="N6591">
        <v>30.49</v>
      </c>
      <c r="O6591" t="s">
        <v>44</v>
      </c>
      <c r="P6591" t="s">
        <v>42</v>
      </c>
      <c r="Q6591" t="s">
        <v>56</v>
      </c>
      <c r="R6591">
        <v>16</v>
      </c>
      <c r="S6591" t="s">
        <v>44</v>
      </c>
      <c r="T6591" t="s">
        <v>44</v>
      </c>
      <c r="U6591" t="s">
        <v>44</v>
      </c>
      <c r="V6591" t="s">
        <v>44</v>
      </c>
      <c r="W6591" t="s">
        <v>44</v>
      </c>
      <c r="X6591" t="s">
        <v>44</v>
      </c>
      <c r="Y6591" t="s">
        <v>44</v>
      </c>
      <c r="Z6591" t="s">
        <v>42</v>
      </c>
      <c r="AA6591" t="s">
        <v>74</v>
      </c>
      <c r="AB6591" t="s">
        <v>42</v>
      </c>
      <c r="AC6591" t="s">
        <v>57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48</v>
      </c>
      <c r="AK6591">
        <v>0</v>
      </c>
      <c r="AL6591">
        <v>0</v>
      </c>
      <c r="AM6591" t="s">
        <v>44</v>
      </c>
      <c r="AN6591" t="s">
        <v>44</v>
      </c>
    </row>
    <row r="6592" spans="1:40" x14ac:dyDescent="0.3">
      <c r="A6592" t="s">
        <v>7782</v>
      </c>
      <c r="B6592" t="s">
        <v>50</v>
      </c>
      <c r="C6592">
        <v>28</v>
      </c>
      <c r="D6592" t="s">
        <v>44</v>
      </c>
      <c r="E6592">
        <v>0</v>
      </c>
      <c r="F6592" t="s">
        <v>4907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>
        <v>0</v>
      </c>
      <c r="M6592" t="s">
        <v>42</v>
      </c>
      <c r="N6592">
        <v>45.37</v>
      </c>
      <c r="O6592" t="s">
        <v>44</v>
      </c>
      <c r="P6592" t="s">
        <v>44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 t="s">
        <v>52</v>
      </c>
      <c r="AB6592" t="s">
        <v>44</v>
      </c>
      <c r="AC6592" t="s">
        <v>47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48</v>
      </c>
      <c r="AK6592">
        <v>0</v>
      </c>
      <c r="AL6592">
        <v>0</v>
      </c>
      <c r="AM6592" t="s">
        <v>44</v>
      </c>
      <c r="AN6592">
        <v>0</v>
      </c>
    </row>
    <row r="6593" spans="1:40" x14ac:dyDescent="0.3">
      <c r="A6593" t="s">
        <v>7783</v>
      </c>
      <c r="B6593" t="s">
        <v>41</v>
      </c>
      <c r="C6593">
        <v>25</v>
      </c>
      <c r="D6593" t="s">
        <v>44</v>
      </c>
      <c r="E6593">
        <v>0</v>
      </c>
      <c r="F6593" t="s">
        <v>136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63</v>
      </c>
      <c r="M6593" t="s">
        <v>42</v>
      </c>
      <c r="N6593">
        <v>8.82</v>
      </c>
      <c r="O6593" t="s">
        <v>44</v>
      </c>
      <c r="P6593" t="s">
        <v>44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 t="s">
        <v>52</v>
      </c>
      <c r="AB6593" t="s">
        <v>44</v>
      </c>
      <c r="AC6593" t="s">
        <v>47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48</v>
      </c>
      <c r="AK6593">
        <v>0</v>
      </c>
      <c r="AL6593">
        <v>0</v>
      </c>
      <c r="AM6593" t="s">
        <v>44</v>
      </c>
      <c r="AN6593">
        <v>0</v>
      </c>
    </row>
    <row r="6594" spans="1:40" x14ac:dyDescent="0.3">
      <c r="A6594" t="s">
        <v>7784</v>
      </c>
      <c r="B6594" t="s">
        <v>50</v>
      </c>
      <c r="C6594">
        <v>51</v>
      </c>
      <c r="D6594" t="s">
        <v>44</v>
      </c>
      <c r="E6594">
        <v>2</v>
      </c>
      <c r="F6594" t="s">
        <v>51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55</v>
      </c>
      <c r="M6594" t="s">
        <v>42</v>
      </c>
      <c r="N6594">
        <v>25.73</v>
      </c>
      <c r="O6594" t="s">
        <v>42</v>
      </c>
      <c r="P6594" t="s">
        <v>42</v>
      </c>
      <c r="Q6594" t="s">
        <v>56</v>
      </c>
      <c r="R6594">
        <v>19</v>
      </c>
      <c r="S6594" t="s">
        <v>44</v>
      </c>
      <c r="T6594" t="s">
        <v>44</v>
      </c>
      <c r="U6594" t="s">
        <v>44</v>
      </c>
      <c r="V6594" t="s">
        <v>44</v>
      </c>
      <c r="W6594" t="s">
        <v>44</v>
      </c>
      <c r="X6594" t="s">
        <v>42</v>
      </c>
      <c r="Y6594" t="s">
        <v>42</v>
      </c>
      <c r="Z6594" t="s">
        <v>42</v>
      </c>
      <c r="AA6594" t="s">
        <v>52</v>
      </c>
      <c r="AB6594" t="s">
        <v>44</v>
      </c>
      <c r="AC6594" t="s">
        <v>57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58</v>
      </c>
      <c r="AK6594" t="s">
        <v>118</v>
      </c>
      <c r="AL6594" t="s">
        <v>803</v>
      </c>
      <c r="AM6594" t="s">
        <v>42</v>
      </c>
      <c r="AN6594" t="s">
        <v>44</v>
      </c>
    </row>
    <row r="6595" spans="1:40" x14ac:dyDescent="0.3">
      <c r="A6595" t="s">
        <v>7785</v>
      </c>
      <c r="B6595" t="s">
        <v>41</v>
      </c>
      <c r="C6595">
        <v>76</v>
      </c>
      <c r="D6595" t="s">
        <v>42</v>
      </c>
      <c r="E6595">
        <v>0</v>
      </c>
      <c r="F6595" t="s">
        <v>732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>
        <v>0</v>
      </c>
      <c r="M6595" t="s">
        <v>42</v>
      </c>
      <c r="N6595">
        <v>33.19</v>
      </c>
      <c r="O6595" t="s">
        <v>42</v>
      </c>
      <c r="P6595" t="s">
        <v>42</v>
      </c>
      <c r="Q6595" t="s">
        <v>45</v>
      </c>
      <c r="R6595">
        <v>15</v>
      </c>
      <c r="S6595" t="s">
        <v>44</v>
      </c>
      <c r="T6595" t="s">
        <v>42</v>
      </c>
      <c r="U6595" t="s">
        <v>44</v>
      </c>
      <c r="V6595" t="s">
        <v>44</v>
      </c>
      <c r="W6595" t="s">
        <v>44</v>
      </c>
      <c r="X6595" t="s">
        <v>44</v>
      </c>
      <c r="Y6595" t="s">
        <v>44</v>
      </c>
      <c r="Z6595" t="s">
        <v>42</v>
      </c>
      <c r="AA6595" t="s">
        <v>52</v>
      </c>
      <c r="AB6595" t="s">
        <v>42</v>
      </c>
      <c r="AC6595" t="s">
        <v>57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58</v>
      </c>
      <c r="AK6595" t="s">
        <v>59</v>
      </c>
      <c r="AL6595" t="s">
        <v>215</v>
      </c>
      <c r="AM6595" t="s">
        <v>42</v>
      </c>
      <c r="AN6595" t="s">
        <v>44</v>
      </c>
    </row>
    <row r="6596" spans="1:40" x14ac:dyDescent="0.3">
      <c r="A6596" t="s">
        <v>7786</v>
      </c>
      <c r="B6596" t="s">
        <v>41</v>
      </c>
      <c r="C6596">
        <v>27</v>
      </c>
      <c r="D6596" t="s">
        <v>42</v>
      </c>
      <c r="E6596">
        <v>1</v>
      </c>
      <c r="F6596" t="s">
        <v>4419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77</v>
      </c>
      <c r="M6596" t="s">
        <v>42</v>
      </c>
      <c r="N6596">
        <v>3.41</v>
      </c>
      <c r="O6596" t="s">
        <v>44</v>
      </c>
      <c r="P6596" t="s">
        <v>44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 t="s">
        <v>74</v>
      </c>
      <c r="AB6596" t="s">
        <v>44</v>
      </c>
      <c r="AC6596" t="s">
        <v>184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48</v>
      </c>
      <c r="AK6596">
        <v>0</v>
      </c>
      <c r="AL6596">
        <v>0</v>
      </c>
      <c r="AM6596" t="s">
        <v>44</v>
      </c>
      <c r="AN6596">
        <v>0</v>
      </c>
    </row>
    <row r="6597" spans="1:40" x14ac:dyDescent="0.3">
      <c r="A6597" t="s">
        <v>7787</v>
      </c>
      <c r="B6597" t="s">
        <v>41</v>
      </c>
      <c r="C6597">
        <v>49</v>
      </c>
      <c r="D6597" t="s">
        <v>42</v>
      </c>
      <c r="E6597">
        <v>0</v>
      </c>
      <c r="F6597" t="s">
        <v>6590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77</v>
      </c>
      <c r="M6597" t="s">
        <v>42</v>
      </c>
      <c r="N6597">
        <v>41.4</v>
      </c>
      <c r="O6597" t="s">
        <v>44</v>
      </c>
      <c r="P6597" t="s">
        <v>42</v>
      </c>
      <c r="Q6597" t="s">
        <v>45</v>
      </c>
      <c r="R6597">
        <v>21</v>
      </c>
      <c r="S6597" t="s">
        <v>42</v>
      </c>
      <c r="T6597" t="s">
        <v>42</v>
      </c>
      <c r="U6597" t="s">
        <v>44</v>
      </c>
      <c r="V6597" t="s">
        <v>42</v>
      </c>
      <c r="W6597" t="s">
        <v>44</v>
      </c>
      <c r="X6597" t="s">
        <v>44</v>
      </c>
      <c r="Y6597" t="s">
        <v>44</v>
      </c>
      <c r="Z6597" t="s">
        <v>42</v>
      </c>
      <c r="AA6597" t="s">
        <v>74</v>
      </c>
      <c r="AB6597" t="s">
        <v>44</v>
      </c>
      <c r="AC6597" t="s">
        <v>57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48</v>
      </c>
      <c r="AK6597">
        <v>0</v>
      </c>
      <c r="AL6597">
        <v>0</v>
      </c>
      <c r="AM6597" t="s">
        <v>44</v>
      </c>
      <c r="AN6597" t="s">
        <v>42</v>
      </c>
    </row>
    <row r="6598" spans="1:40" x14ac:dyDescent="0.3">
      <c r="A6598" t="s">
        <v>7788</v>
      </c>
      <c r="B6598" t="s">
        <v>50</v>
      </c>
      <c r="C6598">
        <v>80</v>
      </c>
      <c r="D6598" t="s">
        <v>42</v>
      </c>
      <c r="E6598">
        <v>0</v>
      </c>
      <c r="F6598" t="s">
        <v>2977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>
        <v>0</v>
      </c>
      <c r="M6598" t="s">
        <v>44</v>
      </c>
      <c r="N6598">
        <v>0</v>
      </c>
      <c r="O6598">
        <v>0</v>
      </c>
      <c r="P6598" t="s">
        <v>42</v>
      </c>
      <c r="Q6598" t="s">
        <v>80</v>
      </c>
      <c r="R6598">
        <v>4</v>
      </c>
      <c r="S6598" t="s">
        <v>44</v>
      </c>
      <c r="T6598" t="s">
        <v>42</v>
      </c>
      <c r="U6598" t="s">
        <v>42</v>
      </c>
      <c r="V6598" t="s">
        <v>42</v>
      </c>
      <c r="W6598" t="s">
        <v>42</v>
      </c>
      <c r="X6598" t="s">
        <v>44</v>
      </c>
      <c r="Y6598" t="s">
        <v>44</v>
      </c>
      <c r="Z6598" t="s">
        <v>42</v>
      </c>
      <c r="AA6598" t="s">
        <v>74</v>
      </c>
      <c r="AB6598" t="s">
        <v>42</v>
      </c>
      <c r="AC6598" t="s">
        <v>57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48</v>
      </c>
      <c r="AK6598">
        <v>0</v>
      </c>
      <c r="AL6598">
        <v>0</v>
      </c>
      <c r="AM6598">
        <v>0</v>
      </c>
      <c r="AN6598" t="s">
        <v>44</v>
      </c>
    </row>
    <row r="6599" spans="1:40" x14ac:dyDescent="0.3">
      <c r="A6599" t="s">
        <v>7789</v>
      </c>
      <c r="B6599" t="s">
        <v>41</v>
      </c>
      <c r="C6599">
        <v>29</v>
      </c>
      <c r="D6599" t="s">
        <v>42</v>
      </c>
      <c r="E6599">
        <v>5</v>
      </c>
      <c r="F6599" t="s">
        <v>1967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55</v>
      </c>
      <c r="M6599" t="s">
        <v>42</v>
      </c>
      <c r="N6599">
        <v>25.1</v>
      </c>
      <c r="O6599" t="s">
        <v>44</v>
      </c>
      <c r="P6599" t="s">
        <v>44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 t="s">
        <v>52</v>
      </c>
      <c r="AB6599" t="s">
        <v>44</v>
      </c>
      <c r="AC6599" t="s">
        <v>57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99</v>
      </c>
      <c r="AK6599">
        <v>0</v>
      </c>
      <c r="AL6599">
        <v>0</v>
      </c>
      <c r="AM6599" t="s">
        <v>44</v>
      </c>
      <c r="AN6599">
        <v>0</v>
      </c>
    </row>
    <row r="6600" spans="1:40" x14ac:dyDescent="0.3">
      <c r="A6600" t="s">
        <v>7790</v>
      </c>
      <c r="B6600" t="s">
        <v>50</v>
      </c>
      <c r="C6600">
        <v>37</v>
      </c>
      <c r="D6600" t="s">
        <v>44</v>
      </c>
      <c r="E6600">
        <v>0</v>
      </c>
      <c r="F6600" t="s">
        <v>158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55</v>
      </c>
      <c r="M6600" t="s">
        <v>42</v>
      </c>
      <c r="N6600">
        <v>23.01</v>
      </c>
      <c r="O6600" t="s">
        <v>44</v>
      </c>
      <c r="P6600" t="s">
        <v>42</v>
      </c>
      <c r="Q6600" t="s">
        <v>80</v>
      </c>
      <c r="R6600">
        <v>13</v>
      </c>
      <c r="S6600" t="s">
        <v>44</v>
      </c>
      <c r="T6600" t="s">
        <v>44</v>
      </c>
      <c r="U6600" t="s">
        <v>44</v>
      </c>
      <c r="V6600" t="s">
        <v>42</v>
      </c>
      <c r="W6600" t="s">
        <v>44</v>
      </c>
      <c r="X6600" t="s">
        <v>44</v>
      </c>
      <c r="Y6600" t="s">
        <v>44</v>
      </c>
      <c r="Z6600" t="s">
        <v>44</v>
      </c>
      <c r="AA6600" t="s">
        <v>52</v>
      </c>
      <c r="AB6600" t="s">
        <v>44</v>
      </c>
      <c r="AC6600" t="s">
        <v>47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48</v>
      </c>
      <c r="AK6600">
        <v>0</v>
      </c>
      <c r="AL6600">
        <v>0</v>
      </c>
      <c r="AM6600" t="s">
        <v>44</v>
      </c>
      <c r="AN6600" t="s">
        <v>44</v>
      </c>
    </row>
    <row r="6601" spans="1:40" x14ac:dyDescent="0.3">
      <c r="A6601" t="s">
        <v>7791</v>
      </c>
      <c r="B6601" t="s">
        <v>41</v>
      </c>
      <c r="C6601">
        <v>50</v>
      </c>
      <c r="D6601" t="s">
        <v>42</v>
      </c>
      <c r="E6601">
        <v>0</v>
      </c>
      <c r="F6601" t="s">
        <v>152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>
        <v>0</v>
      </c>
      <c r="M6601" t="s">
        <v>42</v>
      </c>
      <c r="N6601">
        <v>42.1</v>
      </c>
      <c r="O6601" t="s">
        <v>42</v>
      </c>
      <c r="P6601" t="s">
        <v>42</v>
      </c>
      <c r="Q6601" t="s">
        <v>80</v>
      </c>
      <c r="R6601">
        <v>12</v>
      </c>
      <c r="S6601" t="s">
        <v>44</v>
      </c>
      <c r="T6601" t="s">
        <v>44</v>
      </c>
      <c r="U6601" t="s">
        <v>44</v>
      </c>
      <c r="V6601" t="s">
        <v>44</v>
      </c>
      <c r="W6601" t="s">
        <v>42</v>
      </c>
      <c r="X6601" t="s">
        <v>42</v>
      </c>
      <c r="Y6601" t="s">
        <v>42</v>
      </c>
      <c r="Z6601" t="s">
        <v>42</v>
      </c>
      <c r="AA6601" t="s">
        <v>46</v>
      </c>
      <c r="AB6601" t="s">
        <v>42</v>
      </c>
      <c r="AC6601" t="s">
        <v>47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58</v>
      </c>
      <c r="AK6601" t="s">
        <v>64</v>
      </c>
      <c r="AL6601" t="s">
        <v>68</v>
      </c>
      <c r="AM6601" t="s">
        <v>42</v>
      </c>
      <c r="AN6601" t="s">
        <v>44</v>
      </c>
    </row>
    <row r="6602" spans="1:40" x14ac:dyDescent="0.3">
      <c r="A6602" t="s">
        <v>7792</v>
      </c>
      <c r="B6602" t="s">
        <v>41</v>
      </c>
      <c r="C6602">
        <v>74</v>
      </c>
      <c r="D6602" t="s">
        <v>42</v>
      </c>
      <c r="E6602">
        <v>0</v>
      </c>
      <c r="F6602" t="s">
        <v>559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130</v>
      </c>
      <c r="M6602" t="s">
        <v>44</v>
      </c>
      <c r="N6602">
        <v>0</v>
      </c>
      <c r="O6602">
        <v>0</v>
      </c>
      <c r="P6602" t="s">
        <v>42</v>
      </c>
      <c r="Q6602" t="s">
        <v>45</v>
      </c>
      <c r="R6602">
        <v>29</v>
      </c>
      <c r="S6602" t="s">
        <v>44</v>
      </c>
      <c r="T6602" t="s">
        <v>44</v>
      </c>
      <c r="U6602" t="s">
        <v>42</v>
      </c>
      <c r="V6602" t="s">
        <v>44</v>
      </c>
      <c r="W6602" t="s">
        <v>44</v>
      </c>
      <c r="X6602" t="s">
        <v>42</v>
      </c>
      <c r="Y6602" t="s">
        <v>44</v>
      </c>
      <c r="Z6602" t="s">
        <v>42</v>
      </c>
      <c r="AA6602" t="s">
        <v>52</v>
      </c>
      <c r="AB6602" t="s">
        <v>42</v>
      </c>
      <c r="AC6602" t="s">
        <v>47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58</v>
      </c>
      <c r="AK6602" t="s">
        <v>64</v>
      </c>
      <c r="AL6602" t="s">
        <v>102</v>
      </c>
      <c r="AM6602">
        <v>0</v>
      </c>
      <c r="AN6602" t="s">
        <v>44</v>
      </c>
    </row>
    <row r="6603" spans="1:40" x14ac:dyDescent="0.3">
      <c r="A6603" t="s">
        <v>7793</v>
      </c>
      <c r="B6603" t="s">
        <v>41</v>
      </c>
      <c r="C6603">
        <v>37</v>
      </c>
      <c r="D6603" t="s">
        <v>42</v>
      </c>
      <c r="E6603">
        <v>1</v>
      </c>
      <c r="F6603" t="s">
        <v>3208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>
        <v>0</v>
      </c>
      <c r="M6603" t="s">
        <v>42</v>
      </c>
      <c r="N6603">
        <v>9.0399999999999991</v>
      </c>
      <c r="O6603" t="s">
        <v>44</v>
      </c>
      <c r="P6603" t="s">
        <v>44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 t="s">
        <v>74</v>
      </c>
      <c r="AB6603" t="s">
        <v>42</v>
      </c>
      <c r="AC6603" t="s">
        <v>47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48</v>
      </c>
      <c r="AK6603">
        <v>0</v>
      </c>
      <c r="AL6603">
        <v>0</v>
      </c>
      <c r="AM6603" t="s">
        <v>44</v>
      </c>
      <c r="AN6603">
        <v>0</v>
      </c>
    </row>
    <row r="6604" spans="1:40" x14ac:dyDescent="0.3">
      <c r="A6604" t="s">
        <v>7794</v>
      </c>
      <c r="B6604" t="s">
        <v>41</v>
      </c>
      <c r="C6604">
        <v>53</v>
      </c>
      <c r="D6604" t="s">
        <v>42</v>
      </c>
      <c r="E6604">
        <v>0</v>
      </c>
      <c r="F6604" t="s">
        <v>1148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73</v>
      </c>
      <c r="M6604" t="s">
        <v>42</v>
      </c>
      <c r="N6604">
        <v>17.28</v>
      </c>
      <c r="O6604" t="s">
        <v>42</v>
      </c>
      <c r="P6604" t="s">
        <v>42</v>
      </c>
      <c r="Q6604" t="s">
        <v>80</v>
      </c>
      <c r="R6604">
        <v>11</v>
      </c>
      <c r="S6604" t="s">
        <v>42</v>
      </c>
      <c r="T6604" t="s">
        <v>42</v>
      </c>
      <c r="U6604" t="s">
        <v>42</v>
      </c>
      <c r="V6604" t="s">
        <v>44</v>
      </c>
      <c r="W6604" t="s">
        <v>42</v>
      </c>
      <c r="X6604" t="s">
        <v>42</v>
      </c>
      <c r="Y6604" t="s">
        <v>42</v>
      </c>
      <c r="Z6604" t="s">
        <v>42</v>
      </c>
      <c r="AA6604" t="s">
        <v>74</v>
      </c>
      <c r="AB6604" t="s">
        <v>42</v>
      </c>
      <c r="AC6604" t="s">
        <v>47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48</v>
      </c>
      <c r="AK6604">
        <v>0</v>
      </c>
      <c r="AL6604">
        <v>0</v>
      </c>
      <c r="AM6604" t="s">
        <v>42</v>
      </c>
      <c r="AN6604" t="s">
        <v>42</v>
      </c>
    </row>
    <row r="6605" spans="1:40" x14ac:dyDescent="0.3">
      <c r="A6605" t="s">
        <v>7795</v>
      </c>
      <c r="B6605" t="s">
        <v>50</v>
      </c>
      <c r="C6605">
        <v>19</v>
      </c>
      <c r="D6605" t="s">
        <v>44</v>
      </c>
      <c r="E6605">
        <v>0</v>
      </c>
      <c r="F6605" t="s">
        <v>1698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77</v>
      </c>
      <c r="M6605" t="s">
        <v>42</v>
      </c>
      <c r="N6605">
        <v>36.78</v>
      </c>
      <c r="O6605" t="s">
        <v>44</v>
      </c>
      <c r="P6605" t="s">
        <v>42</v>
      </c>
      <c r="Q6605" t="s">
        <v>56</v>
      </c>
      <c r="R6605">
        <v>59</v>
      </c>
      <c r="S6605" t="s">
        <v>42</v>
      </c>
      <c r="T6605" t="s">
        <v>42</v>
      </c>
      <c r="U6605" t="s">
        <v>42</v>
      </c>
      <c r="V6605" t="s">
        <v>42</v>
      </c>
      <c r="W6605" t="s">
        <v>44</v>
      </c>
      <c r="X6605" t="s">
        <v>44</v>
      </c>
      <c r="Y6605" t="s">
        <v>44</v>
      </c>
      <c r="Z6605" t="s">
        <v>42</v>
      </c>
      <c r="AA6605" t="s">
        <v>46</v>
      </c>
      <c r="AB6605" t="s">
        <v>42</v>
      </c>
      <c r="AC6605" t="s">
        <v>47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48</v>
      </c>
      <c r="AK6605">
        <v>0</v>
      </c>
      <c r="AL6605">
        <v>0</v>
      </c>
      <c r="AM6605" t="s">
        <v>44</v>
      </c>
      <c r="AN6605" t="s">
        <v>42</v>
      </c>
    </row>
    <row r="6606" spans="1:40" x14ac:dyDescent="0.3">
      <c r="A6606" t="s">
        <v>7796</v>
      </c>
      <c r="B6606" t="s">
        <v>50</v>
      </c>
      <c r="C6606">
        <v>63</v>
      </c>
      <c r="D6606" t="s">
        <v>44</v>
      </c>
      <c r="E6606">
        <v>0</v>
      </c>
      <c r="F6606" t="s">
        <v>426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77</v>
      </c>
      <c r="M6606" t="s">
        <v>44</v>
      </c>
      <c r="N6606">
        <v>0</v>
      </c>
      <c r="O6606">
        <v>0</v>
      </c>
      <c r="P6606" t="s">
        <v>42</v>
      </c>
      <c r="Q6606" t="s">
        <v>80</v>
      </c>
      <c r="R6606">
        <v>11</v>
      </c>
      <c r="S6606" t="s">
        <v>44</v>
      </c>
      <c r="T6606" t="s">
        <v>44</v>
      </c>
      <c r="U6606" t="s">
        <v>42</v>
      </c>
      <c r="V6606" t="s">
        <v>42</v>
      </c>
      <c r="W6606" t="s">
        <v>44</v>
      </c>
      <c r="X6606" t="s">
        <v>42</v>
      </c>
      <c r="Y6606" t="s">
        <v>42</v>
      </c>
      <c r="Z6606" t="s">
        <v>42</v>
      </c>
      <c r="AA6606" t="s">
        <v>46</v>
      </c>
      <c r="AB6606" t="s">
        <v>44</v>
      </c>
      <c r="AC6606" t="s">
        <v>57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48</v>
      </c>
      <c r="AK6606">
        <v>0</v>
      </c>
      <c r="AL6606">
        <v>0</v>
      </c>
      <c r="AM6606">
        <v>0</v>
      </c>
      <c r="AN6606" t="s">
        <v>44</v>
      </c>
    </row>
    <row r="6607" spans="1:40" x14ac:dyDescent="0.3">
      <c r="A6607" t="s">
        <v>7797</v>
      </c>
      <c r="B6607" t="s">
        <v>41</v>
      </c>
      <c r="C6607">
        <v>47</v>
      </c>
      <c r="D6607" t="s">
        <v>42</v>
      </c>
      <c r="E6607">
        <v>2</v>
      </c>
      <c r="F6607" t="s">
        <v>1794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>
        <v>0</v>
      </c>
      <c r="M6607" t="s">
        <v>42</v>
      </c>
      <c r="N6607">
        <v>1.38</v>
      </c>
      <c r="O6607" t="s">
        <v>44</v>
      </c>
      <c r="P6607" t="s">
        <v>42</v>
      </c>
      <c r="Q6607" t="s">
        <v>56</v>
      </c>
      <c r="R6607">
        <v>16</v>
      </c>
      <c r="S6607" t="s">
        <v>44</v>
      </c>
      <c r="T6607" t="s">
        <v>44</v>
      </c>
      <c r="U6607" t="s">
        <v>44</v>
      </c>
      <c r="V6607" t="s">
        <v>44</v>
      </c>
      <c r="W6607" t="s">
        <v>44</v>
      </c>
      <c r="X6607" t="s">
        <v>44</v>
      </c>
      <c r="Y6607" t="s">
        <v>44</v>
      </c>
      <c r="Z6607" t="s">
        <v>42</v>
      </c>
      <c r="AA6607" t="s">
        <v>52</v>
      </c>
      <c r="AB6607" t="s">
        <v>44</v>
      </c>
      <c r="AC6607" t="s">
        <v>47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48</v>
      </c>
      <c r="AK6607">
        <v>0</v>
      </c>
      <c r="AL6607">
        <v>0</v>
      </c>
      <c r="AM6607" t="s">
        <v>44</v>
      </c>
      <c r="AN6607" t="s">
        <v>44</v>
      </c>
    </row>
    <row r="6608" spans="1:40" x14ac:dyDescent="0.3">
      <c r="A6608" t="s">
        <v>7798</v>
      </c>
      <c r="B6608" t="s">
        <v>41</v>
      </c>
      <c r="C6608">
        <v>70</v>
      </c>
      <c r="D6608" t="s">
        <v>44</v>
      </c>
      <c r="E6608">
        <v>0</v>
      </c>
      <c r="F6608" t="s">
        <v>323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77</v>
      </c>
      <c r="M6608" t="s">
        <v>42</v>
      </c>
      <c r="N6608">
        <v>35.39</v>
      </c>
      <c r="O6608" t="s">
        <v>44</v>
      </c>
      <c r="P6608" t="s">
        <v>42</v>
      </c>
      <c r="Q6608" t="s">
        <v>56</v>
      </c>
      <c r="R6608">
        <v>19</v>
      </c>
      <c r="S6608" t="s">
        <v>44</v>
      </c>
      <c r="T6608" t="s">
        <v>42</v>
      </c>
      <c r="U6608" t="s">
        <v>42</v>
      </c>
      <c r="V6608" t="s">
        <v>44</v>
      </c>
      <c r="W6608" t="s">
        <v>44</v>
      </c>
      <c r="X6608" t="s">
        <v>42</v>
      </c>
      <c r="Y6608" t="s">
        <v>42</v>
      </c>
      <c r="Z6608" t="s">
        <v>42</v>
      </c>
      <c r="AA6608" t="s">
        <v>46</v>
      </c>
      <c r="AB6608" t="s">
        <v>44</v>
      </c>
      <c r="AC6608" t="s">
        <v>47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48</v>
      </c>
      <c r="AK6608">
        <v>0</v>
      </c>
      <c r="AL6608">
        <v>0</v>
      </c>
      <c r="AM6608" t="s">
        <v>44</v>
      </c>
      <c r="AN6608" t="s">
        <v>44</v>
      </c>
    </row>
    <row r="6609" spans="1:40" x14ac:dyDescent="0.3">
      <c r="A6609" t="s">
        <v>7799</v>
      </c>
      <c r="B6609" t="s">
        <v>50</v>
      </c>
      <c r="C6609">
        <v>77</v>
      </c>
      <c r="D6609" t="s">
        <v>42</v>
      </c>
      <c r="E6609">
        <v>0</v>
      </c>
      <c r="F6609" t="s">
        <v>697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63</v>
      </c>
      <c r="M6609" t="s">
        <v>42</v>
      </c>
      <c r="N6609">
        <v>6.97</v>
      </c>
      <c r="O6609" t="s">
        <v>44</v>
      </c>
      <c r="P6609" t="s">
        <v>42</v>
      </c>
      <c r="Q6609" t="s">
        <v>56</v>
      </c>
      <c r="R6609">
        <v>19</v>
      </c>
      <c r="S6609" t="s">
        <v>44</v>
      </c>
      <c r="T6609" t="s">
        <v>44</v>
      </c>
      <c r="U6609" t="s">
        <v>44</v>
      </c>
      <c r="V6609" t="s">
        <v>44</v>
      </c>
      <c r="W6609" t="s">
        <v>44</v>
      </c>
      <c r="X6609" t="s">
        <v>42</v>
      </c>
      <c r="Y6609" t="s">
        <v>44</v>
      </c>
      <c r="Z6609" t="s">
        <v>42</v>
      </c>
      <c r="AA6609" t="s">
        <v>52</v>
      </c>
      <c r="AB6609" t="s">
        <v>42</v>
      </c>
      <c r="AC6609" t="s">
        <v>57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58</v>
      </c>
      <c r="AK6609" t="s">
        <v>59</v>
      </c>
      <c r="AL6609" t="s">
        <v>105</v>
      </c>
      <c r="AM6609" t="s">
        <v>44</v>
      </c>
      <c r="AN6609" t="s">
        <v>44</v>
      </c>
    </row>
    <row r="6610" spans="1:40" x14ac:dyDescent="0.3">
      <c r="A6610" t="s">
        <v>7800</v>
      </c>
      <c r="B6610" t="s">
        <v>50</v>
      </c>
      <c r="C6610">
        <v>38</v>
      </c>
      <c r="D6610" t="s">
        <v>44</v>
      </c>
      <c r="E6610">
        <v>3</v>
      </c>
      <c r="F6610" t="s">
        <v>4181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77</v>
      </c>
      <c r="M6610" t="s">
        <v>42</v>
      </c>
      <c r="N6610">
        <v>33.74</v>
      </c>
      <c r="O6610" t="s">
        <v>44</v>
      </c>
      <c r="P6610" t="s">
        <v>42</v>
      </c>
      <c r="Q6610" t="s">
        <v>56</v>
      </c>
      <c r="R6610">
        <v>56</v>
      </c>
      <c r="S6610" t="s">
        <v>42</v>
      </c>
      <c r="T6610" t="s">
        <v>42</v>
      </c>
      <c r="U6610" t="s">
        <v>42</v>
      </c>
      <c r="V6610" t="s">
        <v>44</v>
      </c>
      <c r="W6610" t="s">
        <v>44</v>
      </c>
      <c r="X6610" t="s">
        <v>42</v>
      </c>
      <c r="Y6610" t="s">
        <v>42</v>
      </c>
      <c r="Z6610" t="s">
        <v>42</v>
      </c>
      <c r="AA6610" t="s">
        <v>46</v>
      </c>
      <c r="AB6610" t="s">
        <v>44</v>
      </c>
      <c r="AC6610" t="s">
        <v>57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48</v>
      </c>
      <c r="AK6610">
        <v>0</v>
      </c>
      <c r="AL6610">
        <v>0</v>
      </c>
      <c r="AM6610" t="s">
        <v>44</v>
      </c>
      <c r="AN6610" t="s">
        <v>42</v>
      </c>
    </row>
    <row r="6611" spans="1:40" x14ac:dyDescent="0.3">
      <c r="A6611" t="s">
        <v>7801</v>
      </c>
      <c r="B6611" t="s">
        <v>41</v>
      </c>
      <c r="C6611">
        <v>33</v>
      </c>
      <c r="D6611" t="s">
        <v>44</v>
      </c>
      <c r="E6611">
        <v>0</v>
      </c>
      <c r="F6611" t="s">
        <v>353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63</v>
      </c>
      <c r="M6611" t="s">
        <v>42</v>
      </c>
      <c r="N6611">
        <v>13.98</v>
      </c>
      <c r="O6611" t="s">
        <v>44</v>
      </c>
      <c r="P6611" t="s">
        <v>44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 t="s">
        <v>52</v>
      </c>
      <c r="AB6611" t="s">
        <v>42</v>
      </c>
      <c r="AC6611" t="s">
        <v>47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48</v>
      </c>
      <c r="AK6611">
        <v>0</v>
      </c>
      <c r="AL6611">
        <v>0</v>
      </c>
      <c r="AM6611" t="s">
        <v>44</v>
      </c>
      <c r="AN6611">
        <v>0</v>
      </c>
    </row>
    <row r="6612" spans="1:40" x14ac:dyDescent="0.3">
      <c r="A6612" t="s">
        <v>7802</v>
      </c>
      <c r="B6612" t="s">
        <v>41</v>
      </c>
      <c r="C6612">
        <v>42</v>
      </c>
      <c r="D6612" t="s">
        <v>44</v>
      </c>
      <c r="E6612">
        <v>0</v>
      </c>
      <c r="F6612" t="s">
        <v>941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77</v>
      </c>
      <c r="M6612" t="s">
        <v>42</v>
      </c>
      <c r="N6612">
        <v>32.29</v>
      </c>
      <c r="O6612" t="s">
        <v>42</v>
      </c>
      <c r="P6612" t="s">
        <v>42</v>
      </c>
      <c r="Q6612" t="s">
        <v>56</v>
      </c>
      <c r="R6612">
        <v>26</v>
      </c>
      <c r="S6612" t="s">
        <v>44</v>
      </c>
      <c r="T6612" t="s">
        <v>44</v>
      </c>
      <c r="U6612" t="s">
        <v>44</v>
      </c>
      <c r="V6612" t="s">
        <v>44</v>
      </c>
      <c r="W6612" t="s">
        <v>42</v>
      </c>
      <c r="X6612" t="s">
        <v>42</v>
      </c>
      <c r="Y6612" t="s">
        <v>42</v>
      </c>
      <c r="Z6612" t="s">
        <v>42</v>
      </c>
      <c r="AA6612" t="s">
        <v>46</v>
      </c>
      <c r="AB6612" t="s">
        <v>42</v>
      </c>
      <c r="AC6612" t="s">
        <v>57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48</v>
      </c>
      <c r="AK6612">
        <v>0</v>
      </c>
      <c r="AL6612">
        <v>0</v>
      </c>
      <c r="AM6612" t="s">
        <v>42</v>
      </c>
      <c r="AN6612" t="s">
        <v>44</v>
      </c>
    </row>
    <row r="6613" spans="1:40" x14ac:dyDescent="0.3">
      <c r="A6613" t="s">
        <v>7803</v>
      </c>
      <c r="B6613" t="s">
        <v>50</v>
      </c>
      <c r="C6613">
        <v>42</v>
      </c>
      <c r="D6613" t="s">
        <v>44</v>
      </c>
      <c r="E6613">
        <v>2</v>
      </c>
      <c r="F6613" t="s">
        <v>2137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>
        <v>0</v>
      </c>
      <c r="M6613" t="s">
        <v>42</v>
      </c>
      <c r="N6613">
        <v>8.5500000000000007</v>
      </c>
      <c r="O6613" t="s">
        <v>44</v>
      </c>
      <c r="P6613" t="s">
        <v>44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 t="s">
        <v>74</v>
      </c>
      <c r="AB6613" t="s">
        <v>44</v>
      </c>
      <c r="AC6613" t="s">
        <v>47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48</v>
      </c>
      <c r="AK6613">
        <v>0</v>
      </c>
      <c r="AL6613">
        <v>0</v>
      </c>
      <c r="AM6613" t="s">
        <v>44</v>
      </c>
      <c r="AN6613">
        <v>0</v>
      </c>
    </row>
    <row r="6614" spans="1:40" x14ac:dyDescent="0.3">
      <c r="A6614" t="s">
        <v>7804</v>
      </c>
      <c r="B6614" t="s">
        <v>41</v>
      </c>
      <c r="C6614">
        <v>64</v>
      </c>
      <c r="D6614" t="s">
        <v>44</v>
      </c>
      <c r="E6614">
        <v>0</v>
      </c>
      <c r="F6614" t="s">
        <v>7557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>
        <v>0</v>
      </c>
      <c r="M6614" t="s">
        <v>42</v>
      </c>
      <c r="N6614">
        <v>13.58</v>
      </c>
      <c r="O6614" t="s">
        <v>42</v>
      </c>
      <c r="P6614" t="s">
        <v>42</v>
      </c>
      <c r="Q6614" t="s">
        <v>80</v>
      </c>
      <c r="R6614">
        <v>19</v>
      </c>
      <c r="S6614" t="s">
        <v>44</v>
      </c>
      <c r="T6614" t="s">
        <v>44</v>
      </c>
      <c r="U6614" t="s">
        <v>44</v>
      </c>
      <c r="V6614" t="s">
        <v>44</v>
      </c>
      <c r="W6614" t="s">
        <v>44</v>
      </c>
      <c r="X6614" t="s">
        <v>44</v>
      </c>
      <c r="Y6614" t="s">
        <v>44</v>
      </c>
      <c r="Z6614" t="s">
        <v>42</v>
      </c>
      <c r="AA6614" t="s">
        <v>52</v>
      </c>
      <c r="AB6614" t="s">
        <v>44</v>
      </c>
      <c r="AC6614" t="s">
        <v>47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48</v>
      </c>
      <c r="AK6614">
        <v>0</v>
      </c>
      <c r="AL6614">
        <v>0</v>
      </c>
      <c r="AM6614" t="s">
        <v>42</v>
      </c>
      <c r="AN6614" t="s">
        <v>44</v>
      </c>
    </row>
    <row r="6615" spans="1:40" x14ac:dyDescent="0.3">
      <c r="A6615" t="s">
        <v>7805</v>
      </c>
      <c r="B6615" t="s">
        <v>41</v>
      </c>
      <c r="C6615">
        <v>24</v>
      </c>
      <c r="D6615" t="s">
        <v>44</v>
      </c>
      <c r="E6615">
        <v>0</v>
      </c>
      <c r="F6615" t="s">
        <v>6546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73</v>
      </c>
      <c r="M6615" t="s">
        <v>42</v>
      </c>
      <c r="N6615">
        <v>36.5</v>
      </c>
      <c r="O6615" t="s">
        <v>42</v>
      </c>
      <c r="P6615" t="s">
        <v>44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 t="s">
        <v>74</v>
      </c>
      <c r="AB6615" t="s">
        <v>44</v>
      </c>
      <c r="AC6615" t="s">
        <v>47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48</v>
      </c>
      <c r="AK6615">
        <v>0</v>
      </c>
      <c r="AL6615">
        <v>0</v>
      </c>
      <c r="AM6615" t="s">
        <v>42</v>
      </c>
      <c r="AN6615">
        <v>0</v>
      </c>
    </row>
    <row r="6616" spans="1:40" x14ac:dyDescent="0.3">
      <c r="A6616" t="s">
        <v>7806</v>
      </c>
      <c r="B6616" t="s">
        <v>50</v>
      </c>
      <c r="C6616">
        <v>41</v>
      </c>
      <c r="D6616" t="s">
        <v>44</v>
      </c>
      <c r="E6616">
        <v>0</v>
      </c>
      <c r="F6616" t="s">
        <v>3228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>
        <v>0</v>
      </c>
      <c r="M6616" t="s">
        <v>42</v>
      </c>
      <c r="N6616">
        <v>34.799999999999997</v>
      </c>
      <c r="O6616" t="s">
        <v>44</v>
      </c>
      <c r="P6616" t="s">
        <v>42</v>
      </c>
      <c r="Q6616" t="s">
        <v>56</v>
      </c>
      <c r="R6616">
        <v>5</v>
      </c>
      <c r="S6616" t="s">
        <v>44</v>
      </c>
      <c r="T6616" t="s">
        <v>42</v>
      </c>
      <c r="U6616" t="s">
        <v>44</v>
      </c>
      <c r="V6616" t="s">
        <v>44</v>
      </c>
      <c r="W6616" t="s">
        <v>44</v>
      </c>
      <c r="X6616" t="s">
        <v>44</v>
      </c>
      <c r="Y6616" t="s">
        <v>44</v>
      </c>
      <c r="Z6616" t="s">
        <v>44</v>
      </c>
      <c r="AA6616" t="s">
        <v>52</v>
      </c>
      <c r="AB6616" t="s">
        <v>44</v>
      </c>
      <c r="AC6616" t="s">
        <v>47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99</v>
      </c>
      <c r="AK6616">
        <v>0</v>
      </c>
      <c r="AL6616">
        <v>0</v>
      </c>
      <c r="AM6616" t="s">
        <v>44</v>
      </c>
      <c r="AN6616" t="s">
        <v>44</v>
      </c>
    </row>
    <row r="6617" spans="1:40" x14ac:dyDescent="0.3">
      <c r="A6617" t="s">
        <v>7807</v>
      </c>
      <c r="B6617" t="s">
        <v>41</v>
      </c>
      <c r="C6617">
        <v>52</v>
      </c>
      <c r="D6617" t="s">
        <v>42</v>
      </c>
      <c r="E6617">
        <v>0</v>
      </c>
      <c r="F6617" t="s">
        <v>3956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>
        <v>0</v>
      </c>
      <c r="M6617" t="s">
        <v>42</v>
      </c>
      <c r="N6617">
        <v>21.91</v>
      </c>
      <c r="O6617" t="s">
        <v>44</v>
      </c>
      <c r="P6617" t="s">
        <v>42</v>
      </c>
      <c r="Q6617" t="s">
        <v>56</v>
      </c>
      <c r="R6617">
        <v>8</v>
      </c>
      <c r="S6617" t="s">
        <v>44</v>
      </c>
      <c r="T6617" t="s">
        <v>42</v>
      </c>
      <c r="U6617" t="s">
        <v>44</v>
      </c>
      <c r="V6617" t="s">
        <v>44</v>
      </c>
      <c r="W6617" t="s">
        <v>44</v>
      </c>
      <c r="X6617" t="s">
        <v>44</v>
      </c>
      <c r="Y6617" t="s">
        <v>44</v>
      </c>
      <c r="Z6617" t="s">
        <v>42</v>
      </c>
      <c r="AA6617" t="s">
        <v>52</v>
      </c>
      <c r="AB6617" t="s">
        <v>42</v>
      </c>
      <c r="AC6617" t="s">
        <v>57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58</v>
      </c>
      <c r="AK6617" t="s">
        <v>59</v>
      </c>
      <c r="AL6617" t="s">
        <v>60</v>
      </c>
      <c r="AM6617" t="s">
        <v>44</v>
      </c>
      <c r="AN6617" t="s">
        <v>44</v>
      </c>
    </row>
    <row r="6618" spans="1:40" x14ac:dyDescent="0.3">
      <c r="A6618" t="s">
        <v>7808</v>
      </c>
      <c r="B6618" t="s">
        <v>41</v>
      </c>
      <c r="C6618">
        <v>25</v>
      </c>
      <c r="D6618" t="s">
        <v>44</v>
      </c>
      <c r="E6618">
        <v>0</v>
      </c>
      <c r="F6618" t="s">
        <v>2376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73</v>
      </c>
      <c r="M6618" t="s">
        <v>42</v>
      </c>
      <c r="N6618">
        <v>8.39</v>
      </c>
      <c r="O6618" t="s">
        <v>42</v>
      </c>
      <c r="P6618" t="s">
        <v>42</v>
      </c>
      <c r="Q6618" t="s">
        <v>56</v>
      </c>
      <c r="R6618">
        <v>59</v>
      </c>
      <c r="S6618" t="s">
        <v>44</v>
      </c>
      <c r="T6618" t="s">
        <v>42</v>
      </c>
      <c r="U6618" t="s">
        <v>44</v>
      </c>
      <c r="V6618" t="s">
        <v>44</v>
      </c>
      <c r="W6618" t="s">
        <v>42</v>
      </c>
      <c r="X6618" t="s">
        <v>42</v>
      </c>
      <c r="Y6618" t="s">
        <v>42</v>
      </c>
      <c r="Z6618" t="s">
        <v>42</v>
      </c>
      <c r="AA6618" t="s">
        <v>46</v>
      </c>
      <c r="AB6618" t="s">
        <v>44</v>
      </c>
      <c r="AC6618" t="s">
        <v>57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48</v>
      </c>
      <c r="AK6618">
        <v>0</v>
      </c>
      <c r="AL6618">
        <v>0</v>
      </c>
      <c r="AM6618" t="s">
        <v>42</v>
      </c>
      <c r="AN6618" t="s">
        <v>44</v>
      </c>
    </row>
    <row r="6619" spans="1:40" x14ac:dyDescent="0.3">
      <c r="A6619" t="s">
        <v>7809</v>
      </c>
      <c r="B6619" t="s">
        <v>41</v>
      </c>
      <c r="C6619">
        <v>80</v>
      </c>
      <c r="D6619" t="s">
        <v>44</v>
      </c>
      <c r="E6619">
        <v>0</v>
      </c>
      <c r="F6619" t="s">
        <v>3877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>
        <v>0</v>
      </c>
      <c r="M6619" t="s">
        <v>42</v>
      </c>
      <c r="N6619">
        <v>39.57</v>
      </c>
      <c r="O6619" t="s">
        <v>44</v>
      </c>
      <c r="P6619" t="s">
        <v>42</v>
      </c>
      <c r="Q6619" t="s">
        <v>56</v>
      </c>
      <c r="R6619">
        <v>16</v>
      </c>
      <c r="S6619" t="s">
        <v>44</v>
      </c>
      <c r="T6619" t="s">
        <v>44</v>
      </c>
      <c r="U6619" t="s">
        <v>44</v>
      </c>
      <c r="V6619" t="s">
        <v>44</v>
      </c>
      <c r="W6619" t="s">
        <v>42</v>
      </c>
      <c r="X6619" t="s">
        <v>42</v>
      </c>
      <c r="Y6619" t="s">
        <v>44</v>
      </c>
      <c r="Z6619" t="s">
        <v>42</v>
      </c>
      <c r="AA6619" t="s">
        <v>74</v>
      </c>
      <c r="AB6619" t="s">
        <v>42</v>
      </c>
      <c r="AC6619" t="s">
        <v>57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48</v>
      </c>
      <c r="AK6619">
        <v>0</v>
      </c>
      <c r="AL6619">
        <v>0</v>
      </c>
      <c r="AM6619" t="s">
        <v>44</v>
      </c>
      <c r="AN6619" t="s">
        <v>44</v>
      </c>
    </row>
    <row r="6620" spans="1:40" x14ac:dyDescent="0.3">
      <c r="A6620" t="s">
        <v>7810</v>
      </c>
      <c r="B6620" t="s">
        <v>41</v>
      </c>
      <c r="C6620">
        <v>52</v>
      </c>
      <c r="D6620" t="s">
        <v>42</v>
      </c>
      <c r="E6620">
        <v>3</v>
      </c>
      <c r="F6620" t="s">
        <v>565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73</v>
      </c>
      <c r="M6620" t="s">
        <v>42</v>
      </c>
      <c r="N6620">
        <v>3.04</v>
      </c>
      <c r="O6620" t="s">
        <v>42</v>
      </c>
      <c r="P6620" t="s">
        <v>42</v>
      </c>
      <c r="Q6620" t="s">
        <v>56</v>
      </c>
      <c r="R6620">
        <v>30</v>
      </c>
      <c r="S6620" t="s">
        <v>42</v>
      </c>
      <c r="T6620" t="s">
        <v>44</v>
      </c>
      <c r="U6620" t="s">
        <v>42</v>
      </c>
      <c r="V6620" t="s">
        <v>42</v>
      </c>
      <c r="W6620" t="s">
        <v>44</v>
      </c>
      <c r="X6620" t="s">
        <v>42</v>
      </c>
      <c r="Y6620" t="s">
        <v>42</v>
      </c>
      <c r="Z6620" t="s">
        <v>42</v>
      </c>
      <c r="AA6620" t="s">
        <v>46</v>
      </c>
      <c r="AB6620" t="s">
        <v>42</v>
      </c>
      <c r="AC6620" t="s">
        <v>57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48</v>
      </c>
      <c r="AK6620">
        <v>0</v>
      </c>
      <c r="AL6620">
        <v>0</v>
      </c>
      <c r="AM6620" t="s">
        <v>42</v>
      </c>
      <c r="AN6620" t="s">
        <v>42</v>
      </c>
    </row>
    <row r="6621" spans="1:40" x14ac:dyDescent="0.3">
      <c r="A6621" t="s">
        <v>7811</v>
      </c>
      <c r="B6621" t="s">
        <v>41</v>
      </c>
      <c r="C6621">
        <v>42</v>
      </c>
      <c r="D6621" t="s">
        <v>44</v>
      </c>
      <c r="E6621">
        <v>0</v>
      </c>
      <c r="F6621" t="s">
        <v>3403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>
        <v>0</v>
      </c>
      <c r="M6621" t="s">
        <v>42</v>
      </c>
      <c r="N6621">
        <v>5.68</v>
      </c>
      <c r="O6621" t="s">
        <v>42</v>
      </c>
      <c r="P6621" t="s">
        <v>42</v>
      </c>
      <c r="Q6621" t="s">
        <v>56</v>
      </c>
      <c r="R6621">
        <v>24</v>
      </c>
      <c r="S6621" t="s">
        <v>44</v>
      </c>
      <c r="T6621" t="s">
        <v>42</v>
      </c>
      <c r="U6621" t="s">
        <v>42</v>
      </c>
      <c r="V6621" t="s">
        <v>42</v>
      </c>
      <c r="W6621" t="s">
        <v>42</v>
      </c>
      <c r="X6621" t="s">
        <v>42</v>
      </c>
      <c r="Y6621" t="s">
        <v>42</v>
      </c>
      <c r="Z6621" t="s">
        <v>44</v>
      </c>
      <c r="AA6621" t="s">
        <v>74</v>
      </c>
      <c r="AB6621" t="s">
        <v>42</v>
      </c>
      <c r="AC6621" t="s">
        <v>47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48</v>
      </c>
      <c r="AK6621">
        <v>0</v>
      </c>
      <c r="AL6621">
        <v>0</v>
      </c>
      <c r="AM6621" t="s">
        <v>42</v>
      </c>
      <c r="AN6621" t="s">
        <v>44</v>
      </c>
    </row>
    <row r="6622" spans="1:40" x14ac:dyDescent="0.3">
      <c r="A6622" t="s">
        <v>7812</v>
      </c>
      <c r="B6622" t="s">
        <v>41</v>
      </c>
      <c r="C6622">
        <v>63</v>
      </c>
      <c r="D6622" t="s">
        <v>42</v>
      </c>
      <c r="E6622">
        <v>1</v>
      </c>
      <c r="F6622" t="s">
        <v>4344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>
        <v>0</v>
      </c>
      <c r="M6622" t="s">
        <v>42</v>
      </c>
      <c r="N6622">
        <v>47.48</v>
      </c>
      <c r="O6622" t="s">
        <v>42</v>
      </c>
      <c r="P6622" t="s">
        <v>42</v>
      </c>
      <c r="Q6622" t="s">
        <v>56</v>
      </c>
      <c r="R6622">
        <v>20</v>
      </c>
      <c r="S6622" t="s">
        <v>42</v>
      </c>
      <c r="T6622" t="s">
        <v>42</v>
      </c>
      <c r="U6622" t="s">
        <v>44</v>
      </c>
      <c r="V6622" t="s">
        <v>44</v>
      </c>
      <c r="W6622" t="s">
        <v>42</v>
      </c>
      <c r="X6622" t="s">
        <v>42</v>
      </c>
      <c r="Y6622" t="s">
        <v>42</v>
      </c>
      <c r="Z6622" t="s">
        <v>42</v>
      </c>
      <c r="AA6622" t="s">
        <v>52</v>
      </c>
      <c r="AB6622" t="s">
        <v>42</v>
      </c>
      <c r="AC6622" t="s">
        <v>57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48</v>
      </c>
      <c r="AK6622">
        <v>0</v>
      </c>
      <c r="AL6622">
        <v>0</v>
      </c>
      <c r="AM6622" t="s">
        <v>42</v>
      </c>
      <c r="AN6622" t="s">
        <v>42</v>
      </c>
    </row>
    <row r="6623" spans="1:40" x14ac:dyDescent="0.3">
      <c r="A6623" t="s">
        <v>7813</v>
      </c>
      <c r="B6623" t="s">
        <v>41</v>
      </c>
      <c r="C6623">
        <v>39</v>
      </c>
      <c r="D6623" t="s">
        <v>44</v>
      </c>
      <c r="E6623">
        <v>2</v>
      </c>
      <c r="F6623" t="s">
        <v>226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>
        <v>0</v>
      </c>
      <c r="M6623" t="s">
        <v>42</v>
      </c>
      <c r="N6623">
        <v>29.4</v>
      </c>
      <c r="O6623" t="s">
        <v>44</v>
      </c>
      <c r="P6623" t="s">
        <v>42</v>
      </c>
      <c r="Q6623" t="s">
        <v>56</v>
      </c>
      <c r="R6623">
        <v>17</v>
      </c>
      <c r="S6623" t="s">
        <v>44</v>
      </c>
      <c r="T6623" t="s">
        <v>44</v>
      </c>
      <c r="U6623" t="s">
        <v>44</v>
      </c>
      <c r="V6623" t="s">
        <v>44</v>
      </c>
      <c r="W6623" t="s">
        <v>44</v>
      </c>
      <c r="X6623" t="s">
        <v>44</v>
      </c>
      <c r="Y6623" t="s">
        <v>44</v>
      </c>
      <c r="Z6623" t="s">
        <v>42</v>
      </c>
      <c r="AA6623" t="s">
        <v>52</v>
      </c>
      <c r="AB6623" t="s">
        <v>42</v>
      </c>
      <c r="AC6623" t="s">
        <v>57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58</v>
      </c>
      <c r="AK6623" t="s">
        <v>110</v>
      </c>
      <c r="AL6623" t="s">
        <v>111</v>
      </c>
      <c r="AM6623" t="s">
        <v>44</v>
      </c>
      <c r="AN6623" t="s">
        <v>44</v>
      </c>
    </row>
    <row r="6624" spans="1:40" x14ac:dyDescent="0.3">
      <c r="A6624" t="s">
        <v>7814</v>
      </c>
      <c r="B6624" t="s">
        <v>41</v>
      </c>
      <c r="C6624">
        <v>31</v>
      </c>
      <c r="D6624" t="s">
        <v>44</v>
      </c>
      <c r="E6624">
        <v>0</v>
      </c>
      <c r="F6624" t="s">
        <v>659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77</v>
      </c>
      <c r="M6624" t="s">
        <v>44</v>
      </c>
      <c r="N6624">
        <v>0</v>
      </c>
      <c r="O6624">
        <v>0</v>
      </c>
      <c r="P6624" t="s">
        <v>42</v>
      </c>
      <c r="Q6624" t="s">
        <v>80</v>
      </c>
      <c r="R6624">
        <v>28</v>
      </c>
      <c r="S6624" t="s">
        <v>42</v>
      </c>
      <c r="T6624" t="s">
        <v>44</v>
      </c>
      <c r="U6624" t="s">
        <v>44</v>
      </c>
      <c r="V6624" t="s">
        <v>42</v>
      </c>
      <c r="W6624" t="s">
        <v>42</v>
      </c>
      <c r="X6624" t="s">
        <v>42</v>
      </c>
      <c r="Y6624" t="s">
        <v>42</v>
      </c>
      <c r="Z6624" t="s">
        <v>44</v>
      </c>
      <c r="AA6624" t="s">
        <v>46</v>
      </c>
      <c r="AB6624" t="s">
        <v>42</v>
      </c>
      <c r="AC6624" t="s">
        <v>57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48</v>
      </c>
      <c r="AK6624">
        <v>0</v>
      </c>
      <c r="AL6624">
        <v>0</v>
      </c>
      <c r="AM6624">
        <v>0</v>
      </c>
      <c r="AN6624" t="s">
        <v>42</v>
      </c>
    </row>
    <row r="6625" spans="1:40" x14ac:dyDescent="0.3">
      <c r="A6625" t="s">
        <v>7815</v>
      </c>
      <c r="B6625" t="s">
        <v>41</v>
      </c>
      <c r="C6625">
        <v>47</v>
      </c>
      <c r="D6625" t="s">
        <v>44</v>
      </c>
      <c r="E6625">
        <v>0</v>
      </c>
      <c r="F6625" t="s">
        <v>364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>
        <v>0</v>
      </c>
      <c r="M6625" t="s">
        <v>42</v>
      </c>
      <c r="N6625">
        <v>29.54</v>
      </c>
      <c r="O6625" t="s">
        <v>44</v>
      </c>
      <c r="P6625" t="s">
        <v>42</v>
      </c>
      <c r="Q6625" t="s">
        <v>56</v>
      </c>
      <c r="R6625">
        <v>29</v>
      </c>
      <c r="S6625" t="s">
        <v>44</v>
      </c>
      <c r="T6625" t="s">
        <v>42</v>
      </c>
      <c r="U6625" t="s">
        <v>42</v>
      </c>
      <c r="V6625" t="s">
        <v>42</v>
      </c>
      <c r="W6625" t="s">
        <v>42</v>
      </c>
      <c r="X6625" t="s">
        <v>44</v>
      </c>
      <c r="Y6625" t="s">
        <v>44</v>
      </c>
      <c r="Z6625" t="s">
        <v>42</v>
      </c>
      <c r="AA6625" t="s">
        <v>74</v>
      </c>
      <c r="AB6625" t="s">
        <v>42</v>
      </c>
      <c r="AC6625" t="s">
        <v>47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58</v>
      </c>
      <c r="AK6625" t="s">
        <v>59</v>
      </c>
      <c r="AL6625" t="s">
        <v>105</v>
      </c>
      <c r="AM6625" t="s">
        <v>44</v>
      </c>
      <c r="AN6625" t="s">
        <v>44</v>
      </c>
    </row>
    <row r="6626" spans="1:40" x14ac:dyDescent="0.3">
      <c r="A6626" t="s">
        <v>7816</v>
      </c>
      <c r="B6626" t="s">
        <v>50</v>
      </c>
      <c r="C6626">
        <v>55</v>
      </c>
      <c r="D6626" t="s">
        <v>44</v>
      </c>
      <c r="E6626">
        <v>0</v>
      </c>
      <c r="F6626" t="s">
        <v>2564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>
        <v>0</v>
      </c>
      <c r="M6626" t="s">
        <v>42</v>
      </c>
      <c r="N6626">
        <v>35.58</v>
      </c>
      <c r="O6626" t="s">
        <v>42</v>
      </c>
      <c r="P6626" t="s">
        <v>42</v>
      </c>
      <c r="Q6626" t="s">
        <v>56</v>
      </c>
      <c r="R6626">
        <v>8</v>
      </c>
      <c r="S6626" t="s">
        <v>44</v>
      </c>
      <c r="T6626" t="s">
        <v>44</v>
      </c>
      <c r="U6626" t="s">
        <v>42</v>
      </c>
      <c r="V6626" t="s">
        <v>42</v>
      </c>
      <c r="W6626" t="s">
        <v>42</v>
      </c>
      <c r="X6626" t="s">
        <v>42</v>
      </c>
      <c r="Y6626" t="s">
        <v>42</v>
      </c>
      <c r="Z6626" t="s">
        <v>42</v>
      </c>
      <c r="AA6626" t="s">
        <v>52</v>
      </c>
      <c r="AB6626" t="s">
        <v>44</v>
      </c>
      <c r="AC6626" t="s">
        <v>57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58</v>
      </c>
      <c r="AK6626" t="s">
        <v>59</v>
      </c>
      <c r="AL6626" t="s">
        <v>60</v>
      </c>
      <c r="AM6626" t="s">
        <v>42</v>
      </c>
      <c r="AN6626" t="s">
        <v>44</v>
      </c>
    </row>
    <row r="6627" spans="1:40" x14ac:dyDescent="0.3">
      <c r="A6627" t="s">
        <v>7817</v>
      </c>
      <c r="B6627" t="s">
        <v>41</v>
      </c>
      <c r="C6627">
        <v>47</v>
      </c>
      <c r="D6627" t="s">
        <v>44</v>
      </c>
      <c r="E6627">
        <v>0</v>
      </c>
      <c r="F6627" t="s">
        <v>5323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>
        <v>0</v>
      </c>
      <c r="M6627" t="s">
        <v>42</v>
      </c>
      <c r="N6627">
        <v>12.67</v>
      </c>
      <c r="O6627" t="s">
        <v>42</v>
      </c>
      <c r="P6627" t="s">
        <v>42</v>
      </c>
      <c r="Q6627" t="s">
        <v>56</v>
      </c>
      <c r="R6627">
        <v>23</v>
      </c>
      <c r="S6627" t="s">
        <v>44</v>
      </c>
      <c r="T6627" t="s">
        <v>44</v>
      </c>
      <c r="U6627" t="s">
        <v>44</v>
      </c>
      <c r="V6627" t="s">
        <v>42</v>
      </c>
      <c r="W6627" t="s">
        <v>42</v>
      </c>
      <c r="X6627" t="s">
        <v>44</v>
      </c>
      <c r="Y6627" t="s">
        <v>44</v>
      </c>
      <c r="Z6627" t="s">
        <v>42</v>
      </c>
      <c r="AA6627" t="s">
        <v>52</v>
      </c>
      <c r="AB6627" t="s">
        <v>42</v>
      </c>
      <c r="AC6627" t="s">
        <v>57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58</v>
      </c>
      <c r="AK6627" t="s">
        <v>59</v>
      </c>
      <c r="AL6627" t="s">
        <v>215</v>
      </c>
      <c r="AM6627" t="s">
        <v>42</v>
      </c>
      <c r="AN6627" t="s">
        <v>44</v>
      </c>
    </row>
    <row r="6628" spans="1:40" x14ac:dyDescent="0.3">
      <c r="A6628" t="s">
        <v>7818</v>
      </c>
      <c r="B6628" t="s">
        <v>41</v>
      </c>
      <c r="C6628">
        <v>62</v>
      </c>
      <c r="D6628" t="s">
        <v>42</v>
      </c>
      <c r="E6628">
        <v>3</v>
      </c>
      <c r="F6628" t="s">
        <v>927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55</v>
      </c>
      <c r="M6628" t="s">
        <v>42</v>
      </c>
      <c r="N6628">
        <v>12.41</v>
      </c>
      <c r="O6628" t="s">
        <v>42</v>
      </c>
      <c r="P6628" t="s">
        <v>42</v>
      </c>
      <c r="Q6628" t="s">
        <v>80</v>
      </c>
      <c r="R6628">
        <v>53</v>
      </c>
      <c r="S6628" t="s">
        <v>44</v>
      </c>
      <c r="T6628" t="s">
        <v>42</v>
      </c>
      <c r="U6628" t="s">
        <v>44</v>
      </c>
      <c r="V6628" t="s">
        <v>44</v>
      </c>
      <c r="W6628" t="s">
        <v>44</v>
      </c>
      <c r="X6628" t="s">
        <v>44</v>
      </c>
      <c r="Y6628" t="s">
        <v>44</v>
      </c>
      <c r="Z6628" t="s">
        <v>42</v>
      </c>
      <c r="AA6628" t="s">
        <v>52</v>
      </c>
      <c r="AB6628" t="s">
        <v>44</v>
      </c>
      <c r="AC6628" t="s">
        <v>57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48</v>
      </c>
      <c r="AK6628">
        <v>0</v>
      </c>
      <c r="AL6628">
        <v>0</v>
      </c>
      <c r="AM6628" t="s">
        <v>42</v>
      </c>
      <c r="AN6628" t="s">
        <v>44</v>
      </c>
    </row>
    <row r="6629" spans="1:40" x14ac:dyDescent="0.3">
      <c r="A6629" t="s">
        <v>7819</v>
      </c>
      <c r="B6629" t="s">
        <v>41</v>
      </c>
      <c r="C6629">
        <v>30</v>
      </c>
      <c r="D6629" t="s">
        <v>42</v>
      </c>
      <c r="E6629">
        <v>1</v>
      </c>
      <c r="F6629" t="s">
        <v>961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>
        <v>0</v>
      </c>
      <c r="M6629" t="s">
        <v>42</v>
      </c>
      <c r="N6629">
        <v>33.24</v>
      </c>
      <c r="O6629" t="s">
        <v>42</v>
      </c>
      <c r="P6629" t="s">
        <v>42</v>
      </c>
      <c r="Q6629" t="s">
        <v>80</v>
      </c>
      <c r="R6629">
        <v>51</v>
      </c>
      <c r="S6629" t="s">
        <v>42</v>
      </c>
      <c r="T6629" t="s">
        <v>42</v>
      </c>
      <c r="U6629" t="s">
        <v>42</v>
      </c>
      <c r="V6629" t="s">
        <v>42</v>
      </c>
      <c r="W6629" t="s">
        <v>42</v>
      </c>
      <c r="X6629" t="s">
        <v>42</v>
      </c>
      <c r="Y6629" t="s">
        <v>42</v>
      </c>
      <c r="Z6629" t="s">
        <v>42</v>
      </c>
      <c r="AA6629" t="s">
        <v>74</v>
      </c>
      <c r="AB6629" t="s">
        <v>42</v>
      </c>
      <c r="AC6629" t="s">
        <v>57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48</v>
      </c>
      <c r="AK6629">
        <v>0</v>
      </c>
      <c r="AL6629">
        <v>0</v>
      </c>
      <c r="AM6629" t="s">
        <v>42</v>
      </c>
      <c r="AN6629" t="s">
        <v>42</v>
      </c>
    </row>
    <row r="6630" spans="1:40" x14ac:dyDescent="0.3">
      <c r="A6630" t="s">
        <v>7820</v>
      </c>
      <c r="B6630" t="s">
        <v>41</v>
      </c>
      <c r="C6630">
        <v>26</v>
      </c>
      <c r="D6630" t="s">
        <v>42</v>
      </c>
      <c r="E6630">
        <v>3</v>
      </c>
      <c r="F6630" t="s">
        <v>3314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130</v>
      </c>
      <c r="M6630" t="s">
        <v>42</v>
      </c>
      <c r="N6630">
        <v>49.9</v>
      </c>
      <c r="O6630" t="s">
        <v>44</v>
      </c>
      <c r="P6630" t="s">
        <v>44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 t="s">
        <v>74</v>
      </c>
      <c r="AB6630" t="s">
        <v>42</v>
      </c>
      <c r="AC6630" t="s">
        <v>47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48</v>
      </c>
      <c r="AK6630">
        <v>0</v>
      </c>
      <c r="AL6630">
        <v>0</v>
      </c>
      <c r="AM6630" t="s">
        <v>44</v>
      </c>
      <c r="AN6630">
        <v>0</v>
      </c>
    </row>
    <row r="6631" spans="1:40" x14ac:dyDescent="0.3">
      <c r="A6631" t="s">
        <v>7821</v>
      </c>
      <c r="B6631" t="s">
        <v>41</v>
      </c>
      <c r="C6631">
        <v>21</v>
      </c>
      <c r="D6631" t="s">
        <v>42</v>
      </c>
      <c r="E6631">
        <v>3</v>
      </c>
      <c r="F6631" t="s">
        <v>5370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77</v>
      </c>
      <c r="M6631" t="s">
        <v>42</v>
      </c>
      <c r="N6631">
        <v>19.899999999999999</v>
      </c>
      <c r="O6631" t="s">
        <v>42</v>
      </c>
      <c r="P6631" t="s">
        <v>42</v>
      </c>
      <c r="Q6631" t="s">
        <v>56</v>
      </c>
      <c r="R6631">
        <v>59</v>
      </c>
      <c r="S6631" t="s">
        <v>44</v>
      </c>
      <c r="T6631" t="s">
        <v>44</v>
      </c>
      <c r="U6631" t="s">
        <v>42</v>
      </c>
      <c r="V6631" t="s">
        <v>44</v>
      </c>
      <c r="W6631" t="s">
        <v>44</v>
      </c>
      <c r="X6631" t="s">
        <v>42</v>
      </c>
      <c r="Y6631" t="s">
        <v>42</v>
      </c>
      <c r="Z6631" t="s">
        <v>42</v>
      </c>
      <c r="AA6631" t="s">
        <v>46</v>
      </c>
      <c r="AB6631" t="s">
        <v>42</v>
      </c>
      <c r="AC6631" t="s">
        <v>57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48</v>
      </c>
      <c r="AK6631">
        <v>0</v>
      </c>
      <c r="AL6631">
        <v>0</v>
      </c>
      <c r="AM6631" t="s">
        <v>42</v>
      </c>
      <c r="AN6631" t="s">
        <v>44</v>
      </c>
    </row>
    <row r="6632" spans="1:40" x14ac:dyDescent="0.3">
      <c r="A6632" t="s">
        <v>7822</v>
      </c>
      <c r="B6632" t="s">
        <v>41</v>
      </c>
      <c r="C6632">
        <v>34</v>
      </c>
      <c r="D6632" t="s">
        <v>44</v>
      </c>
      <c r="E6632">
        <v>1</v>
      </c>
      <c r="F6632" t="s">
        <v>136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>
        <v>0</v>
      </c>
      <c r="M6632" t="s">
        <v>42</v>
      </c>
      <c r="N6632">
        <v>3.96</v>
      </c>
      <c r="O6632" t="s">
        <v>44</v>
      </c>
      <c r="P6632" t="s">
        <v>42</v>
      </c>
      <c r="Q6632" t="s">
        <v>56</v>
      </c>
      <c r="R6632">
        <v>20</v>
      </c>
      <c r="S6632" t="s">
        <v>42</v>
      </c>
      <c r="T6632" t="s">
        <v>42</v>
      </c>
      <c r="U6632" t="s">
        <v>44</v>
      </c>
      <c r="V6632" t="s">
        <v>44</v>
      </c>
      <c r="W6632" t="s">
        <v>42</v>
      </c>
      <c r="X6632" t="s">
        <v>42</v>
      </c>
      <c r="Y6632" t="s">
        <v>42</v>
      </c>
      <c r="Z6632" t="s">
        <v>42</v>
      </c>
      <c r="AA6632" t="s">
        <v>52</v>
      </c>
      <c r="AB6632" t="s">
        <v>42</v>
      </c>
      <c r="AC6632" t="s">
        <v>47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58</v>
      </c>
      <c r="AK6632" t="s">
        <v>59</v>
      </c>
      <c r="AL6632" t="s">
        <v>215</v>
      </c>
      <c r="AM6632" t="s">
        <v>44</v>
      </c>
      <c r="AN6632" t="s">
        <v>42</v>
      </c>
    </row>
    <row r="6633" spans="1:40" x14ac:dyDescent="0.3">
      <c r="A6633" t="s">
        <v>7823</v>
      </c>
      <c r="B6633" t="s">
        <v>50</v>
      </c>
      <c r="C6633">
        <v>53</v>
      </c>
      <c r="D6633" t="s">
        <v>42</v>
      </c>
      <c r="E6633">
        <v>3</v>
      </c>
      <c r="F6633" t="s">
        <v>764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55</v>
      </c>
      <c r="M6633" t="s">
        <v>42</v>
      </c>
      <c r="N6633">
        <v>2.68</v>
      </c>
      <c r="O6633" t="s">
        <v>44</v>
      </c>
      <c r="P6633" t="s">
        <v>44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 t="s">
        <v>74</v>
      </c>
      <c r="AB6633" t="s">
        <v>44</v>
      </c>
      <c r="AC6633" t="s">
        <v>184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48</v>
      </c>
      <c r="AK6633">
        <v>0</v>
      </c>
      <c r="AL6633">
        <v>0</v>
      </c>
      <c r="AM6633" t="s">
        <v>44</v>
      </c>
      <c r="AN6633">
        <v>0</v>
      </c>
    </row>
    <row r="6634" spans="1:40" x14ac:dyDescent="0.3">
      <c r="A6634" t="s">
        <v>7824</v>
      </c>
      <c r="B6634" t="s">
        <v>41</v>
      </c>
      <c r="C6634">
        <v>23</v>
      </c>
      <c r="D6634" t="s">
        <v>44</v>
      </c>
      <c r="E6634">
        <v>0</v>
      </c>
      <c r="F6634" t="s">
        <v>858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>
        <v>0</v>
      </c>
      <c r="M6634" t="s">
        <v>42</v>
      </c>
      <c r="N6634">
        <v>4.92</v>
      </c>
      <c r="O6634" t="s">
        <v>44</v>
      </c>
      <c r="P6634" t="s">
        <v>44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 t="s">
        <v>52</v>
      </c>
      <c r="AB6634" t="s">
        <v>44</v>
      </c>
      <c r="AC6634" t="s">
        <v>57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99</v>
      </c>
      <c r="AK6634">
        <v>0</v>
      </c>
      <c r="AL6634">
        <v>0</v>
      </c>
      <c r="AM6634" t="s">
        <v>44</v>
      </c>
      <c r="AN6634">
        <v>0</v>
      </c>
    </row>
    <row r="6635" spans="1:40" x14ac:dyDescent="0.3">
      <c r="A6635" t="s">
        <v>7825</v>
      </c>
      <c r="B6635" t="s">
        <v>41</v>
      </c>
      <c r="C6635">
        <v>33</v>
      </c>
      <c r="D6635" t="s">
        <v>44</v>
      </c>
      <c r="E6635">
        <v>0</v>
      </c>
      <c r="F6635" t="s">
        <v>152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>
        <v>0</v>
      </c>
      <c r="M6635" t="s">
        <v>42</v>
      </c>
      <c r="N6635">
        <v>32.46</v>
      </c>
      <c r="O6635" t="s">
        <v>42</v>
      </c>
      <c r="P6635" t="s">
        <v>42</v>
      </c>
      <c r="Q6635" t="s">
        <v>56</v>
      </c>
      <c r="R6635">
        <v>3</v>
      </c>
      <c r="S6635" t="s">
        <v>44</v>
      </c>
      <c r="T6635" t="s">
        <v>44</v>
      </c>
      <c r="U6635" t="s">
        <v>42</v>
      </c>
      <c r="V6635" t="s">
        <v>42</v>
      </c>
      <c r="W6635" t="s">
        <v>44</v>
      </c>
      <c r="X6635" t="s">
        <v>44</v>
      </c>
      <c r="Y6635" t="s">
        <v>44</v>
      </c>
      <c r="Z6635" t="s">
        <v>42</v>
      </c>
      <c r="AA6635" t="s">
        <v>52</v>
      </c>
      <c r="AB6635" t="s">
        <v>42</v>
      </c>
      <c r="AC6635" t="s">
        <v>184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58</v>
      </c>
      <c r="AK6635" t="s">
        <v>59</v>
      </c>
      <c r="AL6635" t="s">
        <v>105</v>
      </c>
      <c r="AM6635" t="s">
        <v>42</v>
      </c>
      <c r="AN6635" t="s">
        <v>44</v>
      </c>
    </row>
    <row r="6636" spans="1:40" x14ac:dyDescent="0.3">
      <c r="A6636" t="s">
        <v>7826</v>
      </c>
      <c r="B6636" t="s">
        <v>50</v>
      </c>
      <c r="C6636">
        <v>49</v>
      </c>
      <c r="D6636" t="s">
        <v>42</v>
      </c>
      <c r="E6636">
        <v>2</v>
      </c>
      <c r="F6636" t="s">
        <v>1701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73</v>
      </c>
      <c r="M6636" t="s">
        <v>42</v>
      </c>
      <c r="N6636">
        <v>27.93</v>
      </c>
      <c r="O6636" t="s">
        <v>42</v>
      </c>
      <c r="P6636" t="s">
        <v>44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 t="s">
        <v>74</v>
      </c>
      <c r="AB6636" t="s">
        <v>42</v>
      </c>
      <c r="AC6636" t="s">
        <v>47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48</v>
      </c>
      <c r="AK6636">
        <v>0</v>
      </c>
      <c r="AL6636">
        <v>0</v>
      </c>
      <c r="AM6636" t="s">
        <v>42</v>
      </c>
      <c r="AN6636">
        <v>0</v>
      </c>
    </row>
    <row r="6637" spans="1:40" x14ac:dyDescent="0.3">
      <c r="A6637" t="s">
        <v>7827</v>
      </c>
      <c r="B6637" t="s">
        <v>41</v>
      </c>
      <c r="C6637">
        <v>43</v>
      </c>
      <c r="D6637" t="s">
        <v>44</v>
      </c>
      <c r="E6637">
        <v>0</v>
      </c>
      <c r="F6637" t="s">
        <v>2872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77</v>
      </c>
      <c r="M6637" t="s">
        <v>42</v>
      </c>
      <c r="N6637">
        <v>19.04</v>
      </c>
      <c r="O6637" t="s">
        <v>44</v>
      </c>
      <c r="P6637" t="s">
        <v>42</v>
      </c>
      <c r="Q6637" t="s">
        <v>56</v>
      </c>
      <c r="R6637">
        <v>21</v>
      </c>
      <c r="S6637" t="s">
        <v>42</v>
      </c>
      <c r="T6637" t="s">
        <v>44</v>
      </c>
      <c r="U6637" t="s">
        <v>42</v>
      </c>
      <c r="V6637" t="s">
        <v>42</v>
      </c>
      <c r="W6637" t="s">
        <v>42</v>
      </c>
      <c r="X6637" t="s">
        <v>42</v>
      </c>
      <c r="Y6637" t="s">
        <v>42</v>
      </c>
      <c r="Z6637" t="s">
        <v>42</v>
      </c>
      <c r="AA6637" t="s">
        <v>74</v>
      </c>
      <c r="AB6637" t="s">
        <v>42</v>
      </c>
      <c r="AC6637" t="s">
        <v>47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48</v>
      </c>
      <c r="AK6637">
        <v>0</v>
      </c>
      <c r="AL6637">
        <v>0</v>
      </c>
      <c r="AM6637" t="s">
        <v>44</v>
      </c>
      <c r="AN6637" t="s">
        <v>42</v>
      </c>
    </row>
    <row r="6638" spans="1:40" x14ac:dyDescent="0.3">
      <c r="A6638" t="s">
        <v>7828</v>
      </c>
      <c r="B6638" t="s">
        <v>50</v>
      </c>
      <c r="C6638">
        <v>26</v>
      </c>
      <c r="D6638" t="s">
        <v>44</v>
      </c>
      <c r="E6638">
        <v>0</v>
      </c>
      <c r="F6638" t="s">
        <v>4497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63</v>
      </c>
      <c r="M6638" t="s">
        <v>42</v>
      </c>
      <c r="N6638">
        <v>35.880000000000003</v>
      </c>
      <c r="O6638" t="s">
        <v>44</v>
      </c>
      <c r="P6638" t="s">
        <v>42</v>
      </c>
      <c r="Q6638" t="s">
        <v>56</v>
      </c>
      <c r="R6638">
        <v>52</v>
      </c>
      <c r="S6638" t="s">
        <v>44</v>
      </c>
      <c r="T6638" t="s">
        <v>44</v>
      </c>
      <c r="U6638" t="s">
        <v>44</v>
      </c>
      <c r="V6638" t="s">
        <v>44</v>
      </c>
      <c r="W6638" t="s">
        <v>44</v>
      </c>
      <c r="X6638" t="s">
        <v>44</v>
      </c>
      <c r="Y6638" t="s">
        <v>44</v>
      </c>
      <c r="Z6638" t="s">
        <v>42</v>
      </c>
      <c r="AA6638" t="s">
        <v>52</v>
      </c>
      <c r="AB6638" t="s">
        <v>42</v>
      </c>
      <c r="AC6638" t="s">
        <v>57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48</v>
      </c>
      <c r="AK6638">
        <v>0</v>
      </c>
      <c r="AL6638">
        <v>0</v>
      </c>
      <c r="AM6638" t="s">
        <v>44</v>
      </c>
      <c r="AN6638" t="s">
        <v>44</v>
      </c>
    </row>
    <row r="6639" spans="1:40" x14ac:dyDescent="0.3">
      <c r="A6639" t="s">
        <v>7829</v>
      </c>
      <c r="B6639" t="s">
        <v>50</v>
      </c>
      <c r="C6639">
        <v>39</v>
      </c>
      <c r="D6639" t="s">
        <v>42</v>
      </c>
      <c r="E6639">
        <v>0</v>
      </c>
      <c r="F6639" t="s">
        <v>862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73</v>
      </c>
      <c r="M6639" t="s">
        <v>42</v>
      </c>
      <c r="N6639">
        <v>5.51</v>
      </c>
      <c r="O6639" t="s">
        <v>44</v>
      </c>
      <c r="P6639" t="s">
        <v>42</v>
      </c>
      <c r="Q6639" t="s">
        <v>45</v>
      </c>
      <c r="R6639">
        <v>6</v>
      </c>
      <c r="S6639" t="s">
        <v>42</v>
      </c>
      <c r="T6639" t="s">
        <v>42</v>
      </c>
      <c r="U6639" t="s">
        <v>42</v>
      </c>
      <c r="V6639" t="s">
        <v>42</v>
      </c>
      <c r="W6639" t="s">
        <v>42</v>
      </c>
      <c r="X6639" t="s">
        <v>42</v>
      </c>
      <c r="Y6639" t="s">
        <v>42</v>
      </c>
      <c r="Z6639" t="s">
        <v>42</v>
      </c>
      <c r="AA6639" t="s">
        <v>74</v>
      </c>
      <c r="AB6639" t="s">
        <v>42</v>
      </c>
      <c r="AC6639" t="s">
        <v>57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48</v>
      </c>
      <c r="AK6639">
        <v>0</v>
      </c>
      <c r="AL6639">
        <v>0</v>
      </c>
      <c r="AM6639" t="s">
        <v>44</v>
      </c>
      <c r="AN6639" t="s">
        <v>42</v>
      </c>
    </row>
    <row r="6640" spans="1:40" x14ac:dyDescent="0.3">
      <c r="A6640" t="s">
        <v>7830</v>
      </c>
      <c r="B6640" t="s">
        <v>50</v>
      </c>
      <c r="C6640">
        <v>40</v>
      </c>
      <c r="D6640" t="s">
        <v>44</v>
      </c>
      <c r="E6640">
        <v>0</v>
      </c>
      <c r="F6640" t="s">
        <v>400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63</v>
      </c>
      <c r="M6640" t="s">
        <v>42</v>
      </c>
      <c r="N6640">
        <v>28.65</v>
      </c>
      <c r="O6640" t="s">
        <v>42</v>
      </c>
      <c r="P6640" t="s">
        <v>42</v>
      </c>
      <c r="Q6640" t="s">
        <v>45</v>
      </c>
      <c r="R6640">
        <v>27</v>
      </c>
      <c r="S6640" t="s">
        <v>44</v>
      </c>
      <c r="T6640" t="s">
        <v>44</v>
      </c>
      <c r="U6640" t="s">
        <v>44</v>
      </c>
      <c r="V6640" t="s">
        <v>42</v>
      </c>
      <c r="W6640" t="s">
        <v>42</v>
      </c>
      <c r="X6640" t="s">
        <v>44</v>
      </c>
      <c r="Y6640" t="s">
        <v>44</v>
      </c>
      <c r="Z6640" t="s">
        <v>42</v>
      </c>
      <c r="AA6640" t="s">
        <v>52</v>
      </c>
      <c r="AB6640" t="s">
        <v>42</v>
      </c>
      <c r="AC6640" t="s">
        <v>57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58</v>
      </c>
      <c r="AK6640" t="s">
        <v>122</v>
      </c>
      <c r="AL6640" t="s">
        <v>196</v>
      </c>
      <c r="AM6640" t="s">
        <v>42</v>
      </c>
      <c r="AN6640" t="s">
        <v>44</v>
      </c>
    </row>
    <row r="6641" spans="1:40" x14ac:dyDescent="0.3">
      <c r="A6641" t="s">
        <v>7831</v>
      </c>
      <c r="B6641" t="s">
        <v>50</v>
      </c>
      <c r="C6641">
        <v>61</v>
      </c>
      <c r="D6641" t="s">
        <v>44</v>
      </c>
      <c r="E6641">
        <v>0</v>
      </c>
      <c r="F6641" t="s">
        <v>152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>
        <v>0</v>
      </c>
      <c r="M6641" t="s">
        <v>42</v>
      </c>
      <c r="N6641">
        <v>44.22</v>
      </c>
      <c r="O6641" t="s">
        <v>44</v>
      </c>
      <c r="P6641" t="s">
        <v>44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 t="s">
        <v>52</v>
      </c>
      <c r="AB6641" t="s">
        <v>44</v>
      </c>
      <c r="AC6641" t="s">
        <v>47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99</v>
      </c>
      <c r="AK6641">
        <v>0</v>
      </c>
      <c r="AL6641">
        <v>0</v>
      </c>
      <c r="AM6641" t="s">
        <v>44</v>
      </c>
      <c r="AN6641">
        <v>0</v>
      </c>
    </row>
    <row r="6642" spans="1:40" x14ac:dyDescent="0.3">
      <c r="A6642" t="s">
        <v>7832</v>
      </c>
      <c r="B6642" t="s">
        <v>41</v>
      </c>
      <c r="C6642">
        <v>52</v>
      </c>
      <c r="D6642" t="s">
        <v>44</v>
      </c>
      <c r="E6642">
        <v>0</v>
      </c>
      <c r="F6642" t="s">
        <v>1676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>
        <v>0</v>
      </c>
      <c r="M6642" t="s">
        <v>42</v>
      </c>
      <c r="N6642">
        <v>26.85</v>
      </c>
      <c r="O6642" t="s">
        <v>44</v>
      </c>
      <c r="P6642" t="s">
        <v>44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 t="s">
        <v>46</v>
      </c>
      <c r="AB6642" t="s">
        <v>44</v>
      </c>
      <c r="AC6642" t="s">
        <v>47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48</v>
      </c>
      <c r="AK6642">
        <v>0</v>
      </c>
      <c r="AL6642">
        <v>0</v>
      </c>
      <c r="AM6642" t="s">
        <v>44</v>
      </c>
      <c r="AN6642">
        <v>0</v>
      </c>
    </row>
    <row r="6643" spans="1:40" x14ac:dyDescent="0.3">
      <c r="A6643" t="s">
        <v>7833</v>
      </c>
      <c r="B6643" t="s">
        <v>50</v>
      </c>
      <c r="C6643">
        <v>24</v>
      </c>
      <c r="D6643" t="s">
        <v>42</v>
      </c>
      <c r="E6643">
        <v>3</v>
      </c>
      <c r="F6643" t="s">
        <v>460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73</v>
      </c>
      <c r="M6643" t="s">
        <v>44</v>
      </c>
      <c r="N6643">
        <v>0</v>
      </c>
      <c r="O6643">
        <v>0</v>
      </c>
      <c r="P6643" t="s">
        <v>42</v>
      </c>
      <c r="Q6643" t="s">
        <v>80</v>
      </c>
      <c r="R6643">
        <v>51</v>
      </c>
      <c r="S6643" t="s">
        <v>42</v>
      </c>
      <c r="T6643" t="s">
        <v>42</v>
      </c>
      <c r="U6643" t="s">
        <v>42</v>
      </c>
      <c r="V6643" t="s">
        <v>42</v>
      </c>
      <c r="W6643" t="s">
        <v>42</v>
      </c>
      <c r="X6643" t="s">
        <v>42</v>
      </c>
      <c r="Y6643" t="s">
        <v>42</v>
      </c>
      <c r="Z6643" t="s">
        <v>44</v>
      </c>
      <c r="AA6643" t="s">
        <v>74</v>
      </c>
      <c r="AB6643" t="s">
        <v>42</v>
      </c>
      <c r="AC6643" t="s">
        <v>47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48</v>
      </c>
      <c r="AK6643">
        <v>0</v>
      </c>
      <c r="AL6643">
        <v>0</v>
      </c>
      <c r="AM6643">
        <v>0</v>
      </c>
      <c r="AN6643" t="s">
        <v>42</v>
      </c>
    </row>
    <row r="6644" spans="1:40" x14ac:dyDescent="0.3">
      <c r="A6644" t="s">
        <v>7834</v>
      </c>
      <c r="B6644" t="s">
        <v>50</v>
      </c>
      <c r="C6644">
        <v>53</v>
      </c>
      <c r="D6644" t="s">
        <v>42</v>
      </c>
      <c r="E6644">
        <v>0</v>
      </c>
      <c r="F6644" t="s">
        <v>342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>
        <v>0</v>
      </c>
      <c r="M6644" t="s">
        <v>42</v>
      </c>
      <c r="N6644">
        <v>35.15</v>
      </c>
      <c r="O6644" t="s">
        <v>44</v>
      </c>
      <c r="P6644" t="s">
        <v>42</v>
      </c>
      <c r="Q6644" t="s">
        <v>56</v>
      </c>
      <c r="R6644">
        <v>14</v>
      </c>
      <c r="S6644" t="s">
        <v>44</v>
      </c>
      <c r="T6644" t="s">
        <v>44</v>
      </c>
      <c r="U6644" t="s">
        <v>42</v>
      </c>
      <c r="V6644" t="s">
        <v>44</v>
      </c>
      <c r="W6644" t="s">
        <v>44</v>
      </c>
      <c r="X6644" t="s">
        <v>44</v>
      </c>
      <c r="Y6644" t="s">
        <v>44</v>
      </c>
      <c r="Z6644" t="s">
        <v>44</v>
      </c>
      <c r="AA6644" t="s">
        <v>52</v>
      </c>
      <c r="AB6644" t="s">
        <v>44</v>
      </c>
      <c r="AC6644" t="s">
        <v>57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58</v>
      </c>
      <c r="AK6644" t="s">
        <v>110</v>
      </c>
      <c r="AL6644" t="s">
        <v>111</v>
      </c>
      <c r="AM6644" t="s">
        <v>44</v>
      </c>
      <c r="AN6644" t="s">
        <v>44</v>
      </c>
    </row>
    <row r="6645" spans="1:40" x14ac:dyDescent="0.3">
      <c r="A6645" t="s">
        <v>7835</v>
      </c>
      <c r="B6645" t="s">
        <v>41</v>
      </c>
      <c r="C6645">
        <v>39</v>
      </c>
      <c r="D6645" t="s">
        <v>42</v>
      </c>
      <c r="E6645">
        <v>0</v>
      </c>
      <c r="F6645" t="s">
        <v>372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>
        <v>0</v>
      </c>
      <c r="M6645" t="s">
        <v>42</v>
      </c>
      <c r="N6645">
        <v>24.51</v>
      </c>
      <c r="O6645" t="s">
        <v>42</v>
      </c>
      <c r="P6645" t="s">
        <v>42</v>
      </c>
      <c r="Q6645" t="s">
        <v>56</v>
      </c>
      <c r="R6645">
        <v>27</v>
      </c>
      <c r="S6645" t="s">
        <v>44</v>
      </c>
      <c r="T6645" t="s">
        <v>42</v>
      </c>
      <c r="U6645" t="s">
        <v>42</v>
      </c>
      <c r="V6645" t="s">
        <v>44</v>
      </c>
      <c r="W6645" t="s">
        <v>42</v>
      </c>
      <c r="X6645" t="s">
        <v>44</v>
      </c>
      <c r="Y6645" t="s">
        <v>44</v>
      </c>
      <c r="Z6645" t="s">
        <v>42</v>
      </c>
      <c r="AA6645" t="s">
        <v>52</v>
      </c>
      <c r="AB6645" t="s">
        <v>42</v>
      </c>
      <c r="AC6645" t="s">
        <v>57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58</v>
      </c>
      <c r="AK6645" t="s">
        <v>64</v>
      </c>
      <c r="AL6645" t="s">
        <v>102</v>
      </c>
      <c r="AM6645" t="s">
        <v>42</v>
      </c>
      <c r="AN6645" t="s">
        <v>44</v>
      </c>
    </row>
    <row r="6646" spans="1:40" x14ac:dyDescent="0.3">
      <c r="A6646" t="s">
        <v>7836</v>
      </c>
      <c r="B6646" t="s">
        <v>50</v>
      </c>
      <c r="C6646">
        <v>33</v>
      </c>
      <c r="D6646" t="s">
        <v>42</v>
      </c>
      <c r="E6646">
        <v>1</v>
      </c>
      <c r="F6646" t="s">
        <v>889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130</v>
      </c>
      <c r="M6646" t="s">
        <v>42</v>
      </c>
      <c r="N6646">
        <v>48.17</v>
      </c>
      <c r="O6646" t="s">
        <v>42</v>
      </c>
      <c r="P6646" t="s">
        <v>42</v>
      </c>
      <c r="Q6646" t="s">
        <v>56</v>
      </c>
      <c r="R6646">
        <v>15</v>
      </c>
      <c r="S6646" t="s">
        <v>44</v>
      </c>
      <c r="T6646" t="s">
        <v>42</v>
      </c>
      <c r="U6646" t="s">
        <v>44</v>
      </c>
      <c r="V6646" t="s">
        <v>42</v>
      </c>
      <c r="W6646" t="s">
        <v>44</v>
      </c>
      <c r="X6646" t="s">
        <v>44</v>
      </c>
      <c r="Y6646" t="s">
        <v>44</v>
      </c>
      <c r="Z6646" t="s">
        <v>44</v>
      </c>
      <c r="AA6646" t="s">
        <v>52</v>
      </c>
      <c r="AB6646" t="s">
        <v>42</v>
      </c>
      <c r="AC6646" t="s">
        <v>47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48</v>
      </c>
      <c r="AK6646">
        <v>0</v>
      </c>
      <c r="AL6646">
        <v>0</v>
      </c>
      <c r="AM6646" t="s">
        <v>42</v>
      </c>
      <c r="AN6646" t="s">
        <v>44</v>
      </c>
    </row>
    <row r="6647" spans="1:40" x14ac:dyDescent="0.3">
      <c r="A6647" t="s">
        <v>7837</v>
      </c>
      <c r="B6647" t="s">
        <v>41</v>
      </c>
      <c r="C6647">
        <v>30</v>
      </c>
      <c r="D6647" t="s">
        <v>42</v>
      </c>
      <c r="E6647">
        <v>0</v>
      </c>
      <c r="F6647" t="s">
        <v>234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>
        <v>0</v>
      </c>
      <c r="M6647" t="s">
        <v>42</v>
      </c>
      <c r="N6647">
        <v>28.1</v>
      </c>
      <c r="O6647" t="s">
        <v>44</v>
      </c>
      <c r="P6647" t="s">
        <v>44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 t="s">
        <v>46</v>
      </c>
      <c r="AB6647" t="s">
        <v>42</v>
      </c>
      <c r="AC6647" t="s">
        <v>57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48</v>
      </c>
      <c r="AK6647">
        <v>0</v>
      </c>
      <c r="AL6647">
        <v>0</v>
      </c>
      <c r="AM6647" t="s">
        <v>44</v>
      </c>
      <c r="AN6647">
        <v>0</v>
      </c>
    </row>
    <row r="6648" spans="1:40" x14ac:dyDescent="0.3">
      <c r="A6648" t="s">
        <v>7838</v>
      </c>
      <c r="B6648" t="s">
        <v>50</v>
      </c>
      <c r="C6648">
        <v>21</v>
      </c>
      <c r="D6648" t="s">
        <v>42</v>
      </c>
      <c r="E6648">
        <v>0</v>
      </c>
      <c r="F6648" t="s">
        <v>1051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>
        <v>0</v>
      </c>
      <c r="M6648" t="s">
        <v>42</v>
      </c>
      <c r="N6648">
        <v>32.08</v>
      </c>
      <c r="O6648" t="s">
        <v>44</v>
      </c>
      <c r="P6648" t="s">
        <v>42</v>
      </c>
      <c r="Q6648" t="s">
        <v>80</v>
      </c>
      <c r="R6648">
        <v>73</v>
      </c>
      <c r="S6648" t="s">
        <v>44</v>
      </c>
      <c r="T6648" t="s">
        <v>44</v>
      </c>
      <c r="U6648" t="s">
        <v>44</v>
      </c>
      <c r="V6648" t="s">
        <v>44</v>
      </c>
      <c r="W6648" t="s">
        <v>44</v>
      </c>
      <c r="X6648" t="s">
        <v>44</v>
      </c>
      <c r="Y6648" t="s">
        <v>42</v>
      </c>
      <c r="Z6648" t="s">
        <v>42</v>
      </c>
      <c r="AA6648" t="s">
        <v>52</v>
      </c>
      <c r="AB6648" t="s">
        <v>44</v>
      </c>
      <c r="AC6648" t="s">
        <v>47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58</v>
      </c>
      <c r="AK6648" t="s">
        <v>110</v>
      </c>
      <c r="AL6648" t="s">
        <v>111</v>
      </c>
      <c r="AM6648" t="s">
        <v>44</v>
      </c>
      <c r="AN6648" t="s">
        <v>44</v>
      </c>
    </row>
    <row r="6649" spans="1:40" x14ac:dyDescent="0.3">
      <c r="A6649" t="s">
        <v>7839</v>
      </c>
      <c r="B6649" t="s">
        <v>50</v>
      </c>
      <c r="C6649">
        <v>52</v>
      </c>
      <c r="D6649" t="s">
        <v>44</v>
      </c>
      <c r="E6649">
        <v>0</v>
      </c>
      <c r="F6649" t="s">
        <v>764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>
        <v>0</v>
      </c>
      <c r="M6649" t="s">
        <v>42</v>
      </c>
      <c r="N6649">
        <v>41.21</v>
      </c>
      <c r="O6649" t="s">
        <v>42</v>
      </c>
      <c r="P6649" t="s">
        <v>42</v>
      </c>
      <c r="Q6649" t="s">
        <v>56</v>
      </c>
      <c r="R6649">
        <v>6</v>
      </c>
      <c r="S6649" t="s">
        <v>44</v>
      </c>
      <c r="T6649" t="s">
        <v>44</v>
      </c>
      <c r="U6649" t="s">
        <v>44</v>
      </c>
      <c r="V6649" t="s">
        <v>44</v>
      </c>
      <c r="W6649" t="s">
        <v>42</v>
      </c>
      <c r="X6649" t="s">
        <v>44</v>
      </c>
      <c r="Y6649" t="s">
        <v>44</v>
      </c>
      <c r="Z6649" t="s">
        <v>42</v>
      </c>
      <c r="AA6649" t="s">
        <v>52</v>
      </c>
      <c r="AB6649" t="s">
        <v>44</v>
      </c>
      <c r="AC6649" t="s">
        <v>57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48</v>
      </c>
      <c r="AK6649">
        <v>0</v>
      </c>
      <c r="AL6649">
        <v>0</v>
      </c>
      <c r="AM6649" t="s">
        <v>42</v>
      </c>
      <c r="AN6649" t="s">
        <v>44</v>
      </c>
    </row>
    <row r="6650" spans="1:40" x14ac:dyDescent="0.3">
      <c r="A6650" t="s">
        <v>7840</v>
      </c>
      <c r="B6650" t="s">
        <v>50</v>
      </c>
      <c r="C6650">
        <v>22</v>
      </c>
      <c r="D6650" t="s">
        <v>44</v>
      </c>
      <c r="E6650">
        <v>0</v>
      </c>
      <c r="F6650" t="s">
        <v>246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55</v>
      </c>
      <c r="M6650" t="s">
        <v>42</v>
      </c>
      <c r="N6650">
        <v>30.61</v>
      </c>
      <c r="O6650" t="s">
        <v>42</v>
      </c>
      <c r="P6650" t="s">
        <v>42</v>
      </c>
      <c r="Q6650" t="s">
        <v>56</v>
      </c>
      <c r="R6650">
        <v>59</v>
      </c>
      <c r="S6650" t="s">
        <v>44</v>
      </c>
      <c r="T6650" t="s">
        <v>44</v>
      </c>
      <c r="U6650" t="s">
        <v>44</v>
      </c>
      <c r="V6650" t="s">
        <v>44</v>
      </c>
      <c r="W6650" t="s">
        <v>44</v>
      </c>
      <c r="X6650" t="s">
        <v>42</v>
      </c>
      <c r="Y6650" t="s">
        <v>42</v>
      </c>
      <c r="Z6650" t="s">
        <v>42</v>
      </c>
      <c r="AA6650" t="s">
        <v>52</v>
      </c>
      <c r="AB6650" t="s">
        <v>42</v>
      </c>
      <c r="AC6650" t="s">
        <v>57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58</v>
      </c>
      <c r="AK6650" t="s">
        <v>59</v>
      </c>
      <c r="AL6650" t="s">
        <v>105</v>
      </c>
      <c r="AM6650" t="s">
        <v>42</v>
      </c>
      <c r="AN6650" t="s">
        <v>44</v>
      </c>
    </row>
    <row r="6651" spans="1:40" x14ac:dyDescent="0.3">
      <c r="A6651" t="s">
        <v>7841</v>
      </c>
      <c r="B6651" t="s">
        <v>41</v>
      </c>
      <c r="C6651">
        <v>50</v>
      </c>
      <c r="D6651" t="s">
        <v>42</v>
      </c>
      <c r="E6651">
        <v>0</v>
      </c>
      <c r="F6651" t="s">
        <v>789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77</v>
      </c>
      <c r="M6651" t="s">
        <v>42</v>
      </c>
      <c r="N6651">
        <v>46.24</v>
      </c>
      <c r="O6651" t="s">
        <v>44</v>
      </c>
      <c r="P6651" t="s">
        <v>44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 t="s">
        <v>46</v>
      </c>
      <c r="AB6651" t="s">
        <v>44</v>
      </c>
      <c r="AC6651" t="s">
        <v>47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48</v>
      </c>
      <c r="AK6651">
        <v>0</v>
      </c>
      <c r="AL6651">
        <v>0</v>
      </c>
      <c r="AM6651" t="s">
        <v>44</v>
      </c>
      <c r="AN6651">
        <v>0</v>
      </c>
    </row>
    <row r="6652" spans="1:40" x14ac:dyDescent="0.3">
      <c r="A6652" t="s">
        <v>7842</v>
      </c>
      <c r="B6652" t="s">
        <v>41</v>
      </c>
      <c r="C6652">
        <v>24</v>
      </c>
      <c r="D6652" t="s">
        <v>42</v>
      </c>
      <c r="E6652">
        <v>0</v>
      </c>
      <c r="F6652" t="s">
        <v>2442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73</v>
      </c>
      <c r="M6652" t="s">
        <v>42</v>
      </c>
      <c r="N6652">
        <v>20.54</v>
      </c>
      <c r="O6652" t="s">
        <v>44</v>
      </c>
      <c r="P6652" t="s">
        <v>42</v>
      </c>
      <c r="Q6652" t="s">
        <v>45</v>
      </c>
      <c r="R6652">
        <v>41</v>
      </c>
      <c r="S6652" t="s">
        <v>42</v>
      </c>
      <c r="T6652" t="s">
        <v>42</v>
      </c>
      <c r="U6652" t="s">
        <v>42</v>
      </c>
      <c r="V6652" t="s">
        <v>42</v>
      </c>
      <c r="W6652" t="s">
        <v>42</v>
      </c>
      <c r="X6652" t="s">
        <v>42</v>
      </c>
      <c r="Y6652" t="s">
        <v>42</v>
      </c>
      <c r="Z6652" t="s">
        <v>42</v>
      </c>
      <c r="AA6652" t="s">
        <v>74</v>
      </c>
      <c r="AB6652" t="s">
        <v>44</v>
      </c>
      <c r="AC6652" t="s">
        <v>47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48</v>
      </c>
      <c r="AK6652">
        <v>0</v>
      </c>
      <c r="AL6652">
        <v>0</v>
      </c>
      <c r="AM6652" t="s">
        <v>44</v>
      </c>
      <c r="AN6652" t="s">
        <v>42</v>
      </c>
    </row>
    <row r="6653" spans="1:40" x14ac:dyDescent="0.3">
      <c r="A6653" t="s">
        <v>7843</v>
      </c>
      <c r="B6653" t="s">
        <v>50</v>
      </c>
      <c r="C6653">
        <v>60</v>
      </c>
      <c r="D6653" t="s">
        <v>44</v>
      </c>
      <c r="E6653">
        <v>0</v>
      </c>
      <c r="F6653" t="s">
        <v>306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>
        <v>0</v>
      </c>
      <c r="M6653" t="s">
        <v>42</v>
      </c>
      <c r="N6653">
        <v>30.44</v>
      </c>
      <c r="O6653" t="s">
        <v>42</v>
      </c>
      <c r="P6653" t="s">
        <v>42</v>
      </c>
      <c r="Q6653" t="s">
        <v>45</v>
      </c>
      <c r="R6653">
        <v>10</v>
      </c>
      <c r="S6653" t="s">
        <v>44</v>
      </c>
      <c r="T6653" t="s">
        <v>44</v>
      </c>
      <c r="U6653" t="s">
        <v>44</v>
      </c>
      <c r="V6653" t="s">
        <v>44</v>
      </c>
      <c r="W6653" t="s">
        <v>44</v>
      </c>
      <c r="X6653" t="s">
        <v>44</v>
      </c>
      <c r="Y6653" t="s">
        <v>44</v>
      </c>
      <c r="Z6653" t="s">
        <v>42</v>
      </c>
      <c r="AA6653" t="s">
        <v>52</v>
      </c>
      <c r="AB6653" t="s">
        <v>44</v>
      </c>
      <c r="AC6653" t="s">
        <v>47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58</v>
      </c>
      <c r="AK6653" t="s">
        <v>59</v>
      </c>
      <c r="AL6653" t="s">
        <v>60</v>
      </c>
      <c r="AM6653" t="s">
        <v>42</v>
      </c>
      <c r="AN6653" t="s">
        <v>44</v>
      </c>
    </row>
    <row r="6654" spans="1:40" x14ac:dyDescent="0.3">
      <c r="A6654" t="s">
        <v>7844</v>
      </c>
      <c r="B6654" t="s">
        <v>50</v>
      </c>
      <c r="C6654">
        <v>62</v>
      </c>
      <c r="D6654" t="s">
        <v>42</v>
      </c>
      <c r="E6654">
        <v>0</v>
      </c>
      <c r="F6654" t="s">
        <v>152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130</v>
      </c>
      <c r="M6654" t="s">
        <v>42</v>
      </c>
      <c r="N6654">
        <v>22.57</v>
      </c>
      <c r="O6654" t="s">
        <v>42</v>
      </c>
      <c r="P6654" t="s">
        <v>42</v>
      </c>
      <c r="Q6654" t="s">
        <v>56</v>
      </c>
      <c r="R6654">
        <v>11</v>
      </c>
      <c r="S6654" t="s">
        <v>44</v>
      </c>
      <c r="T6654" t="s">
        <v>44</v>
      </c>
      <c r="U6654" t="s">
        <v>42</v>
      </c>
      <c r="V6654" t="s">
        <v>44</v>
      </c>
      <c r="W6654" t="s">
        <v>44</v>
      </c>
      <c r="X6654" t="s">
        <v>44</v>
      </c>
      <c r="Y6654" t="s">
        <v>44</v>
      </c>
      <c r="Z6654" t="s">
        <v>42</v>
      </c>
      <c r="AA6654" t="s">
        <v>52</v>
      </c>
      <c r="AB6654" t="s">
        <v>42</v>
      </c>
      <c r="AC6654" t="s">
        <v>57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58</v>
      </c>
      <c r="AK6654" t="s">
        <v>59</v>
      </c>
      <c r="AL6654" t="s">
        <v>105</v>
      </c>
      <c r="AM6654" t="s">
        <v>42</v>
      </c>
      <c r="AN6654" t="s">
        <v>44</v>
      </c>
    </row>
    <row r="6655" spans="1:40" x14ac:dyDescent="0.3">
      <c r="A6655" t="s">
        <v>7845</v>
      </c>
      <c r="B6655" t="s">
        <v>41</v>
      </c>
      <c r="C6655">
        <v>50</v>
      </c>
      <c r="D6655" t="s">
        <v>44</v>
      </c>
      <c r="E6655">
        <v>0</v>
      </c>
      <c r="F6655" t="s">
        <v>1928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130</v>
      </c>
      <c r="M6655" t="s">
        <v>42</v>
      </c>
      <c r="N6655">
        <v>30.28</v>
      </c>
      <c r="O6655" t="s">
        <v>44</v>
      </c>
      <c r="P6655" t="s">
        <v>44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 t="s">
        <v>52</v>
      </c>
      <c r="AB6655" t="s">
        <v>44</v>
      </c>
      <c r="AC6655" t="s">
        <v>184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48</v>
      </c>
      <c r="AK6655">
        <v>0</v>
      </c>
      <c r="AL6655">
        <v>0</v>
      </c>
      <c r="AM6655" t="s">
        <v>44</v>
      </c>
      <c r="AN6655">
        <v>0</v>
      </c>
    </row>
    <row r="6656" spans="1:40" x14ac:dyDescent="0.3">
      <c r="A6656" t="s">
        <v>7846</v>
      </c>
      <c r="B6656" t="s">
        <v>50</v>
      </c>
      <c r="C6656">
        <v>56</v>
      </c>
      <c r="D6656" t="s">
        <v>42</v>
      </c>
      <c r="E6656">
        <v>0</v>
      </c>
      <c r="F6656" t="s">
        <v>109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>
        <v>0</v>
      </c>
      <c r="M6656" t="s">
        <v>42</v>
      </c>
      <c r="N6656">
        <v>6.99</v>
      </c>
      <c r="O6656" t="s">
        <v>44</v>
      </c>
      <c r="P6656" t="s">
        <v>42</v>
      </c>
      <c r="Q6656" t="s">
        <v>56</v>
      </c>
      <c r="R6656">
        <v>22</v>
      </c>
      <c r="S6656" t="s">
        <v>44</v>
      </c>
      <c r="T6656" t="s">
        <v>44</v>
      </c>
      <c r="U6656" t="s">
        <v>42</v>
      </c>
      <c r="V6656" t="s">
        <v>42</v>
      </c>
      <c r="W6656" t="s">
        <v>44</v>
      </c>
      <c r="X6656" t="s">
        <v>42</v>
      </c>
      <c r="Y6656" t="s">
        <v>42</v>
      </c>
      <c r="Z6656" t="s">
        <v>44</v>
      </c>
      <c r="AA6656" t="s">
        <v>52</v>
      </c>
      <c r="AB6656" t="s">
        <v>42</v>
      </c>
      <c r="AC6656" t="s">
        <v>57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48</v>
      </c>
      <c r="AK6656">
        <v>0</v>
      </c>
      <c r="AL6656">
        <v>0</v>
      </c>
      <c r="AM6656" t="s">
        <v>44</v>
      </c>
      <c r="AN6656" t="s">
        <v>44</v>
      </c>
    </row>
    <row r="6657" spans="1:40" x14ac:dyDescent="0.3">
      <c r="A6657" t="s">
        <v>7847</v>
      </c>
      <c r="B6657" t="s">
        <v>50</v>
      </c>
      <c r="C6657">
        <v>51</v>
      </c>
      <c r="D6657" t="s">
        <v>42</v>
      </c>
      <c r="E6657">
        <v>3</v>
      </c>
      <c r="F6657" t="s">
        <v>990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130</v>
      </c>
      <c r="M6657" t="s">
        <v>42</v>
      </c>
      <c r="N6657">
        <v>36.71</v>
      </c>
      <c r="O6657" t="s">
        <v>42</v>
      </c>
      <c r="P6657" t="s">
        <v>42</v>
      </c>
      <c r="Q6657" t="s">
        <v>80</v>
      </c>
      <c r="R6657">
        <v>57</v>
      </c>
      <c r="S6657" t="s">
        <v>44</v>
      </c>
      <c r="T6657" t="s">
        <v>44</v>
      </c>
      <c r="U6657" t="s">
        <v>42</v>
      </c>
      <c r="V6657" t="s">
        <v>42</v>
      </c>
      <c r="W6657" t="s">
        <v>42</v>
      </c>
      <c r="X6657" t="s">
        <v>42</v>
      </c>
      <c r="Y6657" t="s">
        <v>42</v>
      </c>
      <c r="Z6657" t="s">
        <v>42</v>
      </c>
      <c r="AA6657" t="s">
        <v>46</v>
      </c>
      <c r="AB6657" t="s">
        <v>42</v>
      </c>
      <c r="AC6657" t="s">
        <v>47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48</v>
      </c>
      <c r="AK6657">
        <v>0</v>
      </c>
      <c r="AL6657">
        <v>0</v>
      </c>
      <c r="AM6657" t="s">
        <v>42</v>
      </c>
      <c r="AN6657" t="s">
        <v>44</v>
      </c>
    </row>
    <row r="6658" spans="1:40" x14ac:dyDescent="0.3">
      <c r="A6658" t="s">
        <v>7848</v>
      </c>
      <c r="B6658" t="s">
        <v>50</v>
      </c>
      <c r="C6658">
        <v>41</v>
      </c>
      <c r="D6658" t="s">
        <v>42</v>
      </c>
      <c r="E6658">
        <v>3</v>
      </c>
      <c r="F6658" t="s">
        <v>651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>
        <v>0</v>
      </c>
      <c r="M6658" t="s">
        <v>42</v>
      </c>
      <c r="N6658">
        <v>48.08</v>
      </c>
      <c r="O6658" t="s">
        <v>42</v>
      </c>
      <c r="P6658" t="s">
        <v>42</v>
      </c>
      <c r="Q6658" t="s">
        <v>56</v>
      </c>
      <c r="R6658">
        <v>53</v>
      </c>
      <c r="S6658" t="s">
        <v>44</v>
      </c>
      <c r="T6658" t="s">
        <v>42</v>
      </c>
      <c r="U6658" t="s">
        <v>44</v>
      </c>
      <c r="V6658" t="s">
        <v>44</v>
      </c>
      <c r="W6658" t="s">
        <v>42</v>
      </c>
      <c r="X6658" t="s">
        <v>44</v>
      </c>
      <c r="Y6658" t="s">
        <v>44</v>
      </c>
      <c r="Z6658" t="s">
        <v>44</v>
      </c>
      <c r="AA6658" t="s">
        <v>52</v>
      </c>
      <c r="AB6658" t="s">
        <v>42</v>
      </c>
      <c r="AC6658" t="s">
        <v>57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48</v>
      </c>
      <c r="AK6658">
        <v>0</v>
      </c>
      <c r="AL6658">
        <v>0</v>
      </c>
      <c r="AM6658" t="s">
        <v>42</v>
      </c>
      <c r="AN6658" t="s">
        <v>44</v>
      </c>
    </row>
    <row r="6659" spans="1:40" x14ac:dyDescent="0.3">
      <c r="A6659" t="s">
        <v>7849</v>
      </c>
      <c r="B6659" t="s">
        <v>50</v>
      </c>
      <c r="C6659">
        <v>69</v>
      </c>
      <c r="D6659" t="s">
        <v>42</v>
      </c>
      <c r="E6659">
        <v>0</v>
      </c>
      <c r="F6659" t="s">
        <v>219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>
        <v>0</v>
      </c>
      <c r="M6659" t="s">
        <v>42</v>
      </c>
      <c r="N6659">
        <v>11.35</v>
      </c>
      <c r="O6659" t="s">
        <v>44</v>
      </c>
      <c r="P6659" t="s">
        <v>42</v>
      </c>
      <c r="Q6659" t="s">
        <v>80</v>
      </c>
      <c r="R6659">
        <v>24</v>
      </c>
      <c r="S6659" t="s">
        <v>42</v>
      </c>
      <c r="T6659" t="s">
        <v>42</v>
      </c>
      <c r="U6659" t="s">
        <v>44</v>
      </c>
      <c r="V6659" t="s">
        <v>42</v>
      </c>
      <c r="W6659" t="s">
        <v>42</v>
      </c>
      <c r="X6659" t="s">
        <v>44</v>
      </c>
      <c r="Y6659" t="s">
        <v>44</v>
      </c>
      <c r="Z6659" t="s">
        <v>42</v>
      </c>
      <c r="AA6659" t="s">
        <v>46</v>
      </c>
      <c r="AB6659" t="s">
        <v>42</v>
      </c>
      <c r="AC6659" t="s">
        <v>57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48</v>
      </c>
      <c r="AK6659">
        <v>0</v>
      </c>
      <c r="AL6659">
        <v>0</v>
      </c>
      <c r="AM6659" t="s">
        <v>44</v>
      </c>
      <c r="AN6659" t="s">
        <v>42</v>
      </c>
    </row>
    <row r="6660" spans="1:40" x14ac:dyDescent="0.3">
      <c r="A6660" t="s">
        <v>7850</v>
      </c>
      <c r="B6660" t="s">
        <v>41</v>
      </c>
      <c r="C6660">
        <v>35</v>
      </c>
      <c r="D6660" t="s">
        <v>44</v>
      </c>
      <c r="E6660">
        <v>0</v>
      </c>
      <c r="F6660" t="s">
        <v>1431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>
        <v>0</v>
      </c>
      <c r="M6660" t="s">
        <v>42</v>
      </c>
      <c r="N6660">
        <v>33.049999999999997</v>
      </c>
      <c r="O6660" t="s">
        <v>42</v>
      </c>
      <c r="P6660" t="s">
        <v>42</v>
      </c>
      <c r="Q6660" t="s">
        <v>45</v>
      </c>
      <c r="R6660">
        <v>7</v>
      </c>
      <c r="S6660" t="s">
        <v>42</v>
      </c>
      <c r="T6660" t="s">
        <v>44</v>
      </c>
      <c r="U6660" t="s">
        <v>42</v>
      </c>
      <c r="V6660" t="s">
        <v>44</v>
      </c>
      <c r="W6660" t="s">
        <v>44</v>
      </c>
      <c r="X6660" t="s">
        <v>44</v>
      </c>
      <c r="Y6660" t="s">
        <v>44</v>
      </c>
      <c r="Z6660" t="s">
        <v>42</v>
      </c>
      <c r="AA6660" t="s">
        <v>46</v>
      </c>
      <c r="AB6660" t="s">
        <v>44</v>
      </c>
      <c r="AC6660" t="s">
        <v>47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48</v>
      </c>
      <c r="AK6660">
        <v>0</v>
      </c>
      <c r="AL6660">
        <v>0</v>
      </c>
      <c r="AM6660" t="s">
        <v>42</v>
      </c>
      <c r="AN6660" t="s">
        <v>42</v>
      </c>
    </row>
    <row r="6661" spans="1:40" x14ac:dyDescent="0.3">
      <c r="A6661" t="s">
        <v>7851</v>
      </c>
      <c r="B6661" t="s">
        <v>41</v>
      </c>
      <c r="C6661">
        <v>25</v>
      </c>
      <c r="D6661" t="s">
        <v>44</v>
      </c>
      <c r="E6661">
        <v>0</v>
      </c>
      <c r="F6661" t="s">
        <v>495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63</v>
      </c>
      <c r="M6661" t="s">
        <v>42</v>
      </c>
      <c r="N6661">
        <v>36.340000000000003</v>
      </c>
      <c r="O6661" t="s">
        <v>44</v>
      </c>
      <c r="P6661" t="s">
        <v>42</v>
      </c>
      <c r="Q6661" t="s">
        <v>80</v>
      </c>
      <c r="R6661">
        <v>48</v>
      </c>
      <c r="S6661" t="s">
        <v>44</v>
      </c>
      <c r="T6661" t="s">
        <v>44</v>
      </c>
      <c r="U6661" t="s">
        <v>42</v>
      </c>
      <c r="V6661" t="s">
        <v>44</v>
      </c>
      <c r="W6661" t="s">
        <v>44</v>
      </c>
      <c r="X6661" t="s">
        <v>42</v>
      </c>
      <c r="Y6661" t="s">
        <v>42</v>
      </c>
      <c r="Z6661" t="s">
        <v>42</v>
      </c>
      <c r="AA6661" t="s">
        <v>52</v>
      </c>
      <c r="AB6661" t="s">
        <v>42</v>
      </c>
      <c r="AC6661" t="s">
        <v>57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58</v>
      </c>
      <c r="AK6661" t="s">
        <v>64</v>
      </c>
      <c r="AL6661" t="s">
        <v>68</v>
      </c>
      <c r="AM6661" t="s">
        <v>44</v>
      </c>
      <c r="AN6661" t="s">
        <v>44</v>
      </c>
    </row>
    <row r="6662" spans="1:40" x14ac:dyDescent="0.3">
      <c r="A6662" t="s">
        <v>7852</v>
      </c>
      <c r="B6662" t="s">
        <v>50</v>
      </c>
      <c r="C6662">
        <v>50</v>
      </c>
      <c r="D6662" t="s">
        <v>42</v>
      </c>
      <c r="E6662">
        <v>0</v>
      </c>
      <c r="F6662" t="s">
        <v>767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>
        <v>0</v>
      </c>
      <c r="M6662" t="s">
        <v>42</v>
      </c>
      <c r="N6662">
        <v>27.16</v>
      </c>
      <c r="O6662" t="s">
        <v>42</v>
      </c>
      <c r="P6662" t="s">
        <v>42</v>
      </c>
      <c r="Q6662" t="s">
        <v>56</v>
      </c>
      <c r="R6662">
        <v>3</v>
      </c>
      <c r="S6662" t="s">
        <v>44</v>
      </c>
      <c r="T6662" t="s">
        <v>42</v>
      </c>
      <c r="U6662" t="s">
        <v>42</v>
      </c>
      <c r="V6662" t="s">
        <v>42</v>
      </c>
      <c r="W6662" t="s">
        <v>42</v>
      </c>
      <c r="X6662" t="s">
        <v>42</v>
      </c>
      <c r="Y6662" t="s">
        <v>42</v>
      </c>
      <c r="Z6662" t="s">
        <v>42</v>
      </c>
      <c r="AA6662" t="s">
        <v>46</v>
      </c>
      <c r="AB6662" t="s">
        <v>42</v>
      </c>
      <c r="AC6662" t="s">
        <v>57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48</v>
      </c>
      <c r="AK6662">
        <v>0</v>
      </c>
      <c r="AL6662">
        <v>0</v>
      </c>
      <c r="AM6662" t="s">
        <v>42</v>
      </c>
      <c r="AN6662" t="s">
        <v>44</v>
      </c>
    </row>
    <row r="6663" spans="1:40" x14ac:dyDescent="0.3">
      <c r="A6663" t="s">
        <v>7853</v>
      </c>
      <c r="B6663" t="s">
        <v>50</v>
      </c>
      <c r="C6663">
        <v>28</v>
      </c>
      <c r="D6663" t="s">
        <v>42</v>
      </c>
      <c r="E6663">
        <v>0</v>
      </c>
      <c r="F6663" t="s">
        <v>436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73</v>
      </c>
      <c r="M6663" t="s">
        <v>42</v>
      </c>
      <c r="N6663">
        <v>24.08</v>
      </c>
      <c r="O6663" t="s">
        <v>44</v>
      </c>
      <c r="P6663" t="s">
        <v>42</v>
      </c>
      <c r="Q6663" t="s">
        <v>80</v>
      </c>
      <c r="R6663">
        <v>46</v>
      </c>
      <c r="S6663" t="s">
        <v>42</v>
      </c>
      <c r="T6663" t="s">
        <v>42</v>
      </c>
      <c r="U6663" t="s">
        <v>42</v>
      </c>
      <c r="V6663" t="s">
        <v>44</v>
      </c>
      <c r="W6663" t="s">
        <v>42</v>
      </c>
      <c r="X6663" t="s">
        <v>42</v>
      </c>
      <c r="Y6663" t="s">
        <v>42</v>
      </c>
      <c r="Z6663" t="s">
        <v>42</v>
      </c>
      <c r="AA6663" t="s">
        <v>74</v>
      </c>
      <c r="AB6663" t="s">
        <v>42</v>
      </c>
      <c r="AC6663" t="s">
        <v>47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48</v>
      </c>
      <c r="AK6663">
        <v>0</v>
      </c>
      <c r="AL6663">
        <v>0</v>
      </c>
      <c r="AM6663" t="s">
        <v>44</v>
      </c>
      <c r="AN6663" t="s">
        <v>42</v>
      </c>
    </row>
    <row r="6664" spans="1:40" x14ac:dyDescent="0.3">
      <c r="A6664" t="s">
        <v>7854</v>
      </c>
      <c r="B6664" t="s">
        <v>41</v>
      </c>
      <c r="C6664">
        <v>48</v>
      </c>
      <c r="D6664" t="s">
        <v>42</v>
      </c>
      <c r="E6664">
        <v>0</v>
      </c>
      <c r="F6664" t="s">
        <v>2790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>
        <v>0</v>
      </c>
      <c r="M6664" t="s">
        <v>42</v>
      </c>
      <c r="N6664">
        <v>43.61</v>
      </c>
      <c r="O6664" t="s">
        <v>44</v>
      </c>
      <c r="P6664" t="s">
        <v>42</v>
      </c>
      <c r="Q6664" t="s">
        <v>45</v>
      </c>
      <c r="R6664">
        <v>27</v>
      </c>
      <c r="S6664" t="s">
        <v>44</v>
      </c>
      <c r="T6664" t="s">
        <v>42</v>
      </c>
      <c r="U6664" t="s">
        <v>42</v>
      </c>
      <c r="V6664" t="s">
        <v>42</v>
      </c>
      <c r="W6664" t="s">
        <v>42</v>
      </c>
      <c r="X6664" t="s">
        <v>42</v>
      </c>
      <c r="Y6664" t="s">
        <v>42</v>
      </c>
      <c r="Z6664" t="s">
        <v>42</v>
      </c>
      <c r="AA6664" t="s">
        <v>74</v>
      </c>
      <c r="AB6664" t="s">
        <v>42</v>
      </c>
      <c r="AC6664" t="s">
        <v>47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48</v>
      </c>
      <c r="AK6664">
        <v>0</v>
      </c>
      <c r="AL6664">
        <v>0</v>
      </c>
      <c r="AM6664" t="s">
        <v>44</v>
      </c>
      <c r="AN6664" t="s">
        <v>44</v>
      </c>
    </row>
    <row r="6665" spans="1:40" x14ac:dyDescent="0.3">
      <c r="A6665" t="s">
        <v>7855</v>
      </c>
      <c r="B6665" t="s">
        <v>50</v>
      </c>
      <c r="C6665">
        <v>35</v>
      </c>
      <c r="D6665" t="s">
        <v>44</v>
      </c>
      <c r="E6665">
        <v>0</v>
      </c>
      <c r="F6665" t="s">
        <v>323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>
        <v>0</v>
      </c>
      <c r="M6665" t="s">
        <v>42</v>
      </c>
      <c r="N6665">
        <v>24.35</v>
      </c>
      <c r="O6665" t="s">
        <v>42</v>
      </c>
      <c r="P6665" t="s">
        <v>42</v>
      </c>
      <c r="Q6665" t="s">
        <v>56</v>
      </c>
      <c r="R6665">
        <v>16</v>
      </c>
      <c r="S6665" t="s">
        <v>42</v>
      </c>
      <c r="T6665" t="s">
        <v>42</v>
      </c>
      <c r="U6665" t="s">
        <v>44</v>
      </c>
      <c r="V6665" t="s">
        <v>44</v>
      </c>
      <c r="W6665" t="s">
        <v>44</v>
      </c>
      <c r="X6665" t="s">
        <v>42</v>
      </c>
      <c r="Y6665" t="s">
        <v>42</v>
      </c>
      <c r="Z6665" t="s">
        <v>42</v>
      </c>
      <c r="AA6665" t="s">
        <v>46</v>
      </c>
      <c r="AB6665" t="s">
        <v>42</v>
      </c>
      <c r="AC6665" t="s">
        <v>57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48</v>
      </c>
      <c r="AK6665">
        <v>0</v>
      </c>
      <c r="AL6665">
        <v>0</v>
      </c>
      <c r="AM6665" t="s">
        <v>42</v>
      </c>
      <c r="AN6665" t="s">
        <v>42</v>
      </c>
    </row>
    <row r="6666" spans="1:40" x14ac:dyDescent="0.3">
      <c r="A6666" t="s">
        <v>7856</v>
      </c>
      <c r="B6666" t="s">
        <v>50</v>
      </c>
      <c r="C6666">
        <v>69</v>
      </c>
      <c r="D6666" t="s">
        <v>42</v>
      </c>
      <c r="E6666">
        <v>0</v>
      </c>
      <c r="F6666" t="s">
        <v>3446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73</v>
      </c>
      <c r="M6666" t="s">
        <v>42</v>
      </c>
      <c r="N6666">
        <v>30.3</v>
      </c>
      <c r="O6666" t="s">
        <v>42</v>
      </c>
      <c r="P6666" t="s">
        <v>42</v>
      </c>
      <c r="Q6666" t="s">
        <v>56</v>
      </c>
      <c r="R6666">
        <v>14</v>
      </c>
      <c r="S6666" t="s">
        <v>42</v>
      </c>
      <c r="T6666" t="s">
        <v>42</v>
      </c>
      <c r="U6666" t="s">
        <v>42</v>
      </c>
      <c r="V6666" t="s">
        <v>42</v>
      </c>
      <c r="W6666" t="s">
        <v>42</v>
      </c>
      <c r="X6666" t="s">
        <v>42</v>
      </c>
      <c r="Y6666" t="s">
        <v>42</v>
      </c>
      <c r="Z6666" t="s">
        <v>44</v>
      </c>
      <c r="AA6666" t="s">
        <v>74</v>
      </c>
      <c r="AB6666" t="s">
        <v>42</v>
      </c>
      <c r="AC6666" t="s">
        <v>47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48</v>
      </c>
      <c r="AK6666">
        <v>0</v>
      </c>
      <c r="AL6666">
        <v>0</v>
      </c>
      <c r="AM6666" t="s">
        <v>42</v>
      </c>
      <c r="AN6666" t="s">
        <v>42</v>
      </c>
    </row>
    <row r="6667" spans="1:40" x14ac:dyDescent="0.3">
      <c r="A6667" t="s">
        <v>7857</v>
      </c>
      <c r="B6667" t="s">
        <v>41</v>
      </c>
      <c r="C6667">
        <v>44</v>
      </c>
      <c r="D6667" t="s">
        <v>44</v>
      </c>
      <c r="E6667">
        <v>1</v>
      </c>
      <c r="F6667" t="s">
        <v>3766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63</v>
      </c>
      <c r="M6667" t="s">
        <v>42</v>
      </c>
      <c r="N6667">
        <v>44.14</v>
      </c>
      <c r="O6667" t="s">
        <v>44</v>
      </c>
      <c r="P6667" t="s">
        <v>42</v>
      </c>
      <c r="Q6667" t="s">
        <v>80</v>
      </c>
      <c r="R6667">
        <v>24</v>
      </c>
      <c r="S6667" t="s">
        <v>44</v>
      </c>
      <c r="T6667" t="s">
        <v>44</v>
      </c>
      <c r="U6667" t="s">
        <v>42</v>
      </c>
      <c r="V6667" t="s">
        <v>44</v>
      </c>
      <c r="W6667" t="s">
        <v>42</v>
      </c>
      <c r="X6667" t="s">
        <v>44</v>
      </c>
      <c r="Y6667" t="s">
        <v>44</v>
      </c>
      <c r="Z6667" t="s">
        <v>42</v>
      </c>
      <c r="AA6667" t="s">
        <v>52</v>
      </c>
      <c r="AB6667" t="s">
        <v>42</v>
      </c>
      <c r="AC6667" t="s">
        <v>47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48</v>
      </c>
      <c r="AK6667">
        <v>0</v>
      </c>
      <c r="AL6667">
        <v>0</v>
      </c>
      <c r="AM6667" t="s">
        <v>44</v>
      </c>
      <c r="AN6667" t="s">
        <v>44</v>
      </c>
    </row>
    <row r="6668" spans="1:40" x14ac:dyDescent="0.3">
      <c r="A6668" t="s">
        <v>7858</v>
      </c>
      <c r="B6668" t="s">
        <v>41</v>
      </c>
      <c r="C6668">
        <v>35</v>
      </c>
      <c r="D6668" t="s">
        <v>42</v>
      </c>
      <c r="E6668">
        <v>3</v>
      </c>
      <c r="F6668" t="s">
        <v>732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73</v>
      </c>
      <c r="M6668" t="s">
        <v>42</v>
      </c>
      <c r="N6668">
        <v>39.53</v>
      </c>
      <c r="O6668" t="s">
        <v>44</v>
      </c>
      <c r="P6668" t="s">
        <v>42</v>
      </c>
      <c r="Q6668" t="s">
        <v>80</v>
      </c>
      <c r="R6668">
        <v>53</v>
      </c>
      <c r="S6668" t="s">
        <v>42</v>
      </c>
      <c r="T6668" t="s">
        <v>44</v>
      </c>
      <c r="U6668" t="s">
        <v>44</v>
      </c>
      <c r="V6668" t="s">
        <v>42</v>
      </c>
      <c r="W6668" t="s">
        <v>42</v>
      </c>
      <c r="X6668" t="s">
        <v>42</v>
      </c>
      <c r="Y6668" t="s">
        <v>42</v>
      </c>
      <c r="Z6668" t="s">
        <v>42</v>
      </c>
      <c r="AA6668" t="s">
        <v>74</v>
      </c>
      <c r="AB6668" t="s">
        <v>44</v>
      </c>
      <c r="AC6668" t="s">
        <v>47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48</v>
      </c>
      <c r="AK6668">
        <v>0</v>
      </c>
      <c r="AL6668">
        <v>0</v>
      </c>
      <c r="AM6668" t="s">
        <v>44</v>
      </c>
      <c r="AN6668" t="s">
        <v>42</v>
      </c>
    </row>
    <row r="6669" spans="1:40" x14ac:dyDescent="0.3">
      <c r="A6669" t="s">
        <v>7859</v>
      </c>
      <c r="B6669" t="s">
        <v>50</v>
      </c>
      <c r="C6669">
        <v>60</v>
      </c>
      <c r="D6669" t="s">
        <v>44</v>
      </c>
      <c r="E6669">
        <v>3</v>
      </c>
      <c r="F6669" t="s">
        <v>2393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>
        <v>0</v>
      </c>
      <c r="M6669" t="s">
        <v>42</v>
      </c>
      <c r="N6669">
        <v>27.34</v>
      </c>
      <c r="O6669" t="s">
        <v>44</v>
      </c>
      <c r="P6669" t="s">
        <v>44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 t="s">
        <v>46</v>
      </c>
      <c r="AB6669" t="s">
        <v>44</v>
      </c>
      <c r="AC6669" t="s">
        <v>47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48</v>
      </c>
      <c r="AK6669">
        <v>0</v>
      </c>
      <c r="AL6669">
        <v>0</v>
      </c>
      <c r="AM6669" t="s">
        <v>44</v>
      </c>
      <c r="AN6669">
        <v>0</v>
      </c>
    </row>
    <row r="6670" spans="1:40" x14ac:dyDescent="0.3">
      <c r="A6670" t="s">
        <v>7860</v>
      </c>
      <c r="B6670" t="s">
        <v>41</v>
      </c>
      <c r="C6670">
        <v>35</v>
      </c>
      <c r="D6670" t="s">
        <v>42</v>
      </c>
      <c r="E6670">
        <v>1</v>
      </c>
      <c r="F6670" t="s">
        <v>3956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73</v>
      </c>
      <c r="M6670" t="s">
        <v>42</v>
      </c>
      <c r="N6670">
        <v>32.590000000000003</v>
      </c>
      <c r="O6670" t="s">
        <v>42</v>
      </c>
      <c r="P6670" t="s">
        <v>42</v>
      </c>
      <c r="Q6670" t="s">
        <v>80</v>
      </c>
      <c r="R6670">
        <v>14</v>
      </c>
      <c r="S6670" t="s">
        <v>42</v>
      </c>
      <c r="T6670" t="s">
        <v>42</v>
      </c>
      <c r="U6670" t="s">
        <v>42</v>
      </c>
      <c r="V6670" t="s">
        <v>42</v>
      </c>
      <c r="W6670" t="s">
        <v>44</v>
      </c>
      <c r="X6670" t="s">
        <v>42</v>
      </c>
      <c r="Y6670" t="s">
        <v>42</v>
      </c>
      <c r="Z6670" t="s">
        <v>42</v>
      </c>
      <c r="AA6670" t="s">
        <v>74</v>
      </c>
      <c r="AB6670" t="s">
        <v>42</v>
      </c>
      <c r="AC6670" t="s">
        <v>57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48</v>
      </c>
      <c r="AK6670">
        <v>0</v>
      </c>
      <c r="AL6670">
        <v>0</v>
      </c>
      <c r="AM6670" t="s">
        <v>42</v>
      </c>
      <c r="AN6670" t="s">
        <v>42</v>
      </c>
    </row>
    <row r="6671" spans="1:40" x14ac:dyDescent="0.3">
      <c r="A6671" t="s">
        <v>7861</v>
      </c>
      <c r="B6671" t="s">
        <v>41</v>
      </c>
      <c r="C6671">
        <v>64</v>
      </c>
      <c r="D6671" t="s">
        <v>42</v>
      </c>
      <c r="E6671">
        <v>0</v>
      </c>
      <c r="F6671" t="s">
        <v>1867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>
        <v>0</v>
      </c>
      <c r="M6671" t="s">
        <v>42</v>
      </c>
      <c r="N6671">
        <v>10.67</v>
      </c>
      <c r="O6671" t="s">
        <v>42</v>
      </c>
      <c r="P6671" t="s">
        <v>42</v>
      </c>
      <c r="Q6671" t="s">
        <v>56</v>
      </c>
      <c r="R6671">
        <v>23</v>
      </c>
      <c r="S6671" t="s">
        <v>44</v>
      </c>
      <c r="T6671" t="s">
        <v>42</v>
      </c>
      <c r="U6671" t="s">
        <v>42</v>
      </c>
      <c r="V6671" t="s">
        <v>42</v>
      </c>
      <c r="W6671" t="s">
        <v>42</v>
      </c>
      <c r="X6671" t="s">
        <v>42</v>
      </c>
      <c r="Y6671" t="s">
        <v>42</v>
      </c>
      <c r="Z6671" t="s">
        <v>42</v>
      </c>
      <c r="AA6671" t="s">
        <v>74</v>
      </c>
      <c r="AB6671" t="s">
        <v>42</v>
      </c>
      <c r="AC6671" t="s">
        <v>57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48</v>
      </c>
      <c r="AK6671">
        <v>0</v>
      </c>
      <c r="AL6671">
        <v>0</v>
      </c>
      <c r="AM6671" t="s">
        <v>42</v>
      </c>
      <c r="AN6671" t="s">
        <v>44</v>
      </c>
    </row>
    <row r="6672" spans="1:40" x14ac:dyDescent="0.3">
      <c r="A6672" t="s">
        <v>7862</v>
      </c>
      <c r="B6672" t="s">
        <v>41</v>
      </c>
      <c r="C6672">
        <v>78</v>
      </c>
      <c r="D6672" t="s">
        <v>44</v>
      </c>
      <c r="E6672">
        <v>0</v>
      </c>
      <c r="F6672" t="s">
        <v>5846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55</v>
      </c>
      <c r="M6672" t="s">
        <v>42</v>
      </c>
      <c r="N6672">
        <v>24.75</v>
      </c>
      <c r="O6672" t="s">
        <v>44</v>
      </c>
      <c r="P6672" t="s">
        <v>42</v>
      </c>
      <c r="Q6672" t="s">
        <v>56</v>
      </c>
      <c r="R6672">
        <v>22</v>
      </c>
      <c r="S6672" t="s">
        <v>44</v>
      </c>
      <c r="T6672" t="s">
        <v>44</v>
      </c>
      <c r="U6672" t="s">
        <v>44</v>
      </c>
      <c r="V6672" t="s">
        <v>44</v>
      </c>
      <c r="W6672" t="s">
        <v>44</v>
      </c>
      <c r="X6672" t="s">
        <v>44</v>
      </c>
      <c r="Y6672" t="s">
        <v>44</v>
      </c>
      <c r="Z6672" t="s">
        <v>44</v>
      </c>
      <c r="AA6672" t="s">
        <v>52</v>
      </c>
      <c r="AB6672" t="s">
        <v>42</v>
      </c>
      <c r="AC6672" t="s">
        <v>57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58</v>
      </c>
      <c r="AK6672" t="s">
        <v>59</v>
      </c>
      <c r="AL6672" t="s">
        <v>105</v>
      </c>
      <c r="AM6672" t="s">
        <v>44</v>
      </c>
      <c r="AN6672" t="s">
        <v>44</v>
      </c>
    </row>
    <row r="6673" spans="1:40" x14ac:dyDescent="0.3">
      <c r="A6673" t="s">
        <v>7863</v>
      </c>
      <c r="B6673" t="s">
        <v>41</v>
      </c>
      <c r="C6673">
        <v>52</v>
      </c>
      <c r="D6673" t="s">
        <v>42</v>
      </c>
      <c r="E6673">
        <v>0</v>
      </c>
      <c r="F6673" t="s">
        <v>136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>
        <v>0</v>
      </c>
      <c r="M6673" t="s">
        <v>42</v>
      </c>
      <c r="N6673">
        <v>29.38</v>
      </c>
      <c r="O6673" t="s">
        <v>42</v>
      </c>
      <c r="P6673" t="s">
        <v>42</v>
      </c>
      <c r="Q6673" t="s">
        <v>80</v>
      </c>
      <c r="R6673">
        <v>23</v>
      </c>
      <c r="S6673" t="s">
        <v>42</v>
      </c>
      <c r="T6673" t="s">
        <v>42</v>
      </c>
      <c r="U6673" t="s">
        <v>44</v>
      </c>
      <c r="V6673" t="s">
        <v>44</v>
      </c>
      <c r="W6673" t="s">
        <v>42</v>
      </c>
      <c r="X6673" t="s">
        <v>44</v>
      </c>
      <c r="Y6673" t="s">
        <v>44</v>
      </c>
      <c r="Z6673" t="s">
        <v>44</v>
      </c>
      <c r="AA6673" t="s">
        <v>74</v>
      </c>
      <c r="AB6673" t="s">
        <v>42</v>
      </c>
      <c r="AC6673" t="s">
        <v>47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48</v>
      </c>
      <c r="AK6673">
        <v>0</v>
      </c>
      <c r="AL6673">
        <v>0</v>
      </c>
      <c r="AM6673" t="s">
        <v>42</v>
      </c>
      <c r="AN6673" t="s">
        <v>42</v>
      </c>
    </row>
    <row r="6674" spans="1:40" x14ac:dyDescent="0.3">
      <c r="A6674" t="s">
        <v>7864</v>
      </c>
      <c r="B6674" t="s">
        <v>41</v>
      </c>
      <c r="C6674">
        <v>41</v>
      </c>
      <c r="D6674" t="s">
        <v>42</v>
      </c>
      <c r="E6674">
        <v>1</v>
      </c>
      <c r="F6674" t="s">
        <v>1775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73</v>
      </c>
      <c r="M6674" t="s">
        <v>42</v>
      </c>
      <c r="N6674">
        <v>15.58</v>
      </c>
      <c r="O6674" t="s">
        <v>42</v>
      </c>
      <c r="P6674" t="s">
        <v>42</v>
      </c>
      <c r="Q6674" t="s">
        <v>80</v>
      </c>
      <c r="R6674">
        <v>20</v>
      </c>
      <c r="S6674" t="s">
        <v>42</v>
      </c>
      <c r="T6674" t="s">
        <v>42</v>
      </c>
      <c r="U6674" t="s">
        <v>42</v>
      </c>
      <c r="V6674" t="s">
        <v>42</v>
      </c>
      <c r="W6674" t="s">
        <v>42</v>
      </c>
      <c r="X6674" t="s">
        <v>42</v>
      </c>
      <c r="Y6674" t="s">
        <v>42</v>
      </c>
      <c r="Z6674" t="s">
        <v>42</v>
      </c>
      <c r="AA6674" t="s">
        <v>74</v>
      </c>
      <c r="AB6674" t="s">
        <v>44</v>
      </c>
      <c r="AC6674" t="s">
        <v>47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48</v>
      </c>
      <c r="AK6674">
        <v>0</v>
      </c>
      <c r="AL6674">
        <v>0</v>
      </c>
      <c r="AM6674" t="s">
        <v>42</v>
      </c>
      <c r="AN6674" t="s">
        <v>42</v>
      </c>
    </row>
    <row r="6675" spans="1:40" x14ac:dyDescent="0.3">
      <c r="A6675" t="s">
        <v>7865</v>
      </c>
      <c r="B6675" t="s">
        <v>50</v>
      </c>
      <c r="C6675">
        <v>76</v>
      </c>
      <c r="D6675" t="s">
        <v>42</v>
      </c>
      <c r="E6675">
        <v>0</v>
      </c>
      <c r="F6675" t="s">
        <v>3342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55</v>
      </c>
      <c r="M6675" t="s">
        <v>42</v>
      </c>
      <c r="N6675">
        <v>22.4</v>
      </c>
      <c r="O6675" t="s">
        <v>44</v>
      </c>
      <c r="P6675" t="s">
        <v>42</v>
      </c>
      <c r="Q6675" t="s">
        <v>80</v>
      </c>
      <c r="R6675">
        <v>23</v>
      </c>
      <c r="S6675" t="s">
        <v>42</v>
      </c>
      <c r="T6675" t="s">
        <v>44</v>
      </c>
      <c r="U6675" t="s">
        <v>44</v>
      </c>
      <c r="V6675" t="s">
        <v>44</v>
      </c>
      <c r="W6675" t="s">
        <v>42</v>
      </c>
      <c r="X6675" t="s">
        <v>44</v>
      </c>
      <c r="Y6675" t="s">
        <v>44</v>
      </c>
      <c r="Z6675" t="s">
        <v>42</v>
      </c>
      <c r="AA6675" t="s">
        <v>46</v>
      </c>
      <c r="AB6675" t="s">
        <v>44</v>
      </c>
      <c r="AC6675" t="s">
        <v>57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48</v>
      </c>
      <c r="AK6675">
        <v>0</v>
      </c>
      <c r="AL6675">
        <v>0</v>
      </c>
      <c r="AM6675" t="s">
        <v>44</v>
      </c>
      <c r="AN6675" t="s">
        <v>42</v>
      </c>
    </row>
    <row r="6676" spans="1:40" x14ac:dyDescent="0.3">
      <c r="A6676" t="s">
        <v>7866</v>
      </c>
      <c r="B6676" t="s">
        <v>41</v>
      </c>
      <c r="C6676">
        <v>79</v>
      </c>
      <c r="D6676" t="s">
        <v>44</v>
      </c>
      <c r="E6676">
        <v>0</v>
      </c>
      <c r="F6676" t="s">
        <v>152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>
        <v>0</v>
      </c>
      <c r="M6676" t="s">
        <v>42</v>
      </c>
      <c r="N6676">
        <v>9.5299999999999994</v>
      </c>
      <c r="O6676" t="s">
        <v>42</v>
      </c>
      <c r="P6676" t="s">
        <v>42</v>
      </c>
      <c r="Q6676" t="s">
        <v>56</v>
      </c>
      <c r="R6676">
        <v>17</v>
      </c>
      <c r="S6676" t="s">
        <v>44</v>
      </c>
      <c r="T6676" t="s">
        <v>44</v>
      </c>
      <c r="U6676" t="s">
        <v>44</v>
      </c>
      <c r="V6676" t="s">
        <v>44</v>
      </c>
      <c r="W6676" t="s">
        <v>42</v>
      </c>
      <c r="X6676" t="s">
        <v>44</v>
      </c>
      <c r="Y6676" t="s">
        <v>44</v>
      </c>
      <c r="Z6676" t="s">
        <v>42</v>
      </c>
      <c r="AA6676" t="s">
        <v>52</v>
      </c>
      <c r="AB6676" t="s">
        <v>42</v>
      </c>
      <c r="AC6676" t="s">
        <v>57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58</v>
      </c>
      <c r="AK6676" t="s">
        <v>59</v>
      </c>
      <c r="AL6676" t="s">
        <v>105</v>
      </c>
      <c r="AM6676" t="s">
        <v>42</v>
      </c>
      <c r="AN6676" t="s">
        <v>44</v>
      </c>
    </row>
    <row r="6677" spans="1:40" x14ac:dyDescent="0.3">
      <c r="A6677" t="s">
        <v>7867</v>
      </c>
      <c r="B6677" t="s">
        <v>41</v>
      </c>
      <c r="C6677">
        <v>55</v>
      </c>
      <c r="D6677" t="s">
        <v>44</v>
      </c>
      <c r="E6677">
        <v>0</v>
      </c>
      <c r="F6677" t="s">
        <v>2503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>
        <v>0</v>
      </c>
      <c r="M6677" t="s">
        <v>42</v>
      </c>
      <c r="N6677">
        <v>13.65</v>
      </c>
      <c r="O6677" t="s">
        <v>42</v>
      </c>
      <c r="P6677" t="s">
        <v>42</v>
      </c>
      <c r="Q6677" t="s">
        <v>56</v>
      </c>
      <c r="R6677">
        <v>5</v>
      </c>
      <c r="S6677" t="s">
        <v>44</v>
      </c>
      <c r="T6677" t="s">
        <v>42</v>
      </c>
      <c r="U6677" t="s">
        <v>44</v>
      </c>
      <c r="V6677" t="s">
        <v>44</v>
      </c>
      <c r="W6677" t="s">
        <v>42</v>
      </c>
      <c r="X6677" t="s">
        <v>44</v>
      </c>
      <c r="Y6677" t="s">
        <v>44</v>
      </c>
      <c r="Z6677" t="s">
        <v>42</v>
      </c>
      <c r="AA6677" t="s">
        <v>52</v>
      </c>
      <c r="AB6677" t="s">
        <v>42</v>
      </c>
      <c r="AC6677" t="s">
        <v>47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58</v>
      </c>
      <c r="AK6677" t="s">
        <v>59</v>
      </c>
      <c r="AL6677" t="s">
        <v>60</v>
      </c>
      <c r="AM6677" t="s">
        <v>42</v>
      </c>
      <c r="AN6677" t="s">
        <v>44</v>
      </c>
    </row>
    <row r="6678" spans="1:40" x14ac:dyDescent="0.3">
      <c r="A6678" t="s">
        <v>7868</v>
      </c>
      <c r="B6678" t="s">
        <v>50</v>
      </c>
      <c r="C6678">
        <v>36</v>
      </c>
      <c r="D6678" t="s">
        <v>42</v>
      </c>
      <c r="E6678">
        <v>0</v>
      </c>
      <c r="F6678" t="s">
        <v>136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>
        <v>0</v>
      </c>
      <c r="M6678" t="s">
        <v>42</v>
      </c>
      <c r="N6678">
        <v>25.83</v>
      </c>
      <c r="O6678" t="s">
        <v>42</v>
      </c>
      <c r="P6678" t="s">
        <v>42</v>
      </c>
      <c r="Q6678" t="s">
        <v>56</v>
      </c>
      <c r="R6678">
        <v>24</v>
      </c>
      <c r="S6678" t="s">
        <v>44</v>
      </c>
      <c r="T6678" t="s">
        <v>42</v>
      </c>
      <c r="U6678" t="s">
        <v>42</v>
      </c>
      <c r="V6678" t="s">
        <v>44</v>
      </c>
      <c r="W6678" t="s">
        <v>44</v>
      </c>
      <c r="X6678" t="s">
        <v>42</v>
      </c>
      <c r="Y6678" t="s">
        <v>42</v>
      </c>
      <c r="Z6678" t="s">
        <v>42</v>
      </c>
      <c r="AA6678" t="s">
        <v>46</v>
      </c>
      <c r="AB6678" t="s">
        <v>44</v>
      </c>
      <c r="AC6678" t="s">
        <v>57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48</v>
      </c>
      <c r="AK6678">
        <v>0</v>
      </c>
      <c r="AL6678">
        <v>0</v>
      </c>
      <c r="AM6678" t="s">
        <v>42</v>
      </c>
      <c r="AN6678" t="s">
        <v>44</v>
      </c>
    </row>
    <row r="6679" spans="1:40" x14ac:dyDescent="0.3">
      <c r="A6679" t="s">
        <v>7869</v>
      </c>
      <c r="B6679" t="s">
        <v>50</v>
      </c>
      <c r="C6679">
        <v>22</v>
      </c>
      <c r="D6679" t="s">
        <v>44</v>
      </c>
      <c r="E6679">
        <v>0</v>
      </c>
      <c r="F6679" t="s">
        <v>7729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>
        <v>0</v>
      </c>
      <c r="M6679" t="s">
        <v>42</v>
      </c>
      <c r="N6679">
        <v>17.98</v>
      </c>
      <c r="O6679" t="s">
        <v>42</v>
      </c>
      <c r="P6679" t="s">
        <v>42</v>
      </c>
      <c r="Q6679" t="s">
        <v>56</v>
      </c>
      <c r="R6679">
        <v>26</v>
      </c>
      <c r="S6679" t="s">
        <v>44</v>
      </c>
      <c r="T6679" t="s">
        <v>44</v>
      </c>
      <c r="U6679" t="s">
        <v>44</v>
      </c>
      <c r="V6679" t="s">
        <v>44</v>
      </c>
      <c r="W6679" t="s">
        <v>44</v>
      </c>
      <c r="X6679" t="s">
        <v>44</v>
      </c>
      <c r="Y6679" t="s">
        <v>44</v>
      </c>
      <c r="Z6679" t="s">
        <v>42</v>
      </c>
      <c r="AA6679" t="s">
        <v>52</v>
      </c>
      <c r="AB6679" t="s">
        <v>44</v>
      </c>
      <c r="AC6679" t="s">
        <v>57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48</v>
      </c>
      <c r="AK6679">
        <v>0</v>
      </c>
      <c r="AL6679">
        <v>0</v>
      </c>
      <c r="AM6679" t="s">
        <v>42</v>
      </c>
      <c r="AN6679" t="s">
        <v>44</v>
      </c>
    </row>
    <row r="6680" spans="1:40" x14ac:dyDescent="0.3">
      <c r="A6680" t="s">
        <v>7870</v>
      </c>
      <c r="B6680" t="s">
        <v>50</v>
      </c>
      <c r="C6680">
        <v>56</v>
      </c>
      <c r="D6680" t="s">
        <v>44</v>
      </c>
      <c r="E6680">
        <v>2</v>
      </c>
      <c r="F6680" t="s">
        <v>139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>
        <v>0</v>
      </c>
      <c r="M6680" t="s">
        <v>44</v>
      </c>
      <c r="N6680">
        <v>0</v>
      </c>
      <c r="O6680">
        <v>0</v>
      </c>
      <c r="P6680" t="s">
        <v>42</v>
      </c>
      <c r="Q6680" t="s">
        <v>80</v>
      </c>
      <c r="R6680">
        <v>18</v>
      </c>
      <c r="S6680" t="s">
        <v>42</v>
      </c>
      <c r="T6680" t="s">
        <v>44</v>
      </c>
      <c r="U6680" t="s">
        <v>44</v>
      </c>
      <c r="V6680" t="s">
        <v>44</v>
      </c>
      <c r="W6680" t="s">
        <v>42</v>
      </c>
      <c r="X6680" t="s">
        <v>44</v>
      </c>
      <c r="Y6680" t="s">
        <v>44</v>
      </c>
      <c r="Z6680" t="s">
        <v>42</v>
      </c>
      <c r="AA6680" t="s">
        <v>46</v>
      </c>
      <c r="AB6680" t="s">
        <v>42</v>
      </c>
      <c r="AC6680" t="s">
        <v>47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48</v>
      </c>
      <c r="AK6680">
        <v>0</v>
      </c>
      <c r="AL6680">
        <v>0</v>
      </c>
      <c r="AM6680">
        <v>0</v>
      </c>
      <c r="AN6680" t="s">
        <v>42</v>
      </c>
    </row>
    <row r="6681" spans="1:40" x14ac:dyDescent="0.3">
      <c r="A6681" t="s">
        <v>7871</v>
      </c>
      <c r="B6681" t="s">
        <v>50</v>
      </c>
      <c r="C6681">
        <v>54</v>
      </c>
      <c r="D6681" t="s">
        <v>42</v>
      </c>
      <c r="E6681">
        <v>2</v>
      </c>
      <c r="F6681" t="s">
        <v>2215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>
        <v>0</v>
      </c>
      <c r="M6681" t="s">
        <v>42</v>
      </c>
      <c r="N6681">
        <v>22.31</v>
      </c>
      <c r="O6681" t="s">
        <v>42</v>
      </c>
      <c r="P6681" t="s">
        <v>42</v>
      </c>
      <c r="Q6681" t="s">
        <v>56</v>
      </c>
      <c r="R6681">
        <v>19</v>
      </c>
      <c r="S6681" t="s">
        <v>44</v>
      </c>
      <c r="T6681" t="s">
        <v>42</v>
      </c>
      <c r="U6681" t="s">
        <v>42</v>
      </c>
      <c r="V6681" t="s">
        <v>44</v>
      </c>
      <c r="W6681" t="s">
        <v>44</v>
      </c>
      <c r="X6681" t="s">
        <v>42</v>
      </c>
      <c r="Y6681" t="s">
        <v>42</v>
      </c>
      <c r="Z6681" t="s">
        <v>42</v>
      </c>
      <c r="AA6681" t="s">
        <v>52</v>
      </c>
      <c r="AB6681" t="s">
        <v>42</v>
      </c>
      <c r="AC6681" t="s">
        <v>57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48</v>
      </c>
      <c r="AK6681">
        <v>0</v>
      </c>
      <c r="AL6681">
        <v>0</v>
      </c>
      <c r="AM6681" t="s">
        <v>42</v>
      </c>
      <c r="AN6681" t="s">
        <v>44</v>
      </c>
    </row>
    <row r="6682" spans="1:40" x14ac:dyDescent="0.3">
      <c r="A6682" t="s">
        <v>7872</v>
      </c>
      <c r="B6682" t="s">
        <v>41</v>
      </c>
      <c r="C6682">
        <v>42</v>
      </c>
      <c r="D6682" t="s">
        <v>42</v>
      </c>
      <c r="E6682">
        <v>3</v>
      </c>
      <c r="F6682" t="s">
        <v>359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>
        <v>0</v>
      </c>
      <c r="M6682" t="s">
        <v>42</v>
      </c>
      <c r="N6682">
        <v>44.84</v>
      </c>
      <c r="O6682" t="s">
        <v>44</v>
      </c>
      <c r="P6682" t="s">
        <v>42</v>
      </c>
      <c r="Q6682" t="s">
        <v>80</v>
      </c>
      <c r="R6682">
        <v>57</v>
      </c>
      <c r="S6682" t="s">
        <v>42</v>
      </c>
      <c r="T6682" t="s">
        <v>44</v>
      </c>
      <c r="U6682" t="s">
        <v>44</v>
      </c>
      <c r="V6682" t="s">
        <v>44</v>
      </c>
      <c r="W6682" t="s">
        <v>44</v>
      </c>
      <c r="X6682" t="s">
        <v>44</v>
      </c>
      <c r="Y6682" t="s">
        <v>44</v>
      </c>
      <c r="Z6682" t="s">
        <v>44</v>
      </c>
      <c r="AA6682" t="s">
        <v>52</v>
      </c>
      <c r="AB6682" t="s">
        <v>44</v>
      </c>
      <c r="AC6682" t="s">
        <v>57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48</v>
      </c>
      <c r="AK6682">
        <v>0</v>
      </c>
      <c r="AL6682">
        <v>0</v>
      </c>
      <c r="AM6682" t="s">
        <v>44</v>
      </c>
      <c r="AN6682" t="s">
        <v>42</v>
      </c>
    </row>
    <row r="6683" spans="1:40" x14ac:dyDescent="0.3">
      <c r="A6683" t="s">
        <v>7873</v>
      </c>
      <c r="B6683" t="s">
        <v>50</v>
      </c>
      <c r="C6683">
        <v>73</v>
      </c>
      <c r="D6683" t="s">
        <v>44</v>
      </c>
      <c r="E6683">
        <v>0</v>
      </c>
      <c r="F6683" t="s">
        <v>152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55</v>
      </c>
      <c r="M6683" t="s">
        <v>42</v>
      </c>
      <c r="N6683">
        <v>30.17</v>
      </c>
      <c r="O6683" t="s">
        <v>42</v>
      </c>
      <c r="P6683" t="s">
        <v>42</v>
      </c>
      <c r="Q6683" t="s">
        <v>56</v>
      </c>
      <c r="R6683">
        <v>6</v>
      </c>
      <c r="S6683" t="s">
        <v>44</v>
      </c>
      <c r="T6683" t="s">
        <v>44</v>
      </c>
      <c r="U6683" t="s">
        <v>44</v>
      </c>
      <c r="V6683" t="s">
        <v>44</v>
      </c>
      <c r="W6683" t="s">
        <v>42</v>
      </c>
      <c r="X6683" t="s">
        <v>42</v>
      </c>
      <c r="Y6683" t="s">
        <v>44</v>
      </c>
      <c r="Z6683" t="s">
        <v>42</v>
      </c>
      <c r="AA6683" t="s">
        <v>52</v>
      </c>
      <c r="AB6683" t="s">
        <v>42</v>
      </c>
      <c r="AC6683" t="s">
        <v>57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58</v>
      </c>
      <c r="AK6683" t="s">
        <v>59</v>
      </c>
      <c r="AL6683" t="s">
        <v>105</v>
      </c>
      <c r="AM6683" t="s">
        <v>42</v>
      </c>
      <c r="AN6683" t="s">
        <v>44</v>
      </c>
    </row>
    <row r="6684" spans="1:40" x14ac:dyDescent="0.3">
      <c r="A6684" t="s">
        <v>7874</v>
      </c>
      <c r="B6684" t="s">
        <v>41</v>
      </c>
      <c r="C6684">
        <v>31</v>
      </c>
      <c r="D6684" t="s">
        <v>44</v>
      </c>
      <c r="E6684">
        <v>0</v>
      </c>
      <c r="F6684" t="s">
        <v>2423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55</v>
      </c>
      <c r="M6684" t="s">
        <v>42</v>
      </c>
      <c r="N6684">
        <v>31.02</v>
      </c>
      <c r="O6684" t="s">
        <v>44</v>
      </c>
      <c r="P6684" t="s">
        <v>44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 t="s">
        <v>46</v>
      </c>
      <c r="AB6684" t="s">
        <v>42</v>
      </c>
      <c r="AC6684" t="s">
        <v>47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48</v>
      </c>
      <c r="AK6684">
        <v>0</v>
      </c>
      <c r="AL6684">
        <v>0</v>
      </c>
      <c r="AM6684" t="s">
        <v>44</v>
      </c>
      <c r="AN6684">
        <v>0</v>
      </c>
    </row>
    <row r="6685" spans="1:40" x14ac:dyDescent="0.3">
      <c r="A6685" t="s">
        <v>7875</v>
      </c>
      <c r="B6685" t="s">
        <v>41</v>
      </c>
      <c r="C6685">
        <v>45</v>
      </c>
      <c r="D6685" t="s">
        <v>42</v>
      </c>
      <c r="E6685">
        <v>0</v>
      </c>
      <c r="F6685" t="s">
        <v>465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>
        <v>0</v>
      </c>
      <c r="M6685" t="s">
        <v>42</v>
      </c>
      <c r="N6685">
        <v>15.23</v>
      </c>
      <c r="O6685" t="s">
        <v>42</v>
      </c>
      <c r="P6685" t="s">
        <v>42</v>
      </c>
      <c r="Q6685" t="s">
        <v>80</v>
      </c>
      <c r="R6685">
        <v>26</v>
      </c>
      <c r="S6685" t="s">
        <v>42</v>
      </c>
      <c r="T6685" t="s">
        <v>42</v>
      </c>
      <c r="U6685" t="s">
        <v>44</v>
      </c>
      <c r="V6685" t="s">
        <v>42</v>
      </c>
      <c r="W6685" t="s">
        <v>44</v>
      </c>
      <c r="X6685" t="s">
        <v>44</v>
      </c>
      <c r="Y6685" t="s">
        <v>44</v>
      </c>
      <c r="Z6685" t="s">
        <v>42</v>
      </c>
      <c r="AA6685" t="s">
        <v>74</v>
      </c>
      <c r="AB6685" t="s">
        <v>44</v>
      </c>
      <c r="AC6685" t="s">
        <v>57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48</v>
      </c>
      <c r="AK6685">
        <v>0</v>
      </c>
      <c r="AL6685">
        <v>0</v>
      </c>
      <c r="AM6685" t="s">
        <v>42</v>
      </c>
      <c r="AN6685" t="s">
        <v>42</v>
      </c>
    </row>
    <row r="6686" spans="1:40" x14ac:dyDescent="0.3">
      <c r="A6686" t="s">
        <v>7876</v>
      </c>
      <c r="B6686" t="s">
        <v>41</v>
      </c>
      <c r="C6686">
        <v>52</v>
      </c>
      <c r="D6686" t="s">
        <v>42</v>
      </c>
      <c r="E6686">
        <v>2</v>
      </c>
      <c r="F6686" t="s">
        <v>1508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77</v>
      </c>
      <c r="M6686" t="s">
        <v>42</v>
      </c>
      <c r="N6686">
        <v>40.479999999999997</v>
      </c>
      <c r="O6686" t="s">
        <v>42</v>
      </c>
      <c r="P6686" t="s">
        <v>42</v>
      </c>
      <c r="Q6686" t="s">
        <v>80</v>
      </c>
      <c r="R6686">
        <v>20</v>
      </c>
      <c r="S6686" t="s">
        <v>42</v>
      </c>
      <c r="T6686" t="s">
        <v>42</v>
      </c>
      <c r="U6686" t="s">
        <v>42</v>
      </c>
      <c r="V6686" t="s">
        <v>42</v>
      </c>
      <c r="W6686" t="s">
        <v>44</v>
      </c>
      <c r="X6686" t="s">
        <v>42</v>
      </c>
      <c r="Y6686" t="s">
        <v>42</v>
      </c>
      <c r="Z6686" t="s">
        <v>42</v>
      </c>
      <c r="AA6686" t="s">
        <v>46</v>
      </c>
      <c r="AB6686" t="s">
        <v>42</v>
      </c>
      <c r="AC6686" t="s">
        <v>57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48</v>
      </c>
      <c r="AK6686">
        <v>0</v>
      </c>
      <c r="AL6686">
        <v>0</v>
      </c>
      <c r="AM6686" t="s">
        <v>42</v>
      </c>
      <c r="AN6686" t="s">
        <v>42</v>
      </c>
    </row>
    <row r="6687" spans="1:40" x14ac:dyDescent="0.3">
      <c r="A6687" t="s">
        <v>7877</v>
      </c>
      <c r="B6687" t="s">
        <v>41</v>
      </c>
      <c r="C6687">
        <v>63</v>
      </c>
      <c r="D6687" t="s">
        <v>44</v>
      </c>
      <c r="E6687">
        <v>0</v>
      </c>
      <c r="F6687" t="s">
        <v>191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130</v>
      </c>
      <c r="M6687" t="s">
        <v>42</v>
      </c>
      <c r="N6687">
        <v>13.14</v>
      </c>
      <c r="O6687" t="s">
        <v>42</v>
      </c>
      <c r="P6687" t="s">
        <v>42</v>
      </c>
      <c r="Q6687" t="s">
        <v>56</v>
      </c>
      <c r="R6687">
        <v>6</v>
      </c>
      <c r="S6687" t="s">
        <v>44</v>
      </c>
      <c r="T6687" t="s">
        <v>44</v>
      </c>
      <c r="U6687" t="s">
        <v>44</v>
      </c>
      <c r="V6687" t="s">
        <v>42</v>
      </c>
      <c r="W6687" t="s">
        <v>44</v>
      </c>
      <c r="X6687" t="s">
        <v>44</v>
      </c>
      <c r="Y6687" t="s">
        <v>44</v>
      </c>
      <c r="Z6687" t="s">
        <v>42</v>
      </c>
      <c r="AA6687" t="s">
        <v>52</v>
      </c>
      <c r="AB6687" t="s">
        <v>44</v>
      </c>
      <c r="AC6687" t="s">
        <v>47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48</v>
      </c>
      <c r="AK6687">
        <v>0</v>
      </c>
      <c r="AL6687">
        <v>0</v>
      </c>
      <c r="AM6687" t="s">
        <v>42</v>
      </c>
      <c r="AN6687" t="s">
        <v>44</v>
      </c>
    </row>
    <row r="6688" spans="1:40" x14ac:dyDescent="0.3">
      <c r="A6688" t="s">
        <v>7878</v>
      </c>
      <c r="B6688" t="s">
        <v>50</v>
      </c>
      <c r="C6688">
        <v>19</v>
      </c>
      <c r="D6688" t="s">
        <v>44</v>
      </c>
      <c r="E6688">
        <v>0</v>
      </c>
      <c r="F6688" t="s">
        <v>2236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73</v>
      </c>
      <c r="M6688" t="s">
        <v>42</v>
      </c>
      <c r="N6688">
        <v>42.49</v>
      </c>
      <c r="O6688" t="s">
        <v>44</v>
      </c>
      <c r="P6688" t="s">
        <v>44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 t="s">
        <v>74</v>
      </c>
      <c r="AB6688" t="s">
        <v>42</v>
      </c>
      <c r="AC6688" t="s">
        <v>47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48</v>
      </c>
      <c r="AK6688">
        <v>0</v>
      </c>
      <c r="AL6688">
        <v>0</v>
      </c>
      <c r="AM6688" t="s">
        <v>44</v>
      </c>
      <c r="AN6688">
        <v>0</v>
      </c>
    </row>
    <row r="6689" spans="1:40" x14ac:dyDescent="0.3">
      <c r="A6689" t="s">
        <v>7879</v>
      </c>
      <c r="B6689" t="s">
        <v>50</v>
      </c>
      <c r="C6689">
        <v>43</v>
      </c>
      <c r="D6689" t="s">
        <v>44</v>
      </c>
      <c r="E6689">
        <v>0</v>
      </c>
      <c r="F6689" t="s">
        <v>885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>
        <v>0</v>
      </c>
      <c r="M6689" t="s">
        <v>44</v>
      </c>
      <c r="N6689">
        <v>0</v>
      </c>
      <c r="O6689">
        <v>0</v>
      </c>
      <c r="P6689" t="s">
        <v>42</v>
      </c>
      <c r="Q6689" t="s">
        <v>80</v>
      </c>
      <c r="R6689">
        <v>7</v>
      </c>
      <c r="S6689" t="s">
        <v>44</v>
      </c>
      <c r="T6689" t="s">
        <v>44</v>
      </c>
      <c r="U6689" t="s">
        <v>44</v>
      </c>
      <c r="V6689" t="s">
        <v>42</v>
      </c>
      <c r="W6689" t="s">
        <v>42</v>
      </c>
      <c r="X6689" t="s">
        <v>42</v>
      </c>
      <c r="Y6689" t="s">
        <v>42</v>
      </c>
      <c r="Z6689" t="s">
        <v>42</v>
      </c>
      <c r="AA6689" t="s">
        <v>52</v>
      </c>
      <c r="AB6689" t="s">
        <v>42</v>
      </c>
      <c r="AC6689" t="s">
        <v>57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48</v>
      </c>
      <c r="AK6689">
        <v>0</v>
      </c>
      <c r="AL6689">
        <v>0</v>
      </c>
      <c r="AM6689">
        <v>0</v>
      </c>
      <c r="AN6689" t="s">
        <v>44</v>
      </c>
    </row>
    <row r="6690" spans="1:40" x14ac:dyDescent="0.3">
      <c r="A6690" t="s">
        <v>7880</v>
      </c>
      <c r="B6690" t="s">
        <v>50</v>
      </c>
      <c r="C6690">
        <v>23</v>
      </c>
      <c r="D6690" t="s">
        <v>44</v>
      </c>
      <c r="E6690">
        <v>2</v>
      </c>
      <c r="F6690" t="s">
        <v>3346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>
        <v>0</v>
      </c>
      <c r="M6690" t="s">
        <v>42</v>
      </c>
      <c r="N6690">
        <v>22.65</v>
      </c>
      <c r="O6690" t="s">
        <v>44</v>
      </c>
      <c r="P6690" t="s">
        <v>44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 t="s">
        <v>46</v>
      </c>
      <c r="AB6690" t="s">
        <v>44</v>
      </c>
      <c r="AC6690" t="s">
        <v>47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48</v>
      </c>
      <c r="AK6690">
        <v>0</v>
      </c>
      <c r="AL6690">
        <v>0</v>
      </c>
      <c r="AM6690" t="s">
        <v>44</v>
      </c>
      <c r="AN6690">
        <v>0</v>
      </c>
    </row>
    <row r="6691" spans="1:40" x14ac:dyDescent="0.3">
      <c r="A6691" t="s">
        <v>7881</v>
      </c>
      <c r="B6691" t="s">
        <v>50</v>
      </c>
      <c r="C6691">
        <v>53</v>
      </c>
      <c r="D6691" t="s">
        <v>44</v>
      </c>
      <c r="E6691">
        <v>0</v>
      </c>
      <c r="F6691" t="s">
        <v>4092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>
        <v>0</v>
      </c>
      <c r="M6691" t="s">
        <v>42</v>
      </c>
      <c r="N6691">
        <v>33.14</v>
      </c>
      <c r="O6691" t="s">
        <v>42</v>
      </c>
      <c r="P6691" t="s">
        <v>42</v>
      </c>
      <c r="Q6691" t="s">
        <v>80</v>
      </c>
      <c r="R6691">
        <v>17</v>
      </c>
      <c r="S6691" t="s">
        <v>42</v>
      </c>
      <c r="T6691" t="s">
        <v>44</v>
      </c>
      <c r="U6691" t="s">
        <v>44</v>
      </c>
      <c r="V6691" t="s">
        <v>42</v>
      </c>
      <c r="W6691" t="s">
        <v>44</v>
      </c>
      <c r="X6691" t="s">
        <v>44</v>
      </c>
      <c r="Y6691" t="s">
        <v>44</v>
      </c>
      <c r="Z6691" t="s">
        <v>44</v>
      </c>
      <c r="AA6691" t="s">
        <v>52</v>
      </c>
      <c r="AB6691" t="s">
        <v>44</v>
      </c>
      <c r="AC6691" t="s">
        <v>57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48</v>
      </c>
      <c r="AK6691">
        <v>0</v>
      </c>
      <c r="AL6691">
        <v>0</v>
      </c>
      <c r="AM6691" t="s">
        <v>42</v>
      </c>
      <c r="AN6691" t="s">
        <v>42</v>
      </c>
    </row>
    <row r="6692" spans="1:40" x14ac:dyDescent="0.3">
      <c r="A6692" t="s">
        <v>7882</v>
      </c>
      <c r="B6692" t="s">
        <v>41</v>
      </c>
      <c r="C6692">
        <v>28</v>
      </c>
      <c r="D6692" t="s">
        <v>44</v>
      </c>
      <c r="E6692">
        <v>0</v>
      </c>
      <c r="F6692" t="s">
        <v>4705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>
        <v>0</v>
      </c>
      <c r="M6692" t="s">
        <v>42</v>
      </c>
      <c r="N6692">
        <v>28.46</v>
      </c>
      <c r="O6692" t="s">
        <v>44</v>
      </c>
      <c r="P6692" t="s">
        <v>44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 t="s">
        <v>74</v>
      </c>
      <c r="AB6692" t="s">
        <v>44</v>
      </c>
      <c r="AC6692" t="s">
        <v>47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48</v>
      </c>
      <c r="AK6692">
        <v>0</v>
      </c>
      <c r="AL6692">
        <v>0</v>
      </c>
      <c r="AM6692" t="s">
        <v>44</v>
      </c>
      <c r="AN6692">
        <v>0</v>
      </c>
    </row>
    <row r="6693" spans="1:40" x14ac:dyDescent="0.3">
      <c r="A6693" t="s">
        <v>7883</v>
      </c>
      <c r="B6693" t="s">
        <v>41</v>
      </c>
      <c r="C6693">
        <v>59</v>
      </c>
      <c r="D6693" t="s">
        <v>42</v>
      </c>
      <c r="E6693">
        <v>3</v>
      </c>
      <c r="F6693" t="s">
        <v>1777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55</v>
      </c>
      <c r="M6693" t="s">
        <v>44</v>
      </c>
      <c r="N6693">
        <v>0</v>
      </c>
      <c r="O6693">
        <v>0</v>
      </c>
      <c r="P6693" t="s">
        <v>42</v>
      </c>
      <c r="Q6693" t="s">
        <v>45</v>
      </c>
      <c r="R6693">
        <v>53</v>
      </c>
      <c r="S6693" t="s">
        <v>44</v>
      </c>
      <c r="T6693" t="s">
        <v>42</v>
      </c>
      <c r="U6693" t="s">
        <v>44</v>
      </c>
      <c r="V6693" t="s">
        <v>44</v>
      </c>
      <c r="W6693" t="s">
        <v>44</v>
      </c>
      <c r="X6693" t="s">
        <v>42</v>
      </c>
      <c r="Y6693" t="s">
        <v>42</v>
      </c>
      <c r="Z6693" t="s">
        <v>42</v>
      </c>
      <c r="AA6693" t="s">
        <v>52</v>
      </c>
      <c r="AB6693" t="s">
        <v>44</v>
      </c>
      <c r="AC6693" t="s">
        <v>47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99</v>
      </c>
      <c r="AK6693">
        <v>0</v>
      </c>
      <c r="AL6693">
        <v>0</v>
      </c>
      <c r="AM6693">
        <v>0</v>
      </c>
      <c r="AN6693" t="s">
        <v>44</v>
      </c>
    </row>
    <row r="6694" spans="1:40" x14ac:dyDescent="0.3">
      <c r="A6694" t="s">
        <v>7884</v>
      </c>
      <c r="B6694" t="s">
        <v>50</v>
      </c>
      <c r="C6694">
        <v>53</v>
      </c>
      <c r="D6694" t="s">
        <v>44</v>
      </c>
      <c r="E6694">
        <v>0</v>
      </c>
      <c r="F6694" t="s">
        <v>158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63</v>
      </c>
      <c r="M6694" t="s">
        <v>42</v>
      </c>
      <c r="N6694">
        <v>39.17</v>
      </c>
      <c r="O6694" t="s">
        <v>44</v>
      </c>
      <c r="P6694" t="s">
        <v>42</v>
      </c>
      <c r="Q6694" t="s">
        <v>56</v>
      </c>
      <c r="R6694">
        <v>10</v>
      </c>
      <c r="S6694" t="s">
        <v>44</v>
      </c>
      <c r="T6694" t="s">
        <v>44</v>
      </c>
      <c r="U6694" t="s">
        <v>44</v>
      </c>
      <c r="V6694" t="s">
        <v>44</v>
      </c>
      <c r="W6694" t="s">
        <v>44</v>
      </c>
      <c r="X6694" t="s">
        <v>44</v>
      </c>
      <c r="Y6694" t="s">
        <v>44</v>
      </c>
      <c r="Z6694" t="s">
        <v>44</v>
      </c>
      <c r="AA6694" t="s">
        <v>52</v>
      </c>
      <c r="AB6694" t="s">
        <v>42</v>
      </c>
      <c r="AC6694" t="s">
        <v>57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48</v>
      </c>
      <c r="AK6694">
        <v>0</v>
      </c>
      <c r="AL6694">
        <v>0</v>
      </c>
      <c r="AM6694" t="s">
        <v>44</v>
      </c>
      <c r="AN6694" t="s">
        <v>44</v>
      </c>
    </row>
    <row r="6695" spans="1:40" x14ac:dyDescent="0.3">
      <c r="A6695" t="s">
        <v>7885</v>
      </c>
      <c r="B6695" t="s">
        <v>41</v>
      </c>
      <c r="C6695">
        <v>30</v>
      </c>
      <c r="D6695" t="s">
        <v>42</v>
      </c>
      <c r="E6695">
        <v>0</v>
      </c>
      <c r="F6695" t="s">
        <v>855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55</v>
      </c>
      <c r="M6695" t="s">
        <v>42</v>
      </c>
      <c r="N6695">
        <v>23.63</v>
      </c>
      <c r="O6695" t="s">
        <v>44</v>
      </c>
      <c r="P6695" t="s">
        <v>42</v>
      </c>
      <c r="Q6695" t="s">
        <v>56</v>
      </c>
      <c r="R6695">
        <v>52</v>
      </c>
      <c r="S6695" t="s">
        <v>44</v>
      </c>
      <c r="T6695" t="s">
        <v>44</v>
      </c>
      <c r="U6695" t="s">
        <v>44</v>
      </c>
      <c r="V6695" t="s">
        <v>44</v>
      </c>
      <c r="W6695" t="s">
        <v>42</v>
      </c>
      <c r="X6695" t="s">
        <v>44</v>
      </c>
      <c r="Y6695" t="s">
        <v>44</v>
      </c>
      <c r="Z6695" t="s">
        <v>42</v>
      </c>
      <c r="AA6695" t="s">
        <v>52</v>
      </c>
      <c r="AB6695" t="s">
        <v>42</v>
      </c>
      <c r="AC6695" t="s">
        <v>57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58</v>
      </c>
      <c r="AK6695" t="s">
        <v>122</v>
      </c>
      <c r="AL6695" t="s">
        <v>196</v>
      </c>
      <c r="AM6695" t="s">
        <v>44</v>
      </c>
      <c r="AN6695" t="s">
        <v>44</v>
      </c>
    </row>
    <row r="6696" spans="1:40" x14ac:dyDescent="0.3">
      <c r="A6696" t="s">
        <v>7886</v>
      </c>
      <c r="B6696" t="s">
        <v>50</v>
      </c>
      <c r="C6696">
        <v>48</v>
      </c>
      <c r="D6696" t="s">
        <v>44</v>
      </c>
      <c r="E6696">
        <v>0</v>
      </c>
      <c r="F6696" t="s">
        <v>2588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77</v>
      </c>
      <c r="M6696" t="s">
        <v>42</v>
      </c>
      <c r="N6696">
        <v>27.3</v>
      </c>
      <c r="O6696" t="s">
        <v>44</v>
      </c>
      <c r="P6696" t="s">
        <v>44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 t="s">
        <v>74</v>
      </c>
      <c r="AB6696" t="s">
        <v>44</v>
      </c>
      <c r="AC6696" t="s">
        <v>47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48</v>
      </c>
      <c r="AK6696">
        <v>0</v>
      </c>
      <c r="AL6696">
        <v>0</v>
      </c>
      <c r="AM6696" t="s">
        <v>44</v>
      </c>
      <c r="AN6696">
        <v>0</v>
      </c>
    </row>
    <row r="6697" spans="1:40" x14ac:dyDescent="0.3">
      <c r="A6697" t="s">
        <v>7887</v>
      </c>
      <c r="B6697" t="s">
        <v>41</v>
      </c>
      <c r="C6697">
        <v>79</v>
      </c>
      <c r="D6697" t="s">
        <v>44</v>
      </c>
      <c r="E6697">
        <v>0</v>
      </c>
      <c r="F6697" t="s">
        <v>3712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>
        <v>0</v>
      </c>
      <c r="M6697" t="s">
        <v>42</v>
      </c>
      <c r="N6697">
        <v>14.23</v>
      </c>
      <c r="O6697" t="s">
        <v>42</v>
      </c>
      <c r="P6697" t="s">
        <v>42</v>
      </c>
      <c r="Q6697" t="s">
        <v>56</v>
      </c>
      <c r="R6697">
        <v>13</v>
      </c>
      <c r="S6697" t="s">
        <v>44</v>
      </c>
      <c r="T6697" t="s">
        <v>42</v>
      </c>
      <c r="U6697" t="s">
        <v>44</v>
      </c>
      <c r="V6697" t="s">
        <v>42</v>
      </c>
      <c r="W6697" t="s">
        <v>42</v>
      </c>
      <c r="X6697" t="s">
        <v>44</v>
      </c>
      <c r="Y6697" t="s">
        <v>44</v>
      </c>
      <c r="Z6697" t="s">
        <v>42</v>
      </c>
      <c r="AA6697" t="s">
        <v>74</v>
      </c>
      <c r="AB6697" t="s">
        <v>42</v>
      </c>
      <c r="AC6697" t="s">
        <v>57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48</v>
      </c>
      <c r="AK6697">
        <v>0</v>
      </c>
      <c r="AL6697">
        <v>0</v>
      </c>
      <c r="AM6697" t="s">
        <v>42</v>
      </c>
      <c r="AN6697" t="s">
        <v>44</v>
      </c>
    </row>
    <row r="6698" spans="1:40" x14ac:dyDescent="0.3">
      <c r="A6698" t="s">
        <v>7888</v>
      </c>
      <c r="B6698" t="s">
        <v>41</v>
      </c>
      <c r="C6698">
        <v>34</v>
      </c>
      <c r="D6698" t="s">
        <v>44</v>
      </c>
      <c r="E6698">
        <v>0</v>
      </c>
      <c r="F6698" t="s">
        <v>3615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130</v>
      </c>
      <c r="M6698" t="s">
        <v>42</v>
      </c>
      <c r="N6698">
        <v>35.5</v>
      </c>
      <c r="O6698" t="s">
        <v>44</v>
      </c>
      <c r="P6698" t="s">
        <v>44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 t="s">
        <v>46</v>
      </c>
      <c r="AB6698" t="s">
        <v>44</v>
      </c>
      <c r="AC6698" t="s">
        <v>47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48</v>
      </c>
      <c r="AK6698">
        <v>0</v>
      </c>
      <c r="AL6698">
        <v>0</v>
      </c>
      <c r="AM6698" t="s">
        <v>44</v>
      </c>
      <c r="AN6698">
        <v>0</v>
      </c>
    </row>
    <row r="6699" spans="1:40" x14ac:dyDescent="0.3">
      <c r="A6699" t="s">
        <v>7889</v>
      </c>
      <c r="B6699" t="s">
        <v>41</v>
      </c>
      <c r="C6699">
        <v>27</v>
      </c>
      <c r="D6699" t="s">
        <v>42</v>
      </c>
      <c r="E6699">
        <v>0</v>
      </c>
      <c r="F6699" t="s">
        <v>843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>
        <v>0</v>
      </c>
      <c r="M6699" t="s">
        <v>42</v>
      </c>
      <c r="N6699">
        <v>10.42</v>
      </c>
      <c r="O6699" t="s">
        <v>44</v>
      </c>
      <c r="P6699" t="s">
        <v>44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 t="s">
        <v>52</v>
      </c>
      <c r="AB6699" t="s">
        <v>42</v>
      </c>
      <c r="AC6699" t="s">
        <v>47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48</v>
      </c>
      <c r="AK6699">
        <v>0</v>
      </c>
      <c r="AL6699">
        <v>0</v>
      </c>
      <c r="AM6699" t="s">
        <v>44</v>
      </c>
      <c r="AN6699">
        <v>0</v>
      </c>
    </row>
    <row r="6700" spans="1:40" x14ac:dyDescent="0.3">
      <c r="A6700" t="s">
        <v>7890</v>
      </c>
      <c r="B6700" t="s">
        <v>50</v>
      </c>
      <c r="C6700">
        <v>52</v>
      </c>
      <c r="D6700" t="s">
        <v>42</v>
      </c>
      <c r="E6700">
        <v>0</v>
      </c>
      <c r="F6700" t="s">
        <v>1056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>
        <v>0</v>
      </c>
      <c r="M6700" t="s">
        <v>42</v>
      </c>
      <c r="N6700">
        <v>1.51</v>
      </c>
      <c r="O6700" t="s">
        <v>44</v>
      </c>
      <c r="P6700" t="s">
        <v>42</v>
      </c>
      <c r="Q6700" t="s">
        <v>56</v>
      </c>
      <c r="R6700">
        <v>28</v>
      </c>
      <c r="S6700" t="s">
        <v>44</v>
      </c>
      <c r="T6700" t="s">
        <v>44</v>
      </c>
      <c r="U6700" t="s">
        <v>42</v>
      </c>
      <c r="V6700" t="s">
        <v>44</v>
      </c>
      <c r="W6700" t="s">
        <v>42</v>
      </c>
      <c r="X6700" t="s">
        <v>42</v>
      </c>
      <c r="Y6700" t="s">
        <v>42</v>
      </c>
      <c r="Z6700" t="s">
        <v>42</v>
      </c>
      <c r="AA6700" t="s">
        <v>52</v>
      </c>
      <c r="AB6700" t="s">
        <v>44</v>
      </c>
      <c r="AC6700" t="s">
        <v>47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58</v>
      </c>
      <c r="AK6700" t="s">
        <v>110</v>
      </c>
      <c r="AL6700" t="s">
        <v>111</v>
      </c>
      <c r="AM6700" t="s">
        <v>44</v>
      </c>
      <c r="AN6700" t="s">
        <v>44</v>
      </c>
    </row>
    <row r="6701" spans="1:40" x14ac:dyDescent="0.3">
      <c r="A6701" t="s">
        <v>7891</v>
      </c>
      <c r="B6701" t="s">
        <v>50</v>
      </c>
      <c r="C6701">
        <v>58</v>
      </c>
      <c r="D6701" t="s">
        <v>44</v>
      </c>
      <c r="E6701">
        <v>0</v>
      </c>
      <c r="F6701" t="s">
        <v>271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>
        <v>0</v>
      </c>
      <c r="M6701" t="s">
        <v>42</v>
      </c>
      <c r="N6701">
        <v>49.25</v>
      </c>
      <c r="O6701" t="s">
        <v>44</v>
      </c>
      <c r="P6701" t="s">
        <v>42</v>
      </c>
      <c r="Q6701" t="s">
        <v>80</v>
      </c>
      <c r="R6701">
        <v>4</v>
      </c>
      <c r="S6701" t="s">
        <v>42</v>
      </c>
      <c r="T6701" t="s">
        <v>44</v>
      </c>
      <c r="U6701" t="s">
        <v>42</v>
      </c>
      <c r="V6701" t="s">
        <v>42</v>
      </c>
      <c r="W6701" t="s">
        <v>42</v>
      </c>
      <c r="X6701" t="s">
        <v>42</v>
      </c>
      <c r="Y6701" t="s">
        <v>42</v>
      </c>
      <c r="Z6701" t="s">
        <v>42</v>
      </c>
      <c r="AA6701" t="s">
        <v>46</v>
      </c>
      <c r="AB6701" t="s">
        <v>44</v>
      </c>
      <c r="AC6701" t="s">
        <v>57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48</v>
      </c>
      <c r="AK6701">
        <v>0</v>
      </c>
      <c r="AL6701">
        <v>0</v>
      </c>
      <c r="AM6701" t="s">
        <v>44</v>
      </c>
      <c r="AN6701" t="s">
        <v>42</v>
      </c>
    </row>
    <row r="6702" spans="1:40" x14ac:dyDescent="0.3">
      <c r="A6702" t="s">
        <v>7892</v>
      </c>
      <c r="B6702" t="s">
        <v>50</v>
      </c>
      <c r="C6702">
        <v>77</v>
      </c>
      <c r="D6702" t="s">
        <v>42</v>
      </c>
      <c r="E6702">
        <v>0</v>
      </c>
      <c r="F6702" t="s">
        <v>559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55</v>
      </c>
      <c r="M6702" t="s">
        <v>44</v>
      </c>
      <c r="N6702">
        <v>0</v>
      </c>
      <c r="O6702">
        <v>0</v>
      </c>
      <c r="P6702" t="s">
        <v>42</v>
      </c>
      <c r="Q6702" t="s">
        <v>80</v>
      </c>
      <c r="R6702">
        <v>12</v>
      </c>
      <c r="S6702" t="s">
        <v>44</v>
      </c>
      <c r="T6702" t="s">
        <v>42</v>
      </c>
      <c r="U6702" t="s">
        <v>44</v>
      </c>
      <c r="V6702" t="s">
        <v>44</v>
      </c>
      <c r="W6702" t="s">
        <v>42</v>
      </c>
      <c r="X6702" t="s">
        <v>44</v>
      </c>
      <c r="Y6702" t="s">
        <v>44</v>
      </c>
      <c r="Z6702" t="s">
        <v>42</v>
      </c>
      <c r="AA6702" t="s">
        <v>52</v>
      </c>
      <c r="AB6702" t="s">
        <v>44</v>
      </c>
      <c r="AC6702" t="s">
        <v>57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58</v>
      </c>
      <c r="AK6702" t="s">
        <v>64</v>
      </c>
      <c r="AL6702" t="s">
        <v>102</v>
      </c>
      <c r="AM6702">
        <v>0</v>
      </c>
      <c r="AN6702" t="s">
        <v>44</v>
      </c>
    </row>
    <row r="6703" spans="1:40" x14ac:dyDescent="0.3">
      <c r="A6703" t="s">
        <v>7893</v>
      </c>
      <c r="B6703" t="s">
        <v>50</v>
      </c>
      <c r="C6703">
        <v>48</v>
      </c>
      <c r="D6703" t="s">
        <v>44</v>
      </c>
      <c r="E6703">
        <v>0</v>
      </c>
      <c r="F6703" t="s">
        <v>323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>
        <v>0</v>
      </c>
      <c r="M6703" t="s">
        <v>42</v>
      </c>
      <c r="N6703">
        <v>41.23</v>
      </c>
      <c r="O6703" t="s">
        <v>44</v>
      </c>
      <c r="P6703" t="s">
        <v>42</v>
      </c>
      <c r="Q6703" t="s">
        <v>80</v>
      </c>
      <c r="R6703">
        <v>27</v>
      </c>
      <c r="S6703" t="s">
        <v>42</v>
      </c>
      <c r="T6703" t="s">
        <v>42</v>
      </c>
      <c r="U6703" t="s">
        <v>42</v>
      </c>
      <c r="V6703" t="s">
        <v>42</v>
      </c>
      <c r="W6703" t="s">
        <v>42</v>
      </c>
      <c r="X6703" t="s">
        <v>44</v>
      </c>
      <c r="Y6703" t="s">
        <v>44</v>
      </c>
      <c r="Z6703" t="s">
        <v>42</v>
      </c>
      <c r="AA6703" t="s">
        <v>52</v>
      </c>
      <c r="AB6703" t="s">
        <v>42</v>
      </c>
      <c r="AC6703" t="s">
        <v>57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48</v>
      </c>
      <c r="AK6703">
        <v>0</v>
      </c>
      <c r="AL6703">
        <v>0</v>
      </c>
      <c r="AM6703" t="s">
        <v>44</v>
      </c>
      <c r="AN6703" t="s">
        <v>42</v>
      </c>
    </row>
    <row r="6704" spans="1:40" x14ac:dyDescent="0.3">
      <c r="A6704" t="s">
        <v>7894</v>
      </c>
      <c r="B6704" t="s">
        <v>41</v>
      </c>
      <c r="C6704">
        <v>39</v>
      </c>
      <c r="D6704" t="s">
        <v>44</v>
      </c>
      <c r="E6704">
        <v>0</v>
      </c>
      <c r="F6704" t="s">
        <v>1890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>
        <v>0</v>
      </c>
      <c r="M6704" t="s">
        <v>42</v>
      </c>
      <c r="N6704">
        <v>28.13</v>
      </c>
      <c r="O6704" t="s">
        <v>42</v>
      </c>
      <c r="P6704" t="s">
        <v>42</v>
      </c>
      <c r="Q6704" t="s">
        <v>56</v>
      </c>
      <c r="R6704">
        <v>18</v>
      </c>
      <c r="S6704" t="s">
        <v>44</v>
      </c>
      <c r="T6704" t="s">
        <v>44</v>
      </c>
      <c r="U6704" t="s">
        <v>42</v>
      </c>
      <c r="V6704" t="s">
        <v>44</v>
      </c>
      <c r="W6704" t="s">
        <v>42</v>
      </c>
      <c r="X6704" t="s">
        <v>42</v>
      </c>
      <c r="Y6704" t="s">
        <v>42</v>
      </c>
      <c r="Z6704" t="s">
        <v>42</v>
      </c>
      <c r="AA6704" t="s">
        <v>46</v>
      </c>
      <c r="AB6704" t="s">
        <v>42</v>
      </c>
      <c r="AC6704" t="s">
        <v>47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58</v>
      </c>
      <c r="AK6704" t="s">
        <v>59</v>
      </c>
      <c r="AL6704" t="s">
        <v>60</v>
      </c>
      <c r="AM6704" t="s">
        <v>42</v>
      </c>
      <c r="AN6704" t="s">
        <v>44</v>
      </c>
    </row>
    <row r="6705" spans="1:40" x14ac:dyDescent="0.3">
      <c r="A6705" t="s">
        <v>7895</v>
      </c>
      <c r="B6705" t="s">
        <v>50</v>
      </c>
      <c r="C6705">
        <v>80</v>
      </c>
      <c r="D6705" t="s">
        <v>42</v>
      </c>
      <c r="E6705">
        <v>0</v>
      </c>
      <c r="F6705" t="s">
        <v>2409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>
        <v>0</v>
      </c>
      <c r="M6705" t="s">
        <v>42</v>
      </c>
      <c r="N6705">
        <v>25.13</v>
      </c>
      <c r="O6705" t="s">
        <v>44</v>
      </c>
      <c r="P6705" t="s">
        <v>42</v>
      </c>
      <c r="Q6705" t="s">
        <v>56</v>
      </c>
      <c r="R6705">
        <v>30</v>
      </c>
      <c r="S6705" t="s">
        <v>42</v>
      </c>
      <c r="T6705" t="s">
        <v>44</v>
      </c>
      <c r="U6705" t="s">
        <v>44</v>
      </c>
      <c r="V6705" t="s">
        <v>44</v>
      </c>
      <c r="W6705" t="s">
        <v>44</v>
      </c>
      <c r="X6705" t="s">
        <v>44</v>
      </c>
      <c r="Y6705" t="s">
        <v>44</v>
      </c>
      <c r="Z6705" t="s">
        <v>42</v>
      </c>
      <c r="AA6705" t="s">
        <v>74</v>
      </c>
      <c r="AB6705" t="s">
        <v>44</v>
      </c>
      <c r="AC6705" t="s">
        <v>57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48</v>
      </c>
      <c r="AK6705">
        <v>0</v>
      </c>
      <c r="AL6705">
        <v>0</v>
      </c>
      <c r="AM6705" t="s">
        <v>44</v>
      </c>
      <c r="AN6705" t="s">
        <v>42</v>
      </c>
    </row>
    <row r="6706" spans="1:40" x14ac:dyDescent="0.3">
      <c r="A6706" t="s">
        <v>7896</v>
      </c>
      <c r="B6706" t="s">
        <v>41</v>
      </c>
      <c r="C6706">
        <v>72</v>
      </c>
      <c r="D6706" t="s">
        <v>44</v>
      </c>
      <c r="E6706">
        <v>0</v>
      </c>
      <c r="F6706" t="s">
        <v>4837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>
        <v>0</v>
      </c>
      <c r="M6706" t="s">
        <v>44</v>
      </c>
      <c r="N6706">
        <v>0</v>
      </c>
      <c r="O6706">
        <v>0</v>
      </c>
      <c r="P6706" t="s">
        <v>42</v>
      </c>
      <c r="Q6706" t="s">
        <v>80</v>
      </c>
      <c r="R6706">
        <v>28</v>
      </c>
      <c r="S6706" t="s">
        <v>44</v>
      </c>
      <c r="T6706" t="s">
        <v>42</v>
      </c>
      <c r="U6706" t="s">
        <v>42</v>
      </c>
      <c r="V6706" t="s">
        <v>44</v>
      </c>
      <c r="W6706" t="s">
        <v>42</v>
      </c>
      <c r="X6706" t="s">
        <v>42</v>
      </c>
      <c r="Y6706" t="s">
        <v>44</v>
      </c>
      <c r="Z6706" t="s">
        <v>42</v>
      </c>
      <c r="AA6706" t="s">
        <v>74</v>
      </c>
      <c r="AB6706" t="s">
        <v>42</v>
      </c>
      <c r="AC6706" t="s">
        <v>57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48</v>
      </c>
      <c r="AK6706">
        <v>0</v>
      </c>
      <c r="AL6706">
        <v>0</v>
      </c>
      <c r="AM6706">
        <v>0</v>
      </c>
      <c r="AN6706" t="s">
        <v>44</v>
      </c>
    </row>
    <row r="6707" spans="1:40" x14ac:dyDescent="0.3">
      <c r="A6707" t="s">
        <v>7897</v>
      </c>
      <c r="B6707" t="s">
        <v>50</v>
      </c>
      <c r="C6707">
        <v>34</v>
      </c>
      <c r="D6707" t="s">
        <v>44</v>
      </c>
      <c r="E6707">
        <v>0</v>
      </c>
      <c r="F6707" t="s">
        <v>156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63</v>
      </c>
      <c r="M6707" t="s">
        <v>42</v>
      </c>
      <c r="N6707">
        <v>7.33</v>
      </c>
      <c r="O6707" t="s">
        <v>44</v>
      </c>
      <c r="P6707" t="s">
        <v>44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 t="s">
        <v>46</v>
      </c>
      <c r="AB6707" t="s">
        <v>42</v>
      </c>
      <c r="AC6707" t="s">
        <v>57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48</v>
      </c>
      <c r="AK6707">
        <v>0</v>
      </c>
      <c r="AL6707">
        <v>0</v>
      </c>
      <c r="AM6707" t="s">
        <v>44</v>
      </c>
      <c r="AN6707">
        <v>0</v>
      </c>
    </row>
    <row r="6708" spans="1:40" x14ac:dyDescent="0.3">
      <c r="A6708" t="s">
        <v>7898</v>
      </c>
      <c r="B6708" t="s">
        <v>41</v>
      </c>
      <c r="C6708">
        <v>33</v>
      </c>
      <c r="D6708" t="s">
        <v>44</v>
      </c>
      <c r="E6708">
        <v>0</v>
      </c>
      <c r="F6708" t="s">
        <v>1643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>
        <v>0</v>
      </c>
      <c r="M6708" t="s">
        <v>42</v>
      </c>
      <c r="N6708">
        <v>34.21</v>
      </c>
      <c r="O6708" t="s">
        <v>42</v>
      </c>
      <c r="P6708" t="s">
        <v>42</v>
      </c>
      <c r="Q6708" t="s">
        <v>56</v>
      </c>
      <c r="R6708">
        <v>19</v>
      </c>
      <c r="S6708" t="s">
        <v>44</v>
      </c>
      <c r="T6708" t="s">
        <v>44</v>
      </c>
      <c r="U6708" t="s">
        <v>44</v>
      </c>
      <c r="V6708" t="s">
        <v>42</v>
      </c>
      <c r="W6708" t="s">
        <v>44</v>
      </c>
      <c r="X6708" t="s">
        <v>42</v>
      </c>
      <c r="Y6708" t="s">
        <v>42</v>
      </c>
      <c r="Z6708" t="s">
        <v>42</v>
      </c>
      <c r="AA6708" t="s">
        <v>52</v>
      </c>
      <c r="AB6708" t="s">
        <v>42</v>
      </c>
      <c r="AC6708" t="s">
        <v>57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58</v>
      </c>
      <c r="AK6708" t="s">
        <v>59</v>
      </c>
      <c r="AL6708" t="s">
        <v>204</v>
      </c>
      <c r="AM6708" t="s">
        <v>42</v>
      </c>
      <c r="AN6708" t="s">
        <v>44</v>
      </c>
    </row>
    <row r="6709" spans="1:40" x14ac:dyDescent="0.3">
      <c r="A6709" t="s">
        <v>7899</v>
      </c>
      <c r="B6709" t="s">
        <v>50</v>
      </c>
      <c r="C6709">
        <v>30</v>
      </c>
      <c r="D6709" t="s">
        <v>44</v>
      </c>
      <c r="E6709">
        <v>0</v>
      </c>
      <c r="F6709" t="s">
        <v>158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55</v>
      </c>
      <c r="M6709" t="s">
        <v>44</v>
      </c>
      <c r="N6709">
        <v>0</v>
      </c>
      <c r="O6709">
        <v>0</v>
      </c>
      <c r="P6709" t="s">
        <v>42</v>
      </c>
      <c r="Q6709" t="s">
        <v>45</v>
      </c>
      <c r="R6709">
        <v>69</v>
      </c>
      <c r="S6709" t="s">
        <v>42</v>
      </c>
      <c r="T6709" t="s">
        <v>44</v>
      </c>
      <c r="U6709" t="s">
        <v>44</v>
      </c>
      <c r="V6709" t="s">
        <v>44</v>
      </c>
      <c r="W6709" t="s">
        <v>44</v>
      </c>
      <c r="X6709" t="s">
        <v>44</v>
      </c>
      <c r="Y6709" t="s">
        <v>44</v>
      </c>
      <c r="Z6709" t="s">
        <v>42</v>
      </c>
      <c r="AA6709" t="s">
        <v>52</v>
      </c>
      <c r="AB6709" t="s">
        <v>44</v>
      </c>
      <c r="AC6709" t="s">
        <v>184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58</v>
      </c>
      <c r="AK6709" t="s">
        <v>64</v>
      </c>
      <c r="AL6709" t="s">
        <v>65</v>
      </c>
      <c r="AM6709">
        <v>0</v>
      </c>
      <c r="AN6709" t="s">
        <v>42</v>
      </c>
    </row>
    <row r="6710" spans="1:40" x14ac:dyDescent="0.3">
      <c r="A6710" t="s">
        <v>7900</v>
      </c>
      <c r="B6710" t="s">
        <v>50</v>
      </c>
      <c r="C6710">
        <v>49</v>
      </c>
      <c r="D6710" t="s">
        <v>44</v>
      </c>
      <c r="E6710">
        <v>0</v>
      </c>
      <c r="F6710" t="s">
        <v>152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130</v>
      </c>
      <c r="M6710" t="s">
        <v>42</v>
      </c>
      <c r="N6710">
        <v>6.24</v>
      </c>
      <c r="O6710" t="s">
        <v>44</v>
      </c>
      <c r="P6710" t="s">
        <v>42</v>
      </c>
      <c r="Q6710" t="s">
        <v>56</v>
      </c>
      <c r="R6710">
        <v>25</v>
      </c>
      <c r="S6710" t="s">
        <v>44</v>
      </c>
      <c r="T6710" t="s">
        <v>42</v>
      </c>
      <c r="U6710" t="s">
        <v>42</v>
      </c>
      <c r="V6710" t="s">
        <v>44</v>
      </c>
      <c r="W6710" t="s">
        <v>42</v>
      </c>
      <c r="X6710" t="s">
        <v>44</v>
      </c>
      <c r="Y6710" t="s">
        <v>44</v>
      </c>
      <c r="Z6710" t="s">
        <v>42</v>
      </c>
      <c r="AA6710" t="s">
        <v>52</v>
      </c>
      <c r="AB6710" t="s">
        <v>44</v>
      </c>
      <c r="AC6710" t="s">
        <v>57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58</v>
      </c>
      <c r="AK6710" t="s">
        <v>59</v>
      </c>
      <c r="AL6710" t="s">
        <v>105</v>
      </c>
      <c r="AM6710" t="s">
        <v>44</v>
      </c>
      <c r="AN6710" t="s">
        <v>44</v>
      </c>
    </row>
    <row r="6711" spans="1:40" x14ac:dyDescent="0.3">
      <c r="A6711" t="s">
        <v>7901</v>
      </c>
      <c r="B6711" t="s">
        <v>50</v>
      </c>
      <c r="C6711">
        <v>20</v>
      </c>
      <c r="D6711" t="s">
        <v>44</v>
      </c>
      <c r="E6711">
        <v>0</v>
      </c>
      <c r="F6711" t="s">
        <v>2543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>
        <v>0</v>
      </c>
      <c r="M6711" t="s">
        <v>42</v>
      </c>
      <c r="N6711">
        <v>13.8</v>
      </c>
      <c r="O6711" t="s">
        <v>42</v>
      </c>
      <c r="P6711" t="s">
        <v>42</v>
      </c>
      <c r="Q6711" t="s">
        <v>56</v>
      </c>
      <c r="R6711">
        <v>59</v>
      </c>
      <c r="S6711" t="s">
        <v>42</v>
      </c>
      <c r="T6711" t="s">
        <v>44</v>
      </c>
      <c r="U6711" t="s">
        <v>44</v>
      </c>
      <c r="V6711" t="s">
        <v>44</v>
      </c>
      <c r="W6711" t="s">
        <v>42</v>
      </c>
      <c r="X6711" t="s">
        <v>44</v>
      </c>
      <c r="Y6711" t="s">
        <v>44</v>
      </c>
      <c r="Z6711" t="s">
        <v>42</v>
      </c>
      <c r="AA6711" t="s">
        <v>52</v>
      </c>
      <c r="AB6711" t="s">
        <v>42</v>
      </c>
      <c r="AC6711" t="s">
        <v>57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48</v>
      </c>
      <c r="AK6711">
        <v>0</v>
      </c>
      <c r="AL6711">
        <v>0</v>
      </c>
      <c r="AM6711" t="s">
        <v>42</v>
      </c>
      <c r="AN6711" t="s">
        <v>42</v>
      </c>
    </row>
    <row r="6712" spans="1:40" x14ac:dyDescent="0.3">
      <c r="A6712" t="s">
        <v>7902</v>
      </c>
      <c r="B6712" t="s">
        <v>50</v>
      </c>
      <c r="C6712">
        <v>60</v>
      </c>
      <c r="D6712" t="s">
        <v>44</v>
      </c>
      <c r="E6712">
        <v>0</v>
      </c>
      <c r="F6712" t="s">
        <v>152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63</v>
      </c>
      <c r="M6712" t="s">
        <v>42</v>
      </c>
      <c r="N6712">
        <v>15.03</v>
      </c>
      <c r="O6712" t="s">
        <v>42</v>
      </c>
      <c r="P6712" t="s">
        <v>42</v>
      </c>
      <c r="Q6712" t="s">
        <v>80</v>
      </c>
      <c r="R6712">
        <v>13</v>
      </c>
      <c r="S6712" t="s">
        <v>44</v>
      </c>
      <c r="T6712" t="s">
        <v>44</v>
      </c>
      <c r="U6712" t="s">
        <v>42</v>
      </c>
      <c r="V6712" t="s">
        <v>44</v>
      </c>
      <c r="W6712" t="s">
        <v>44</v>
      </c>
      <c r="X6712" t="s">
        <v>44</v>
      </c>
      <c r="Y6712" t="s">
        <v>44</v>
      </c>
      <c r="Z6712" t="s">
        <v>42</v>
      </c>
      <c r="AA6712" t="s">
        <v>52</v>
      </c>
      <c r="AB6712" t="s">
        <v>44</v>
      </c>
      <c r="AC6712" t="s">
        <v>57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58</v>
      </c>
      <c r="AK6712" t="s">
        <v>59</v>
      </c>
      <c r="AL6712" t="s">
        <v>105</v>
      </c>
      <c r="AM6712" t="s">
        <v>42</v>
      </c>
      <c r="AN6712" t="s">
        <v>44</v>
      </c>
    </row>
    <row r="6713" spans="1:40" x14ac:dyDescent="0.3">
      <c r="A6713" t="s">
        <v>7903</v>
      </c>
      <c r="B6713" t="s">
        <v>50</v>
      </c>
      <c r="C6713">
        <v>63</v>
      </c>
      <c r="D6713" t="s">
        <v>42</v>
      </c>
      <c r="E6713">
        <v>3</v>
      </c>
      <c r="F6713" t="s">
        <v>569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>
        <v>0</v>
      </c>
      <c r="M6713" t="s">
        <v>42</v>
      </c>
      <c r="N6713">
        <v>38.83</v>
      </c>
      <c r="O6713" t="s">
        <v>42</v>
      </c>
      <c r="P6713" t="s">
        <v>42</v>
      </c>
      <c r="Q6713" t="s">
        <v>80</v>
      </c>
      <c r="R6713">
        <v>24</v>
      </c>
      <c r="S6713" t="s">
        <v>44</v>
      </c>
      <c r="T6713" t="s">
        <v>42</v>
      </c>
      <c r="U6713" t="s">
        <v>42</v>
      </c>
      <c r="V6713" t="s">
        <v>42</v>
      </c>
      <c r="W6713" t="s">
        <v>42</v>
      </c>
      <c r="X6713" t="s">
        <v>42</v>
      </c>
      <c r="Y6713" t="s">
        <v>42</v>
      </c>
      <c r="Z6713" t="s">
        <v>42</v>
      </c>
      <c r="AA6713" t="s">
        <v>74</v>
      </c>
      <c r="AB6713" t="s">
        <v>42</v>
      </c>
      <c r="AC6713" t="s">
        <v>57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48</v>
      </c>
      <c r="AK6713">
        <v>0</v>
      </c>
      <c r="AL6713">
        <v>0</v>
      </c>
      <c r="AM6713" t="s">
        <v>42</v>
      </c>
      <c r="AN6713" t="s">
        <v>44</v>
      </c>
    </row>
    <row r="6714" spans="1:40" x14ac:dyDescent="0.3">
      <c r="A6714" t="s">
        <v>7904</v>
      </c>
      <c r="B6714" t="s">
        <v>41</v>
      </c>
      <c r="C6714">
        <v>44</v>
      </c>
      <c r="D6714" t="s">
        <v>44</v>
      </c>
      <c r="E6714">
        <v>0</v>
      </c>
      <c r="F6714" t="s">
        <v>1264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>
        <v>0</v>
      </c>
      <c r="M6714" t="s">
        <v>42</v>
      </c>
      <c r="N6714">
        <v>49.85</v>
      </c>
      <c r="O6714" t="s">
        <v>44</v>
      </c>
      <c r="P6714" t="s">
        <v>44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 t="s">
        <v>46</v>
      </c>
      <c r="AB6714" t="s">
        <v>42</v>
      </c>
      <c r="AC6714" t="s">
        <v>57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48</v>
      </c>
      <c r="AK6714">
        <v>0</v>
      </c>
      <c r="AL6714">
        <v>0</v>
      </c>
      <c r="AM6714" t="s">
        <v>44</v>
      </c>
      <c r="AN6714">
        <v>0</v>
      </c>
    </row>
    <row r="6715" spans="1:40" x14ac:dyDescent="0.3">
      <c r="A6715" t="s">
        <v>7905</v>
      </c>
      <c r="B6715" t="s">
        <v>50</v>
      </c>
      <c r="C6715">
        <v>28</v>
      </c>
      <c r="D6715" t="s">
        <v>44</v>
      </c>
      <c r="E6715">
        <v>0</v>
      </c>
      <c r="F6715" t="s">
        <v>6546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130</v>
      </c>
      <c r="M6715" t="s">
        <v>42</v>
      </c>
      <c r="N6715">
        <v>31.53</v>
      </c>
      <c r="O6715" t="s">
        <v>44</v>
      </c>
      <c r="P6715" t="s">
        <v>44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 t="s">
        <v>46</v>
      </c>
      <c r="AB6715" t="s">
        <v>42</v>
      </c>
      <c r="AC6715" t="s">
        <v>47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48</v>
      </c>
      <c r="AK6715">
        <v>0</v>
      </c>
      <c r="AL6715">
        <v>0</v>
      </c>
      <c r="AM6715" t="s">
        <v>44</v>
      </c>
      <c r="AN6715">
        <v>0</v>
      </c>
    </row>
    <row r="6716" spans="1:40" x14ac:dyDescent="0.3">
      <c r="A6716" t="s">
        <v>7906</v>
      </c>
      <c r="B6716" t="s">
        <v>50</v>
      </c>
      <c r="C6716">
        <v>49</v>
      </c>
      <c r="D6716" t="s">
        <v>42</v>
      </c>
      <c r="E6716">
        <v>2</v>
      </c>
      <c r="F6716" t="s">
        <v>1427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73</v>
      </c>
      <c r="M6716" t="s">
        <v>42</v>
      </c>
      <c r="N6716">
        <v>28.19</v>
      </c>
      <c r="O6716" t="s">
        <v>44</v>
      </c>
      <c r="P6716" t="s">
        <v>44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 t="s">
        <v>74</v>
      </c>
      <c r="AB6716" t="s">
        <v>44</v>
      </c>
      <c r="AC6716" t="s">
        <v>57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48</v>
      </c>
      <c r="AK6716">
        <v>0</v>
      </c>
      <c r="AL6716">
        <v>0</v>
      </c>
      <c r="AM6716" t="s">
        <v>44</v>
      </c>
      <c r="AN6716">
        <v>0</v>
      </c>
    </row>
    <row r="6717" spans="1:40" x14ac:dyDescent="0.3">
      <c r="A6717" t="s">
        <v>7907</v>
      </c>
      <c r="B6717" t="s">
        <v>41</v>
      </c>
      <c r="C6717">
        <v>42</v>
      </c>
      <c r="D6717" t="s">
        <v>44</v>
      </c>
      <c r="E6717">
        <v>3</v>
      </c>
      <c r="F6717" t="s">
        <v>1196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>
        <v>0</v>
      </c>
      <c r="M6717" t="s">
        <v>42</v>
      </c>
      <c r="N6717">
        <v>2.98</v>
      </c>
      <c r="O6717" t="s">
        <v>44</v>
      </c>
      <c r="P6717" t="s">
        <v>42</v>
      </c>
      <c r="Q6717" t="s">
        <v>45</v>
      </c>
      <c r="R6717">
        <v>26</v>
      </c>
      <c r="S6717" t="s">
        <v>42</v>
      </c>
      <c r="T6717" t="s">
        <v>44</v>
      </c>
      <c r="U6717" t="s">
        <v>44</v>
      </c>
      <c r="V6717" t="s">
        <v>44</v>
      </c>
      <c r="W6717" t="s">
        <v>44</v>
      </c>
      <c r="X6717" t="s">
        <v>44</v>
      </c>
      <c r="Y6717" t="s">
        <v>44</v>
      </c>
      <c r="Z6717" t="s">
        <v>42</v>
      </c>
      <c r="AA6717" t="s">
        <v>52</v>
      </c>
      <c r="AB6717" t="s">
        <v>44</v>
      </c>
      <c r="AC6717" t="s">
        <v>47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99</v>
      </c>
      <c r="AK6717">
        <v>0</v>
      </c>
      <c r="AL6717">
        <v>0</v>
      </c>
      <c r="AM6717" t="s">
        <v>44</v>
      </c>
      <c r="AN6717" t="s">
        <v>42</v>
      </c>
    </row>
    <row r="6718" spans="1:40" x14ac:dyDescent="0.3">
      <c r="A6718" t="s">
        <v>7908</v>
      </c>
      <c r="B6718" t="s">
        <v>50</v>
      </c>
      <c r="C6718">
        <v>30</v>
      </c>
      <c r="D6718" t="s">
        <v>44</v>
      </c>
      <c r="E6718">
        <v>0</v>
      </c>
      <c r="F6718" t="s">
        <v>2472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>
        <v>0</v>
      </c>
      <c r="M6718" t="s">
        <v>42</v>
      </c>
      <c r="N6718">
        <v>13.04</v>
      </c>
      <c r="O6718" t="s">
        <v>44</v>
      </c>
      <c r="P6718" t="s">
        <v>42</v>
      </c>
      <c r="Q6718" t="s">
        <v>56</v>
      </c>
      <c r="R6718">
        <v>85</v>
      </c>
      <c r="S6718" t="s">
        <v>44</v>
      </c>
      <c r="T6718" t="s">
        <v>44</v>
      </c>
      <c r="U6718" t="s">
        <v>44</v>
      </c>
      <c r="V6718" t="s">
        <v>44</v>
      </c>
      <c r="W6718" t="s">
        <v>44</v>
      </c>
      <c r="X6718" t="s">
        <v>44</v>
      </c>
      <c r="Y6718" t="s">
        <v>44</v>
      </c>
      <c r="Z6718" t="s">
        <v>44</v>
      </c>
      <c r="AA6718" t="s">
        <v>52</v>
      </c>
      <c r="AB6718" t="s">
        <v>42</v>
      </c>
      <c r="AC6718" t="s">
        <v>47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58</v>
      </c>
      <c r="AK6718" t="s">
        <v>59</v>
      </c>
      <c r="AL6718" t="s">
        <v>204</v>
      </c>
      <c r="AM6718" t="s">
        <v>44</v>
      </c>
      <c r="AN6718" t="s">
        <v>44</v>
      </c>
    </row>
    <row r="6719" spans="1:40" x14ac:dyDescent="0.3">
      <c r="A6719" t="s">
        <v>7909</v>
      </c>
      <c r="B6719" t="s">
        <v>41</v>
      </c>
      <c r="C6719">
        <v>32</v>
      </c>
      <c r="D6719" t="s">
        <v>44</v>
      </c>
      <c r="E6719">
        <v>0</v>
      </c>
      <c r="F6719" t="s">
        <v>2318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77</v>
      </c>
      <c r="M6719" t="s">
        <v>42</v>
      </c>
      <c r="N6719">
        <v>38.71</v>
      </c>
      <c r="O6719" t="s">
        <v>42</v>
      </c>
      <c r="P6719" t="s">
        <v>42</v>
      </c>
      <c r="Q6719" t="s">
        <v>80</v>
      </c>
      <c r="R6719">
        <v>21</v>
      </c>
      <c r="S6719" t="s">
        <v>44</v>
      </c>
      <c r="T6719" t="s">
        <v>44</v>
      </c>
      <c r="U6719" t="s">
        <v>42</v>
      </c>
      <c r="V6719" t="s">
        <v>42</v>
      </c>
      <c r="W6719" t="s">
        <v>42</v>
      </c>
      <c r="X6719" t="s">
        <v>42</v>
      </c>
      <c r="Y6719" t="s">
        <v>42</v>
      </c>
      <c r="Z6719" t="s">
        <v>42</v>
      </c>
      <c r="AA6719" t="s">
        <v>74</v>
      </c>
      <c r="AB6719" t="s">
        <v>42</v>
      </c>
      <c r="AC6719" t="s">
        <v>57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48</v>
      </c>
      <c r="AK6719">
        <v>0</v>
      </c>
      <c r="AL6719">
        <v>0</v>
      </c>
      <c r="AM6719" t="s">
        <v>42</v>
      </c>
      <c r="AN6719" t="s">
        <v>44</v>
      </c>
    </row>
    <row r="6720" spans="1:40" x14ac:dyDescent="0.3">
      <c r="A6720" t="s">
        <v>7910</v>
      </c>
      <c r="B6720" t="s">
        <v>50</v>
      </c>
      <c r="C6720">
        <v>25</v>
      </c>
      <c r="D6720" t="s">
        <v>42</v>
      </c>
      <c r="E6720">
        <v>3</v>
      </c>
      <c r="F6720" t="s">
        <v>3261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73</v>
      </c>
      <c r="M6720" t="s">
        <v>42</v>
      </c>
      <c r="N6720">
        <v>24.08</v>
      </c>
      <c r="O6720" t="s">
        <v>44</v>
      </c>
      <c r="P6720" t="s">
        <v>42</v>
      </c>
      <c r="Q6720" t="s">
        <v>56</v>
      </c>
      <c r="R6720">
        <v>41</v>
      </c>
      <c r="S6720" t="s">
        <v>42</v>
      </c>
      <c r="T6720" t="s">
        <v>44</v>
      </c>
      <c r="U6720" t="s">
        <v>42</v>
      </c>
      <c r="V6720" t="s">
        <v>44</v>
      </c>
      <c r="W6720" t="s">
        <v>44</v>
      </c>
      <c r="X6720" t="s">
        <v>44</v>
      </c>
      <c r="Y6720" t="s">
        <v>44</v>
      </c>
      <c r="Z6720" t="s">
        <v>42</v>
      </c>
      <c r="AA6720" t="s">
        <v>74</v>
      </c>
      <c r="AB6720" t="s">
        <v>44</v>
      </c>
      <c r="AC6720" t="s">
        <v>47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48</v>
      </c>
      <c r="AK6720">
        <v>0</v>
      </c>
      <c r="AL6720">
        <v>0</v>
      </c>
      <c r="AM6720" t="s">
        <v>44</v>
      </c>
      <c r="AN6720" t="s">
        <v>42</v>
      </c>
    </row>
    <row r="6721" spans="1:40" x14ac:dyDescent="0.3">
      <c r="A6721" t="s">
        <v>7911</v>
      </c>
      <c r="B6721" t="s">
        <v>41</v>
      </c>
      <c r="C6721">
        <v>67</v>
      </c>
      <c r="D6721" t="s">
        <v>42</v>
      </c>
      <c r="E6721">
        <v>2</v>
      </c>
      <c r="F6721" t="s">
        <v>493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>
        <v>0</v>
      </c>
      <c r="M6721" t="s">
        <v>42</v>
      </c>
      <c r="N6721">
        <v>45.76</v>
      </c>
      <c r="O6721" t="s">
        <v>42</v>
      </c>
      <c r="P6721" t="s">
        <v>42</v>
      </c>
      <c r="Q6721" t="s">
        <v>56</v>
      </c>
      <c r="R6721">
        <v>12</v>
      </c>
      <c r="S6721" t="s">
        <v>44</v>
      </c>
      <c r="T6721" t="s">
        <v>42</v>
      </c>
      <c r="U6721" t="s">
        <v>42</v>
      </c>
      <c r="V6721" t="s">
        <v>44</v>
      </c>
      <c r="W6721" t="s">
        <v>44</v>
      </c>
      <c r="X6721" t="s">
        <v>42</v>
      </c>
      <c r="Y6721" t="s">
        <v>44</v>
      </c>
      <c r="Z6721" t="s">
        <v>44</v>
      </c>
      <c r="AA6721" t="s">
        <v>74</v>
      </c>
      <c r="AB6721" t="s">
        <v>42</v>
      </c>
      <c r="AC6721" t="s">
        <v>47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48</v>
      </c>
      <c r="AK6721">
        <v>0</v>
      </c>
      <c r="AL6721">
        <v>0</v>
      </c>
      <c r="AM6721" t="s">
        <v>42</v>
      </c>
      <c r="AN6721" t="s">
        <v>44</v>
      </c>
    </row>
    <row r="6722" spans="1:40" x14ac:dyDescent="0.3">
      <c r="A6722" t="s">
        <v>7912</v>
      </c>
      <c r="B6722" t="s">
        <v>41</v>
      </c>
      <c r="C6722">
        <v>50</v>
      </c>
      <c r="D6722" t="s">
        <v>44</v>
      </c>
      <c r="E6722">
        <v>0</v>
      </c>
      <c r="F6722" t="s">
        <v>2815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>
        <v>0</v>
      </c>
      <c r="M6722" t="s">
        <v>42</v>
      </c>
      <c r="N6722">
        <v>39.619999999999997</v>
      </c>
      <c r="O6722" t="s">
        <v>42</v>
      </c>
      <c r="P6722" t="s">
        <v>42</v>
      </c>
      <c r="Q6722" t="s">
        <v>56</v>
      </c>
      <c r="R6722">
        <v>7</v>
      </c>
      <c r="S6722" t="s">
        <v>44</v>
      </c>
      <c r="T6722" t="s">
        <v>44</v>
      </c>
      <c r="U6722" t="s">
        <v>42</v>
      </c>
      <c r="V6722" t="s">
        <v>44</v>
      </c>
      <c r="W6722" t="s">
        <v>42</v>
      </c>
      <c r="X6722" t="s">
        <v>44</v>
      </c>
      <c r="Y6722" t="s">
        <v>44</v>
      </c>
      <c r="Z6722" t="s">
        <v>42</v>
      </c>
      <c r="AA6722" t="s">
        <v>52</v>
      </c>
      <c r="AB6722" t="s">
        <v>42</v>
      </c>
      <c r="AC6722" t="s">
        <v>57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58</v>
      </c>
      <c r="AK6722" t="s">
        <v>59</v>
      </c>
      <c r="AL6722" t="s">
        <v>60</v>
      </c>
      <c r="AM6722" t="s">
        <v>42</v>
      </c>
      <c r="AN6722" t="s">
        <v>44</v>
      </c>
    </row>
    <row r="6723" spans="1:40" x14ac:dyDescent="0.3">
      <c r="A6723" t="s">
        <v>7913</v>
      </c>
      <c r="B6723" t="s">
        <v>41</v>
      </c>
      <c r="C6723">
        <v>62</v>
      </c>
      <c r="D6723" t="s">
        <v>44</v>
      </c>
      <c r="E6723">
        <v>0</v>
      </c>
      <c r="F6723" t="s">
        <v>808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>
        <v>0</v>
      </c>
      <c r="M6723" t="s">
        <v>42</v>
      </c>
      <c r="N6723">
        <v>11.86</v>
      </c>
      <c r="O6723" t="s">
        <v>42</v>
      </c>
      <c r="P6723" t="s">
        <v>44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 t="s">
        <v>52</v>
      </c>
      <c r="AB6723" t="s">
        <v>44</v>
      </c>
      <c r="AC6723" t="s">
        <v>57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48</v>
      </c>
      <c r="AK6723">
        <v>0</v>
      </c>
      <c r="AL6723">
        <v>0</v>
      </c>
      <c r="AM6723" t="s">
        <v>42</v>
      </c>
      <c r="AN6723">
        <v>0</v>
      </c>
    </row>
    <row r="6724" spans="1:40" x14ac:dyDescent="0.3">
      <c r="A6724" t="s">
        <v>7914</v>
      </c>
      <c r="B6724" t="s">
        <v>50</v>
      </c>
      <c r="C6724">
        <v>32</v>
      </c>
      <c r="D6724" t="s">
        <v>42</v>
      </c>
      <c r="E6724">
        <v>3</v>
      </c>
      <c r="F6724" t="s">
        <v>152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55</v>
      </c>
      <c r="M6724" t="s">
        <v>42</v>
      </c>
      <c r="N6724">
        <v>23.42</v>
      </c>
      <c r="O6724" t="s">
        <v>42</v>
      </c>
      <c r="P6724" t="s">
        <v>42</v>
      </c>
      <c r="Q6724" t="s">
        <v>56</v>
      </c>
      <c r="R6724">
        <v>30</v>
      </c>
      <c r="S6724" t="s">
        <v>44</v>
      </c>
      <c r="T6724" t="s">
        <v>42</v>
      </c>
      <c r="U6724" t="s">
        <v>42</v>
      </c>
      <c r="V6724" t="s">
        <v>44</v>
      </c>
      <c r="W6724" t="s">
        <v>42</v>
      </c>
      <c r="X6724" t="s">
        <v>42</v>
      </c>
      <c r="Y6724" t="s">
        <v>42</v>
      </c>
      <c r="Z6724" t="s">
        <v>42</v>
      </c>
      <c r="AA6724" t="s">
        <v>52</v>
      </c>
      <c r="AB6724" t="s">
        <v>42</v>
      </c>
      <c r="AC6724" t="s">
        <v>47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48</v>
      </c>
      <c r="AK6724">
        <v>0</v>
      </c>
      <c r="AL6724">
        <v>0</v>
      </c>
      <c r="AM6724" t="s">
        <v>42</v>
      </c>
      <c r="AN6724" t="s">
        <v>44</v>
      </c>
    </row>
    <row r="6725" spans="1:40" x14ac:dyDescent="0.3">
      <c r="A6725" t="s">
        <v>7915</v>
      </c>
      <c r="B6725" t="s">
        <v>50</v>
      </c>
      <c r="C6725">
        <v>32</v>
      </c>
      <c r="D6725" t="s">
        <v>42</v>
      </c>
      <c r="E6725">
        <v>0</v>
      </c>
      <c r="F6725" t="s">
        <v>769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>
        <v>0</v>
      </c>
      <c r="M6725" t="s">
        <v>42</v>
      </c>
      <c r="N6725">
        <v>27.38</v>
      </c>
      <c r="O6725" t="s">
        <v>44</v>
      </c>
      <c r="P6725" t="s">
        <v>44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 t="s">
        <v>74</v>
      </c>
      <c r="AB6725" t="s">
        <v>44</v>
      </c>
      <c r="AC6725" t="s">
        <v>47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48</v>
      </c>
      <c r="AK6725">
        <v>0</v>
      </c>
      <c r="AL6725">
        <v>0</v>
      </c>
      <c r="AM6725" t="s">
        <v>44</v>
      </c>
      <c r="AN6725">
        <v>0</v>
      </c>
    </row>
    <row r="6726" spans="1:40" x14ac:dyDescent="0.3">
      <c r="A6726" t="s">
        <v>7916</v>
      </c>
      <c r="B6726" t="s">
        <v>50</v>
      </c>
      <c r="C6726">
        <v>26</v>
      </c>
      <c r="D6726" t="s">
        <v>42</v>
      </c>
      <c r="E6726">
        <v>0</v>
      </c>
      <c r="F6726" t="s">
        <v>990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>
        <v>0</v>
      </c>
      <c r="M6726" t="s">
        <v>42</v>
      </c>
      <c r="N6726">
        <v>20.34</v>
      </c>
      <c r="O6726" t="s">
        <v>44</v>
      </c>
      <c r="P6726" t="s">
        <v>42</v>
      </c>
      <c r="Q6726" t="s">
        <v>45</v>
      </c>
      <c r="R6726">
        <v>51</v>
      </c>
      <c r="S6726" t="s">
        <v>42</v>
      </c>
      <c r="T6726" t="s">
        <v>42</v>
      </c>
      <c r="U6726" t="s">
        <v>44</v>
      </c>
      <c r="V6726" t="s">
        <v>42</v>
      </c>
      <c r="W6726" t="s">
        <v>42</v>
      </c>
      <c r="X6726" t="s">
        <v>42</v>
      </c>
      <c r="Y6726" t="s">
        <v>42</v>
      </c>
      <c r="Z6726" t="s">
        <v>44</v>
      </c>
      <c r="AA6726" t="s">
        <v>74</v>
      </c>
      <c r="AB6726" t="s">
        <v>42</v>
      </c>
      <c r="AC6726" t="s">
        <v>47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48</v>
      </c>
      <c r="AK6726">
        <v>0</v>
      </c>
      <c r="AL6726">
        <v>0</v>
      </c>
      <c r="AM6726" t="s">
        <v>44</v>
      </c>
      <c r="AN6726" t="s">
        <v>42</v>
      </c>
    </row>
    <row r="6727" spans="1:40" x14ac:dyDescent="0.3">
      <c r="A6727" t="s">
        <v>7917</v>
      </c>
      <c r="B6727" t="s">
        <v>50</v>
      </c>
      <c r="C6727">
        <v>31</v>
      </c>
      <c r="D6727" t="s">
        <v>42</v>
      </c>
      <c r="E6727">
        <v>3</v>
      </c>
      <c r="F6727" t="s">
        <v>162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73</v>
      </c>
      <c r="M6727" t="s">
        <v>42</v>
      </c>
      <c r="N6727">
        <v>8.51</v>
      </c>
      <c r="O6727" t="s">
        <v>42</v>
      </c>
      <c r="P6727" t="s">
        <v>42</v>
      </c>
      <c r="Q6727" t="s">
        <v>56</v>
      </c>
      <c r="R6727">
        <v>24</v>
      </c>
      <c r="S6727" t="s">
        <v>44</v>
      </c>
      <c r="T6727" t="s">
        <v>42</v>
      </c>
      <c r="U6727" t="s">
        <v>42</v>
      </c>
      <c r="V6727" t="s">
        <v>42</v>
      </c>
      <c r="W6727" t="s">
        <v>44</v>
      </c>
      <c r="X6727" t="s">
        <v>44</v>
      </c>
      <c r="Y6727" t="s">
        <v>44</v>
      </c>
      <c r="Z6727" t="s">
        <v>42</v>
      </c>
      <c r="AA6727" t="s">
        <v>74</v>
      </c>
      <c r="AB6727" t="s">
        <v>44</v>
      </c>
      <c r="AC6727" t="s">
        <v>57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48</v>
      </c>
      <c r="AK6727">
        <v>0</v>
      </c>
      <c r="AL6727">
        <v>0</v>
      </c>
      <c r="AM6727" t="s">
        <v>42</v>
      </c>
      <c r="AN6727" t="s">
        <v>44</v>
      </c>
    </row>
    <row r="6728" spans="1:40" x14ac:dyDescent="0.3">
      <c r="A6728" t="s">
        <v>7918</v>
      </c>
      <c r="B6728" t="s">
        <v>50</v>
      </c>
      <c r="C6728">
        <v>57</v>
      </c>
      <c r="D6728" t="s">
        <v>42</v>
      </c>
      <c r="E6728">
        <v>0</v>
      </c>
      <c r="F6728" t="s">
        <v>444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55</v>
      </c>
      <c r="M6728" t="s">
        <v>42</v>
      </c>
      <c r="N6728">
        <v>20.67</v>
      </c>
      <c r="O6728" t="s">
        <v>44</v>
      </c>
      <c r="P6728" t="s">
        <v>42</v>
      </c>
      <c r="Q6728" t="s">
        <v>56</v>
      </c>
      <c r="R6728">
        <v>18</v>
      </c>
      <c r="S6728" t="s">
        <v>42</v>
      </c>
      <c r="T6728" t="s">
        <v>44</v>
      </c>
      <c r="U6728" t="s">
        <v>44</v>
      </c>
      <c r="V6728" t="s">
        <v>44</v>
      </c>
      <c r="W6728" t="s">
        <v>44</v>
      </c>
      <c r="X6728" t="s">
        <v>44</v>
      </c>
      <c r="Y6728" t="s">
        <v>44</v>
      </c>
      <c r="Z6728" t="s">
        <v>42</v>
      </c>
      <c r="AA6728" t="s">
        <v>52</v>
      </c>
      <c r="AB6728" t="s">
        <v>42</v>
      </c>
      <c r="AC6728" t="s">
        <v>47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48</v>
      </c>
      <c r="AK6728">
        <v>0</v>
      </c>
      <c r="AL6728">
        <v>0</v>
      </c>
      <c r="AM6728" t="s">
        <v>44</v>
      </c>
      <c r="AN6728" t="s">
        <v>42</v>
      </c>
    </row>
    <row r="6729" spans="1:40" x14ac:dyDescent="0.3">
      <c r="A6729" t="s">
        <v>7919</v>
      </c>
      <c r="B6729" t="s">
        <v>41</v>
      </c>
      <c r="C6729">
        <v>30</v>
      </c>
      <c r="D6729" t="s">
        <v>44</v>
      </c>
      <c r="E6729">
        <v>0</v>
      </c>
      <c r="F6729" t="s">
        <v>145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>
        <v>0</v>
      </c>
      <c r="M6729" t="s">
        <v>42</v>
      </c>
      <c r="N6729">
        <v>37.03</v>
      </c>
      <c r="O6729" t="s">
        <v>42</v>
      </c>
      <c r="P6729" t="s">
        <v>42</v>
      </c>
      <c r="Q6729" t="s">
        <v>80</v>
      </c>
      <c r="R6729">
        <v>52</v>
      </c>
      <c r="S6729" t="s">
        <v>42</v>
      </c>
      <c r="T6729" t="s">
        <v>42</v>
      </c>
      <c r="U6729" t="s">
        <v>42</v>
      </c>
      <c r="V6729" t="s">
        <v>42</v>
      </c>
      <c r="W6729" t="s">
        <v>42</v>
      </c>
      <c r="X6729" t="s">
        <v>42</v>
      </c>
      <c r="Y6729" t="s">
        <v>42</v>
      </c>
      <c r="Z6729" t="s">
        <v>42</v>
      </c>
      <c r="AA6729" t="s">
        <v>74</v>
      </c>
      <c r="AB6729" t="s">
        <v>44</v>
      </c>
      <c r="AC6729" t="s">
        <v>47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48</v>
      </c>
      <c r="AK6729">
        <v>0</v>
      </c>
      <c r="AL6729">
        <v>0</v>
      </c>
      <c r="AM6729" t="s">
        <v>42</v>
      </c>
      <c r="AN6729" t="s">
        <v>42</v>
      </c>
    </row>
    <row r="6730" spans="1:40" x14ac:dyDescent="0.3">
      <c r="A6730" t="s">
        <v>7920</v>
      </c>
      <c r="B6730" t="s">
        <v>50</v>
      </c>
      <c r="C6730">
        <v>50</v>
      </c>
      <c r="D6730" t="s">
        <v>42</v>
      </c>
      <c r="E6730">
        <v>2</v>
      </c>
      <c r="F6730" t="s">
        <v>5484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>
        <v>0</v>
      </c>
      <c r="M6730" t="s">
        <v>42</v>
      </c>
      <c r="N6730">
        <v>12.49</v>
      </c>
      <c r="O6730" t="s">
        <v>42</v>
      </c>
      <c r="P6730" t="s">
        <v>42</v>
      </c>
      <c r="Q6730" t="s">
        <v>80</v>
      </c>
      <c r="R6730">
        <v>19</v>
      </c>
      <c r="S6730" t="s">
        <v>42</v>
      </c>
      <c r="T6730" t="s">
        <v>44</v>
      </c>
      <c r="U6730" t="s">
        <v>44</v>
      </c>
      <c r="V6730" t="s">
        <v>44</v>
      </c>
      <c r="W6730" t="s">
        <v>44</v>
      </c>
      <c r="X6730" t="s">
        <v>44</v>
      </c>
      <c r="Y6730" t="s">
        <v>44</v>
      </c>
      <c r="Z6730" t="s">
        <v>42</v>
      </c>
      <c r="AA6730" t="s">
        <v>52</v>
      </c>
      <c r="AB6730" t="s">
        <v>42</v>
      </c>
      <c r="AC6730" t="s">
        <v>57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48</v>
      </c>
      <c r="AK6730">
        <v>0</v>
      </c>
      <c r="AL6730">
        <v>0</v>
      </c>
      <c r="AM6730" t="s">
        <v>42</v>
      </c>
      <c r="AN6730" t="s">
        <v>42</v>
      </c>
    </row>
    <row r="6731" spans="1:40" x14ac:dyDescent="0.3">
      <c r="A6731" t="s">
        <v>7921</v>
      </c>
      <c r="B6731" t="s">
        <v>41</v>
      </c>
      <c r="C6731">
        <v>30</v>
      </c>
      <c r="D6731" t="s">
        <v>42</v>
      </c>
      <c r="E6731">
        <v>3</v>
      </c>
      <c r="F6731" t="s">
        <v>2687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>
        <v>0</v>
      </c>
      <c r="M6731" t="s">
        <v>42</v>
      </c>
      <c r="N6731">
        <v>46.27</v>
      </c>
      <c r="O6731" t="s">
        <v>44</v>
      </c>
      <c r="P6731" t="s">
        <v>42</v>
      </c>
      <c r="Q6731" t="s">
        <v>45</v>
      </c>
      <c r="R6731">
        <v>30</v>
      </c>
      <c r="S6731" t="s">
        <v>42</v>
      </c>
      <c r="T6731" t="s">
        <v>42</v>
      </c>
      <c r="U6731" t="s">
        <v>44</v>
      </c>
      <c r="V6731" t="s">
        <v>44</v>
      </c>
      <c r="W6731" t="s">
        <v>44</v>
      </c>
      <c r="X6731" t="s">
        <v>44</v>
      </c>
      <c r="Y6731" t="s">
        <v>44</v>
      </c>
      <c r="Z6731" t="s">
        <v>42</v>
      </c>
      <c r="AA6731" t="s">
        <v>52</v>
      </c>
      <c r="AB6731" t="s">
        <v>44</v>
      </c>
      <c r="AC6731" t="s">
        <v>57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48</v>
      </c>
      <c r="AK6731">
        <v>0</v>
      </c>
      <c r="AL6731">
        <v>0</v>
      </c>
      <c r="AM6731" t="s">
        <v>44</v>
      </c>
      <c r="AN6731" t="s">
        <v>42</v>
      </c>
    </row>
    <row r="6732" spans="1:40" x14ac:dyDescent="0.3">
      <c r="A6732" t="s">
        <v>7922</v>
      </c>
      <c r="B6732" t="s">
        <v>41</v>
      </c>
      <c r="C6732">
        <v>57</v>
      </c>
      <c r="D6732" t="s">
        <v>44</v>
      </c>
      <c r="E6732">
        <v>0</v>
      </c>
      <c r="F6732" t="s">
        <v>4092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73</v>
      </c>
      <c r="M6732" t="s">
        <v>42</v>
      </c>
      <c r="N6732">
        <v>2.93</v>
      </c>
      <c r="O6732" t="s">
        <v>42</v>
      </c>
      <c r="P6732" t="s">
        <v>42</v>
      </c>
      <c r="Q6732" t="s">
        <v>56</v>
      </c>
      <c r="R6732">
        <v>10</v>
      </c>
      <c r="S6732" t="s">
        <v>42</v>
      </c>
      <c r="T6732" t="s">
        <v>42</v>
      </c>
      <c r="U6732" t="s">
        <v>42</v>
      </c>
      <c r="V6732" t="s">
        <v>44</v>
      </c>
      <c r="W6732" t="s">
        <v>42</v>
      </c>
      <c r="X6732" t="s">
        <v>42</v>
      </c>
      <c r="Y6732" t="s">
        <v>42</v>
      </c>
      <c r="Z6732" t="s">
        <v>42</v>
      </c>
      <c r="AA6732" t="s">
        <v>74</v>
      </c>
      <c r="AB6732" t="s">
        <v>42</v>
      </c>
      <c r="AC6732" t="s">
        <v>47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48</v>
      </c>
      <c r="AK6732">
        <v>0</v>
      </c>
      <c r="AL6732">
        <v>0</v>
      </c>
      <c r="AM6732" t="s">
        <v>42</v>
      </c>
      <c r="AN6732" t="s">
        <v>42</v>
      </c>
    </row>
    <row r="6733" spans="1:40" x14ac:dyDescent="0.3">
      <c r="A6733" t="s">
        <v>7923</v>
      </c>
      <c r="B6733" t="s">
        <v>41</v>
      </c>
      <c r="C6733">
        <v>40</v>
      </c>
      <c r="D6733" t="s">
        <v>44</v>
      </c>
      <c r="E6733">
        <v>0</v>
      </c>
      <c r="F6733" t="s">
        <v>4135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>
        <v>0</v>
      </c>
      <c r="M6733" t="s">
        <v>42</v>
      </c>
      <c r="N6733">
        <v>12.92</v>
      </c>
      <c r="O6733" t="s">
        <v>44</v>
      </c>
      <c r="P6733" t="s">
        <v>42</v>
      </c>
      <c r="Q6733" t="s">
        <v>56</v>
      </c>
      <c r="R6733">
        <v>12</v>
      </c>
      <c r="S6733" t="s">
        <v>44</v>
      </c>
      <c r="T6733" t="s">
        <v>44</v>
      </c>
      <c r="U6733" t="s">
        <v>44</v>
      </c>
      <c r="V6733" t="s">
        <v>44</v>
      </c>
      <c r="W6733" t="s">
        <v>42</v>
      </c>
      <c r="X6733" t="s">
        <v>44</v>
      </c>
      <c r="Y6733" t="s">
        <v>44</v>
      </c>
      <c r="Z6733" t="s">
        <v>44</v>
      </c>
      <c r="AA6733" t="s">
        <v>52</v>
      </c>
      <c r="AB6733" t="s">
        <v>42</v>
      </c>
      <c r="AC6733" t="s">
        <v>57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58</v>
      </c>
      <c r="AK6733" t="s">
        <v>64</v>
      </c>
      <c r="AL6733" t="s">
        <v>65</v>
      </c>
      <c r="AM6733" t="s">
        <v>44</v>
      </c>
      <c r="AN6733" t="s">
        <v>44</v>
      </c>
    </row>
    <row r="6734" spans="1:40" x14ac:dyDescent="0.3">
      <c r="A6734" t="s">
        <v>7924</v>
      </c>
      <c r="B6734" t="s">
        <v>41</v>
      </c>
      <c r="C6734">
        <v>61</v>
      </c>
      <c r="D6734" t="s">
        <v>44</v>
      </c>
      <c r="E6734">
        <v>0</v>
      </c>
      <c r="F6734" t="s">
        <v>569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130</v>
      </c>
      <c r="M6734" t="s">
        <v>44</v>
      </c>
      <c r="N6734">
        <v>0</v>
      </c>
      <c r="O6734">
        <v>0</v>
      </c>
      <c r="P6734" t="s">
        <v>42</v>
      </c>
      <c r="Q6734" t="s">
        <v>45</v>
      </c>
      <c r="R6734">
        <v>27</v>
      </c>
      <c r="S6734" t="s">
        <v>42</v>
      </c>
      <c r="T6734" t="s">
        <v>44</v>
      </c>
      <c r="U6734" t="s">
        <v>44</v>
      </c>
      <c r="V6734" t="s">
        <v>44</v>
      </c>
      <c r="W6734" t="s">
        <v>44</v>
      </c>
      <c r="X6734" t="s">
        <v>44</v>
      </c>
      <c r="Y6734" t="s">
        <v>44</v>
      </c>
      <c r="Z6734" t="s">
        <v>42</v>
      </c>
      <c r="AA6734" t="s">
        <v>74</v>
      </c>
      <c r="AB6734" t="s">
        <v>44</v>
      </c>
      <c r="AC6734" t="s">
        <v>57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48</v>
      </c>
      <c r="AK6734">
        <v>0</v>
      </c>
      <c r="AL6734">
        <v>0</v>
      </c>
      <c r="AM6734">
        <v>0</v>
      </c>
      <c r="AN6734" t="s">
        <v>42</v>
      </c>
    </row>
    <row r="6735" spans="1:40" x14ac:dyDescent="0.3">
      <c r="A6735" t="s">
        <v>7925</v>
      </c>
      <c r="B6735" t="s">
        <v>50</v>
      </c>
      <c r="C6735">
        <v>58</v>
      </c>
      <c r="D6735" t="s">
        <v>44</v>
      </c>
      <c r="E6735">
        <v>0</v>
      </c>
      <c r="F6735" t="s">
        <v>152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>
        <v>0</v>
      </c>
      <c r="M6735" t="s">
        <v>42</v>
      </c>
      <c r="N6735">
        <v>6.44</v>
      </c>
      <c r="O6735" t="s">
        <v>44</v>
      </c>
      <c r="P6735" t="s">
        <v>42</v>
      </c>
      <c r="Q6735" t="s">
        <v>80</v>
      </c>
      <c r="R6735">
        <v>4</v>
      </c>
      <c r="S6735" t="s">
        <v>44</v>
      </c>
      <c r="T6735" t="s">
        <v>44</v>
      </c>
      <c r="U6735" t="s">
        <v>44</v>
      </c>
      <c r="V6735" t="s">
        <v>42</v>
      </c>
      <c r="W6735" t="s">
        <v>44</v>
      </c>
      <c r="X6735" t="s">
        <v>44</v>
      </c>
      <c r="Y6735" t="s">
        <v>44</v>
      </c>
      <c r="Z6735" t="s">
        <v>42</v>
      </c>
      <c r="AA6735" t="s">
        <v>52</v>
      </c>
      <c r="AB6735" t="s">
        <v>44</v>
      </c>
      <c r="AC6735" t="s">
        <v>184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58</v>
      </c>
      <c r="AK6735" t="s">
        <v>59</v>
      </c>
      <c r="AL6735" t="s">
        <v>105</v>
      </c>
      <c r="AM6735" t="s">
        <v>44</v>
      </c>
      <c r="AN6735" t="s">
        <v>44</v>
      </c>
    </row>
    <row r="6736" spans="1:40" x14ac:dyDescent="0.3">
      <c r="A6736" t="s">
        <v>7926</v>
      </c>
      <c r="B6736" t="s">
        <v>50</v>
      </c>
      <c r="C6736">
        <v>19</v>
      </c>
      <c r="D6736" t="s">
        <v>42</v>
      </c>
      <c r="E6736">
        <v>3</v>
      </c>
      <c r="F6736" t="s">
        <v>4146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>
        <v>0</v>
      </c>
      <c r="M6736" t="s">
        <v>42</v>
      </c>
      <c r="N6736">
        <v>40.76</v>
      </c>
      <c r="O6736" t="s">
        <v>44</v>
      </c>
      <c r="P6736" t="s">
        <v>44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 t="s">
        <v>74</v>
      </c>
      <c r="AB6736" t="s">
        <v>44</v>
      </c>
      <c r="AC6736" t="s">
        <v>47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48</v>
      </c>
      <c r="AK6736">
        <v>0</v>
      </c>
      <c r="AL6736">
        <v>0</v>
      </c>
      <c r="AM6736" t="s">
        <v>44</v>
      </c>
      <c r="AN6736">
        <v>0</v>
      </c>
    </row>
    <row r="6737" spans="1:40" x14ac:dyDescent="0.3">
      <c r="A6737" t="s">
        <v>7927</v>
      </c>
      <c r="B6737" t="s">
        <v>41</v>
      </c>
      <c r="C6737">
        <v>64</v>
      </c>
      <c r="D6737" t="s">
        <v>44</v>
      </c>
      <c r="E6737">
        <v>0</v>
      </c>
      <c r="F6737" t="s">
        <v>2161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55</v>
      </c>
      <c r="M6737" t="s">
        <v>42</v>
      </c>
      <c r="N6737">
        <v>36.76</v>
      </c>
      <c r="O6737" t="s">
        <v>42</v>
      </c>
      <c r="P6737" t="s">
        <v>42</v>
      </c>
      <c r="Q6737" t="s">
        <v>56</v>
      </c>
      <c r="R6737">
        <v>20</v>
      </c>
      <c r="S6737" t="s">
        <v>44</v>
      </c>
      <c r="T6737" t="s">
        <v>42</v>
      </c>
      <c r="U6737" t="s">
        <v>44</v>
      </c>
      <c r="V6737" t="s">
        <v>44</v>
      </c>
      <c r="W6737" t="s">
        <v>42</v>
      </c>
      <c r="X6737" t="s">
        <v>44</v>
      </c>
      <c r="Y6737" t="s">
        <v>44</v>
      </c>
      <c r="Z6737" t="s">
        <v>42</v>
      </c>
      <c r="AA6737" t="s">
        <v>52</v>
      </c>
      <c r="AB6737" t="s">
        <v>44</v>
      </c>
      <c r="AC6737" t="s">
        <v>47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58</v>
      </c>
      <c r="AK6737" t="s">
        <v>59</v>
      </c>
      <c r="AL6737" t="s">
        <v>60</v>
      </c>
      <c r="AM6737" t="s">
        <v>42</v>
      </c>
      <c r="AN6737" t="s">
        <v>44</v>
      </c>
    </row>
    <row r="6738" spans="1:40" x14ac:dyDescent="0.3">
      <c r="A6738" t="s">
        <v>7928</v>
      </c>
      <c r="B6738" t="s">
        <v>50</v>
      </c>
      <c r="C6738">
        <v>40</v>
      </c>
      <c r="D6738" t="s">
        <v>42</v>
      </c>
      <c r="E6738">
        <v>0</v>
      </c>
      <c r="F6738" t="s">
        <v>2641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77</v>
      </c>
      <c r="M6738" t="s">
        <v>42</v>
      </c>
      <c r="N6738">
        <v>17.43</v>
      </c>
      <c r="O6738" t="s">
        <v>42</v>
      </c>
      <c r="P6738" t="s">
        <v>42</v>
      </c>
      <c r="Q6738" t="s">
        <v>80</v>
      </c>
      <c r="R6738">
        <v>30</v>
      </c>
      <c r="S6738" t="s">
        <v>42</v>
      </c>
      <c r="T6738" t="s">
        <v>42</v>
      </c>
      <c r="U6738" t="s">
        <v>44</v>
      </c>
      <c r="V6738" t="s">
        <v>44</v>
      </c>
      <c r="W6738" t="s">
        <v>44</v>
      </c>
      <c r="X6738" t="s">
        <v>42</v>
      </c>
      <c r="Y6738" t="s">
        <v>42</v>
      </c>
      <c r="Z6738" t="s">
        <v>42</v>
      </c>
      <c r="AA6738" t="s">
        <v>74</v>
      </c>
      <c r="AB6738" t="s">
        <v>42</v>
      </c>
      <c r="AC6738" t="s">
        <v>184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48</v>
      </c>
      <c r="AK6738">
        <v>0</v>
      </c>
      <c r="AL6738">
        <v>0</v>
      </c>
      <c r="AM6738" t="s">
        <v>42</v>
      </c>
      <c r="AN6738" t="s">
        <v>42</v>
      </c>
    </row>
    <row r="6739" spans="1:40" x14ac:dyDescent="0.3">
      <c r="A6739" t="s">
        <v>7929</v>
      </c>
      <c r="B6739" t="s">
        <v>50</v>
      </c>
      <c r="C6739">
        <v>39</v>
      </c>
      <c r="D6739" t="s">
        <v>44</v>
      </c>
      <c r="E6739">
        <v>0</v>
      </c>
      <c r="F6739" t="s">
        <v>7729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>
        <v>0</v>
      </c>
      <c r="M6739" t="s">
        <v>42</v>
      </c>
      <c r="N6739">
        <v>33.71</v>
      </c>
      <c r="O6739" t="s">
        <v>44</v>
      </c>
      <c r="P6739" t="s">
        <v>42</v>
      </c>
      <c r="Q6739" t="s">
        <v>56</v>
      </c>
      <c r="R6739">
        <v>17</v>
      </c>
      <c r="S6739" t="s">
        <v>44</v>
      </c>
      <c r="T6739" t="s">
        <v>44</v>
      </c>
      <c r="U6739" t="s">
        <v>44</v>
      </c>
      <c r="V6739" t="s">
        <v>44</v>
      </c>
      <c r="W6739" t="s">
        <v>44</v>
      </c>
      <c r="X6739" t="s">
        <v>44</v>
      </c>
      <c r="Y6739" t="s">
        <v>44</v>
      </c>
      <c r="Z6739" t="s">
        <v>42</v>
      </c>
      <c r="AA6739" t="s">
        <v>46</v>
      </c>
      <c r="AB6739" t="s">
        <v>42</v>
      </c>
      <c r="AC6739" t="s">
        <v>57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58</v>
      </c>
      <c r="AK6739" t="s">
        <v>118</v>
      </c>
      <c r="AL6739" t="s">
        <v>241</v>
      </c>
      <c r="AM6739" t="s">
        <v>44</v>
      </c>
      <c r="AN6739" t="s">
        <v>44</v>
      </c>
    </row>
    <row r="6740" spans="1:40" x14ac:dyDescent="0.3">
      <c r="A6740" t="s">
        <v>7930</v>
      </c>
      <c r="B6740" t="s">
        <v>50</v>
      </c>
      <c r="C6740">
        <v>38</v>
      </c>
      <c r="D6740" t="s">
        <v>44</v>
      </c>
      <c r="E6740">
        <v>0</v>
      </c>
      <c r="F6740" t="s">
        <v>4066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77</v>
      </c>
      <c r="M6740" t="s">
        <v>42</v>
      </c>
      <c r="N6740">
        <v>36.54</v>
      </c>
      <c r="O6740" t="s">
        <v>42</v>
      </c>
      <c r="P6740" t="s">
        <v>42</v>
      </c>
      <c r="Q6740" t="s">
        <v>56</v>
      </c>
      <c r="R6740">
        <v>14</v>
      </c>
      <c r="S6740" t="s">
        <v>42</v>
      </c>
      <c r="T6740" t="s">
        <v>44</v>
      </c>
      <c r="U6740" t="s">
        <v>42</v>
      </c>
      <c r="V6740" t="s">
        <v>42</v>
      </c>
      <c r="W6740" t="s">
        <v>44</v>
      </c>
      <c r="X6740" t="s">
        <v>42</v>
      </c>
      <c r="Y6740" t="s">
        <v>42</v>
      </c>
      <c r="Z6740" t="s">
        <v>42</v>
      </c>
      <c r="AA6740" t="s">
        <v>74</v>
      </c>
      <c r="AB6740" t="s">
        <v>44</v>
      </c>
      <c r="AC6740" t="s">
        <v>47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48</v>
      </c>
      <c r="AK6740">
        <v>0</v>
      </c>
      <c r="AL6740">
        <v>0</v>
      </c>
      <c r="AM6740" t="s">
        <v>42</v>
      </c>
      <c r="AN6740" t="s">
        <v>42</v>
      </c>
    </row>
    <row r="6741" spans="1:40" x14ac:dyDescent="0.3">
      <c r="A6741" t="s">
        <v>7931</v>
      </c>
      <c r="B6741" t="s">
        <v>50</v>
      </c>
      <c r="C6741">
        <v>60</v>
      </c>
      <c r="D6741" t="s">
        <v>42</v>
      </c>
      <c r="E6741">
        <v>0</v>
      </c>
      <c r="F6741" t="s">
        <v>152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>
        <v>0</v>
      </c>
      <c r="M6741" t="s">
        <v>42</v>
      </c>
      <c r="N6741">
        <v>34.72</v>
      </c>
      <c r="O6741" t="s">
        <v>42</v>
      </c>
      <c r="P6741" t="s">
        <v>42</v>
      </c>
      <c r="Q6741" t="s">
        <v>56</v>
      </c>
      <c r="R6741">
        <v>10</v>
      </c>
      <c r="S6741" t="s">
        <v>44</v>
      </c>
      <c r="T6741" t="s">
        <v>44</v>
      </c>
      <c r="U6741" t="s">
        <v>42</v>
      </c>
      <c r="V6741" t="s">
        <v>44</v>
      </c>
      <c r="W6741" t="s">
        <v>42</v>
      </c>
      <c r="X6741" t="s">
        <v>42</v>
      </c>
      <c r="Y6741" t="s">
        <v>42</v>
      </c>
      <c r="Z6741" t="s">
        <v>42</v>
      </c>
      <c r="AA6741" t="s">
        <v>46</v>
      </c>
      <c r="AB6741" t="s">
        <v>42</v>
      </c>
      <c r="AC6741" t="s">
        <v>47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48</v>
      </c>
      <c r="AK6741">
        <v>0</v>
      </c>
      <c r="AL6741">
        <v>0</v>
      </c>
      <c r="AM6741" t="s">
        <v>42</v>
      </c>
      <c r="AN6741" t="s">
        <v>44</v>
      </c>
    </row>
    <row r="6742" spans="1:40" x14ac:dyDescent="0.3">
      <c r="A6742" t="s">
        <v>7932</v>
      </c>
      <c r="B6742" t="s">
        <v>50</v>
      </c>
      <c r="C6742">
        <v>47</v>
      </c>
      <c r="D6742" t="s">
        <v>42</v>
      </c>
      <c r="E6742">
        <v>0</v>
      </c>
      <c r="F6742" t="s">
        <v>943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>
        <v>0</v>
      </c>
      <c r="M6742" t="s">
        <v>42</v>
      </c>
      <c r="N6742">
        <v>49.31</v>
      </c>
      <c r="O6742" t="s">
        <v>42</v>
      </c>
      <c r="P6742" t="s">
        <v>42</v>
      </c>
      <c r="Q6742" t="s">
        <v>56</v>
      </c>
      <c r="R6742">
        <v>21</v>
      </c>
      <c r="S6742" t="s">
        <v>42</v>
      </c>
      <c r="T6742" t="s">
        <v>42</v>
      </c>
      <c r="U6742" t="s">
        <v>42</v>
      </c>
      <c r="V6742" t="s">
        <v>42</v>
      </c>
      <c r="W6742" t="s">
        <v>42</v>
      </c>
      <c r="X6742" t="s">
        <v>44</v>
      </c>
      <c r="Y6742" t="s">
        <v>44</v>
      </c>
      <c r="Z6742" t="s">
        <v>44</v>
      </c>
      <c r="AA6742" t="s">
        <v>52</v>
      </c>
      <c r="AB6742" t="s">
        <v>42</v>
      </c>
      <c r="AC6742" t="s">
        <v>57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58</v>
      </c>
      <c r="AK6742" t="s">
        <v>59</v>
      </c>
      <c r="AL6742" t="s">
        <v>105</v>
      </c>
      <c r="AM6742" t="s">
        <v>42</v>
      </c>
      <c r="AN6742" t="s">
        <v>42</v>
      </c>
    </row>
    <row r="6743" spans="1:40" x14ac:dyDescent="0.3">
      <c r="A6743" t="s">
        <v>7933</v>
      </c>
      <c r="B6743" t="s">
        <v>50</v>
      </c>
      <c r="C6743">
        <v>22</v>
      </c>
      <c r="D6743" t="s">
        <v>42</v>
      </c>
      <c r="E6743">
        <v>0</v>
      </c>
      <c r="F6743" t="s">
        <v>1370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>
        <v>0</v>
      </c>
      <c r="M6743" t="s">
        <v>44</v>
      </c>
      <c r="N6743">
        <v>0</v>
      </c>
      <c r="O6743">
        <v>0</v>
      </c>
      <c r="P6743" t="s">
        <v>42</v>
      </c>
      <c r="Q6743" t="s">
        <v>80</v>
      </c>
      <c r="R6743">
        <v>41</v>
      </c>
      <c r="S6743" t="s">
        <v>44</v>
      </c>
      <c r="T6743" t="s">
        <v>44</v>
      </c>
      <c r="U6743" t="s">
        <v>44</v>
      </c>
      <c r="V6743" t="s">
        <v>42</v>
      </c>
      <c r="W6743" t="s">
        <v>44</v>
      </c>
      <c r="X6743" t="s">
        <v>44</v>
      </c>
      <c r="Y6743" t="s">
        <v>44</v>
      </c>
      <c r="Z6743" t="s">
        <v>42</v>
      </c>
      <c r="AA6743" t="s">
        <v>52</v>
      </c>
      <c r="AB6743" t="s">
        <v>42</v>
      </c>
      <c r="AC6743" t="s">
        <v>57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99</v>
      </c>
      <c r="AK6743">
        <v>0</v>
      </c>
      <c r="AL6743">
        <v>0</v>
      </c>
      <c r="AM6743">
        <v>0</v>
      </c>
      <c r="AN6743" t="s">
        <v>44</v>
      </c>
    </row>
    <row r="6744" spans="1:40" x14ac:dyDescent="0.3">
      <c r="A6744" t="s">
        <v>7934</v>
      </c>
      <c r="B6744" t="s">
        <v>50</v>
      </c>
      <c r="C6744">
        <v>50</v>
      </c>
      <c r="D6744" t="s">
        <v>42</v>
      </c>
      <c r="E6744">
        <v>2</v>
      </c>
      <c r="F6744" t="s">
        <v>4274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>
        <v>0</v>
      </c>
      <c r="M6744" t="s">
        <v>42</v>
      </c>
      <c r="N6744">
        <v>19.09</v>
      </c>
      <c r="O6744" t="s">
        <v>42</v>
      </c>
      <c r="P6744" t="s">
        <v>44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 t="s">
        <v>74</v>
      </c>
      <c r="AB6744" t="s">
        <v>44</v>
      </c>
      <c r="AC6744" t="s">
        <v>57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48</v>
      </c>
      <c r="AK6744">
        <v>0</v>
      </c>
      <c r="AL6744">
        <v>0</v>
      </c>
      <c r="AM6744" t="s">
        <v>42</v>
      </c>
      <c r="AN6744">
        <v>0</v>
      </c>
    </row>
    <row r="6745" spans="1:40" x14ac:dyDescent="0.3">
      <c r="A6745" t="s">
        <v>7935</v>
      </c>
      <c r="B6745" t="s">
        <v>50</v>
      </c>
      <c r="C6745">
        <v>52</v>
      </c>
      <c r="D6745" t="s">
        <v>42</v>
      </c>
      <c r="E6745">
        <v>0</v>
      </c>
      <c r="F6745" t="s">
        <v>3158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130</v>
      </c>
      <c r="M6745" t="s">
        <v>42</v>
      </c>
      <c r="N6745">
        <v>28.85</v>
      </c>
      <c r="O6745" t="s">
        <v>42</v>
      </c>
      <c r="P6745" t="s">
        <v>42</v>
      </c>
      <c r="Q6745" t="s">
        <v>56</v>
      </c>
      <c r="R6745">
        <v>6</v>
      </c>
      <c r="S6745" t="s">
        <v>42</v>
      </c>
      <c r="T6745" t="s">
        <v>42</v>
      </c>
      <c r="U6745" t="s">
        <v>44</v>
      </c>
      <c r="V6745" t="s">
        <v>44</v>
      </c>
      <c r="W6745" t="s">
        <v>42</v>
      </c>
      <c r="X6745" t="s">
        <v>44</v>
      </c>
      <c r="Y6745" t="s">
        <v>44</v>
      </c>
      <c r="Z6745" t="s">
        <v>44</v>
      </c>
      <c r="AA6745" t="s">
        <v>52</v>
      </c>
      <c r="AB6745" t="s">
        <v>42</v>
      </c>
      <c r="AC6745" t="s">
        <v>57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58</v>
      </c>
      <c r="AK6745" t="s">
        <v>59</v>
      </c>
      <c r="AL6745" t="s">
        <v>204</v>
      </c>
      <c r="AM6745" t="s">
        <v>42</v>
      </c>
      <c r="AN6745" t="s">
        <v>42</v>
      </c>
    </row>
    <row r="6746" spans="1:40" x14ac:dyDescent="0.3">
      <c r="A6746" t="s">
        <v>7936</v>
      </c>
      <c r="B6746" t="s">
        <v>50</v>
      </c>
      <c r="C6746">
        <v>37</v>
      </c>
      <c r="D6746" t="s">
        <v>42</v>
      </c>
      <c r="E6746">
        <v>0</v>
      </c>
      <c r="F6746" t="s">
        <v>3046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>
        <v>0</v>
      </c>
      <c r="M6746" t="s">
        <v>42</v>
      </c>
      <c r="N6746">
        <v>47.29</v>
      </c>
      <c r="O6746" t="s">
        <v>42</v>
      </c>
      <c r="P6746" t="s">
        <v>44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 t="s">
        <v>46</v>
      </c>
      <c r="AB6746" t="s">
        <v>44</v>
      </c>
      <c r="AC6746" t="s">
        <v>184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48</v>
      </c>
      <c r="AK6746">
        <v>0</v>
      </c>
      <c r="AL6746">
        <v>0</v>
      </c>
      <c r="AM6746" t="s">
        <v>42</v>
      </c>
      <c r="AN6746">
        <v>0</v>
      </c>
    </row>
    <row r="6747" spans="1:40" x14ac:dyDescent="0.3">
      <c r="A6747" t="s">
        <v>7937</v>
      </c>
      <c r="B6747" t="s">
        <v>41</v>
      </c>
      <c r="C6747">
        <v>30</v>
      </c>
      <c r="D6747" t="s">
        <v>44</v>
      </c>
      <c r="E6747">
        <v>0</v>
      </c>
      <c r="F6747" t="s">
        <v>5852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>
        <v>0</v>
      </c>
      <c r="M6747" t="s">
        <v>42</v>
      </c>
      <c r="N6747">
        <v>26.26</v>
      </c>
      <c r="O6747" t="s">
        <v>44</v>
      </c>
      <c r="P6747" t="s">
        <v>42</v>
      </c>
      <c r="Q6747" t="s">
        <v>56</v>
      </c>
      <c r="R6747">
        <v>30</v>
      </c>
      <c r="S6747" t="s">
        <v>44</v>
      </c>
      <c r="T6747" t="s">
        <v>44</v>
      </c>
      <c r="U6747" t="s">
        <v>44</v>
      </c>
      <c r="V6747" t="s">
        <v>44</v>
      </c>
      <c r="W6747" t="s">
        <v>44</v>
      </c>
      <c r="X6747" t="s">
        <v>44</v>
      </c>
      <c r="Y6747" t="s">
        <v>44</v>
      </c>
      <c r="Z6747" t="s">
        <v>42</v>
      </c>
      <c r="AA6747" t="s">
        <v>52</v>
      </c>
      <c r="AB6747" t="s">
        <v>42</v>
      </c>
      <c r="AC6747" t="s">
        <v>57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58</v>
      </c>
      <c r="AK6747" t="s">
        <v>59</v>
      </c>
      <c r="AL6747" t="s">
        <v>204</v>
      </c>
      <c r="AM6747" t="s">
        <v>44</v>
      </c>
      <c r="AN6747" t="s">
        <v>44</v>
      </c>
    </row>
    <row r="6748" spans="1:40" x14ac:dyDescent="0.3">
      <c r="A6748" t="s">
        <v>7938</v>
      </c>
      <c r="B6748" t="s">
        <v>50</v>
      </c>
      <c r="C6748">
        <v>29</v>
      </c>
      <c r="D6748" t="s">
        <v>44</v>
      </c>
      <c r="E6748">
        <v>0</v>
      </c>
      <c r="F6748" t="s">
        <v>442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130</v>
      </c>
      <c r="M6748" t="s">
        <v>42</v>
      </c>
      <c r="N6748">
        <v>12.69</v>
      </c>
      <c r="O6748" t="s">
        <v>42</v>
      </c>
      <c r="P6748" t="s">
        <v>42</v>
      </c>
      <c r="Q6748" t="s">
        <v>56</v>
      </c>
      <c r="R6748">
        <v>69</v>
      </c>
      <c r="S6748" t="s">
        <v>42</v>
      </c>
      <c r="T6748" t="s">
        <v>44</v>
      </c>
      <c r="U6748" t="s">
        <v>44</v>
      </c>
      <c r="V6748" t="s">
        <v>44</v>
      </c>
      <c r="W6748" t="s">
        <v>42</v>
      </c>
      <c r="X6748" t="s">
        <v>44</v>
      </c>
      <c r="Y6748" t="s">
        <v>44</v>
      </c>
      <c r="Z6748" t="s">
        <v>44</v>
      </c>
      <c r="AA6748" t="s">
        <v>52</v>
      </c>
      <c r="AB6748" t="s">
        <v>42</v>
      </c>
      <c r="AC6748" t="s">
        <v>57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48</v>
      </c>
      <c r="AK6748">
        <v>0</v>
      </c>
      <c r="AL6748">
        <v>0</v>
      </c>
      <c r="AM6748" t="s">
        <v>42</v>
      </c>
      <c r="AN6748" t="s">
        <v>42</v>
      </c>
    </row>
    <row r="6749" spans="1:40" x14ac:dyDescent="0.3">
      <c r="A6749" t="s">
        <v>7939</v>
      </c>
      <c r="B6749" t="s">
        <v>41</v>
      </c>
      <c r="C6749">
        <v>24</v>
      </c>
      <c r="D6749" t="s">
        <v>44</v>
      </c>
      <c r="E6749">
        <v>0</v>
      </c>
      <c r="F6749" t="s">
        <v>1056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>
        <v>0</v>
      </c>
      <c r="M6749" t="s">
        <v>42</v>
      </c>
      <c r="N6749">
        <v>5.3</v>
      </c>
      <c r="O6749" t="s">
        <v>42</v>
      </c>
      <c r="P6749" t="s">
        <v>42</v>
      </c>
      <c r="Q6749" t="s">
        <v>80</v>
      </c>
      <c r="R6749">
        <v>59</v>
      </c>
      <c r="S6749" t="s">
        <v>42</v>
      </c>
      <c r="T6749" t="s">
        <v>44</v>
      </c>
      <c r="U6749" t="s">
        <v>44</v>
      </c>
      <c r="V6749" t="s">
        <v>44</v>
      </c>
      <c r="W6749" t="s">
        <v>44</v>
      </c>
      <c r="X6749" t="s">
        <v>44</v>
      </c>
      <c r="Y6749" t="s">
        <v>44</v>
      </c>
      <c r="Z6749" t="s">
        <v>42</v>
      </c>
      <c r="AA6749" t="s">
        <v>52</v>
      </c>
      <c r="AB6749" t="s">
        <v>44</v>
      </c>
      <c r="AC6749" t="s">
        <v>184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48</v>
      </c>
      <c r="AK6749">
        <v>0</v>
      </c>
      <c r="AL6749">
        <v>0</v>
      </c>
      <c r="AM6749" t="s">
        <v>42</v>
      </c>
      <c r="AN6749" t="s">
        <v>42</v>
      </c>
    </row>
    <row r="6750" spans="1:40" x14ac:dyDescent="0.3">
      <c r="A6750" t="s">
        <v>7940</v>
      </c>
      <c r="B6750" t="s">
        <v>50</v>
      </c>
      <c r="C6750">
        <v>53</v>
      </c>
      <c r="D6750" t="s">
        <v>44</v>
      </c>
      <c r="E6750">
        <v>3</v>
      </c>
      <c r="F6750" t="s">
        <v>372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>
        <v>0</v>
      </c>
      <c r="M6750" t="s">
        <v>42</v>
      </c>
      <c r="N6750">
        <v>32.54</v>
      </c>
      <c r="O6750" t="s">
        <v>42</v>
      </c>
      <c r="P6750" t="s">
        <v>44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 t="s">
        <v>52</v>
      </c>
      <c r="AB6750" t="s">
        <v>42</v>
      </c>
      <c r="AC6750" t="s">
        <v>57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48</v>
      </c>
      <c r="AK6750">
        <v>0</v>
      </c>
      <c r="AL6750">
        <v>0</v>
      </c>
      <c r="AM6750" t="s">
        <v>42</v>
      </c>
      <c r="AN6750">
        <v>0</v>
      </c>
    </row>
    <row r="6751" spans="1:40" x14ac:dyDescent="0.3">
      <c r="A6751" t="s">
        <v>7941</v>
      </c>
      <c r="B6751" t="s">
        <v>41</v>
      </c>
      <c r="C6751">
        <v>48</v>
      </c>
      <c r="D6751" t="s">
        <v>44</v>
      </c>
      <c r="E6751">
        <v>0</v>
      </c>
      <c r="F6751" t="s">
        <v>4292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>
        <v>0</v>
      </c>
      <c r="M6751" t="s">
        <v>42</v>
      </c>
      <c r="N6751">
        <v>47.45</v>
      </c>
      <c r="O6751" t="s">
        <v>42</v>
      </c>
      <c r="P6751" t="s">
        <v>42</v>
      </c>
      <c r="Q6751" t="s">
        <v>80</v>
      </c>
      <c r="R6751">
        <v>30</v>
      </c>
      <c r="S6751" t="s">
        <v>44</v>
      </c>
      <c r="T6751" t="s">
        <v>44</v>
      </c>
      <c r="U6751" t="s">
        <v>42</v>
      </c>
      <c r="V6751" t="s">
        <v>44</v>
      </c>
      <c r="W6751" t="s">
        <v>44</v>
      </c>
      <c r="X6751" t="s">
        <v>42</v>
      </c>
      <c r="Y6751" t="s">
        <v>42</v>
      </c>
      <c r="Z6751" t="s">
        <v>42</v>
      </c>
      <c r="AA6751" t="s">
        <v>52</v>
      </c>
      <c r="AB6751" t="s">
        <v>42</v>
      </c>
      <c r="AC6751" t="s">
        <v>47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58</v>
      </c>
      <c r="AK6751" t="s">
        <v>59</v>
      </c>
      <c r="AL6751" t="s">
        <v>60</v>
      </c>
      <c r="AM6751" t="s">
        <v>42</v>
      </c>
      <c r="AN6751" t="s">
        <v>44</v>
      </c>
    </row>
    <row r="6752" spans="1:40" x14ac:dyDescent="0.3">
      <c r="A6752" t="s">
        <v>7942</v>
      </c>
      <c r="B6752" t="s">
        <v>50</v>
      </c>
      <c r="C6752">
        <v>59</v>
      </c>
      <c r="D6752" t="s">
        <v>42</v>
      </c>
      <c r="E6752">
        <v>2</v>
      </c>
      <c r="F6752" t="s">
        <v>2606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77</v>
      </c>
      <c r="M6752" t="s">
        <v>44</v>
      </c>
      <c r="N6752">
        <v>0</v>
      </c>
      <c r="O6752">
        <v>0</v>
      </c>
      <c r="P6752" t="s">
        <v>42</v>
      </c>
      <c r="Q6752" t="s">
        <v>80</v>
      </c>
      <c r="R6752">
        <v>19</v>
      </c>
      <c r="S6752" t="s">
        <v>42</v>
      </c>
      <c r="T6752" t="s">
        <v>44</v>
      </c>
      <c r="U6752" t="s">
        <v>42</v>
      </c>
      <c r="V6752" t="s">
        <v>44</v>
      </c>
      <c r="W6752" t="s">
        <v>44</v>
      </c>
      <c r="X6752" t="s">
        <v>44</v>
      </c>
      <c r="Y6752" t="s">
        <v>44</v>
      </c>
      <c r="Z6752" t="s">
        <v>42</v>
      </c>
      <c r="AA6752" t="s">
        <v>46</v>
      </c>
      <c r="AB6752" t="s">
        <v>44</v>
      </c>
      <c r="AC6752" t="s">
        <v>47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48</v>
      </c>
      <c r="AK6752">
        <v>0</v>
      </c>
      <c r="AL6752">
        <v>0</v>
      </c>
      <c r="AM6752">
        <v>0</v>
      </c>
      <c r="AN6752" t="s">
        <v>42</v>
      </c>
    </row>
    <row r="6753" spans="1:40" x14ac:dyDescent="0.3">
      <c r="A6753" t="s">
        <v>7943</v>
      </c>
      <c r="B6753" t="s">
        <v>41</v>
      </c>
      <c r="C6753">
        <v>53</v>
      </c>
      <c r="D6753" t="s">
        <v>44</v>
      </c>
      <c r="E6753">
        <v>0</v>
      </c>
      <c r="F6753" t="s">
        <v>392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63</v>
      </c>
      <c r="M6753" t="s">
        <v>42</v>
      </c>
      <c r="N6753">
        <v>41.78</v>
      </c>
      <c r="O6753" t="s">
        <v>44</v>
      </c>
      <c r="P6753" t="s">
        <v>42</v>
      </c>
      <c r="Q6753" t="s">
        <v>56</v>
      </c>
      <c r="R6753">
        <v>16</v>
      </c>
      <c r="S6753" t="s">
        <v>44</v>
      </c>
      <c r="T6753" t="s">
        <v>44</v>
      </c>
      <c r="U6753" t="s">
        <v>44</v>
      </c>
      <c r="V6753" t="s">
        <v>44</v>
      </c>
      <c r="W6753" t="s">
        <v>44</v>
      </c>
      <c r="X6753" t="s">
        <v>44</v>
      </c>
      <c r="Y6753" t="s">
        <v>44</v>
      </c>
      <c r="Z6753" t="s">
        <v>42</v>
      </c>
      <c r="AA6753" t="s">
        <v>52</v>
      </c>
      <c r="AB6753" t="s">
        <v>44</v>
      </c>
      <c r="AC6753" t="s">
        <v>57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48</v>
      </c>
      <c r="AK6753">
        <v>0</v>
      </c>
      <c r="AL6753">
        <v>0</v>
      </c>
      <c r="AM6753" t="s">
        <v>44</v>
      </c>
      <c r="AN6753" t="s">
        <v>44</v>
      </c>
    </row>
    <row r="6754" spans="1:40" x14ac:dyDescent="0.3">
      <c r="A6754" t="s">
        <v>7944</v>
      </c>
      <c r="B6754" t="s">
        <v>50</v>
      </c>
      <c r="C6754">
        <v>24</v>
      </c>
      <c r="D6754" t="s">
        <v>42</v>
      </c>
      <c r="E6754">
        <v>1</v>
      </c>
      <c r="F6754" t="s">
        <v>1429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>
        <v>0</v>
      </c>
      <c r="M6754" t="s">
        <v>42</v>
      </c>
      <c r="N6754">
        <v>16.02</v>
      </c>
      <c r="O6754" t="s">
        <v>44</v>
      </c>
      <c r="P6754" t="s">
        <v>44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 t="s">
        <v>74</v>
      </c>
      <c r="AB6754" t="s">
        <v>42</v>
      </c>
      <c r="AC6754" t="s">
        <v>47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48</v>
      </c>
      <c r="AK6754">
        <v>0</v>
      </c>
      <c r="AL6754">
        <v>0</v>
      </c>
      <c r="AM6754" t="s">
        <v>44</v>
      </c>
      <c r="AN6754">
        <v>0</v>
      </c>
    </row>
    <row r="6755" spans="1:40" x14ac:dyDescent="0.3">
      <c r="A6755" t="s">
        <v>7945</v>
      </c>
      <c r="B6755" t="s">
        <v>41</v>
      </c>
      <c r="C6755">
        <v>61</v>
      </c>
      <c r="D6755" t="s">
        <v>42</v>
      </c>
      <c r="E6755">
        <v>0</v>
      </c>
      <c r="F6755" t="s">
        <v>1383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77</v>
      </c>
      <c r="M6755" t="s">
        <v>42</v>
      </c>
      <c r="N6755">
        <v>49.26</v>
      </c>
      <c r="O6755" t="s">
        <v>42</v>
      </c>
      <c r="P6755" t="s">
        <v>42</v>
      </c>
      <c r="Q6755" t="s">
        <v>56</v>
      </c>
      <c r="R6755">
        <v>18</v>
      </c>
      <c r="S6755" t="s">
        <v>44</v>
      </c>
      <c r="T6755" t="s">
        <v>42</v>
      </c>
      <c r="U6755" t="s">
        <v>44</v>
      </c>
      <c r="V6755" t="s">
        <v>42</v>
      </c>
      <c r="W6755" t="s">
        <v>42</v>
      </c>
      <c r="X6755" t="s">
        <v>42</v>
      </c>
      <c r="Y6755" t="s">
        <v>42</v>
      </c>
      <c r="Z6755" t="s">
        <v>42</v>
      </c>
      <c r="AA6755" t="s">
        <v>74</v>
      </c>
      <c r="AB6755" t="s">
        <v>42</v>
      </c>
      <c r="AC6755" t="s">
        <v>57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48</v>
      </c>
      <c r="AK6755">
        <v>0</v>
      </c>
      <c r="AL6755">
        <v>0</v>
      </c>
      <c r="AM6755" t="s">
        <v>42</v>
      </c>
      <c r="AN6755" t="s">
        <v>44</v>
      </c>
    </row>
    <row r="6756" spans="1:40" x14ac:dyDescent="0.3">
      <c r="A6756" t="s">
        <v>7946</v>
      </c>
      <c r="B6756" t="s">
        <v>41</v>
      </c>
      <c r="C6756">
        <v>38</v>
      </c>
      <c r="D6756" t="s">
        <v>42</v>
      </c>
      <c r="E6756">
        <v>0</v>
      </c>
      <c r="F6756" t="s">
        <v>3048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55</v>
      </c>
      <c r="M6756" t="s">
        <v>42</v>
      </c>
      <c r="N6756">
        <v>15.5</v>
      </c>
      <c r="O6756" t="s">
        <v>44</v>
      </c>
      <c r="P6756" t="s">
        <v>42</v>
      </c>
      <c r="Q6756" t="s">
        <v>80</v>
      </c>
      <c r="R6756">
        <v>12</v>
      </c>
      <c r="S6756" t="s">
        <v>44</v>
      </c>
      <c r="T6756" t="s">
        <v>44</v>
      </c>
      <c r="U6756" t="s">
        <v>44</v>
      </c>
      <c r="V6756" t="s">
        <v>44</v>
      </c>
      <c r="W6756" t="s">
        <v>44</v>
      </c>
      <c r="X6756" t="s">
        <v>44</v>
      </c>
      <c r="Y6756" t="s">
        <v>44</v>
      </c>
      <c r="Z6756" t="s">
        <v>42</v>
      </c>
      <c r="AA6756" t="s">
        <v>52</v>
      </c>
      <c r="AB6756" t="s">
        <v>42</v>
      </c>
      <c r="AC6756" t="s">
        <v>57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99</v>
      </c>
      <c r="AK6756">
        <v>0</v>
      </c>
      <c r="AL6756">
        <v>0</v>
      </c>
      <c r="AM6756" t="s">
        <v>44</v>
      </c>
      <c r="AN6756" t="s">
        <v>44</v>
      </c>
    </row>
    <row r="6757" spans="1:40" x14ac:dyDescent="0.3">
      <c r="A6757" t="s">
        <v>7947</v>
      </c>
      <c r="B6757" t="s">
        <v>50</v>
      </c>
      <c r="C6757">
        <v>19</v>
      </c>
      <c r="D6757" t="s">
        <v>44</v>
      </c>
      <c r="E6757">
        <v>0</v>
      </c>
      <c r="F6757" t="s">
        <v>1212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77</v>
      </c>
      <c r="M6757" t="s">
        <v>42</v>
      </c>
      <c r="N6757">
        <v>6.26</v>
      </c>
      <c r="O6757" t="s">
        <v>44</v>
      </c>
      <c r="P6757" t="s">
        <v>44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 t="s">
        <v>74</v>
      </c>
      <c r="AB6757" t="s">
        <v>42</v>
      </c>
      <c r="AC6757" t="s">
        <v>47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48</v>
      </c>
      <c r="AK6757">
        <v>0</v>
      </c>
      <c r="AL6757">
        <v>0</v>
      </c>
      <c r="AM6757" t="s">
        <v>44</v>
      </c>
      <c r="AN6757">
        <v>0</v>
      </c>
    </row>
    <row r="6758" spans="1:40" x14ac:dyDescent="0.3">
      <c r="A6758" t="s">
        <v>7948</v>
      </c>
      <c r="B6758" t="s">
        <v>50</v>
      </c>
      <c r="C6758">
        <v>47</v>
      </c>
      <c r="D6758" t="s">
        <v>42</v>
      </c>
      <c r="E6758">
        <v>0</v>
      </c>
      <c r="F6758" t="s">
        <v>2069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>
        <v>0</v>
      </c>
      <c r="M6758" t="s">
        <v>42</v>
      </c>
      <c r="N6758">
        <v>3.08</v>
      </c>
      <c r="O6758" t="s">
        <v>42</v>
      </c>
      <c r="P6758" t="s">
        <v>42</v>
      </c>
      <c r="Q6758" t="s">
        <v>56</v>
      </c>
      <c r="R6758">
        <v>20</v>
      </c>
      <c r="S6758" t="s">
        <v>44</v>
      </c>
      <c r="T6758" t="s">
        <v>42</v>
      </c>
      <c r="U6758" t="s">
        <v>44</v>
      </c>
      <c r="V6758" t="s">
        <v>42</v>
      </c>
      <c r="W6758" t="s">
        <v>42</v>
      </c>
      <c r="X6758" t="s">
        <v>44</v>
      </c>
      <c r="Y6758" t="s">
        <v>44</v>
      </c>
      <c r="Z6758" t="s">
        <v>42</v>
      </c>
      <c r="AA6758" t="s">
        <v>74</v>
      </c>
      <c r="AB6758" t="s">
        <v>42</v>
      </c>
      <c r="AC6758" t="s">
        <v>47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48</v>
      </c>
      <c r="AK6758">
        <v>0</v>
      </c>
      <c r="AL6758">
        <v>0</v>
      </c>
      <c r="AM6758" t="s">
        <v>42</v>
      </c>
      <c r="AN6758" t="s">
        <v>44</v>
      </c>
    </row>
    <row r="6759" spans="1:40" x14ac:dyDescent="0.3">
      <c r="A6759" t="s">
        <v>7949</v>
      </c>
      <c r="B6759" t="s">
        <v>50</v>
      </c>
      <c r="C6759">
        <v>77</v>
      </c>
      <c r="D6759" t="s">
        <v>44</v>
      </c>
      <c r="E6759">
        <v>0</v>
      </c>
      <c r="F6759" t="s">
        <v>1518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77</v>
      </c>
      <c r="M6759" t="s">
        <v>44</v>
      </c>
      <c r="N6759">
        <v>0</v>
      </c>
      <c r="O6759">
        <v>0</v>
      </c>
      <c r="P6759" t="s">
        <v>42</v>
      </c>
      <c r="Q6759" t="s">
        <v>80</v>
      </c>
      <c r="R6759">
        <v>30</v>
      </c>
      <c r="S6759" t="s">
        <v>42</v>
      </c>
      <c r="T6759" t="s">
        <v>42</v>
      </c>
      <c r="U6759" t="s">
        <v>44</v>
      </c>
      <c r="V6759" t="s">
        <v>44</v>
      </c>
      <c r="W6759" t="s">
        <v>42</v>
      </c>
      <c r="X6759" t="s">
        <v>44</v>
      </c>
      <c r="Y6759" t="s">
        <v>44</v>
      </c>
      <c r="Z6759" t="s">
        <v>42</v>
      </c>
      <c r="AA6759" t="s">
        <v>52</v>
      </c>
      <c r="AB6759" t="s">
        <v>42</v>
      </c>
      <c r="AC6759" t="s">
        <v>57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48</v>
      </c>
      <c r="AK6759">
        <v>0</v>
      </c>
      <c r="AL6759">
        <v>0</v>
      </c>
      <c r="AM6759">
        <v>0</v>
      </c>
      <c r="AN6759" t="s">
        <v>42</v>
      </c>
    </row>
    <row r="6760" spans="1:40" x14ac:dyDescent="0.3">
      <c r="A6760" t="s">
        <v>7950</v>
      </c>
      <c r="B6760" t="s">
        <v>50</v>
      </c>
      <c r="C6760">
        <v>43</v>
      </c>
      <c r="D6760" t="s">
        <v>42</v>
      </c>
      <c r="E6760">
        <v>0</v>
      </c>
      <c r="F6760" t="s">
        <v>1520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>
        <v>0</v>
      </c>
      <c r="M6760" t="s">
        <v>42</v>
      </c>
      <c r="N6760">
        <v>9.26</v>
      </c>
      <c r="O6760" t="s">
        <v>42</v>
      </c>
      <c r="P6760" t="s">
        <v>42</v>
      </c>
      <c r="Q6760" t="s">
        <v>80</v>
      </c>
      <c r="R6760">
        <v>28</v>
      </c>
      <c r="S6760" t="s">
        <v>42</v>
      </c>
      <c r="T6760" t="s">
        <v>44</v>
      </c>
      <c r="U6760" t="s">
        <v>42</v>
      </c>
      <c r="V6760" t="s">
        <v>44</v>
      </c>
      <c r="W6760" t="s">
        <v>42</v>
      </c>
      <c r="X6760" t="s">
        <v>42</v>
      </c>
      <c r="Y6760" t="s">
        <v>42</v>
      </c>
      <c r="Z6760" t="s">
        <v>42</v>
      </c>
      <c r="AA6760" t="s">
        <v>46</v>
      </c>
      <c r="AB6760" t="s">
        <v>44</v>
      </c>
      <c r="AC6760" t="s">
        <v>47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48</v>
      </c>
      <c r="AK6760">
        <v>0</v>
      </c>
      <c r="AL6760">
        <v>0</v>
      </c>
      <c r="AM6760" t="s">
        <v>42</v>
      </c>
      <c r="AN6760" t="s">
        <v>42</v>
      </c>
    </row>
    <row r="6761" spans="1:40" x14ac:dyDescent="0.3">
      <c r="A6761" t="s">
        <v>7951</v>
      </c>
      <c r="B6761" t="s">
        <v>41</v>
      </c>
      <c r="C6761">
        <v>20</v>
      </c>
      <c r="D6761" t="s">
        <v>42</v>
      </c>
      <c r="E6761">
        <v>2</v>
      </c>
      <c r="F6761" t="s">
        <v>136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77</v>
      </c>
      <c r="M6761" t="s">
        <v>42</v>
      </c>
      <c r="N6761">
        <v>31.53</v>
      </c>
      <c r="O6761" t="s">
        <v>42</v>
      </c>
      <c r="P6761" t="s">
        <v>44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 t="s">
        <v>74</v>
      </c>
      <c r="AB6761" t="s">
        <v>42</v>
      </c>
      <c r="AC6761" t="s">
        <v>47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48</v>
      </c>
      <c r="AK6761">
        <v>0</v>
      </c>
      <c r="AL6761">
        <v>0</v>
      </c>
      <c r="AM6761" t="s">
        <v>42</v>
      </c>
      <c r="AN6761">
        <v>0</v>
      </c>
    </row>
    <row r="6762" spans="1:40" x14ac:dyDescent="0.3">
      <c r="A6762" t="s">
        <v>7952</v>
      </c>
      <c r="B6762" t="s">
        <v>50</v>
      </c>
      <c r="C6762">
        <v>39</v>
      </c>
      <c r="D6762" t="s">
        <v>44</v>
      </c>
      <c r="E6762">
        <v>0</v>
      </c>
      <c r="F6762" t="s">
        <v>152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>
        <v>0</v>
      </c>
      <c r="M6762" t="s">
        <v>42</v>
      </c>
      <c r="N6762">
        <v>49.64</v>
      </c>
      <c r="O6762" t="s">
        <v>42</v>
      </c>
      <c r="P6762" t="s">
        <v>42</v>
      </c>
      <c r="Q6762" t="s">
        <v>56</v>
      </c>
      <c r="R6762">
        <v>27</v>
      </c>
      <c r="S6762" t="s">
        <v>44</v>
      </c>
      <c r="T6762" t="s">
        <v>42</v>
      </c>
      <c r="U6762" t="s">
        <v>44</v>
      </c>
      <c r="V6762" t="s">
        <v>44</v>
      </c>
      <c r="W6762" t="s">
        <v>42</v>
      </c>
      <c r="X6762" t="s">
        <v>42</v>
      </c>
      <c r="Y6762" t="s">
        <v>42</v>
      </c>
      <c r="Z6762" t="s">
        <v>42</v>
      </c>
      <c r="AA6762" t="s">
        <v>52</v>
      </c>
      <c r="AB6762" t="s">
        <v>42</v>
      </c>
      <c r="AC6762" t="s">
        <v>57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58</v>
      </c>
      <c r="AK6762" t="s">
        <v>59</v>
      </c>
      <c r="AL6762" t="s">
        <v>105</v>
      </c>
      <c r="AM6762" t="s">
        <v>42</v>
      </c>
      <c r="AN6762" t="s">
        <v>44</v>
      </c>
    </row>
    <row r="6763" spans="1:40" x14ac:dyDescent="0.3">
      <c r="A6763" t="s">
        <v>7953</v>
      </c>
      <c r="B6763" t="s">
        <v>50</v>
      </c>
      <c r="C6763">
        <v>33</v>
      </c>
      <c r="D6763" t="s">
        <v>42</v>
      </c>
      <c r="E6763">
        <v>0</v>
      </c>
      <c r="F6763" t="s">
        <v>392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130</v>
      </c>
      <c r="M6763" t="s">
        <v>42</v>
      </c>
      <c r="N6763">
        <v>10.5</v>
      </c>
      <c r="O6763" t="s">
        <v>42</v>
      </c>
      <c r="P6763" t="s">
        <v>42</v>
      </c>
      <c r="Q6763" t="s">
        <v>56</v>
      </c>
      <c r="R6763">
        <v>22</v>
      </c>
      <c r="S6763" t="s">
        <v>44</v>
      </c>
      <c r="T6763" t="s">
        <v>44</v>
      </c>
      <c r="U6763" t="s">
        <v>44</v>
      </c>
      <c r="V6763" t="s">
        <v>44</v>
      </c>
      <c r="W6763" t="s">
        <v>42</v>
      </c>
      <c r="X6763" t="s">
        <v>42</v>
      </c>
      <c r="Y6763" t="s">
        <v>42</v>
      </c>
      <c r="Z6763" t="s">
        <v>42</v>
      </c>
      <c r="AA6763" t="s">
        <v>52</v>
      </c>
      <c r="AB6763" t="s">
        <v>42</v>
      </c>
      <c r="AC6763" t="s">
        <v>47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58</v>
      </c>
      <c r="AK6763" t="s">
        <v>122</v>
      </c>
      <c r="AL6763" t="s">
        <v>196</v>
      </c>
      <c r="AM6763" t="s">
        <v>42</v>
      </c>
      <c r="AN6763" t="s">
        <v>44</v>
      </c>
    </row>
    <row r="6764" spans="1:40" x14ac:dyDescent="0.3">
      <c r="A6764" t="s">
        <v>7954</v>
      </c>
      <c r="B6764" t="s">
        <v>41</v>
      </c>
      <c r="C6764">
        <v>48</v>
      </c>
      <c r="D6764" t="s">
        <v>42</v>
      </c>
      <c r="E6764">
        <v>0</v>
      </c>
      <c r="F6764" t="s">
        <v>152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130</v>
      </c>
      <c r="M6764" t="s">
        <v>42</v>
      </c>
      <c r="N6764">
        <v>8.91</v>
      </c>
      <c r="O6764" t="s">
        <v>42</v>
      </c>
      <c r="P6764" t="s">
        <v>42</v>
      </c>
      <c r="Q6764" t="s">
        <v>56</v>
      </c>
      <c r="R6764">
        <v>10</v>
      </c>
      <c r="S6764" t="s">
        <v>44</v>
      </c>
      <c r="T6764" t="s">
        <v>44</v>
      </c>
      <c r="U6764" t="s">
        <v>42</v>
      </c>
      <c r="V6764" t="s">
        <v>42</v>
      </c>
      <c r="W6764" t="s">
        <v>42</v>
      </c>
      <c r="X6764" t="s">
        <v>42</v>
      </c>
      <c r="Y6764" t="s">
        <v>42</v>
      </c>
      <c r="Z6764" t="s">
        <v>42</v>
      </c>
      <c r="AA6764" t="s">
        <v>52</v>
      </c>
      <c r="AB6764" t="s">
        <v>42</v>
      </c>
      <c r="AC6764" t="s">
        <v>57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58</v>
      </c>
      <c r="AK6764" t="s">
        <v>59</v>
      </c>
      <c r="AL6764" t="s">
        <v>105</v>
      </c>
      <c r="AM6764" t="s">
        <v>42</v>
      </c>
      <c r="AN6764" t="s">
        <v>44</v>
      </c>
    </row>
    <row r="6765" spans="1:40" x14ac:dyDescent="0.3">
      <c r="A6765" t="s">
        <v>7955</v>
      </c>
      <c r="B6765" t="s">
        <v>50</v>
      </c>
      <c r="C6765">
        <v>24</v>
      </c>
      <c r="D6765" t="s">
        <v>44</v>
      </c>
      <c r="E6765">
        <v>0</v>
      </c>
      <c r="F6765" t="s">
        <v>1435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>
        <v>0</v>
      </c>
      <c r="M6765" t="s">
        <v>42</v>
      </c>
      <c r="N6765">
        <v>21.72</v>
      </c>
      <c r="O6765" t="s">
        <v>44</v>
      </c>
      <c r="P6765" t="s">
        <v>44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 t="s">
        <v>46</v>
      </c>
      <c r="AB6765" t="s">
        <v>44</v>
      </c>
      <c r="AC6765" t="s">
        <v>47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48</v>
      </c>
      <c r="AK6765">
        <v>0</v>
      </c>
      <c r="AL6765">
        <v>0</v>
      </c>
      <c r="AM6765" t="s">
        <v>44</v>
      </c>
      <c r="AN6765">
        <v>0</v>
      </c>
    </row>
    <row r="6766" spans="1:40" x14ac:dyDescent="0.3">
      <c r="A6766" t="s">
        <v>7956</v>
      </c>
      <c r="B6766" t="s">
        <v>50</v>
      </c>
      <c r="C6766">
        <v>72</v>
      </c>
      <c r="D6766" t="s">
        <v>44</v>
      </c>
      <c r="E6766">
        <v>0</v>
      </c>
      <c r="F6766" t="s">
        <v>347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55</v>
      </c>
      <c r="M6766" t="s">
        <v>42</v>
      </c>
      <c r="N6766">
        <v>2.97</v>
      </c>
      <c r="O6766" t="s">
        <v>44</v>
      </c>
      <c r="P6766" t="s">
        <v>42</v>
      </c>
      <c r="Q6766" t="s">
        <v>56</v>
      </c>
      <c r="R6766">
        <v>5</v>
      </c>
      <c r="S6766" t="s">
        <v>44</v>
      </c>
      <c r="T6766" t="s">
        <v>44</v>
      </c>
      <c r="U6766" t="s">
        <v>44</v>
      </c>
      <c r="V6766" t="s">
        <v>44</v>
      </c>
      <c r="W6766" t="s">
        <v>44</v>
      </c>
      <c r="X6766" t="s">
        <v>44</v>
      </c>
      <c r="Y6766" t="s">
        <v>44</v>
      </c>
      <c r="Z6766" t="s">
        <v>42</v>
      </c>
      <c r="AA6766" t="s">
        <v>74</v>
      </c>
      <c r="AB6766" t="s">
        <v>42</v>
      </c>
      <c r="AC6766" t="s">
        <v>57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99</v>
      </c>
      <c r="AK6766">
        <v>0</v>
      </c>
      <c r="AL6766">
        <v>0</v>
      </c>
      <c r="AM6766" t="s">
        <v>44</v>
      </c>
      <c r="AN6766" t="s">
        <v>44</v>
      </c>
    </row>
    <row r="6767" spans="1:40" x14ac:dyDescent="0.3">
      <c r="A6767" t="s">
        <v>7957</v>
      </c>
      <c r="B6767" t="s">
        <v>41</v>
      </c>
      <c r="C6767">
        <v>69</v>
      </c>
      <c r="D6767" t="s">
        <v>44</v>
      </c>
      <c r="E6767">
        <v>0</v>
      </c>
      <c r="F6767" t="s">
        <v>145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>
        <v>0</v>
      </c>
      <c r="M6767" t="s">
        <v>42</v>
      </c>
      <c r="N6767">
        <v>22.34</v>
      </c>
      <c r="O6767" t="s">
        <v>44</v>
      </c>
      <c r="P6767" t="s">
        <v>42</v>
      </c>
      <c r="Q6767" t="s">
        <v>56</v>
      </c>
      <c r="R6767">
        <v>12</v>
      </c>
      <c r="S6767" t="s">
        <v>44</v>
      </c>
      <c r="T6767" t="s">
        <v>44</v>
      </c>
      <c r="U6767" t="s">
        <v>44</v>
      </c>
      <c r="V6767" t="s">
        <v>44</v>
      </c>
      <c r="W6767" t="s">
        <v>44</v>
      </c>
      <c r="X6767" t="s">
        <v>44</v>
      </c>
      <c r="Y6767" t="s">
        <v>44</v>
      </c>
      <c r="Z6767" t="s">
        <v>42</v>
      </c>
      <c r="AA6767" t="s">
        <v>52</v>
      </c>
      <c r="AB6767" t="s">
        <v>42</v>
      </c>
      <c r="AC6767" t="s">
        <v>57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99</v>
      </c>
      <c r="AK6767">
        <v>0</v>
      </c>
      <c r="AL6767">
        <v>0</v>
      </c>
      <c r="AM6767" t="s">
        <v>44</v>
      </c>
      <c r="AN6767" t="s">
        <v>44</v>
      </c>
    </row>
    <row r="6768" spans="1:40" x14ac:dyDescent="0.3">
      <c r="A6768" t="s">
        <v>7958</v>
      </c>
      <c r="B6768" t="s">
        <v>50</v>
      </c>
      <c r="C6768">
        <v>69</v>
      </c>
      <c r="D6768" t="s">
        <v>42</v>
      </c>
      <c r="E6768">
        <v>0</v>
      </c>
      <c r="F6768" t="s">
        <v>442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>
        <v>0</v>
      </c>
      <c r="M6768" t="s">
        <v>42</v>
      </c>
      <c r="N6768">
        <v>5.99</v>
      </c>
      <c r="O6768" t="s">
        <v>42</v>
      </c>
      <c r="P6768" t="s">
        <v>42</v>
      </c>
      <c r="Q6768" t="s">
        <v>56</v>
      </c>
      <c r="R6768">
        <v>23</v>
      </c>
      <c r="S6768" t="s">
        <v>44</v>
      </c>
      <c r="T6768" t="s">
        <v>44</v>
      </c>
      <c r="U6768" t="s">
        <v>44</v>
      </c>
      <c r="V6768" t="s">
        <v>44</v>
      </c>
      <c r="W6768" t="s">
        <v>44</v>
      </c>
      <c r="X6768" t="s">
        <v>42</v>
      </c>
      <c r="Y6768" t="s">
        <v>42</v>
      </c>
      <c r="Z6768" t="s">
        <v>42</v>
      </c>
      <c r="AA6768" t="s">
        <v>52</v>
      </c>
      <c r="AB6768" t="s">
        <v>42</v>
      </c>
      <c r="AC6768" t="s">
        <v>57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58</v>
      </c>
      <c r="AK6768" t="s">
        <v>122</v>
      </c>
      <c r="AL6768" t="s">
        <v>196</v>
      </c>
      <c r="AM6768" t="s">
        <v>42</v>
      </c>
      <c r="AN6768" t="s">
        <v>44</v>
      </c>
    </row>
    <row r="6769" spans="1:40" x14ac:dyDescent="0.3">
      <c r="A6769" t="s">
        <v>7959</v>
      </c>
      <c r="B6769" t="s">
        <v>50</v>
      </c>
      <c r="C6769">
        <v>50</v>
      </c>
      <c r="D6769" t="s">
        <v>42</v>
      </c>
      <c r="E6769">
        <v>0</v>
      </c>
      <c r="F6769" t="s">
        <v>1756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130</v>
      </c>
      <c r="M6769" t="s">
        <v>42</v>
      </c>
      <c r="N6769">
        <v>45.97</v>
      </c>
      <c r="O6769" t="s">
        <v>42</v>
      </c>
      <c r="P6769" t="s">
        <v>42</v>
      </c>
      <c r="Q6769" t="s">
        <v>80</v>
      </c>
      <c r="R6769">
        <v>13</v>
      </c>
      <c r="S6769" t="s">
        <v>44</v>
      </c>
      <c r="T6769" t="s">
        <v>42</v>
      </c>
      <c r="U6769" t="s">
        <v>44</v>
      </c>
      <c r="V6769" t="s">
        <v>42</v>
      </c>
      <c r="W6769" t="s">
        <v>42</v>
      </c>
      <c r="X6769" t="s">
        <v>44</v>
      </c>
      <c r="Y6769" t="s">
        <v>44</v>
      </c>
      <c r="Z6769" t="s">
        <v>42</v>
      </c>
      <c r="AA6769" t="s">
        <v>46</v>
      </c>
      <c r="AB6769" t="s">
        <v>42</v>
      </c>
      <c r="AC6769" t="s">
        <v>57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48</v>
      </c>
      <c r="AK6769">
        <v>0</v>
      </c>
      <c r="AL6769">
        <v>0</v>
      </c>
      <c r="AM6769" t="s">
        <v>42</v>
      </c>
      <c r="AN6769" t="s">
        <v>44</v>
      </c>
    </row>
    <row r="6770" spans="1:40" x14ac:dyDescent="0.3">
      <c r="A6770" t="s">
        <v>7960</v>
      </c>
      <c r="B6770" t="s">
        <v>50</v>
      </c>
      <c r="C6770">
        <v>44</v>
      </c>
      <c r="D6770" t="s">
        <v>44</v>
      </c>
      <c r="E6770">
        <v>0</v>
      </c>
      <c r="F6770" t="s">
        <v>323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>
        <v>0</v>
      </c>
      <c r="M6770" t="s">
        <v>44</v>
      </c>
      <c r="N6770">
        <v>0</v>
      </c>
      <c r="O6770">
        <v>0</v>
      </c>
      <c r="P6770" t="s">
        <v>42</v>
      </c>
      <c r="Q6770" t="s">
        <v>45</v>
      </c>
      <c r="R6770">
        <v>17</v>
      </c>
      <c r="S6770" t="s">
        <v>42</v>
      </c>
      <c r="T6770" t="s">
        <v>44</v>
      </c>
      <c r="U6770" t="s">
        <v>44</v>
      </c>
      <c r="V6770" t="s">
        <v>42</v>
      </c>
      <c r="W6770" t="s">
        <v>42</v>
      </c>
      <c r="X6770" t="s">
        <v>44</v>
      </c>
      <c r="Y6770" t="s">
        <v>44</v>
      </c>
      <c r="Z6770" t="s">
        <v>42</v>
      </c>
      <c r="AA6770" t="s">
        <v>74</v>
      </c>
      <c r="AB6770" t="s">
        <v>44</v>
      </c>
      <c r="AC6770" t="s">
        <v>57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48</v>
      </c>
      <c r="AK6770">
        <v>0</v>
      </c>
      <c r="AL6770">
        <v>0</v>
      </c>
      <c r="AM6770">
        <v>0</v>
      </c>
      <c r="AN6770" t="s">
        <v>42</v>
      </c>
    </row>
    <row r="6771" spans="1:40" x14ac:dyDescent="0.3">
      <c r="A6771" t="s">
        <v>7961</v>
      </c>
      <c r="B6771" t="s">
        <v>41</v>
      </c>
      <c r="C6771">
        <v>56</v>
      </c>
      <c r="D6771" t="s">
        <v>44</v>
      </c>
      <c r="E6771">
        <v>0</v>
      </c>
      <c r="F6771" t="s">
        <v>310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>
        <v>0</v>
      </c>
      <c r="M6771" t="s">
        <v>42</v>
      </c>
      <c r="N6771">
        <v>16.149999999999999</v>
      </c>
      <c r="O6771" t="s">
        <v>44</v>
      </c>
      <c r="P6771" t="s">
        <v>42</v>
      </c>
      <c r="Q6771" t="s">
        <v>56</v>
      </c>
      <c r="R6771">
        <v>13</v>
      </c>
      <c r="S6771" t="s">
        <v>44</v>
      </c>
      <c r="T6771" t="s">
        <v>44</v>
      </c>
      <c r="U6771" t="s">
        <v>44</v>
      </c>
      <c r="V6771" t="s">
        <v>44</v>
      </c>
      <c r="W6771" t="s">
        <v>42</v>
      </c>
      <c r="X6771" t="s">
        <v>42</v>
      </c>
      <c r="Y6771" t="s">
        <v>42</v>
      </c>
      <c r="Z6771" t="s">
        <v>42</v>
      </c>
      <c r="AA6771" t="s">
        <v>52</v>
      </c>
      <c r="AB6771" t="s">
        <v>42</v>
      </c>
      <c r="AC6771" t="s">
        <v>57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58</v>
      </c>
      <c r="AK6771" t="s">
        <v>59</v>
      </c>
      <c r="AL6771" t="s">
        <v>105</v>
      </c>
      <c r="AM6771" t="s">
        <v>44</v>
      </c>
      <c r="AN6771" t="s">
        <v>44</v>
      </c>
    </row>
    <row r="6772" spans="1:40" x14ac:dyDescent="0.3">
      <c r="A6772" t="s">
        <v>7962</v>
      </c>
      <c r="B6772" t="s">
        <v>50</v>
      </c>
      <c r="C6772">
        <v>29</v>
      </c>
      <c r="D6772" t="s">
        <v>42</v>
      </c>
      <c r="E6772">
        <v>0</v>
      </c>
      <c r="F6772" t="s">
        <v>152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>
        <v>0</v>
      </c>
      <c r="M6772" t="s">
        <v>42</v>
      </c>
      <c r="N6772">
        <v>36.75</v>
      </c>
      <c r="O6772" t="s">
        <v>42</v>
      </c>
      <c r="P6772" t="s">
        <v>42</v>
      </c>
      <c r="Q6772" t="s">
        <v>56</v>
      </c>
      <c r="R6772">
        <v>73</v>
      </c>
      <c r="S6772" t="s">
        <v>44</v>
      </c>
      <c r="T6772" t="s">
        <v>42</v>
      </c>
      <c r="U6772" t="s">
        <v>44</v>
      </c>
      <c r="V6772" t="s">
        <v>44</v>
      </c>
      <c r="W6772" t="s">
        <v>42</v>
      </c>
      <c r="X6772" t="s">
        <v>44</v>
      </c>
      <c r="Y6772" t="s">
        <v>42</v>
      </c>
      <c r="Z6772" t="s">
        <v>42</v>
      </c>
      <c r="AA6772" t="s">
        <v>52</v>
      </c>
      <c r="AB6772" t="s">
        <v>42</v>
      </c>
      <c r="AC6772" t="s">
        <v>57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58</v>
      </c>
      <c r="AK6772" t="s">
        <v>59</v>
      </c>
      <c r="AL6772" t="s">
        <v>105</v>
      </c>
      <c r="AM6772" t="s">
        <v>42</v>
      </c>
      <c r="AN6772" t="s">
        <v>44</v>
      </c>
    </row>
    <row r="6773" spans="1:40" x14ac:dyDescent="0.3">
      <c r="A6773" t="s">
        <v>7963</v>
      </c>
      <c r="B6773" t="s">
        <v>50</v>
      </c>
      <c r="C6773">
        <v>31</v>
      </c>
      <c r="D6773" t="s">
        <v>44</v>
      </c>
      <c r="E6773">
        <v>0</v>
      </c>
      <c r="F6773" t="s">
        <v>3949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>
        <v>0</v>
      </c>
      <c r="M6773" t="s">
        <v>42</v>
      </c>
      <c r="N6773">
        <v>36.119999999999997</v>
      </c>
      <c r="O6773" t="s">
        <v>44</v>
      </c>
      <c r="P6773" t="s">
        <v>42</v>
      </c>
      <c r="Q6773" t="s">
        <v>56</v>
      </c>
      <c r="R6773">
        <v>14</v>
      </c>
      <c r="S6773" t="s">
        <v>44</v>
      </c>
      <c r="T6773" t="s">
        <v>44</v>
      </c>
      <c r="U6773" t="s">
        <v>44</v>
      </c>
      <c r="V6773" t="s">
        <v>44</v>
      </c>
      <c r="W6773" t="s">
        <v>44</v>
      </c>
      <c r="X6773" t="s">
        <v>44</v>
      </c>
      <c r="Y6773" t="s">
        <v>44</v>
      </c>
      <c r="Z6773" t="s">
        <v>42</v>
      </c>
      <c r="AA6773" t="s">
        <v>52</v>
      </c>
      <c r="AB6773" t="s">
        <v>42</v>
      </c>
      <c r="AC6773" t="s">
        <v>47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99</v>
      </c>
      <c r="AK6773">
        <v>0</v>
      </c>
      <c r="AL6773">
        <v>0</v>
      </c>
      <c r="AM6773" t="s">
        <v>44</v>
      </c>
      <c r="AN6773" t="s">
        <v>44</v>
      </c>
    </row>
    <row r="6774" spans="1:40" x14ac:dyDescent="0.3">
      <c r="A6774" t="s">
        <v>7964</v>
      </c>
      <c r="B6774" t="s">
        <v>41</v>
      </c>
      <c r="C6774">
        <v>50</v>
      </c>
      <c r="D6774" t="s">
        <v>44</v>
      </c>
      <c r="E6774">
        <v>0</v>
      </c>
      <c r="F6774" t="s">
        <v>4095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>
        <v>0</v>
      </c>
      <c r="M6774" t="s">
        <v>42</v>
      </c>
      <c r="N6774">
        <v>35.4</v>
      </c>
      <c r="O6774" t="s">
        <v>44</v>
      </c>
      <c r="P6774" t="s">
        <v>44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 t="s">
        <v>46</v>
      </c>
      <c r="AB6774" t="s">
        <v>42</v>
      </c>
      <c r="AC6774" t="s">
        <v>47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48</v>
      </c>
      <c r="AK6774">
        <v>0</v>
      </c>
      <c r="AL6774">
        <v>0</v>
      </c>
      <c r="AM6774" t="s">
        <v>44</v>
      </c>
      <c r="AN6774">
        <v>0</v>
      </c>
    </row>
    <row r="6775" spans="1:40" x14ac:dyDescent="0.3">
      <c r="A6775" t="s">
        <v>7965</v>
      </c>
      <c r="B6775" t="s">
        <v>41</v>
      </c>
      <c r="C6775">
        <v>31</v>
      </c>
      <c r="D6775" t="s">
        <v>44</v>
      </c>
      <c r="E6775">
        <v>0</v>
      </c>
      <c r="F6775" t="s">
        <v>400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>
        <v>0</v>
      </c>
      <c r="M6775" t="s">
        <v>42</v>
      </c>
      <c r="N6775">
        <v>3.05</v>
      </c>
      <c r="O6775" t="s">
        <v>44</v>
      </c>
      <c r="P6775" t="s">
        <v>44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 t="s">
        <v>52</v>
      </c>
      <c r="AB6775" t="s">
        <v>44</v>
      </c>
      <c r="AC6775" t="s">
        <v>47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48</v>
      </c>
      <c r="AK6775">
        <v>0</v>
      </c>
      <c r="AL6775">
        <v>0</v>
      </c>
      <c r="AM6775" t="s">
        <v>44</v>
      </c>
      <c r="AN6775">
        <v>0</v>
      </c>
    </row>
    <row r="6776" spans="1:40" x14ac:dyDescent="0.3">
      <c r="A6776" t="s">
        <v>7966</v>
      </c>
      <c r="B6776" t="s">
        <v>41</v>
      </c>
      <c r="C6776">
        <v>38</v>
      </c>
      <c r="D6776" t="s">
        <v>44</v>
      </c>
      <c r="E6776">
        <v>0</v>
      </c>
      <c r="F6776" t="s">
        <v>927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>
        <v>0</v>
      </c>
      <c r="M6776" t="s">
        <v>42</v>
      </c>
      <c r="N6776">
        <v>1.6</v>
      </c>
      <c r="O6776" t="s">
        <v>44</v>
      </c>
      <c r="P6776" t="s">
        <v>42</v>
      </c>
      <c r="Q6776" t="s">
        <v>80</v>
      </c>
      <c r="R6776">
        <v>19</v>
      </c>
      <c r="S6776" t="s">
        <v>44</v>
      </c>
      <c r="T6776" t="s">
        <v>42</v>
      </c>
      <c r="U6776" t="s">
        <v>44</v>
      </c>
      <c r="V6776" t="s">
        <v>42</v>
      </c>
      <c r="W6776" t="s">
        <v>44</v>
      </c>
      <c r="X6776" t="s">
        <v>44</v>
      </c>
      <c r="Y6776" t="s">
        <v>44</v>
      </c>
      <c r="Z6776" t="s">
        <v>44</v>
      </c>
      <c r="AA6776" t="s">
        <v>46</v>
      </c>
      <c r="AB6776" t="s">
        <v>44</v>
      </c>
      <c r="AC6776" t="s">
        <v>57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48</v>
      </c>
      <c r="AK6776">
        <v>0</v>
      </c>
      <c r="AL6776">
        <v>0</v>
      </c>
      <c r="AM6776" t="s">
        <v>44</v>
      </c>
      <c r="AN6776" t="s">
        <v>44</v>
      </c>
    </row>
    <row r="6777" spans="1:40" x14ac:dyDescent="0.3">
      <c r="A6777" t="s">
        <v>7967</v>
      </c>
      <c r="B6777" t="s">
        <v>41</v>
      </c>
      <c r="C6777">
        <v>52</v>
      </c>
      <c r="D6777" t="s">
        <v>44</v>
      </c>
      <c r="E6777">
        <v>0</v>
      </c>
      <c r="F6777" t="s">
        <v>6089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55</v>
      </c>
      <c r="M6777" t="s">
        <v>42</v>
      </c>
      <c r="N6777">
        <v>30.54</v>
      </c>
      <c r="O6777" t="s">
        <v>44</v>
      </c>
      <c r="P6777" t="s">
        <v>42</v>
      </c>
      <c r="Q6777" t="s">
        <v>56</v>
      </c>
      <c r="R6777">
        <v>27</v>
      </c>
      <c r="S6777" t="s">
        <v>44</v>
      </c>
      <c r="T6777" t="s">
        <v>44</v>
      </c>
      <c r="U6777" t="s">
        <v>44</v>
      </c>
      <c r="V6777" t="s">
        <v>44</v>
      </c>
      <c r="W6777" t="s">
        <v>44</v>
      </c>
      <c r="X6777" t="s">
        <v>44</v>
      </c>
      <c r="Y6777" t="s">
        <v>44</v>
      </c>
      <c r="Z6777" t="s">
        <v>42</v>
      </c>
      <c r="AA6777" t="s">
        <v>52</v>
      </c>
      <c r="AB6777" t="s">
        <v>44</v>
      </c>
      <c r="AC6777" t="s">
        <v>47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48</v>
      </c>
      <c r="AK6777">
        <v>0</v>
      </c>
      <c r="AL6777">
        <v>0</v>
      </c>
      <c r="AM6777" t="s">
        <v>44</v>
      </c>
      <c r="AN6777" t="s">
        <v>44</v>
      </c>
    </row>
    <row r="6778" spans="1:40" x14ac:dyDescent="0.3">
      <c r="A6778" t="s">
        <v>7968</v>
      </c>
      <c r="B6778" t="s">
        <v>50</v>
      </c>
      <c r="C6778">
        <v>62</v>
      </c>
      <c r="D6778" t="s">
        <v>44</v>
      </c>
      <c r="E6778">
        <v>0</v>
      </c>
      <c r="F6778" t="s">
        <v>1609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77</v>
      </c>
      <c r="M6778" t="s">
        <v>42</v>
      </c>
      <c r="N6778">
        <v>42.25</v>
      </c>
      <c r="O6778" t="s">
        <v>44</v>
      </c>
      <c r="P6778" t="s">
        <v>44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 t="s">
        <v>46</v>
      </c>
      <c r="AB6778" t="s">
        <v>44</v>
      </c>
      <c r="AC6778" t="s">
        <v>47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48</v>
      </c>
      <c r="AK6778">
        <v>0</v>
      </c>
      <c r="AL6778">
        <v>0</v>
      </c>
      <c r="AM6778" t="s">
        <v>44</v>
      </c>
      <c r="AN6778">
        <v>0</v>
      </c>
    </row>
    <row r="6779" spans="1:40" x14ac:dyDescent="0.3">
      <c r="A6779" t="s">
        <v>7969</v>
      </c>
      <c r="B6779" t="s">
        <v>41</v>
      </c>
      <c r="C6779">
        <v>21</v>
      </c>
      <c r="D6779" t="s">
        <v>42</v>
      </c>
      <c r="E6779">
        <v>0</v>
      </c>
      <c r="F6779" t="s">
        <v>515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>
        <v>0</v>
      </c>
      <c r="M6779" t="s">
        <v>42</v>
      </c>
      <c r="N6779">
        <v>10.49</v>
      </c>
      <c r="O6779" t="s">
        <v>44</v>
      </c>
      <c r="P6779" t="s">
        <v>44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 t="s">
        <v>46</v>
      </c>
      <c r="AB6779" t="s">
        <v>42</v>
      </c>
      <c r="AC6779" t="s">
        <v>57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48</v>
      </c>
      <c r="AK6779">
        <v>0</v>
      </c>
      <c r="AL6779">
        <v>0</v>
      </c>
      <c r="AM6779" t="s">
        <v>44</v>
      </c>
      <c r="AN6779">
        <v>0</v>
      </c>
    </row>
    <row r="6780" spans="1:40" x14ac:dyDescent="0.3">
      <c r="A6780" t="s">
        <v>7970</v>
      </c>
      <c r="B6780" t="s">
        <v>41</v>
      </c>
      <c r="C6780">
        <v>49</v>
      </c>
      <c r="D6780" t="s">
        <v>44</v>
      </c>
      <c r="E6780">
        <v>0</v>
      </c>
      <c r="F6780" t="s">
        <v>614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>
        <v>0</v>
      </c>
      <c r="M6780" t="s">
        <v>42</v>
      </c>
      <c r="N6780">
        <v>41.99</v>
      </c>
      <c r="O6780" t="s">
        <v>44</v>
      </c>
      <c r="P6780" t="s">
        <v>44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 t="s">
        <v>74</v>
      </c>
      <c r="AB6780" t="s">
        <v>44</v>
      </c>
      <c r="AC6780" t="s">
        <v>47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48</v>
      </c>
      <c r="AK6780">
        <v>0</v>
      </c>
      <c r="AL6780">
        <v>0</v>
      </c>
      <c r="AM6780" t="s">
        <v>44</v>
      </c>
      <c r="AN6780">
        <v>0</v>
      </c>
    </row>
    <row r="6781" spans="1:40" x14ac:dyDescent="0.3">
      <c r="A6781" t="s">
        <v>7971</v>
      </c>
      <c r="B6781" t="s">
        <v>50</v>
      </c>
      <c r="C6781">
        <v>51</v>
      </c>
      <c r="D6781" t="s">
        <v>42</v>
      </c>
      <c r="E6781">
        <v>2</v>
      </c>
      <c r="F6781" t="s">
        <v>158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>
        <v>0</v>
      </c>
      <c r="M6781" t="s">
        <v>42</v>
      </c>
      <c r="N6781">
        <v>21.86</v>
      </c>
      <c r="O6781" t="s">
        <v>44</v>
      </c>
      <c r="P6781" t="s">
        <v>42</v>
      </c>
      <c r="Q6781" t="s">
        <v>56</v>
      </c>
      <c r="R6781">
        <v>29</v>
      </c>
      <c r="S6781" t="s">
        <v>42</v>
      </c>
      <c r="T6781" t="s">
        <v>42</v>
      </c>
      <c r="U6781" t="s">
        <v>42</v>
      </c>
      <c r="V6781" t="s">
        <v>44</v>
      </c>
      <c r="W6781" t="s">
        <v>42</v>
      </c>
      <c r="X6781" t="s">
        <v>42</v>
      </c>
      <c r="Y6781" t="s">
        <v>42</v>
      </c>
      <c r="Z6781" t="s">
        <v>42</v>
      </c>
      <c r="AA6781" t="s">
        <v>74</v>
      </c>
      <c r="AB6781" t="s">
        <v>42</v>
      </c>
      <c r="AC6781" t="s">
        <v>47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48</v>
      </c>
      <c r="AK6781">
        <v>0</v>
      </c>
      <c r="AL6781">
        <v>0</v>
      </c>
      <c r="AM6781" t="s">
        <v>44</v>
      </c>
      <c r="AN6781" t="s">
        <v>42</v>
      </c>
    </row>
    <row r="6782" spans="1:40" x14ac:dyDescent="0.3">
      <c r="A6782" t="s">
        <v>7972</v>
      </c>
      <c r="B6782" t="s">
        <v>41</v>
      </c>
      <c r="C6782">
        <v>37</v>
      </c>
      <c r="D6782" t="s">
        <v>44</v>
      </c>
      <c r="E6782">
        <v>0</v>
      </c>
      <c r="F6782" t="s">
        <v>392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>
        <v>0</v>
      </c>
      <c r="M6782" t="s">
        <v>42</v>
      </c>
      <c r="N6782">
        <v>3.84</v>
      </c>
      <c r="O6782" t="s">
        <v>44</v>
      </c>
      <c r="P6782" t="s">
        <v>42</v>
      </c>
      <c r="Q6782" t="s">
        <v>56</v>
      </c>
      <c r="R6782">
        <v>4</v>
      </c>
      <c r="S6782" t="s">
        <v>44</v>
      </c>
      <c r="T6782" t="s">
        <v>42</v>
      </c>
      <c r="U6782" t="s">
        <v>42</v>
      </c>
      <c r="V6782" t="s">
        <v>44</v>
      </c>
      <c r="W6782" t="s">
        <v>44</v>
      </c>
      <c r="X6782" t="s">
        <v>44</v>
      </c>
      <c r="Y6782" t="s">
        <v>44</v>
      </c>
      <c r="Z6782" t="s">
        <v>42</v>
      </c>
      <c r="AA6782" t="s">
        <v>52</v>
      </c>
      <c r="AB6782" t="s">
        <v>42</v>
      </c>
      <c r="AC6782" t="s">
        <v>57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58</v>
      </c>
      <c r="AK6782" t="s">
        <v>59</v>
      </c>
      <c r="AL6782" t="s">
        <v>60</v>
      </c>
      <c r="AM6782" t="s">
        <v>44</v>
      </c>
      <c r="AN6782" t="s">
        <v>44</v>
      </c>
    </row>
    <row r="6783" spans="1:40" x14ac:dyDescent="0.3">
      <c r="A6783" t="s">
        <v>7973</v>
      </c>
      <c r="B6783" t="s">
        <v>50</v>
      </c>
      <c r="C6783">
        <v>47</v>
      </c>
      <c r="D6783" t="s">
        <v>42</v>
      </c>
      <c r="E6783">
        <v>1</v>
      </c>
      <c r="F6783" t="s">
        <v>736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>
        <v>0</v>
      </c>
      <c r="M6783" t="s">
        <v>42</v>
      </c>
      <c r="N6783">
        <v>3.65</v>
      </c>
      <c r="O6783" t="s">
        <v>44</v>
      </c>
      <c r="P6783" t="s">
        <v>44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 t="s">
        <v>74</v>
      </c>
      <c r="AB6783" t="s">
        <v>44</v>
      </c>
      <c r="AC6783" t="s">
        <v>47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48</v>
      </c>
      <c r="AK6783">
        <v>0</v>
      </c>
      <c r="AL6783">
        <v>0</v>
      </c>
      <c r="AM6783" t="s">
        <v>44</v>
      </c>
      <c r="AN6783">
        <v>0</v>
      </c>
    </row>
    <row r="6784" spans="1:40" x14ac:dyDescent="0.3">
      <c r="A6784" t="s">
        <v>7974</v>
      </c>
      <c r="B6784" t="s">
        <v>41</v>
      </c>
      <c r="C6784">
        <v>33</v>
      </c>
      <c r="D6784" t="s">
        <v>44</v>
      </c>
      <c r="E6784">
        <v>2</v>
      </c>
      <c r="F6784" t="s">
        <v>1659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>
        <v>0</v>
      </c>
      <c r="M6784" t="s">
        <v>42</v>
      </c>
      <c r="N6784">
        <v>18.72</v>
      </c>
      <c r="O6784" t="s">
        <v>42</v>
      </c>
      <c r="P6784" t="s">
        <v>42</v>
      </c>
      <c r="Q6784" t="s">
        <v>56</v>
      </c>
      <c r="R6784">
        <v>10</v>
      </c>
      <c r="S6784" t="s">
        <v>44</v>
      </c>
      <c r="T6784" t="s">
        <v>42</v>
      </c>
      <c r="U6784" t="s">
        <v>44</v>
      </c>
      <c r="V6784" t="s">
        <v>44</v>
      </c>
      <c r="W6784" t="s">
        <v>42</v>
      </c>
      <c r="X6784" t="s">
        <v>44</v>
      </c>
      <c r="Y6784" t="s">
        <v>44</v>
      </c>
      <c r="Z6784" t="s">
        <v>42</v>
      </c>
      <c r="AA6784" t="s">
        <v>52</v>
      </c>
      <c r="AB6784" t="s">
        <v>42</v>
      </c>
      <c r="AC6784" t="s">
        <v>57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48</v>
      </c>
      <c r="AK6784">
        <v>0</v>
      </c>
      <c r="AL6784">
        <v>0</v>
      </c>
      <c r="AM6784" t="s">
        <v>42</v>
      </c>
      <c r="AN6784" t="s">
        <v>44</v>
      </c>
    </row>
    <row r="6785" spans="1:40" x14ac:dyDescent="0.3">
      <c r="A6785" t="s">
        <v>7975</v>
      </c>
      <c r="B6785" t="s">
        <v>41</v>
      </c>
      <c r="C6785">
        <v>53</v>
      </c>
      <c r="D6785" t="s">
        <v>44</v>
      </c>
      <c r="E6785">
        <v>0</v>
      </c>
      <c r="F6785" t="s">
        <v>630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>
        <v>0</v>
      </c>
      <c r="M6785" t="s">
        <v>44</v>
      </c>
      <c r="N6785">
        <v>0</v>
      </c>
      <c r="O6785">
        <v>0</v>
      </c>
      <c r="P6785" t="s">
        <v>42</v>
      </c>
      <c r="Q6785" t="s">
        <v>80</v>
      </c>
      <c r="R6785">
        <v>2</v>
      </c>
      <c r="S6785" t="s">
        <v>42</v>
      </c>
      <c r="T6785" t="s">
        <v>44</v>
      </c>
      <c r="U6785" t="s">
        <v>44</v>
      </c>
      <c r="V6785" t="s">
        <v>44</v>
      </c>
      <c r="W6785" t="s">
        <v>44</v>
      </c>
      <c r="X6785" t="s">
        <v>44</v>
      </c>
      <c r="Y6785" t="s">
        <v>44</v>
      </c>
      <c r="Z6785" t="s">
        <v>44</v>
      </c>
      <c r="AA6785" t="s">
        <v>52</v>
      </c>
      <c r="AB6785" t="s">
        <v>42</v>
      </c>
      <c r="AC6785" t="s">
        <v>47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48</v>
      </c>
      <c r="AK6785">
        <v>0</v>
      </c>
      <c r="AL6785">
        <v>0</v>
      </c>
      <c r="AM6785">
        <v>0</v>
      </c>
      <c r="AN6785" t="s">
        <v>42</v>
      </c>
    </row>
    <row r="6786" spans="1:40" x14ac:dyDescent="0.3">
      <c r="A6786" t="s">
        <v>7976</v>
      </c>
      <c r="B6786" t="s">
        <v>41</v>
      </c>
      <c r="C6786">
        <v>58</v>
      </c>
      <c r="D6786" t="s">
        <v>42</v>
      </c>
      <c r="E6786">
        <v>2</v>
      </c>
      <c r="F6786" t="s">
        <v>364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>
        <v>0</v>
      </c>
      <c r="M6786" t="s">
        <v>42</v>
      </c>
      <c r="N6786">
        <v>48.79</v>
      </c>
      <c r="O6786" t="s">
        <v>44</v>
      </c>
      <c r="P6786" t="s">
        <v>44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 t="s">
        <v>52</v>
      </c>
      <c r="AB6786" t="s">
        <v>42</v>
      </c>
      <c r="AC6786" t="s">
        <v>47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99</v>
      </c>
      <c r="AK6786">
        <v>0</v>
      </c>
      <c r="AL6786">
        <v>0</v>
      </c>
      <c r="AM6786" t="s">
        <v>44</v>
      </c>
      <c r="AN6786">
        <v>0</v>
      </c>
    </row>
    <row r="6787" spans="1:40" x14ac:dyDescent="0.3">
      <c r="A6787" t="s">
        <v>7977</v>
      </c>
      <c r="B6787" t="s">
        <v>50</v>
      </c>
      <c r="C6787">
        <v>33</v>
      </c>
      <c r="D6787" t="s">
        <v>44</v>
      </c>
      <c r="E6787">
        <v>0</v>
      </c>
      <c r="F6787" t="s">
        <v>392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130</v>
      </c>
      <c r="M6787" t="s">
        <v>42</v>
      </c>
      <c r="N6787">
        <v>4.24</v>
      </c>
      <c r="O6787" t="s">
        <v>44</v>
      </c>
      <c r="P6787" t="s">
        <v>44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 t="s">
        <v>74</v>
      </c>
      <c r="AB6787" t="s">
        <v>44</v>
      </c>
      <c r="AC6787" t="s">
        <v>47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48</v>
      </c>
      <c r="AK6787">
        <v>0</v>
      </c>
      <c r="AL6787">
        <v>0</v>
      </c>
      <c r="AM6787" t="s">
        <v>44</v>
      </c>
      <c r="AN6787">
        <v>0</v>
      </c>
    </row>
    <row r="6788" spans="1:40" x14ac:dyDescent="0.3">
      <c r="A6788" t="s">
        <v>7978</v>
      </c>
      <c r="B6788" t="s">
        <v>50</v>
      </c>
      <c r="C6788">
        <v>28</v>
      </c>
      <c r="D6788" t="s">
        <v>44</v>
      </c>
      <c r="E6788">
        <v>0</v>
      </c>
      <c r="F6788" t="s">
        <v>3956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>
        <v>0</v>
      </c>
      <c r="M6788" t="s">
        <v>42</v>
      </c>
      <c r="N6788">
        <v>29.74</v>
      </c>
      <c r="O6788" t="s">
        <v>42</v>
      </c>
      <c r="P6788" t="s">
        <v>42</v>
      </c>
      <c r="Q6788" t="s">
        <v>80</v>
      </c>
      <c r="R6788">
        <v>59</v>
      </c>
      <c r="S6788" t="s">
        <v>44</v>
      </c>
      <c r="T6788" t="s">
        <v>44</v>
      </c>
      <c r="U6788" t="s">
        <v>44</v>
      </c>
      <c r="V6788" t="s">
        <v>44</v>
      </c>
      <c r="W6788" t="s">
        <v>44</v>
      </c>
      <c r="X6788" t="s">
        <v>44</v>
      </c>
      <c r="Y6788" t="s">
        <v>44</v>
      </c>
      <c r="Z6788" t="s">
        <v>42</v>
      </c>
      <c r="AA6788" t="s">
        <v>52</v>
      </c>
      <c r="AB6788" t="s">
        <v>44</v>
      </c>
      <c r="AC6788" t="s">
        <v>57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99</v>
      </c>
      <c r="AK6788">
        <v>0</v>
      </c>
      <c r="AL6788">
        <v>0</v>
      </c>
      <c r="AM6788" t="s">
        <v>42</v>
      </c>
      <c r="AN6788" t="s">
        <v>44</v>
      </c>
    </row>
    <row r="6789" spans="1:40" x14ac:dyDescent="0.3">
      <c r="A6789" t="s">
        <v>7979</v>
      </c>
      <c r="B6789" t="s">
        <v>41</v>
      </c>
      <c r="C6789">
        <v>53</v>
      </c>
      <c r="D6789" t="s">
        <v>42</v>
      </c>
      <c r="E6789">
        <v>0</v>
      </c>
      <c r="F6789" t="s">
        <v>442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>
        <v>0</v>
      </c>
      <c r="M6789" t="s">
        <v>42</v>
      </c>
      <c r="N6789">
        <v>3.2</v>
      </c>
      <c r="O6789" t="s">
        <v>44</v>
      </c>
      <c r="P6789" t="s">
        <v>42</v>
      </c>
      <c r="Q6789" t="s">
        <v>45</v>
      </c>
      <c r="R6789">
        <v>18</v>
      </c>
      <c r="S6789" t="s">
        <v>44</v>
      </c>
      <c r="T6789" t="s">
        <v>42</v>
      </c>
      <c r="U6789" t="s">
        <v>44</v>
      </c>
      <c r="V6789" t="s">
        <v>44</v>
      </c>
      <c r="W6789" t="s">
        <v>42</v>
      </c>
      <c r="X6789" t="s">
        <v>44</v>
      </c>
      <c r="Y6789" t="s">
        <v>44</v>
      </c>
      <c r="Z6789" t="s">
        <v>42</v>
      </c>
      <c r="AA6789" t="s">
        <v>52</v>
      </c>
      <c r="AB6789" t="s">
        <v>42</v>
      </c>
      <c r="AC6789" t="s">
        <v>57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48</v>
      </c>
      <c r="AK6789">
        <v>0</v>
      </c>
      <c r="AL6789">
        <v>0</v>
      </c>
      <c r="AM6789" t="s">
        <v>44</v>
      </c>
      <c r="AN6789" t="s">
        <v>44</v>
      </c>
    </row>
    <row r="6790" spans="1:40" x14ac:dyDescent="0.3">
      <c r="A6790" t="s">
        <v>7980</v>
      </c>
      <c r="B6790" t="s">
        <v>41</v>
      </c>
      <c r="C6790">
        <v>33</v>
      </c>
      <c r="D6790" t="s">
        <v>44</v>
      </c>
      <c r="E6790">
        <v>0</v>
      </c>
      <c r="F6790" t="s">
        <v>2832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55</v>
      </c>
      <c r="M6790" t="s">
        <v>42</v>
      </c>
      <c r="N6790">
        <v>25.4</v>
      </c>
      <c r="O6790" t="s">
        <v>44</v>
      </c>
      <c r="P6790" t="s">
        <v>42</v>
      </c>
      <c r="Q6790" t="s">
        <v>56</v>
      </c>
      <c r="R6790">
        <v>10</v>
      </c>
      <c r="S6790" t="s">
        <v>44</v>
      </c>
      <c r="T6790" t="s">
        <v>44</v>
      </c>
      <c r="U6790" t="s">
        <v>44</v>
      </c>
      <c r="V6790" t="s">
        <v>44</v>
      </c>
      <c r="W6790" t="s">
        <v>44</v>
      </c>
      <c r="X6790" t="s">
        <v>44</v>
      </c>
      <c r="Y6790" t="s">
        <v>44</v>
      </c>
      <c r="Z6790" t="s">
        <v>42</v>
      </c>
      <c r="AA6790" t="s">
        <v>52</v>
      </c>
      <c r="AB6790" t="s">
        <v>42</v>
      </c>
      <c r="AC6790" t="s">
        <v>57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99</v>
      </c>
      <c r="AK6790">
        <v>0</v>
      </c>
      <c r="AL6790">
        <v>0</v>
      </c>
      <c r="AM6790" t="s">
        <v>44</v>
      </c>
      <c r="AN6790" t="s">
        <v>44</v>
      </c>
    </row>
    <row r="6791" spans="1:40" x14ac:dyDescent="0.3">
      <c r="A6791" t="s">
        <v>7981</v>
      </c>
      <c r="B6791" t="s">
        <v>50</v>
      </c>
      <c r="C6791">
        <v>64</v>
      </c>
      <c r="D6791" t="s">
        <v>42</v>
      </c>
      <c r="E6791">
        <v>0</v>
      </c>
      <c r="F6791" t="s">
        <v>246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>
        <v>0</v>
      </c>
      <c r="M6791" t="s">
        <v>42</v>
      </c>
      <c r="N6791">
        <v>23.27</v>
      </c>
      <c r="O6791" t="s">
        <v>42</v>
      </c>
      <c r="P6791" t="s">
        <v>42</v>
      </c>
      <c r="Q6791" t="s">
        <v>56</v>
      </c>
      <c r="R6791">
        <v>3</v>
      </c>
      <c r="S6791" t="s">
        <v>42</v>
      </c>
      <c r="T6791" t="s">
        <v>42</v>
      </c>
      <c r="U6791" t="s">
        <v>42</v>
      </c>
      <c r="V6791" t="s">
        <v>42</v>
      </c>
      <c r="W6791" t="s">
        <v>42</v>
      </c>
      <c r="X6791" t="s">
        <v>42</v>
      </c>
      <c r="Y6791" t="s">
        <v>42</v>
      </c>
      <c r="Z6791" t="s">
        <v>42</v>
      </c>
      <c r="AA6791" t="s">
        <v>74</v>
      </c>
      <c r="AB6791" t="s">
        <v>42</v>
      </c>
      <c r="AC6791" t="s">
        <v>47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48</v>
      </c>
      <c r="AK6791">
        <v>0</v>
      </c>
      <c r="AL6791">
        <v>0</v>
      </c>
      <c r="AM6791" t="s">
        <v>42</v>
      </c>
      <c r="AN6791" t="s">
        <v>42</v>
      </c>
    </row>
    <row r="6792" spans="1:40" x14ac:dyDescent="0.3">
      <c r="A6792" t="s">
        <v>7982</v>
      </c>
      <c r="B6792" t="s">
        <v>41</v>
      </c>
      <c r="C6792">
        <v>20</v>
      </c>
      <c r="D6792" t="s">
        <v>44</v>
      </c>
      <c r="E6792">
        <v>0</v>
      </c>
      <c r="F6792" t="s">
        <v>152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>
        <v>0</v>
      </c>
      <c r="M6792" t="s">
        <v>42</v>
      </c>
      <c r="N6792">
        <v>22.82</v>
      </c>
      <c r="O6792" t="s">
        <v>44</v>
      </c>
      <c r="P6792" t="s">
        <v>42</v>
      </c>
      <c r="Q6792" t="s">
        <v>45</v>
      </c>
      <c r="R6792">
        <v>27</v>
      </c>
      <c r="S6792" t="s">
        <v>44</v>
      </c>
      <c r="T6792" t="s">
        <v>44</v>
      </c>
      <c r="U6792" t="s">
        <v>44</v>
      </c>
      <c r="V6792" t="s">
        <v>42</v>
      </c>
      <c r="W6792" t="s">
        <v>44</v>
      </c>
      <c r="X6792" t="s">
        <v>44</v>
      </c>
      <c r="Y6792" t="s">
        <v>44</v>
      </c>
      <c r="Z6792" t="s">
        <v>42</v>
      </c>
      <c r="AA6792" t="s">
        <v>52</v>
      </c>
      <c r="AB6792" t="s">
        <v>42</v>
      </c>
      <c r="AC6792" t="s">
        <v>57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58</v>
      </c>
      <c r="AK6792" t="s">
        <v>59</v>
      </c>
      <c r="AL6792" t="s">
        <v>105</v>
      </c>
      <c r="AM6792" t="s">
        <v>44</v>
      </c>
      <c r="AN6792" t="s">
        <v>44</v>
      </c>
    </row>
    <row r="6793" spans="1:40" x14ac:dyDescent="0.3">
      <c r="A6793" t="s">
        <v>7983</v>
      </c>
      <c r="B6793" t="s">
        <v>50</v>
      </c>
      <c r="C6793">
        <v>22</v>
      </c>
      <c r="D6793" t="s">
        <v>44</v>
      </c>
      <c r="E6793">
        <v>0</v>
      </c>
      <c r="F6793" t="s">
        <v>2979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>
        <v>0</v>
      </c>
      <c r="M6793" t="s">
        <v>44</v>
      </c>
      <c r="N6793">
        <v>0</v>
      </c>
      <c r="O6793">
        <v>0</v>
      </c>
      <c r="P6793" t="s">
        <v>42</v>
      </c>
      <c r="Q6793" t="s">
        <v>80</v>
      </c>
      <c r="R6793">
        <v>48</v>
      </c>
      <c r="S6793" t="s">
        <v>44</v>
      </c>
      <c r="T6793" t="s">
        <v>44</v>
      </c>
      <c r="U6793" t="s">
        <v>44</v>
      </c>
      <c r="V6793" t="s">
        <v>44</v>
      </c>
      <c r="W6793" t="s">
        <v>44</v>
      </c>
      <c r="X6793" t="s">
        <v>44</v>
      </c>
      <c r="Y6793" t="s">
        <v>44</v>
      </c>
      <c r="Z6793" t="s">
        <v>44</v>
      </c>
      <c r="AA6793" t="s">
        <v>52</v>
      </c>
      <c r="AB6793" t="s">
        <v>42</v>
      </c>
      <c r="AC6793" t="s">
        <v>47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99</v>
      </c>
      <c r="AK6793">
        <v>0</v>
      </c>
      <c r="AL6793">
        <v>0</v>
      </c>
      <c r="AM6793">
        <v>0</v>
      </c>
      <c r="AN6793" t="s">
        <v>44</v>
      </c>
    </row>
    <row r="6794" spans="1:40" x14ac:dyDescent="0.3">
      <c r="A6794" t="s">
        <v>7984</v>
      </c>
      <c r="B6794" t="s">
        <v>50</v>
      </c>
      <c r="C6794">
        <v>50</v>
      </c>
      <c r="D6794" t="s">
        <v>44</v>
      </c>
      <c r="E6794">
        <v>0</v>
      </c>
      <c r="F6794" t="s">
        <v>1212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>
        <v>0</v>
      </c>
      <c r="M6794" t="s">
        <v>42</v>
      </c>
      <c r="N6794">
        <v>35.35</v>
      </c>
      <c r="O6794" t="s">
        <v>44</v>
      </c>
      <c r="P6794" t="s">
        <v>44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 t="s">
        <v>46</v>
      </c>
      <c r="AB6794" t="s">
        <v>44</v>
      </c>
      <c r="AC6794" t="s">
        <v>47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48</v>
      </c>
      <c r="AK6794">
        <v>0</v>
      </c>
      <c r="AL6794">
        <v>0</v>
      </c>
      <c r="AM6794" t="s">
        <v>44</v>
      </c>
      <c r="AN6794">
        <v>0</v>
      </c>
    </row>
    <row r="6795" spans="1:40" x14ac:dyDescent="0.3">
      <c r="A6795" t="s">
        <v>7985</v>
      </c>
      <c r="B6795" t="s">
        <v>41</v>
      </c>
      <c r="C6795">
        <v>29</v>
      </c>
      <c r="D6795" t="s">
        <v>42</v>
      </c>
      <c r="E6795">
        <v>5</v>
      </c>
      <c r="F6795" t="s">
        <v>3738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>
        <v>0</v>
      </c>
      <c r="M6795" t="s">
        <v>42</v>
      </c>
      <c r="N6795">
        <v>31.99</v>
      </c>
      <c r="O6795" t="s">
        <v>44</v>
      </c>
      <c r="P6795" t="s">
        <v>42</v>
      </c>
      <c r="Q6795" t="s">
        <v>80</v>
      </c>
      <c r="R6795">
        <v>59</v>
      </c>
      <c r="S6795" t="s">
        <v>44</v>
      </c>
      <c r="T6795" t="s">
        <v>44</v>
      </c>
      <c r="U6795" t="s">
        <v>42</v>
      </c>
      <c r="V6795" t="s">
        <v>44</v>
      </c>
      <c r="W6795" t="s">
        <v>44</v>
      </c>
      <c r="X6795" t="s">
        <v>42</v>
      </c>
      <c r="Y6795" t="s">
        <v>42</v>
      </c>
      <c r="Z6795" t="s">
        <v>42</v>
      </c>
      <c r="AA6795" t="s">
        <v>46</v>
      </c>
      <c r="AB6795" t="s">
        <v>44</v>
      </c>
      <c r="AC6795" t="s">
        <v>47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48</v>
      </c>
      <c r="AK6795">
        <v>0</v>
      </c>
      <c r="AL6795">
        <v>0</v>
      </c>
      <c r="AM6795" t="s">
        <v>44</v>
      </c>
      <c r="AN6795" t="s">
        <v>44</v>
      </c>
    </row>
    <row r="6796" spans="1:40" x14ac:dyDescent="0.3">
      <c r="A6796" t="s">
        <v>7986</v>
      </c>
      <c r="B6796" t="s">
        <v>41</v>
      </c>
      <c r="C6796">
        <v>49</v>
      </c>
      <c r="D6796" t="s">
        <v>42</v>
      </c>
      <c r="E6796">
        <v>3</v>
      </c>
      <c r="F6796" t="s">
        <v>136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>
        <v>0</v>
      </c>
      <c r="M6796" t="s">
        <v>42</v>
      </c>
      <c r="N6796">
        <v>19.18</v>
      </c>
      <c r="O6796" t="s">
        <v>44</v>
      </c>
      <c r="P6796" t="s">
        <v>42</v>
      </c>
      <c r="Q6796" t="s">
        <v>56</v>
      </c>
      <c r="R6796">
        <v>22</v>
      </c>
      <c r="S6796" t="s">
        <v>44</v>
      </c>
      <c r="T6796" t="s">
        <v>42</v>
      </c>
      <c r="U6796" t="s">
        <v>44</v>
      </c>
      <c r="V6796" t="s">
        <v>42</v>
      </c>
      <c r="W6796" t="s">
        <v>44</v>
      </c>
      <c r="X6796" t="s">
        <v>44</v>
      </c>
      <c r="Y6796" t="s">
        <v>44</v>
      </c>
      <c r="Z6796" t="s">
        <v>42</v>
      </c>
      <c r="AA6796" t="s">
        <v>52</v>
      </c>
      <c r="AB6796" t="s">
        <v>42</v>
      </c>
      <c r="AC6796" t="s">
        <v>57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99</v>
      </c>
      <c r="AK6796">
        <v>0</v>
      </c>
      <c r="AL6796">
        <v>0</v>
      </c>
      <c r="AM6796" t="s">
        <v>44</v>
      </c>
      <c r="AN6796" t="s">
        <v>44</v>
      </c>
    </row>
    <row r="6797" spans="1:40" x14ac:dyDescent="0.3">
      <c r="A6797" t="s">
        <v>7987</v>
      </c>
      <c r="B6797" t="s">
        <v>50</v>
      </c>
      <c r="C6797">
        <v>27</v>
      </c>
      <c r="D6797" t="s">
        <v>42</v>
      </c>
      <c r="E6797">
        <v>0</v>
      </c>
      <c r="F6797" t="s">
        <v>1056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55</v>
      </c>
      <c r="M6797" t="s">
        <v>42</v>
      </c>
      <c r="N6797">
        <v>26.03</v>
      </c>
      <c r="O6797" t="s">
        <v>42</v>
      </c>
      <c r="P6797" t="s">
        <v>42</v>
      </c>
      <c r="Q6797" t="s">
        <v>45</v>
      </c>
      <c r="R6797">
        <v>59</v>
      </c>
      <c r="S6797" t="s">
        <v>44</v>
      </c>
      <c r="T6797" t="s">
        <v>42</v>
      </c>
      <c r="U6797" t="s">
        <v>42</v>
      </c>
      <c r="V6797" t="s">
        <v>44</v>
      </c>
      <c r="W6797" t="s">
        <v>44</v>
      </c>
      <c r="X6797" t="s">
        <v>42</v>
      </c>
      <c r="Y6797" t="s">
        <v>42</v>
      </c>
      <c r="Z6797" t="s">
        <v>42</v>
      </c>
      <c r="AA6797" t="s">
        <v>52</v>
      </c>
      <c r="AB6797" t="s">
        <v>42</v>
      </c>
      <c r="AC6797" t="s">
        <v>47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48</v>
      </c>
      <c r="AK6797">
        <v>0</v>
      </c>
      <c r="AL6797">
        <v>0</v>
      </c>
      <c r="AM6797" t="s">
        <v>42</v>
      </c>
      <c r="AN6797" t="s">
        <v>44</v>
      </c>
    </row>
    <row r="6798" spans="1:40" x14ac:dyDescent="0.3">
      <c r="A6798" t="s">
        <v>7988</v>
      </c>
      <c r="B6798" t="s">
        <v>41</v>
      </c>
      <c r="C6798">
        <v>49</v>
      </c>
      <c r="D6798" t="s">
        <v>44</v>
      </c>
      <c r="E6798">
        <v>0</v>
      </c>
      <c r="F6798" t="s">
        <v>2327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73</v>
      </c>
      <c r="M6798" t="s">
        <v>42</v>
      </c>
      <c r="N6798">
        <v>19.68</v>
      </c>
      <c r="O6798" t="s">
        <v>42</v>
      </c>
      <c r="P6798" t="s">
        <v>42</v>
      </c>
      <c r="Q6798" t="s">
        <v>56</v>
      </c>
      <c r="R6798">
        <v>28</v>
      </c>
      <c r="S6798" t="s">
        <v>44</v>
      </c>
      <c r="T6798" t="s">
        <v>44</v>
      </c>
      <c r="U6798" t="s">
        <v>42</v>
      </c>
      <c r="V6798" t="s">
        <v>44</v>
      </c>
      <c r="W6798" t="s">
        <v>42</v>
      </c>
      <c r="X6798" t="s">
        <v>44</v>
      </c>
      <c r="Y6798" t="s">
        <v>44</v>
      </c>
      <c r="Z6798" t="s">
        <v>42</v>
      </c>
      <c r="AA6798" t="s">
        <v>46</v>
      </c>
      <c r="AB6798" t="s">
        <v>42</v>
      </c>
      <c r="AC6798" t="s">
        <v>57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48</v>
      </c>
      <c r="AK6798">
        <v>0</v>
      </c>
      <c r="AL6798">
        <v>0</v>
      </c>
      <c r="AM6798" t="s">
        <v>42</v>
      </c>
      <c r="AN6798" t="s">
        <v>44</v>
      </c>
    </row>
    <row r="6799" spans="1:40" x14ac:dyDescent="0.3">
      <c r="A6799" t="s">
        <v>7989</v>
      </c>
      <c r="B6799" t="s">
        <v>50</v>
      </c>
      <c r="C6799">
        <v>48</v>
      </c>
      <c r="D6799" t="s">
        <v>42</v>
      </c>
      <c r="E6799">
        <v>3</v>
      </c>
      <c r="F6799" t="s">
        <v>761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55</v>
      </c>
      <c r="M6799" t="s">
        <v>42</v>
      </c>
      <c r="N6799">
        <v>34.700000000000003</v>
      </c>
      <c r="O6799" t="s">
        <v>44</v>
      </c>
      <c r="P6799" t="s">
        <v>42</v>
      </c>
      <c r="Q6799" t="s">
        <v>80</v>
      </c>
      <c r="R6799">
        <v>51</v>
      </c>
      <c r="S6799" t="s">
        <v>42</v>
      </c>
      <c r="T6799" t="s">
        <v>44</v>
      </c>
      <c r="U6799" t="s">
        <v>44</v>
      </c>
      <c r="V6799" t="s">
        <v>44</v>
      </c>
      <c r="W6799" t="s">
        <v>44</v>
      </c>
      <c r="X6799" t="s">
        <v>44</v>
      </c>
      <c r="Y6799" t="s">
        <v>44</v>
      </c>
      <c r="Z6799" t="s">
        <v>42</v>
      </c>
      <c r="AA6799" t="s">
        <v>52</v>
      </c>
      <c r="AB6799" t="s">
        <v>42</v>
      </c>
      <c r="AC6799" t="s">
        <v>57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48</v>
      </c>
      <c r="AK6799">
        <v>0</v>
      </c>
      <c r="AL6799">
        <v>0</v>
      </c>
      <c r="AM6799" t="s">
        <v>44</v>
      </c>
      <c r="AN6799" t="s">
        <v>42</v>
      </c>
    </row>
    <row r="6800" spans="1:40" x14ac:dyDescent="0.3">
      <c r="A6800" t="s">
        <v>7990</v>
      </c>
      <c r="B6800" t="s">
        <v>50</v>
      </c>
      <c r="C6800">
        <v>63</v>
      </c>
      <c r="D6800" t="s">
        <v>42</v>
      </c>
      <c r="E6800">
        <v>0</v>
      </c>
      <c r="F6800" t="s">
        <v>4691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>
        <v>0</v>
      </c>
      <c r="M6800" t="s">
        <v>42</v>
      </c>
      <c r="N6800">
        <v>6.54</v>
      </c>
      <c r="O6800" t="s">
        <v>44</v>
      </c>
      <c r="P6800" t="s">
        <v>44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 t="s">
        <v>74</v>
      </c>
      <c r="AB6800" t="s">
        <v>44</v>
      </c>
      <c r="AC6800" t="s">
        <v>47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48</v>
      </c>
      <c r="AK6800">
        <v>0</v>
      </c>
      <c r="AL6800">
        <v>0</v>
      </c>
      <c r="AM6800" t="s">
        <v>44</v>
      </c>
      <c r="AN6800">
        <v>0</v>
      </c>
    </row>
    <row r="6801" spans="1:40" x14ac:dyDescent="0.3">
      <c r="A6801" t="s">
        <v>7991</v>
      </c>
      <c r="B6801" t="s">
        <v>41</v>
      </c>
      <c r="C6801">
        <v>64</v>
      </c>
      <c r="D6801" t="s">
        <v>42</v>
      </c>
      <c r="E6801">
        <v>0</v>
      </c>
      <c r="F6801" t="s">
        <v>326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>
        <v>0</v>
      </c>
      <c r="M6801" t="s">
        <v>42</v>
      </c>
      <c r="N6801">
        <v>39.74</v>
      </c>
      <c r="O6801" t="s">
        <v>42</v>
      </c>
      <c r="P6801" t="s">
        <v>42</v>
      </c>
      <c r="Q6801" t="s">
        <v>56</v>
      </c>
      <c r="R6801">
        <v>22</v>
      </c>
      <c r="S6801" t="s">
        <v>44</v>
      </c>
      <c r="T6801" t="s">
        <v>44</v>
      </c>
      <c r="U6801" t="s">
        <v>42</v>
      </c>
      <c r="V6801" t="s">
        <v>44</v>
      </c>
      <c r="W6801" t="s">
        <v>42</v>
      </c>
      <c r="X6801" t="s">
        <v>42</v>
      </c>
      <c r="Y6801" t="s">
        <v>42</v>
      </c>
      <c r="Z6801" t="s">
        <v>42</v>
      </c>
      <c r="AA6801" t="s">
        <v>52</v>
      </c>
      <c r="AB6801" t="s">
        <v>42</v>
      </c>
      <c r="AC6801" t="s">
        <v>57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58</v>
      </c>
      <c r="AK6801" t="s">
        <v>59</v>
      </c>
      <c r="AL6801" t="s">
        <v>60</v>
      </c>
      <c r="AM6801" t="s">
        <v>42</v>
      </c>
      <c r="AN6801" t="s">
        <v>44</v>
      </c>
    </row>
    <row r="6802" spans="1:40" x14ac:dyDescent="0.3">
      <c r="A6802" t="s">
        <v>7992</v>
      </c>
      <c r="B6802" t="s">
        <v>41</v>
      </c>
      <c r="C6802">
        <v>22</v>
      </c>
      <c r="D6802" t="s">
        <v>42</v>
      </c>
      <c r="E6802">
        <v>3</v>
      </c>
      <c r="F6802" t="s">
        <v>347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>
        <v>0</v>
      </c>
      <c r="M6802" t="s">
        <v>42</v>
      </c>
      <c r="N6802">
        <v>43.69</v>
      </c>
      <c r="O6802" t="s">
        <v>42</v>
      </c>
      <c r="P6802" t="s">
        <v>44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 t="s">
        <v>74</v>
      </c>
      <c r="AB6802" t="s">
        <v>42</v>
      </c>
      <c r="AC6802" t="s">
        <v>47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48</v>
      </c>
      <c r="AK6802">
        <v>0</v>
      </c>
      <c r="AL6802">
        <v>0</v>
      </c>
      <c r="AM6802" t="s">
        <v>42</v>
      </c>
      <c r="AN6802">
        <v>0</v>
      </c>
    </row>
    <row r="6803" spans="1:40" x14ac:dyDescent="0.3">
      <c r="A6803" t="s">
        <v>7993</v>
      </c>
      <c r="B6803" t="s">
        <v>50</v>
      </c>
      <c r="C6803">
        <v>44</v>
      </c>
      <c r="D6803" t="s">
        <v>42</v>
      </c>
      <c r="E6803">
        <v>1</v>
      </c>
      <c r="F6803" t="s">
        <v>5951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130</v>
      </c>
      <c r="M6803" t="s">
        <v>42</v>
      </c>
      <c r="N6803">
        <v>33.1</v>
      </c>
      <c r="O6803" t="s">
        <v>42</v>
      </c>
      <c r="P6803" t="s">
        <v>44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 t="s">
        <v>74</v>
      </c>
      <c r="AB6803" t="s">
        <v>44</v>
      </c>
      <c r="AC6803" t="s">
        <v>47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48</v>
      </c>
      <c r="AK6803">
        <v>0</v>
      </c>
      <c r="AL6803">
        <v>0</v>
      </c>
      <c r="AM6803" t="s">
        <v>42</v>
      </c>
      <c r="AN6803">
        <v>0</v>
      </c>
    </row>
    <row r="6804" spans="1:40" x14ac:dyDescent="0.3">
      <c r="A6804" t="s">
        <v>7994</v>
      </c>
      <c r="B6804" t="s">
        <v>41</v>
      </c>
      <c r="C6804">
        <v>44</v>
      </c>
      <c r="D6804" t="s">
        <v>42</v>
      </c>
      <c r="E6804">
        <v>0</v>
      </c>
      <c r="F6804" t="s">
        <v>3628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>
        <v>0</v>
      </c>
      <c r="M6804" t="s">
        <v>42</v>
      </c>
      <c r="N6804">
        <v>30.09</v>
      </c>
      <c r="O6804" t="s">
        <v>44</v>
      </c>
      <c r="P6804" t="s">
        <v>42</v>
      </c>
      <c r="Q6804" t="s">
        <v>56</v>
      </c>
      <c r="R6804">
        <v>11</v>
      </c>
      <c r="S6804" t="s">
        <v>42</v>
      </c>
      <c r="T6804" t="s">
        <v>42</v>
      </c>
      <c r="U6804" t="s">
        <v>42</v>
      </c>
      <c r="V6804" t="s">
        <v>44</v>
      </c>
      <c r="W6804" t="s">
        <v>42</v>
      </c>
      <c r="X6804" t="s">
        <v>42</v>
      </c>
      <c r="Y6804" t="s">
        <v>42</v>
      </c>
      <c r="Z6804" t="s">
        <v>42</v>
      </c>
      <c r="AA6804" t="s">
        <v>46</v>
      </c>
      <c r="AB6804" t="s">
        <v>42</v>
      </c>
      <c r="AC6804" t="s">
        <v>57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58</v>
      </c>
      <c r="AK6804" t="s">
        <v>122</v>
      </c>
      <c r="AL6804" t="s">
        <v>196</v>
      </c>
      <c r="AM6804" t="s">
        <v>44</v>
      </c>
      <c r="AN6804" t="s">
        <v>42</v>
      </c>
    </row>
    <row r="6805" spans="1:40" x14ac:dyDescent="0.3">
      <c r="A6805" t="s">
        <v>7995</v>
      </c>
      <c r="B6805" t="s">
        <v>41</v>
      </c>
      <c r="C6805">
        <v>57</v>
      </c>
      <c r="D6805" t="s">
        <v>44</v>
      </c>
      <c r="E6805">
        <v>0</v>
      </c>
      <c r="F6805" t="s">
        <v>2015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63</v>
      </c>
      <c r="M6805" t="s">
        <v>42</v>
      </c>
      <c r="N6805">
        <v>21.82</v>
      </c>
      <c r="O6805" t="s">
        <v>42</v>
      </c>
      <c r="P6805" t="s">
        <v>42</v>
      </c>
      <c r="Q6805" t="s">
        <v>56</v>
      </c>
      <c r="R6805">
        <v>23</v>
      </c>
      <c r="S6805" t="s">
        <v>42</v>
      </c>
      <c r="T6805" t="s">
        <v>42</v>
      </c>
      <c r="U6805" t="s">
        <v>44</v>
      </c>
      <c r="V6805" t="s">
        <v>44</v>
      </c>
      <c r="W6805" t="s">
        <v>42</v>
      </c>
      <c r="X6805" t="s">
        <v>44</v>
      </c>
      <c r="Y6805" t="s">
        <v>44</v>
      </c>
      <c r="Z6805" t="s">
        <v>42</v>
      </c>
      <c r="AA6805" t="s">
        <v>52</v>
      </c>
      <c r="AB6805" t="s">
        <v>42</v>
      </c>
      <c r="AC6805" t="s">
        <v>57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58</v>
      </c>
      <c r="AK6805" t="s">
        <v>59</v>
      </c>
      <c r="AL6805" t="s">
        <v>215</v>
      </c>
      <c r="AM6805" t="s">
        <v>42</v>
      </c>
      <c r="AN6805" t="s">
        <v>42</v>
      </c>
    </row>
    <row r="6806" spans="1:40" x14ac:dyDescent="0.3">
      <c r="A6806" t="s">
        <v>7996</v>
      </c>
      <c r="B6806" t="s">
        <v>41</v>
      </c>
      <c r="C6806">
        <v>26</v>
      </c>
      <c r="D6806" t="s">
        <v>44</v>
      </c>
      <c r="E6806">
        <v>0</v>
      </c>
      <c r="F6806" t="s">
        <v>136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>
        <v>0</v>
      </c>
      <c r="M6806" t="s">
        <v>42</v>
      </c>
      <c r="N6806">
        <v>33.729999999999997</v>
      </c>
      <c r="O6806" t="s">
        <v>42</v>
      </c>
      <c r="P6806" t="s">
        <v>42</v>
      </c>
      <c r="Q6806" t="s">
        <v>56</v>
      </c>
      <c r="R6806">
        <v>30</v>
      </c>
      <c r="S6806" t="s">
        <v>42</v>
      </c>
      <c r="T6806" t="s">
        <v>42</v>
      </c>
      <c r="U6806" t="s">
        <v>42</v>
      </c>
      <c r="V6806" t="s">
        <v>42</v>
      </c>
      <c r="W6806" t="s">
        <v>42</v>
      </c>
      <c r="X6806" t="s">
        <v>42</v>
      </c>
      <c r="Y6806" t="s">
        <v>42</v>
      </c>
      <c r="Z6806" t="s">
        <v>42</v>
      </c>
      <c r="AA6806" t="s">
        <v>52</v>
      </c>
      <c r="AB6806" t="s">
        <v>42</v>
      </c>
      <c r="AC6806" t="s">
        <v>57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48</v>
      </c>
      <c r="AK6806">
        <v>0</v>
      </c>
      <c r="AL6806">
        <v>0</v>
      </c>
      <c r="AM6806" t="s">
        <v>42</v>
      </c>
      <c r="AN6806" t="s">
        <v>42</v>
      </c>
    </row>
    <row r="6807" spans="1:40" x14ac:dyDescent="0.3">
      <c r="A6807" t="s">
        <v>7997</v>
      </c>
      <c r="B6807" t="s">
        <v>50</v>
      </c>
      <c r="C6807">
        <v>71</v>
      </c>
      <c r="D6807" t="s">
        <v>42</v>
      </c>
      <c r="E6807">
        <v>0</v>
      </c>
      <c r="F6807" t="s">
        <v>136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>
        <v>0</v>
      </c>
      <c r="M6807" t="s">
        <v>42</v>
      </c>
      <c r="N6807">
        <v>7.86</v>
      </c>
      <c r="O6807" t="s">
        <v>42</v>
      </c>
      <c r="P6807" t="s">
        <v>42</v>
      </c>
      <c r="Q6807" t="s">
        <v>56</v>
      </c>
      <c r="R6807">
        <v>26</v>
      </c>
      <c r="S6807" t="s">
        <v>44</v>
      </c>
      <c r="T6807" t="s">
        <v>42</v>
      </c>
      <c r="U6807" t="s">
        <v>42</v>
      </c>
      <c r="V6807" t="s">
        <v>42</v>
      </c>
      <c r="W6807" t="s">
        <v>42</v>
      </c>
      <c r="X6807" t="s">
        <v>42</v>
      </c>
      <c r="Y6807" t="s">
        <v>44</v>
      </c>
      <c r="Z6807" t="s">
        <v>42</v>
      </c>
      <c r="AA6807" t="s">
        <v>46</v>
      </c>
      <c r="AB6807" t="s">
        <v>42</v>
      </c>
      <c r="AC6807" t="s">
        <v>57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48</v>
      </c>
      <c r="AK6807">
        <v>0</v>
      </c>
      <c r="AL6807">
        <v>0</v>
      </c>
      <c r="AM6807" t="s">
        <v>42</v>
      </c>
      <c r="AN6807" t="s">
        <v>44</v>
      </c>
    </row>
    <row r="6808" spans="1:40" x14ac:dyDescent="0.3">
      <c r="A6808" t="s">
        <v>7998</v>
      </c>
      <c r="B6808" t="s">
        <v>41</v>
      </c>
      <c r="C6808">
        <v>26</v>
      </c>
      <c r="D6808" t="s">
        <v>44</v>
      </c>
      <c r="E6808">
        <v>0</v>
      </c>
      <c r="F6808" t="s">
        <v>2296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77</v>
      </c>
      <c r="M6808" t="s">
        <v>42</v>
      </c>
      <c r="N6808">
        <v>33.46</v>
      </c>
      <c r="O6808" t="s">
        <v>42</v>
      </c>
      <c r="P6808" t="s">
        <v>42</v>
      </c>
      <c r="Q6808" t="s">
        <v>56</v>
      </c>
      <c r="R6808">
        <v>52</v>
      </c>
      <c r="S6808" t="s">
        <v>42</v>
      </c>
      <c r="T6808" t="s">
        <v>44</v>
      </c>
      <c r="U6808" t="s">
        <v>42</v>
      </c>
      <c r="V6808" t="s">
        <v>44</v>
      </c>
      <c r="W6808" t="s">
        <v>42</v>
      </c>
      <c r="X6808" t="s">
        <v>42</v>
      </c>
      <c r="Y6808" t="s">
        <v>42</v>
      </c>
      <c r="Z6808" t="s">
        <v>42</v>
      </c>
      <c r="AA6808" t="s">
        <v>52</v>
      </c>
      <c r="AB6808" t="s">
        <v>42</v>
      </c>
      <c r="AC6808" t="s">
        <v>57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58</v>
      </c>
      <c r="AK6808" t="s">
        <v>59</v>
      </c>
      <c r="AL6808" t="s">
        <v>105</v>
      </c>
      <c r="AM6808" t="s">
        <v>42</v>
      </c>
      <c r="AN6808" t="s">
        <v>42</v>
      </c>
    </row>
    <row r="6809" spans="1:40" x14ac:dyDescent="0.3">
      <c r="A6809" t="s">
        <v>7999</v>
      </c>
      <c r="B6809" t="s">
        <v>41</v>
      </c>
      <c r="C6809">
        <v>23</v>
      </c>
      <c r="D6809" t="s">
        <v>44</v>
      </c>
      <c r="E6809">
        <v>0</v>
      </c>
      <c r="F6809" t="s">
        <v>250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77</v>
      </c>
      <c r="M6809" t="s">
        <v>42</v>
      </c>
      <c r="N6809">
        <v>47.9</v>
      </c>
      <c r="O6809" t="s">
        <v>42</v>
      </c>
      <c r="P6809" t="s">
        <v>44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 t="s">
        <v>74</v>
      </c>
      <c r="AB6809" t="s">
        <v>42</v>
      </c>
      <c r="AC6809" t="s">
        <v>47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48</v>
      </c>
      <c r="AK6809">
        <v>0</v>
      </c>
      <c r="AL6809">
        <v>0</v>
      </c>
      <c r="AM6809" t="s">
        <v>42</v>
      </c>
      <c r="AN6809">
        <v>0</v>
      </c>
    </row>
    <row r="6810" spans="1:40" x14ac:dyDescent="0.3">
      <c r="A6810" t="s">
        <v>8000</v>
      </c>
      <c r="B6810" t="s">
        <v>50</v>
      </c>
      <c r="C6810">
        <v>71</v>
      </c>
      <c r="D6810" t="s">
        <v>42</v>
      </c>
      <c r="E6810">
        <v>1</v>
      </c>
      <c r="F6810" t="s">
        <v>771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>
        <v>0</v>
      </c>
      <c r="M6810" t="s">
        <v>42</v>
      </c>
      <c r="N6810">
        <v>8.3800000000000008</v>
      </c>
      <c r="O6810" t="s">
        <v>44</v>
      </c>
      <c r="P6810" t="s">
        <v>42</v>
      </c>
      <c r="Q6810" t="s">
        <v>80</v>
      </c>
      <c r="R6810">
        <v>19</v>
      </c>
      <c r="S6810" t="s">
        <v>44</v>
      </c>
      <c r="T6810" t="s">
        <v>44</v>
      </c>
      <c r="U6810" t="s">
        <v>44</v>
      </c>
      <c r="V6810" t="s">
        <v>42</v>
      </c>
      <c r="W6810" t="s">
        <v>44</v>
      </c>
      <c r="X6810" t="s">
        <v>44</v>
      </c>
      <c r="Y6810" t="s">
        <v>44</v>
      </c>
      <c r="Z6810" t="s">
        <v>42</v>
      </c>
      <c r="AA6810" t="s">
        <v>52</v>
      </c>
      <c r="AB6810" t="s">
        <v>42</v>
      </c>
      <c r="AC6810" t="s">
        <v>47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58</v>
      </c>
      <c r="AK6810" t="s">
        <v>64</v>
      </c>
      <c r="AL6810" t="s">
        <v>434</v>
      </c>
      <c r="AM6810" t="s">
        <v>44</v>
      </c>
      <c r="AN6810" t="s">
        <v>44</v>
      </c>
    </row>
    <row r="6811" spans="1:40" x14ac:dyDescent="0.3">
      <c r="A6811" t="s">
        <v>8001</v>
      </c>
      <c r="B6811" t="s">
        <v>41</v>
      </c>
      <c r="C6811">
        <v>74</v>
      </c>
      <c r="D6811" t="s">
        <v>44</v>
      </c>
      <c r="E6811">
        <v>0</v>
      </c>
      <c r="F6811" t="s">
        <v>261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>
        <v>0</v>
      </c>
      <c r="M6811" t="s">
        <v>44</v>
      </c>
      <c r="N6811">
        <v>0</v>
      </c>
      <c r="O6811">
        <v>0</v>
      </c>
      <c r="P6811" t="s">
        <v>42</v>
      </c>
      <c r="Q6811" t="s">
        <v>45</v>
      </c>
      <c r="R6811">
        <v>7</v>
      </c>
      <c r="S6811" t="s">
        <v>44</v>
      </c>
      <c r="T6811" t="s">
        <v>44</v>
      </c>
      <c r="U6811" t="s">
        <v>42</v>
      </c>
      <c r="V6811" t="s">
        <v>44</v>
      </c>
      <c r="W6811" t="s">
        <v>42</v>
      </c>
      <c r="X6811" t="s">
        <v>44</v>
      </c>
      <c r="Y6811" t="s">
        <v>44</v>
      </c>
      <c r="Z6811" t="s">
        <v>44</v>
      </c>
      <c r="AA6811" t="s">
        <v>52</v>
      </c>
      <c r="AB6811" t="s">
        <v>42</v>
      </c>
      <c r="AC6811" t="s">
        <v>57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58</v>
      </c>
      <c r="AK6811" t="s">
        <v>110</v>
      </c>
      <c r="AL6811" t="s">
        <v>111</v>
      </c>
      <c r="AM6811">
        <v>0</v>
      </c>
      <c r="AN6811" t="s">
        <v>44</v>
      </c>
    </row>
    <row r="6812" spans="1:40" x14ac:dyDescent="0.3">
      <c r="A6812" t="s">
        <v>8002</v>
      </c>
      <c r="B6812" t="s">
        <v>41</v>
      </c>
      <c r="C6812">
        <v>38</v>
      </c>
      <c r="D6812" t="s">
        <v>44</v>
      </c>
      <c r="E6812">
        <v>0</v>
      </c>
      <c r="F6812" t="s">
        <v>3337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>
        <v>0</v>
      </c>
      <c r="M6812" t="s">
        <v>42</v>
      </c>
      <c r="N6812">
        <v>25.81</v>
      </c>
      <c r="O6812" t="s">
        <v>42</v>
      </c>
      <c r="P6812" t="s">
        <v>42</v>
      </c>
      <c r="Q6812" t="s">
        <v>45</v>
      </c>
      <c r="R6812">
        <v>7</v>
      </c>
      <c r="S6812" t="s">
        <v>44</v>
      </c>
      <c r="T6812" t="s">
        <v>44</v>
      </c>
      <c r="U6812" t="s">
        <v>44</v>
      </c>
      <c r="V6812" t="s">
        <v>42</v>
      </c>
      <c r="W6812" t="s">
        <v>44</v>
      </c>
      <c r="X6812" t="s">
        <v>44</v>
      </c>
      <c r="Y6812" t="s">
        <v>44</v>
      </c>
      <c r="Z6812" t="s">
        <v>42</v>
      </c>
      <c r="AA6812" t="s">
        <v>52</v>
      </c>
      <c r="AB6812" t="s">
        <v>42</v>
      </c>
      <c r="AC6812" t="s">
        <v>47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99</v>
      </c>
      <c r="AK6812">
        <v>0</v>
      </c>
      <c r="AL6812">
        <v>0</v>
      </c>
      <c r="AM6812" t="s">
        <v>42</v>
      </c>
      <c r="AN6812" t="s">
        <v>44</v>
      </c>
    </row>
    <row r="6813" spans="1:40" x14ac:dyDescent="0.3">
      <c r="A6813" t="s">
        <v>8003</v>
      </c>
      <c r="B6813" t="s">
        <v>50</v>
      </c>
      <c r="C6813">
        <v>20</v>
      </c>
      <c r="D6813" t="s">
        <v>42</v>
      </c>
      <c r="E6813">
        <v>0</v>
      </c>
      <c r="F6813" t="s">
        <v>317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>
        <v>0</v>
      </c>
      <c r="M6813" t="s">
        <v>42</v>
      </c>
      <c r="N6813">
        <v>32.18</v>
      </c>
      <c r="O6813" t="s">
        <v>42</v>
      </c>
      <c r="P6813" t="s">
        <v>44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 t="s">
        <v>74</v>
      </c>
      <c r="AB6813" t="s">
        <v>42</v>
      </c>
      <c r="AC6813" t="s">
        <v>57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48</v>
      </c>
      <c r="AK6813">
        <v>0</v>
      </c>
      <c r="AL6813">
        <v>0</v>
      </c>
      <c r="AM6813" t="s">
        <v>42</v>
      </c>
      <c r="AN6813">
        <v>0</v>
      </c>
    </row>
    <row r="6814" spans="1:40" x14ac:dyDescent="0.3">
      <c r="A6814" t="s">
        <v>8004</v>
      </c>
      <c r="B6814" t="s">
        <v>41</v>
      </c>
      <c r="C6814">
        <v>48</v>
      </c>
      <c r="D6814" t="s">
        <v>44</v>
      </c>
      <c r="E6814">
        <v>0</v>
      </c>
      <c r="F6814" t="s">
        <v>3321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77</v>
      </c>
      <c r="M6814" t="s">
        <v>42</v>
      </c>
      <c r="N6814">
        <v>8.4</v>
      </c>
      <c r="O6814" t="s">
        <v>44</v>
      </c>
      <c r="P6814" t="s">
        <v>42</v>
      </c>
      <c r="Q6814" t="s">
        <v>80</v>
      </c>
      <c r="R6814">
        <v>8</v>
      </c>
      <c r="S6814" t="s">
        <v>42</v>
      </c>
      <c r="T6814" t="s">
        <v>42</v>
      </c>
      <c r="U6814" t="s">
        <v>44</v>
      </c>
      <c r="V6814" t="s">
        <v>42</v>
      </c>
      <c r="W6814" t="s">
        <v>44</v>
      </c>
      <c r="X6814" t="s">
        <v>44</v>
      </c>
      <c r="Y6814" t="s">
        <v>44</v>
      </c>
      <c r="Z6814" t="s">
        <v>42</v>
      </c>
      <c r="AA6814" t="s">
        <v>46</v>
      </c>
      <c r="AB6814" t="s">
        <v>42</v>
      </c>
      <c r="AC6814" t="s">
        <v>47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48</v>
      </c>
      <c r="AK6814">
        <v>0</v>
      </c>
      <c r="AL6814">
        <v>0</v>
      </c>
      <c r="AM6814" t="s">
        <v>44</v>
      </c>
      <c r="AN6814" t="s">
        <v>42</v>
      </c>
    </row>
    <row r="6815" spans="1:40" x14ac:dyDescent="0.3">
      <c r="A6815" t="s">
        <v>8005</v>
      </c>
      <c r="B6815" t="s">
        <v>50</v>
      </c>
      <c r="C6815">
        <v>63</v>
      </c>
      <c r="D6815" t="s">
        <v>42</v>
      </c>
      <c r="E6815">
        <v>0</v>
      </c>
      <c r="F6815" t="s">
        <v>306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77</v>
      </c>
      <c r="M6815" t="s">
        <v>44</v>
      </c>
      <c r="N6815">
        <v>0</v>
      </c>
      <c r="O6815">
        <v>0</v>
      </c>
      <c r="P6815" t="s">
        <v>42</v>
      </c>
      <c r="Q6815" t="s">
        <v>80</v>
      </c>
      <c r="R6815">
        <v>26</v>
      </c>
      <c r="S6815" t="s">
        <v>42</v>
      </c>
      <c r="T6815" t="s">
        <v>44</v>
      </c>
      <c r="U6815" t="s">
        <v>42</v>
      </c>
      <c r="V6815" t="s">
        <v>42</v>
      </c>
      <c r="W6815" t="s">
        <v>44</v>
      </c>
      <c r="X6815" t="s">
        <v>44</v>
      </c>
      <c r="Y6815" t="s">
        <v>44</v>
      </c>
      <c r="Z6815" t="s">
        <v>44</v>
      </c>
      <c r="AA6815" t="s">
        <v>74</v>
      </c>
      <c r="AB6815" t="s">
        <v>44</v>
      </c>
      <c r="AC6815" t="s">
        <v>47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48</v>
      </c>
      <c r="AK6815">
        <v>0</v>
      </c>
      <c r="AL6815">
        <v>0</v>
      </c>
      <c r="AM6815">
        <v>0</v>
      </c>
      <c r="AN6815" t="s">
        <v>42</v>
      </c>
    </row>
    <row r="6816" spans="1:40" x14ac:dyDescent="0.3">
      <c r="A6816" t="s">
        <v>8006</v>
      </c>
      <c r="B6816" t="s">
        <v>50</v>
      </c>
      <c r="C6816">
        <v>23</v>
      </c>
      <c r="D6816" t="s">
        <v>42</v>
      </c>
      <c r="E6816">
        <v>0</v>
      </c>
      <c r="F6816" t="s">
        <v>493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73</v>
      </c>
      <c r="M6816" t="s">
        <v>42</v>
      </c>
      <c r="N6816">
        <v>35.07</v>
      </c>
      <c r="O6816" t="s">
        <v>44</v>
      </c>
      <c r="P6816" t="s">
        <v>42</v>
      </c>
      <c r="Q6816" t="s">
        <v>45</v>
      </c>
      <c r="R6816">
        <v>53</v>
      </c>
      <c r="S6816" t="s">
        <v>42</v>
      </c>
      <c r="T6816" t="s">
        <v>44</v>
      </c>
      <c r="U6816" t="s">
        <v>42</v>
      </c>
      <c r="V6816" t="s">
        <v>42</v>
      </c>
      <c r="W6816" t="s">
        <v>42</v>
      </c>
      <c r="X6816" t="s">
        <v>42</v>
      </c>
      <c r="Y6816" t="s">
        <v>42</v>
      </c>
      <c r="Z6816" t="s">
        <v>42</v>
      </c>
      <c r="AA6816" t="s">
        <v>74</v>
      </c>
      <c r="AB6816" t="s">
        <v>42</v>
      </c>
      <c r="AC6816" t="s">
        <v>57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48</v>
      </c>
      <c r="AK6816">
        <v>0</v>
      </c>
      <c r="AL6816">
        <v>0</v>
      </c>
      <c r="AM6816" t="s">
        <v>44</v>
      </c>
      <c r="AN6816" t="s">
        <v>42</v>
      </c>
    </row>
    <row r="6817" spans="1:40" x14ac:dyDescent="0.3">
      <c r="A6817" t="s">
        <v>8007</v>
      </c>
      <c r="B6817" t="s">
        <v>41</v>
      </c>
      <c r="C6817">
        <v>55</v>
      </c>
      <c r="D6817" t="s">
        <v>44</v>
      </c>
      <c r="E6817">
        <v>2</v>
      </c>
      <c r="F6817" t="s">
        <v>2958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>
        <v>0</v>
      </c>
      <c r="M6817" t="s">
        <v>42</v>
      </c>
      <c r="N6817">
        <v>14.54</v>
      </c>
      <c r="O6817" t="s">
        <v>42</v>
      </c>
      <c r="P6817" t="s">
        <v>42</v>
      </c>
      <c r="Q6817" t="s">
        <v>45</v>
      </c>
      <c r="R6817">
        <v>18</v>
      </c>
      <c r="S6817" t="s">
        <v>44</v>
      </c>
      <c r="T6817" t="s">
        <v>42</v>
      </c>
      <c r="U6817" t="s">
        <v>42</v>
      </c>
      <c r="V6817" t="s">
        <v>42</v>
      </c>
      <c r="W6817" t="s">
        <v>42</v>
      </c>
      <c r="X6817" t="s">
        <v>42</v>
      </c>
      <c r="Y6817" t="s">
        <v>42</v>
      </c>
      <c r="Z6817" t="s">
        <v>42</v>
      </c>
      <c r="AA6817" t="s">
        <v>46</v>
      </c>
      <c r="AB6817" t="s">
        <v>42</v>
      </c>
      <c r="AC6817" t="s">
        <v>57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48</v>
      </c>
      <c r="AK6817">
        <v>0</v>
      </c>
      <c r="AL6817">
        <v>0</v>
      </c>
      <c r="AM6817" t="s">
        <v>42</v>
      </c>
      <c r="AN6817" t="s">
        <v>44</v>
      </c>
    </row>
    <row r="6818" spans="1:40" x14ac:dyDescent="0.3">
      <c r="A6818" t="s">
        <v>8008</v>
      </c>
      <c r="B6818" t="s">
        <v>41</v>
      </c>
      <c r="C6818">
        <v>42</v>
      </c>
      <c r="D6818" t="s">
        <v>42</v>
      </c>
      <c r="E6818">
        <v>0</v>
      </c>
      <c r="F6818" t="s">
        <v>3861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73</v>
      </c>
      <c r="M6818" t="s">
        <v>42</v>
      </c>
      <c r="N6818">
        <v>18.66</v>
      </c>
      <c r="O6818" t="s">
        <v>42</v>
      </c>
      <c r="P6818" t="s">
        <v>42</v>
      </c>
      <c r="Q6818" t="s">
        <v>56</v>
      </c>
      <c r="R6818">
        <v>3</v>
      </c>
      <c r="S6818" t="s">
        <v>42</v>
      </c>
      <c r="T6818" t="s">
        <v>42</v>
      </c>
      <c r="U6818" t="s">
        <v>42</v>
      </c>
      <c r="V6818" t="s">
        <v>44</v>
      </c>
      <c r="W6818" t="s">
        <v>42</v>
      </c>
      <c r="X6818" t="s">
        <v>42</v>
      </c>
      <c r="Y6818" t="s">
        <v>42</v>
      </c>
      <c r="Z6818" t="s">
        <v>42</v>
      </c>
      <c r="AA6818" t="s">
        <v>74</v>
      </c>
      <c r="AB6818" t="s">
        <v>44</v>
      </c>
      <c r="AC6818" t="s">
        <v>47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48</v>
      </c>
      <c r="AK6818">
        <v>0</v>
      </c>
      <c r="AL6818">
        <v>0</v>
      </c>
      <c r="AM6818" t="s">
        <v>42</v>
      </c>
      <c r="AN6818" t="s">
        <v>42</v>
      </c>
    </row>
    <row r="6819" spans="1:40" x14ac:dyDescent="0.3">
      <c r="A6819" t="s">
        <v>8009</v>
      </c>
      <c r="B6819" t="s">
        <v>50</v>
      </c>
      <c r="C6819">
        <v>75</v>
      </c>
      <c r="D6819" t="s">
        <v>42</v>
      </c>
      <c r="E6819">
        <v>0</v>
      </c>
      <c r="F6819" t="s">
        <v>634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77</v>
      </c>
      <c r="M6819" t="s">
        <v>42</v>
      </c>
      <c r="N6819">
        <v>26</v>
      </c>
      <c r="O6819" t="s">
        <v>42</v>
      </c>
      <c r="P6819" t="s">
        <v>42</v>
      </c>
      <c r="Q6819" t="s">
        <v>56</v>
      </c>
      <c r="R6819">
        <v>16</v>
      </c>
      <c r="S6819" t="s">
        <v>42</v>
      </c>
      <c r="T6819" t="s">
        <v>42</v>
      </c>
      <c r="U6819" t="s">
        <v>42</v>
      </c>
      <c r="V6819" t="s">
        <v>44</v>
      </c>
      <c r="W6819" t="s">
        <v>44</v>
      </c>
      <c r="X6819" t="s">
        <v>44</v>
      </c>
      <c r="Y6819" t="s">
        <v>44</v>
      </c>
      <c r="Z6819" t="s">
        <v>42</v>
      </c>
      <c r="AA6819" t="s">
        <v>46</v>
      </c>
      <c r="AB6819" t="s">
        <v>42</v>
      </c>
      <c r="AC6819" t="s">
        <v>57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48</v>
      </c>
      <c r="AK6819">
        <v>0</v>
      </c>
      <c r="AL6819">
        <v>0</v>
      </c>
      <c r="AM6819" t="s">
        <v>42</v>
      </c>
      <c r="AN6819" t="s">
        <v>42</v>
      </c>
    </row>
    <row r="6820" spans="1:40" x14ac:dyDescent="0.3">
      <c r="A6820" t="s">
        <v>8010</v>
      </c>
      <c r="B6820" t="s">
        <v>41</v>
      </c>
      <c r="C6820">
        <v>54</v>
      </c>
      <c r="D6820" t="s">
        <v>44</v>
      </c>
      <c r="E6820">
        <v>0</v>
      </c>
      <c r="F6820" t="s">
        <v>1025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>
        <v>0</v>
      </c>
      <c r="M6820" t="s">
        <v>42</v>
      </c>
      <c r="N6820">
        <v>28.2</v>
      </c>
      <c r="O6820" t="s">
        <v>42</v>
      </c>
      <c r="P6820" t="s">
        <v>42</v>
      </c>
      <c r="Q6820" t="s">
        <v>56</v>
      </c>
      <c r="R6820">
        <v>29</v>
      </c>
      <c r="S6820" t="s">
        <v>44</v>
      </c>
      <c r="T6820" t="s">
        <v>44</v>
      </c>
      <c r="U6820" t="s">
        <v>42</v>
      </c>
      <c r="V6820" t="s">
        <v>44</v>
      </c>
      <c r="W6820" t="s">
        <v>42</v>
      </c>
      <c r="X6820" t="s">
        <v>42</v>
      </c>
      <c r="Y6820" t="s">
        <v>42</v>
      </c>
      <c r="Z6820" t="s">
        <v>42</v>
      </c>
      <c r="AA6820" t="s">
        <v>52</v>
      </c>
      <c r="AB6820" t="s">
        <v>42</v>
      </c>
      <c r="AC6820" t="s">
        <v>57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58</v>
      </c>
      <c r="AK6820" t="s">
        <v>59</v>
      </c>
      <c r="AL6820" t="s">
        <v>105</v>
      </c>
      <c r="AM6820" t="s">
        <v>42</v>
      </c>
      <c r="AN6820" t="s">
        <v>44</v>
      </c>
    </row>
    <row r="6821" spans="1:40" x14ac:dyDescent="0.3">
      <c r="A6821" t="s">
        <v>8011</v>
      </c>
      <c r="B6821" t="s">
        <v>50</v>
      </c>
      <c r="C6821">
        <v>67</v>
      </c>
      <c r="D6821" t="s">
        <v>44</v>
      </c>
      <c r="E6821">
        <v>0</v>
      </c>
      <c r="F6821" t="s">
        <v>5323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63</v>
      </c>
      <c r="M6821" t="s">
        <v>42</v>
      </c>
      <c r="N6821">
        <v>16.32</v>
      </c>
      <c r="O6821" t="s">
        <v>42</v>
      </c>
      <c r="P6821" t="s">
        <v>42</v>
      </c>
      <c r="Q6821" t="s">
        <v>56</v>
      </c>
      <c r="R6821">
        <v>11</v>
      </c>
      <c r="S6821" t="s">
        <v>44</v>
      </c>
      <c r="T6821" t="s">
        <v>44</v>
      </c>
      <c r="U6821" t="s">
        <v>44</v>
      </c>
      <c r="V6821" t="s">
        <v>44</v>
      </c>
      <c r="W6821" t="s">
        <v>44</v>
      </c>
      <c r="X6821" t="s">
        <v>44</v>
      </c>
      <c r="Y6821" t="s">
        <v>44</v>
      </c>
      <c r="Z6821" t="s">
        <v>42</v>
      </c>
      <c r="AA6821" t="s">
        <v>52</v>
      </c>
      <c r="AB6821" t="s">
        <v>42</v>
      </c>
      <c r="AC6821" t="s">
        <v>57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58</v>
      </c>
      <c r="AK6821" t="s">
        <v>118</v>
      </c>
      <c r="AL6821" t="s">
        <v>803</v>
      </c>
      <c r="AM6821" t="s">
        <v>42</v>
      </c>
      <c r="AN6821" t="s">
        <v>44</v>
      </c>
    </row>
    <row r="6822" spans="1:40" x14ac:dyDescent="0.3">
      <c r="A6822" t="s">
        <v>8012</v>
      </c>
      <c r="B6822" t="s">
        <v>41</v>
      </c>
      <c r="C6822">
        <v>35</v>
      </c>
      <c r="D6822" t="s">
        <v>44</v>
      </c>
      <c r="E6822">
        <v>0</v>
      </c>
      <c r="F6822" t="s">
        <v>293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77</v>
      </c>
      <c r="M6822" t="s">
        <v>42</v>
      </c>
      <c r="N6822">
        <v>32.83</v>
      </c>
      <c r="O6822" t="s">
        <v>44</v>
      </c>
      <c r="P6822" t="s">
        <v>42</v>
      </c>
      <c r="Q6822" t="s">
        <v>56</v>
      </c>
      <c r="R6822">
        <v>24</v>
      </c>
      <c r="S6822" t="s">
        <v>44</v>
      </c>
      <c r="T6822" t="s">
        <v>42</v>
      </c>
      <c r="U6822" t="s">
        <v>42</v>
      </c>
      <c r="V6822" t="s">
        <v>44</v>
      </c>
      <c r="W6822" t="s">
        <v>42</v>
      </c>
      <c r="X6822" t="s">
        <v>44</v>
      </c>
      <c r="Y6822" t="s">
        <v>44</v>
      </c>
      <c r="Z6822" t="s">
        <v>42</v>
      </c>
      <c r="AA6822" t="s">
        <v>52</v>
      </c>
      <c r="AB6822" t="s">
        <v>42</v>
      </c>
      <c r="AC6822" t="s">
        <v>47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48</v>
      </c>
      <c r="AK6822">
        <v>0</v>
      </c>
      <c r="AL6822">
        <v>0</v>
      </c>
      <c r="AM6822" t="s">
        <v>44</v>
      </c>
      <c r="AN6822" t="s">
        <v>44</v>
      </c>
    </row>
    <row r="6823" spans="1:40" x14ac:dyDescent="0.3">
      <c r="A6823" t="s">
        <v>8013</v>
      </c>
      <c r="B6823" t="s">
        <v>50</v>
      </c>
      <c r="C6823">
        <v>42</v>
      </c>
      <c r="D6823" t="s">
        <v>44</v>
      </c>
      <c r="E6823">
        <v>0</v>
      </c>
      <c r="F6823" t="s">
        <v>152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55</v>
      </c>
      <c r="M6823" t="s">
        <v>42</v>
      </c>
      <c r="N6823">
        <v>39.03</v>
      </c>
      <c r="O6823" t="s">
        <v>44</v>
      </c>
      <c r="P6823" t="s">
        <v>42</v>
      </c>
      <c r="Q6823" t="s">
        <v>56</v>
      </c>
      <c r="R6823">
        <v>30</v>
      </c>
      <c r="S6823" t="s">
        <v>44</v>
      </c>
      <c r="T6823" t="s">
        <v>44</v>
      </c>
      <c r="U6823" t="s">
        <v>44</v>
      </c>
      <c r="V6823" t="s">
        <v>44</v>
      </c>
      <c r="W6823" t="s">
        <v>42</v>
      </c>
      <c r="X6823" t="s">
        <v>44</v>
      </c>
      <c r="Y6823" t="s">
        <v>44</v>
      </c>
      <c r="Z6823" t="s">
        <v>44</v>
      </c>
      <c r="AA6823" t="s">
        <v>52</v>
      </c>
      <c r="AB6823" t="s">
        <v>42</v>
      </c>
      <c r="AC6823" t="s">
        <v>57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58</v>
      </c>
      <c r="AK6823" t="s">
        <v>59</v>
      </c>
      <c r="AL6823" t="s">
        <v>105</v>
      </c>
      <c r="AM6823" t="s">
        <v>44</v>
      </c>
      <c r="AN6823" t="s">
        <v>44</v>
      </c>
    </row>
    <row r="6824" spans="1:40" x14ac:dyDescent="0.3">
      <c r="A6824" t="s">
        <v>8014</v>
      </c>
      <c r="B6824" t="s">
        <v>41</v>
      </c>
      <c r="C6824">
        <v>20</v>
      </c>
      <c r="D6824" t="s">
        <v>42</v>
      </c>
      <c r="E6824">
        <v>0</v>
      </c>
      <c r="F6824" t="s">
        <v>158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77</v>
      </c>
      <c r="M6824" t="s">
        <v>42</v>
      </c>
      <c r="N6824">
        <v>47.46</v>
      </c>
      <c r="O6824" t="s">
        <v>42</v>
      </c>
      <c r="P6824" t="s">
        <v>42</v>
      </c>
      <c r="Q6824" t="s">
        <v>80</v>
      </c>
      <c r="R6824">
        <v>53</v>
      </c>
      <c r="S6824" t="s">
        <v>42</v>
      </c>
      <c r="T6824" t="s">
        <v>42</v>
      </c>
      <c r="U6824" t="s">
        <v>42</v>
      </c>
      <c r="V6824" t="s">
        <v>42</v>
      </c>
      <c r="W6824" t="s">
        <v>42</v>
      </c>
      <c r="X6824" t="s">
        <v>42</v>
      </c>
      <c r="Y6824" t="s">
        <v>42</v>
      </c>
      <c r="Z6824" t="s">
        <v>42</v>
      </c>
      <c r="AA6824" t="s">
        <v>46</v>
      </c>
      <c r="AB6824" t="s">
        <v>42</v>
      </c>
      <c r="AC6824" t="s">
        <v>57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48</v>
      </c>
      <c r="AK6824">
        <v>0</v>
      </c>
      <c r="AL6824">
        <v>0</v>
      </c>
      <c r="AM6824" t="s">
        <v>42</v>
      </c>
      <c r="AN6824" t="s">
        <v>42</v>
      </c>
    </row>
    <row r="6825" spans="1:40" x14ac:dyDescent="0.3">
      <c r="A6825" t="s">
        <v>8015</v>
      </c>
      <c r="B6825" t="s">
        <v>41</v>
      </c>
      <c r="C6825">
        <v>23</v>
      </c>
      <c r="D6825" t="s">
        <v>44</v>
      </c>
      <c r="E6825">
        <v>0</v>
      </c>
      <c r="F6825" t="s">
        <v>136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63</v>
      </c>
      <c r="M6825" t="s">
        <v>42</v>
      </c>
      <c r="N6825">
        <v>35.700000000000003</v>
      </c>
      <c r="O6825" t="s">
        <v>44</v>
      </c>
      <c r="P6825" t="s">
        <v>42</v>
      </c>
      <c r="Q6825" t="s">
        <v>56</v>
      </c>
      <c r="R6825">
        <v>26</v>
      </c>
      <c r="S6825" t="s">
        <v>42</v>
      </c>
      <c r="T6825" t="s">
        <v>44</v>
      </c>
      <c r="U6825" t="s">
        <v>44</v>
      </c>
      <c r="V6825" t="s">
        <v>44</v>
      </c>
      <c r="W6825" t="s">
        <v>42</v>
      </c>
      <c r="X6825" t="s">
        <v>42</v>
      </c>
      <c r="Y6825" t="s">
        <v>42</v>
      </c>
      <c r="Z6825" t="s">
        <v>42</v>
      </c>
      <c r="AA6825" t="s">
        <v>52</v>
      </c>
      <c r="AB6825" t="s">
        <v>42</v>
      </c>
      <c r="AC6825" t="s">
        <v>57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58</v>
      </c>
      <c r="AK6825" t="s">
        <v>59</v>
      </c>
      <c r="AL6825" t="s">
        <v>204</v>
      </c>
      <c r="AM6825" t="s">
        <v>44</v>
      </c>
      <c r="AN6825" t="s">
        <v>42</v>
      </c>
    </row>
    <row r="6826" spans="1:40" x14ac:dyDescent="0.3">
      <c r="A6826" t="s">
        <v>8016</v>
      </c>
      <c r="B6826" t="s">
        <v>50</v>
      </c>
      <c r="C6826">
        <v>65</v>
      </c>
      <c r="D6826" t="s">
        <v>42</v>
      </c>
      <c r="E6826">
        <v>0</v>
      </c>
      <c r="F6826" t="s">
        <v>614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>
        <v>0</v>
      </c>
      <c r="M6826" t="s">
        <v>44</v>
      </c>
      <c r="N6826">
        <v>0</v>
      </c>
      <c r="O6826">
        <v>0</v>
      </c>
      <c r="P6826" t="s">
        <v>42</v>
      </c>
      <c r="Q6826" t="s">
        <v>45</v>
      </c>
      <c r="R6826">
        <v>23</v>
      </c>
      <c r="S6826" t="s">
        <v>44</v>
      </c>
      <c r="T6826" t="s">
        <v>42</v>
      </c>
      <c r="U6826" t="s">
        <v>44</v>
      </c>
      <c r="V6826" t="s">
        <v>44</v>
      </c>
      <c r="W6826" t="s">
        <v>42</v>
      </c>
      <c r="X6826" t="s">
        <v>42</v>
      </c>
      <c r="Y6826" t="s">
        <v>42</v>
      </c>
      <c r="Z6826" t="s">
        <v>42</v>
      </c>
      <c r="AA6826" t="s">
        <v>52</v>
      </c>
      <c r="AB6826" t="s">
        <v>42</v>
      </c>
      <c r="AC6826" t="s">
        <v>57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48</v>
      </c>
      <c r="AK6826">
        <v>0</v>
      </c>
      <c r="AL6826">
        <v>0</v>
      </c>
      <c r="AM6826">
        <v>0</v>
      </c>
      <c r="AN6826" t="s">
        <v>44</v>
      </c>
    </row>
    <row r="6827" spans="1:40" x14ac:dyDescent="0.3">
      <c r="A6827" t="s">
        <v>8017</v>
      </c>
      <c r="B6827" t="s">
        <v>41</v>
      </c>
      <c r="C6827">
        <v>26</v>
      </c>
      <c r="D6827" t="s">
        <v>44</v>
      </c>
      <c r="E6827">
        <v>3</v>
      </c>
      <c r="F6827" t="s">
        <v>644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>
        <v>0</v>
      </c>
      <c r="M6827" t="s">
        <v>42</v>
      </c>
      <c r="N6827">
        <v>27.47</v>
      </c>
      <c r="O6827" t="s">
        <v>42</v>
      </c>
      <c r="P6827" t="s">
        <v>42</v>
      </c>
      <c r="Q6827" t="s">
        <v>56</v>
      </c>
      <c r="R6827">
        <v>51</v>
      </c>
      <c r="S6827" t="s">
        <v>42</v>
      </c>
      <c r="T6827" t="s">
        <v>42</v>
      </c>
      <c r="U6827" t="s">
        <v>42</v>
      </c>
      <c r="V6827" t="s">
        <v>42</v>
      </c>
      <c r="W6827" t="s">
        <v>42</v>
      </c>
      <c r="X6827" t="s">
        <v>42</v>
      </c>
      <c r="Y6827" t="s">
        <v>42</v>
      </c>
      <c r="Z6827" t="s">
        <v>42</v>
      </c>
      <c r="AA6827" t="s">
        <v>74</v>
      </c>
      <c r="AB6827" t="s">
        <v>42</v>
      </c>
      <c r="AC6827" t="s">
        <v>47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48</v>
      </c>
      <c r="AK6827">
        <v>0</v>
      </c>
      <c r="AL6827">
        <v>0</v>
      </c>
      <c r="AM6827" t="s">
        <v>42</v>
      </c>
      <c r="AN6827" t="s">
        <v>42</v>
      </c>
    </row>
    <row r="6828" spans="1:40" x14ac:dyDescent="0.3">
      <c r="A6828" t="s">
        <v>8018</v>
      </c>
      <c r="B6828" t="s">
        <v>50</v>
      </c>
      <c r="C6828">
        <v>56</v>
      </c>
      <c r="D6828" t="s">
        <v>44</v>
      </c>
      <c r="E6828">
        <v>0</v>
      </c>
      <c r="F6828" t="s">
        <v>136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>
        <v>0</v>
      </c>
      <c r="M6828" t="s">
        <v>42</v>
      </c>
      <c r="N6828">
        <v>12.35</v>
      </c>
      <c r="O6828" t="s">
        <v>44</v>
      </c>
      <c r="P6828" t="s">
        <v>42</v>
      </c>
      <c r="Q6828" t="s">
        <v>56</v>
      </c>
      <c r="R6828">
        <v>13</v>
      </c>
      <c r="S6828" t="s">
        <v>44</v>
      </c>
      <c r="T6828" t="s">
        <v>44</v>
      </c>
      <c r="U6828" t="s">
        <v>44</v>
      </c>
      <c r="V6828" t="s">
        <v>44</v>
      </c>
      <c r="W6828" t="s">
        <v>42</v>
      </c>
      <c r="X6828" t="s">
        <v>44</v>
      </c>
      <c r="Y6828" t="s">
        <v>44</v>
      </c>
      <c r="Z6828" t="s">
        <v>42</v>
      </c>
      <c r="AA6828" t="s">
        <v>52</v>
      </c>
      <c r="AB6828" t="s">
        <v>42</v>
      </c>
      <c r="AC6828" t="s">
        <v>47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48</v>
      </c>
      <c r="AK6828">
        <v>0</v>
      </c>
      <c r="AL6828">
        <v>0</v>
      </c>
      <c r="AM6828" t="s">
        <v>44</v>
      </c>
      <c r="AN6828" t="s">
        <v>44</v>
      </c>
    </row>
    <row r="6829" spans="1:40" x14ac:dyDescent="0.3">
      <c r="A6829" t="s">
        <v>8019</v>
      </c>
      <c r="B6829" t="s">
        <v>41</v>
      </c>
      <c r="C6829">
        <v>76</v>
      </c>
      <c r="D6829" t="s">
        <v>42</v>
      </c>
      <c r="E6829">
        <v>0</v>
      </c>
      <c r="F6829" t="s">
        <v>136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>
        <v>0</v>
      </c>
      <c r="M6829" t="s">
        <v>42</v>
      </c>
      <c r="N6829">
        <v>3.66</v>
      </c>
      <c r="O6829" t="s">
        <v>42</v>
      </c>
      <c r="P6829" t="s">
        <v>42</v>
      </c>
      <c r="Q6829" t="s">
        <v>56</v>
      </c>
      <c r="R6829">
        <v>22</v>
      </c>
      <c r="S6829" t="s">
        <v>42</v>
      </c>
      <c r="T6829" t="s">
        <v>42</v>
      </c>
      <c r="U6829" t="s">
        <v>44</v>
      </c>
      <c r="V6829" t="s">
        <v>44</v>
      </c>
      <c r="W6829" t="s">
        <v>42</v>
      </c>
      <c r="X6829" t="s">
        <v>44</v>
      </c>
      <c r="Y6829" t="s">
        <v>44</v>
      </c>
      <c r="Z6829" t="s">
        <v>42</v>
      </c>
      <c r="AA6829" t="s">
        <v>52</v>
      </c>
      <c r="AB6829" t="s">
        <v>42</v>
      </c>
      <c r="AC6829" t="s">
        <v>57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48</v>
      </c>
      <c r="AK6829">
        <v>0</v>
      </c>
      <c r="AL6829">
        <v>0</v>
      </c>
      <c r="AM6829" t="s">
        <v>42</v>
      </c>
      <c r="AN6829" t="s">
        <v>42</v>
      </c>
    </row>
    <row r="6830" spans="1:40" x14ac:dyDescent="0.3">
      <c r="A6830" t="s">
        <v>8020</v>
      </c>
      <c r="B6830" t="s">
        <v>41</v>
      </c>
      <c r="C6830">
        <v>59</v>
      </c>
      <c r="D6830" t="s">
        <v>42</v>
      </c>
      <c r="E6830">
        <v>1</v>
      </c>
      <c r="F6830" t="s">
        <v>5211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63</v>
      </c>
      <c r="M6830" t="s">
        <v>42</v>
      </c>
      <c r="N6830">
        <v>25.89</v>
      </c>
      <c r="O6830" t="s">
        <v>44</v>
      </c>
      <c r="P6830" t="s">
        <v>42</v>
      </c>
      <c r="Q6830" t="s">
        <v>80</v>
      </c>
      <c r="R6830">
        <v>22</v>
      </c>
      <c r="S6830" t="s">
        <v>44</v>
      </c>
      <c r="T6830" t="s">
        <v>42</v>
      </c>
      <c r="U6830" t="s">
        <v>44</v>
      </c>
      <c r="V6830" t="s">
        <v>42</v>
      </c>
      <c r="W6830" t="s">
        <v>44</v>
      </c>
      <c r="X6830" t="s">
        <v>42</v>
      </c>
      <c r="Y6830" t="s">
        <v>42</v>
      </c>
      <c r="Z6830" t="s">
        <v>42</v>
      </c>
      <c r="AA6830" t="s">
        <v>52</v>
      </c>
      <c r="AB6830" t="s">
        <v>42</v>
      </c>
      <c r="AC6830" t="s">
        <v>57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48</v>
      </c>
      <c r="AK6830">
        <v>0</v>
      </c>
      <c r="AL6830">
        <v>0</v>
      </c>
      <c r="AM6830" t="s">
        <v>44</v>
      </c>
      <c r="AN6830" t="s">
        <v>44</v>
      </c>
    </row>
    <row r="6831" spans="1:40" x14ac:dyDescent="0.3">
      <c r="A6831" t="s">
        <v>8021</v>
      </c>
      <c r="B6831" t="s">
        <v>50</v>
      </c>
      <c r="C6831">
        <v>46</v>
      </c>
      <c r="D6831" t="s">
        <v>44</v>
      </c>
      <c r="E6831">
        <v>0</v>
      </c>
      <c r="F6831" t="s">
        <v>423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55</v>
      </c>
      <c r="M6831" t="s">
        <v>42</v>
      </c>
      <c r="N6831">
        <v>17.03</v>
      </c>
      <c r="O6831" t="s">
        <v>44</v>
      </c>
      <c r="P6831" t="s">
        <v>44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 t="s">
        <v>52</v>
      </c>
      <c r="AB6831" t="s">
        <v>44</v>
      </c>
      <c r="AC6831" t="s">
        <v>47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99</v>
      </c>
      <c r="AK6831">
        <v>0</v>
      </c>
      <c r="AL6831">
        <v>0</v>
      </c>
      <c r="AM6831" t="s">
        <v>44</v>
      </c>
      <c r="AN6831">
        <v>0</v>
      </c>
    </row>
    <row r="6832" spans="1:40" x14ac:dyDescent="0.3">
      <c r="A6832" t="s">
        <v>8022</v>
      </c>
      <c r="B6832" t="s">
        <v>41</v>
      </c>
      <c r="C6832">
        <v>63</v>
      </c>
      <c r="D6832" t="s">
        <v>42</v>
      </c>
      <c r="E6832">
        <v>0</v>
      </c>
      <c r="F6832" t="s">
        <v>246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77</v>
      </c>
      <c r="M6832" t="s">
        <v>42</v>
      </c>
      <c r="N6832">
        <v>45.76</v>
      </c>
      <c r="O6832" t="s">
        <v>44</v>
      </c>
      <c r="P6832" t="s">
        <v>42</v>
      </c>
      <c r="Q6832" t="s">
        <v>56</v>
      </c>
      <c r="R6832">
        <v>13</v>
      </c>
      <c r="S6832" t="s">
        <v>44</v>
      </c>
      <c r="T6832" t="s">
        <v>44</v>
      </c>
      <c r="U6832" t="s">
        <v>44</v>
      </c>
      <c r="V6832" t="s">
        <v>44</v>
      </c>
      <c r="W6832" t="s">
        <v>44</v>
      </c>
      <c r="X6832" t="s">
        <v>44</v>
      </c>
      <c r="Y6832" t="s">
        <v>44</v>
      </c>
      <c r="Z6832" t="s">
        <v>44</v>
      </c>
      <c r="AA6832" t="s">
        <v>52</v>
      </c>
      <c r="AB6832" t="s">
        <v>44</v>
      </c>
      <c r="AC6832" t="s">
        <v>47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48</v>
      </c>
      <c r="AK6832">
        <v>0</v>
      </c>
      <c r="AL6832">
        <v>0</v>
      </c>
      <c r="AM6832" t="s">
        <v>44</v>
      </c>
      <c r="AN6832" t="s">
        <v>44</v>
      </c>
    </row>
    <row r="6833" spans="1:40" x14ac:dyDescent="0.3">
      <c r="A6833" t="s">
        <v>8023</v>
      </c>
      <c r="B6833" t="s">
        <v>50</v>
      </c>
      <c r="C6833">
        <v>22</v>
      </c>
      <c r="D6833" t="s">
        <v>42</v>
      </c>
      <c r="E6833">
        <v>2</v>
      </c>
      <c r="F6833" t="s">
        <v>3044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>
        <v>0</v>
      </c>
      <c r="M6833" t="s">
        <v>42</v>
      </c>
      <c r="N6833">
        <v>36.61</v>
      </c>
      <c r="O6833" t="s">
        <v>44</v>
      </c>
      <c r="P6833" t="s">
        <v>42</v>
      </c>
      <c r="Q6833" t="s">
        <v>80</v>
      </c>
      <c r="R6833">
        <v>41</v>
      </c>
      <c r="S6833" t="s">
        <v>44</v>
      </c>
      <c r="T6833" t="s">
        <v>44</v>
      </c>
      <c r="U6833" t="s">
        <v>44</v>
      </c>
      <c r="V6833" t="s">
        <v>44</v>
      </c>
      <c r="W6833" t="s">
        <v>44</v>
      </c>
      <c r="X6833" t="s">
        <v>44</v>
      </c>
      <c r="Y6833" t="s">
        <v>44</v>
      </c>
      <c r="Z6833" t="s">
        <v>42</v>
      </c>
      <c r="AA6833" t="s">
        <v>46</v>
      </c>
      <c r="AB6833" t="s">
        <v>42</v>
      </c>
      <c r="AC6833" t="s">
        <v>57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48</v>
      </c>
      <c r="AK6833">
        <v>0</v>
      </c>
      <c r="AL6833">
        <v>0</v>
      </c>
      <c r="AM6833" t="s">
        <v>44</v>
      </c>
      <c r="AN6833" t="s">
        <v>44</v>
      </c>
    </row>
    <row r="6834" spans="1:40" x14ac:dyDescent="0.3">
      <c r="A6834" t="s">
        <v>8024</v>
      </c>
      <c r="B6834" t="s">
        <v>50</v>
      </c>
      <c r="C6834">
        <v>80</v>
      </c>
      <c r="D6834" t="s">
        <v>42</v>
      </c>
      <c r="E6834">
        <v>2</v>
      </c>
      <c r="F6834" t="s">
        <v>148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>
        <v>0</v>
      </c>
      <c r="M6834" t="s">
        <v>42</v>
      </c>
      <c r="N6834">
        <v>4.51</v>
      </c>
      <c r="O6834" t="s">
        <v>42</v>
      </c>
      <c r="P6834" t="s">
        <v>42</v>
      </c>
      <c r="Q6834" t="s">
        <v>56</v>
      </c>
      <c r="R6834">
        <v>22</v>
      </c>
      <c r="S6834" t="s">
        <v>44</v>
      </c>
      <c r="T6834" t="s">
        <v>42</v>
      </c>
      <c r="U6834" t="s">
        <v>44</v>
      </c>
      <c r="V6834" t="s">
        <v>44</v>
      </c>
      <c r="W6834" t="s">
        <v>42</v>
      </c>
      <c r="X6834" t="s">
        <v>42</v>
      </c>
      <c r="Y6834" t="s">
        <v>42</v>
      </c>
      <c r="Z6834" t="s">
        <v>42</v>
      </c>
      <c r="AA6834" t="s">
        <v>46</v>
      </c>
      <c r="AB6834" t="s">
        <v>44</v>
      </c>
      <c r="AC6834" t="s">
        <v>57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48</v>
      </c>
      <c r="AK6834">
        <v>0</v>
      </c>
      <c r="AL6834">
        <v>0</v>
      </c>
      <c r="AM6834" t="s">
        <v>42</v>
      </c>
      <c r="AN6834" t="s">
        <v>44</v>
      </c>
    </row>
    <row r="6835" spans="1:40" x14ac:dyDescent="0.3">
      <c r="A6835" t="s">
        <v>8025</v>
      </c>
      <c r="B6835" t="s">
        <v>41</v>
      </c>
      <c r="C6835">
        <v>51</v>
      </c>
      <c r="D6835" t="s">
        <v>42</v>
      </c>
      <c r="E6835">
        <v>1</v>
      </c>
      <c r="F6835" t="s">
        <v>43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63</v>
      </c>
      <c r="M6835" t="s">
        <v>42</v>
      </c>
      <c r="N6835">
        <v>19.63</v>
      </c>
      <c r="O6835" t="s">
        <v>44</v>
      </c>
      <c r="P6835" t="s">
        <v>42</v>
      </c>
      <c r="Q6835" t="s">
        <v>80</v>
      </c>
      <c r="R6835">
        <v>12</v>
      </c>
      <c r="S6835" t="s">
        <v>42</v>
      </c>
      <c r="T6835" t="s">
        <v>44</v>
      </c>
      <c r="U6835" t="s">
        <v>44</v>
      </c>
      <c r="V6835" t="s">
        <v>42</v>
      </c>
      <c r="W6835" t="s">
        <v>44</v>
      </c>
      <c r="X6835" t="s">
        <v>44</v>
      </c>
      <c r="Y6835" t="s">
        <v>44</v>
      </c>
      <c r="Z6835" t="s">
        <v>42</v>
      </c>
      <c r="AA6835" t="s">
        <v>46</v>
      </c>
      <c r="AB6835" t="s">
        <v>44</v>
      </c>
      <c r="AC6835" t="s">
        <v>57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48</v>
      </c>
      <c r="AK6835">
        <v>0</v>
      </c>
      <c r="AL6835">
        <v>0</v>
      </c>
      <c r="AM6835" t="s">
        <v>44</v>
      </c>
      <c r="AN6835" t="s">
        <v>42</v>
      </c>
    </row>
    <row r="6836" spans="1:40" x14ac:dyDescent="0.3">
      <c r="A6836" t="s">
        <v>8026</v>
      </c>
      <c r="B6836" t="s">
        <v>50</v>
      </c>
      <c r="C6836">
        <v>74</v>
      </c>
      <c r="D6836" t="s">
        <v>44</v>
      </c>
      <c r="E6836">
        <v>0</v>
      </c>
      <c r="F6836" t="s">
        <v>1686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>
        <v>0</v>
      </c>
      <c r="M6836" t="s">
        <v>44</v>
      </c>
      <c r="N6836">
        <v>0</v>
      </c>
      <c r="O6836">
        <v>0</v>
      </c>
      <c r="P6836" t="s">
        <v>42</v>
      </c>
      <c r="Q6836" t="s">
        <v>80</v>
      </c>
      <c r="R6836">
        <v>4</v>
      </c>
      <c r="S6836" t="s">
        <v>44</v>
      </c>
      <c r="T6836" t="s">
        <v>44</v>
      </c>
      <c r="U6836" t="s">
        <v>42</v>
      </c>
      <c r="V6836" t="s">
        <v>42</v>
      </c>
      <c r="W6836" t="s">
        <v>42</v>
      </c>
      <c r="X6836" t="s">
        <v>44</v>
      </c>
      <c r="Y6836" t="s">
        <v>44</v>
      </c>
      <c r="Z6836" t="s">
        <v>42</v>
      </c>
      <c r="AA6836" t="s">
        <v>74</v>
      </c>
      <c r="AB6836" t="s">
        <v>44</v>
      </c>
      <c r="AC6836" t="s">
        <v>47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48</v>
      </c>
      <c r="AK6836">
        <v>0</v>
      </c>
      <c r="AL6836">
        <v>0</v>
      </c>
      <c r="AM6836">
        <v>0</v>
      </c>
      <c r="AN6836" t="s">
        <v>44</v>
      </c>
    </row>
    <row r="6837" spans="1:40" x14ac:dyDescent="0.3">
      <c r="A6837" t="s">
        <v>8027</v>
      </c>
      <c r="B6837" t="s">
        <v>50</v>
      </c>
      <c r="C6837">
        <v>29</v>
      </c>
      <c r="D6837" t="s">
        <v>44</v>
      </c>
      <c r="E6837">
        <v>0</v>
      </c>
      <c r="F6837" t="s">
        <v>2423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55</v>
      </c>
      <c r="M6837" t="s">
        <v>42</v>
      </c>
      <c r="N6837">
        <v>7.32</v>
      </c>
      <c r="O6837" t="s">
        <v>44</v>
      </c>
      <c r="P6837" t="s">
        <v>44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 t="s">
        <v>52</v>
      </c>
      <c r="AB6837" t="s">
        <v>44</v>
      </c>
      <c r="AC6837" t="s">
        <v>47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99</v>
      </c>
      <c r="AK6837">
        <v>0</v>
      </c>
      <c r="AL6837">
        <v>0</v>
      </c>
      <c r="AM6837" t="s">
        <v>44</v>
      </c>
      <c r="AN6837">
        <v>0</v>
      </c>
    </row>
    <row r="6838" spans="1:40" x14ac:dyDescent="0.3">
      <c r="A6838" t="s">
        <v>8028</v>
      </c>
      <c r="B6838" t="s">
        <v>41</v>
      </c>
      <c r="C6838">
        <v>30</v>
      </c>
      <c r="D6838" t="s">
        <v>44</v>
      </c>
      <c r="E6838">
        <v>0</v>
      </c>
      <c r="F6838" t="s">
        <v>1002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130</v>
      </c>
      <c r="M6838" t="s">
        <v>42</v>
      </c>
      <c r="N6838">
        <v>1.57</v>
      </c>
      <c r="O6838" t="s">
        <v>44</v>
      </c>
      <c r="P6838" t="s">
        <v>44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 t="s">
        <v>74</v>
      </c>
      <c r="AB6838" t="s">
        <v>44</v>
      </c>
      <c r="AC6838" t="s">
        <v>184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48</v>
      </c>
      <c r="AK6838">
        <v>0</v>
      </c>
      <c r="AL6838">
        <v>0</v>
      </c>
      <c r="AM6838" t="s">
        <v>44</v>
      </c>
      <c r="AN6838">
        <v>0</v>
      </c>
    </row>
    <row r="6839" spans="1:40" x14ac:dyDescent="0.3">
      <c r="A6839" t="s">
        <v>8029</v>
      </c>
      <c r="B6839" t="s">
        <v>41</v>
      </c>
      <c r="C6839">
        <v>77</v>
      </c>
      <c r="D6839" t="s">
        <v>44</v>
      </c>
      <c r="E6839">
        <v>0</v>
      </c>
      <c r="F6839" t="s">
        <v>5281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130</v>
      </c>
      <c r="M6839" t="s">
        <v>42</v>
      </c>
      <c r="N6839">
        <v>41.85</v>
      </c>
      <c r="O6839" t="s">
        <v>42</v>
      </c>
      <c r="P6839" t="s">
        <v>42</v>
      </c>
      <c r="Q6839" t="s">
        <v>56</v>
      </c>
      <c r="R6839">
        <v>2</v>
      </c>
      <c r="S6839" t="s">
        <v>42</v>
      </c>
      <c r="T6839" t="s">
        <v>42</v>
      </c>
      <c r="U6839" t="s">
        <v>44</v>
      </c>
      <c r="V6839" t="s">
        <v>44</v>
      </c>
      <c r="W6839" t="s">
        <v>42</v>
      </c>
      <c r="X6839" t="s">
        <v>42</v>
      </c>
      <c r="Y6839" t="s">
        <v>44</v>
      </c>
      <c r="Z6839" t="s">
        <v>42</v>
      </c>
      <c r="AA6839" t="s">
        <v>52</v>
      </c>
      <c r="AB6839" t="s">
        <v>42</v>
      </c>
      <c r="AC6839" t="s">
        <v>57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58</v>
      </c>
      <c r="AK6839" t="s">
        <v>118</v>
      </c>
      <c r="AL6839" t="s">
        <v>241</v>
      </c>
      <c r="AM6839" t="s">
        <v>42</v>
      </c>
      <c r="AN6839" t="s">
        <v>42</v>
      </c>
    </row>
    <row r="6840" spans="1:40" x14ac:dyDescent="0.3">
      <c r="A6840" t="s">
        <v>8030</v>
      </c>
      <c r="B6840" t="s">
        <v>50</v>
      </c>
      <c r="C6840">
        <v>60</v>
      </c>
      <c r="D6840" t="s">
        <v>42</v>
      </c>
      <c r="E6840">
        <v>1</v>
      </c>
      <c r="F6840" t="s">
        <v>1112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>
        <v>0</v>
      </c>
      <c r="M6840" t="s">
        <v>42</v>
      </c>
      <c r="N6840">
        <v>11.48</v>
      </c>
      <c r="O6840" t="s">
        <v>44</v>
      </c>
      <c r="P6840" t="s">
        <v>42</v>
      </c>
      <c r="Q6840" t="s">
        <v>56</v>
      </c>
      <c r="R6840">
        <v>10</v>
      </c>
      <c r="S6840" t="s">
        <v>44</v>
      </c>
      <c r="T6840" t="s">
        <v>42</v>
      </c>
      <c r="U6840" t="s">
        <v>42</v>
      </c>
      <c r="V6840" t="s">
        <v>42</v>
      </c>
      <c r="W6840" t="s">
        <v>44</v>
      </c>
      <c r="X6840" t="s">
        <v>44</v>
      </c>
      <c r="Y6840" t="s">
        <v>44</v>
      </c>
      <c r="Z6840" t="s">
        <v>42</v>
      </c>
      <c r="AA6840" t="s">
        <v>46</v>
      </c>
      <c r="AB6840" t="s">
        <v>42</v>
      </c>
      <c r="AC6840" t="s">
        <v>47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48</v>
      </c>
      <c r="AK6840">
        <v>0</v>
      </c>
      <c r="AL6840">
        <v>0</v>
      </c>
      <c r="AM6840" t="s">
        <v>44</v>
      </c>
      <c r="AN6840" t="s">
        <v>44</v>
      </c>
    </row>
    <row r="6841" spans="1:40" x14ac:dyDescent="0.3">
      <c r="A6841" t="s">
        <v>8031</v>
      </c>
      <c r="B6841" t="s">
        <v>50</v>
      </c>
      <c r="C6841">
        <v>25</v>
      </c>
      <c r="D6841" t="s">
        <v>44</v>
      </c>
      <c r="E6841">
        <v>0</v>
      </c>
      <c r="F6841" t="s">
        <v>849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>
        <v>0</v>
      </c>
      <c r="M6841" t="s">
        <v>42</v>
      </c>
      <c r="N6841">
        <v>11.5</v>
      </c>
      <c r="O6841" t="s">
        <v>44</v>
      </c>
      <c r="P6841" t="s">
        <v>42</v>
      </c>
      <c r="Q6841" t="s">
        <v>56</v>
      </c>
      <c r="R6841">
        <v>41</v>
      </c>
      <c r="S6841" t="s">
        <v>42</v>
      </c>
      <c r="T6841" t="s">
        <v>42</v>
      </c>
      <c r="U6841" t="s">
        <v>44</v>
      </c>
      <c r="V6841" t="s">
        <v>42</v>
      </c>
      <c r="W6841" t="s">
        <v>44</v>
      </c>
      <c r="X6841" t="s">
        <v>42</v>
      </c>
      <c r="Y6841" t="s">
        <v>42</v>
      </c>
      <c r="Z6841" t="s">
        <v>42</v>
      </c>
      <c r="AA6841" t="s">
        <v>52</v>
      </c>
      <c r="AB6841" t="s">
        <v>42</v>
      </c>
      <c r="AC6841" t="s">
        <v>47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48</v>
      </c>
      <c r="AK6841">
        <v>0</v>
      </c>
      <c r="AL6841">
        <v>0</v>
      </c>
      <c r="AM6841" t="s">
        <v>44</v>
      </c>
      <c r="AN6841" t="s">
        <v>42</v>
      </c>
    </row>
    <row r="6842" spans="1:40" x14ac:dyDescent="0.3">
      <c r="A6842" t="s">
        <v>8032</v>
      </c>
      <c r="B6842" t="s">
        <v>50</v>
      </c>
      <c r="C6842">
        <v>20</v>
      </c>
      <c r="D6842" t="s">
        <v>42</v>
      </c>
      <c r="E6842">
        <v>1</v>
      </c>
      <c r="F6842" t="s">
        <v>1953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>
        <v>0</v>
      </c>
      <c r="M6842" t="s">
        <v>42</v>
      </c>
      <c r="N6842">
        <v>10.74</v>
      </c>
      <c r="O6842" t="s">
        <v>44</v>
      </c>
      <c r="P6842" t="s">
        <v>42</v>
      </c>
      <c r="Q6842" t="s">
        <v>80</v>
      </c>
      <c r="R6842">
        <v>59</v>
      </c>
      <c r="S6842" t="s">
        <v>42</v>
      </c>
      <c r="T6842" t="s">
        <v>42</v>
      </c>
      <c r="U6842" t="s">
        <v>44</v>
      </c>
      <c r="V6842" t="s">
        <v>44</v>
      </c>
      <c r="W6842" t="s">
        <v>44</v>
      </c>
      <c r="X6842" t="s">
        <v>42</v>
      </c>
      <c r="Y6842" t="s">
        <v>42</v>
      </c>
      <c r="Z6842" t="s">
        <v>44</v>
      </c>
      <c r="AA6842" t="s">
        <v>74</v>
      </c>
      <c r="AB6842" t="s">
        <v>42</v>
      </c>
      <c r="AC6842" t="s">
        <v>57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48</v>
      </c>
      <c r="AK6842">
        <v>0</v>
      </c>
      <c r="AL6842">
        <v>0</v>
      </c>
      <c r="AM6842" t="s">
        <v>44</v>
      </c>
      <c r="AN6842" t="s">
        <v>42</v>
      </c>
    </row>
    <row r="6843" spans="1:40" x14ac:dyDescent="0.3">
      <c r="A6843" t="s">
        <v>8033</v>
      </c>
      <c r="B6843" t="s">
        <v>50</v>
      </c>
      <c r="C6843">
        <v>28</v>
      </c>
      <c r="D6843" t="s">
        <v>42</v>
      </c>
      <c r="E6843">
        <v>2</v>
      </c>
      <c r="F6843" t="s">
        <v>2950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73</v>
      </c>
      <c r="M6843" t="s">
        <v>42</v>
      </c>
      <c r="N6843">
        <v>39.090000000000003</v>
      </c>
      <c r="O6843" t="s">
        <v>42</v>
      </c>
      <c r="P6843" t="s">
        <v>42</v>
      </c>
      <c r="Q6843" t="s">
        <v>56</v>
      </c>
      <c r="R6843">
        <v>69</v>
      </c>
      <c r="S6843" t="s">
        <v>42</v>
      </c>
      <c r="T6843" t="s">
        <v>44</v>
      </c>
      <c r="U6843" t="s">
        <v>44</v>
      </c>
      <c r="V6843" t="s">
        <v>44</v>
      </c>
      <c r="W6843" t="s">
        <v>42</v>
      </c>
      <c r="X6843" t="s">
        <v>42</v>
      </c>
      <c r="Y6843" t="s">
        <v>42</v>
      </c>
      <c r="Z6843" t="s">
        <v>42</v>
      </c>
      <c r="AA6843" t="s">
        <v>74</v>
      </c>
      <c r="AB6843" t="s">
        <v>42</v>
      </c>
      <c r="AC6843" t="s">
        <v>57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48</v>
      </c>
      <c r="AK6843">
        <v>0</v>
      </c>
      <c r="AL6843">
        <v>0</v>
      </c>
      <c r="AM6843" t="s">
        <v>42</v>
      </c>
      <c r="AN6843" t="s">
        <v>42</v>
      </c>
    </row>
    <row r="6844" spans="1:40" x14ac:dyDescent="0.3">
      <c r="A6844" t="s">
        <v>8034</v>
      </c>
      <c r="B6844" t="s">
        <v>50</v>
      </c>
      <c r="C6844">
        <v>54</v>
      </c>
      <c r="D6844" t="s">
        <v>44</v>
      </c>
      <c r="E6844">
        <v>1</v>
      </c>
      <c r="F6844" t="s">
        <v>3154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>
        <v>0</v>
      </c>
      <c r="M6844" t="s">
        <v>42</v>
      </c>
      <c r="N6844">
        <v>2.65</v>
      </c>
      <c r="O6844" t="s">
        <v>42</v>
      </c>
      <c r="P6844" t="s">
        <v>44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 t="s">
        <v>74</v>
      </c>
      <c r="AB6844" t="s">
        <v>42</v>
      </c>
      <c r="AC6844" t="s">
        <v>47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48</v>
      </c>
      <c r="AK6844">
        <v>0</v>
      </c>
      <c r="AL6844">
        <v>0</v>
      </c>
      <c r="AM6844" t="s">
        <v>42</v>
      </c>
      <c r="AN6844">
        <v>0</v>
      </c>
    </row>
    <row r="6845" spans="1:40" x14ac:dyDescent="0.3">
      <c r="A6845" t="s">
        <v>8035</v>
      </c>
      <c r="B6845" t="s">
        <v>50</v>
      </c>
      <c r="C6845">
        <v>51</v>
      </c>
      <c r="D6845" t="s">
        <v>44</v>
      </c>
      <c r="E6845">
        <v>0</v>
      </c>
      <c r="F6845" t="s">
        <v>716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55</v>
      </c>
      <c r="M6845" t="s">
        <v>42</v>
      </c>
      <c r="N6845">
        <v>1.57</v>
      </c>
      <c r="O6845" t="s">
        <v>44</v>
      </c>
      <c r="P6845" t="s">
        <v>42</v>
      </c>
      <c r="Q6845" t="s">
        <v>56</v>
      </c>
      <c r="R6845">
        <v>26</v>
      </c>
      <c r="S6845" t="s">
        <v>44</v>
      </c>
      <c r="T6845" t="s">
        <v>44</v>
      </c>
      <c r="U6845" t="s">
        <v>44</v>
      </c>
      <c r="V6845" t="s">
        <v>44</v>
      </c>
      <c r="W6845" t="s">
        <v>44</v>
      </c>
      <c r="X6845" t="s">
        <v>44</v>
      </c>
      <c r="Y6845" t="s">
        <v>44</v>
      </c>
      <c r="Z6845" t="s">
        <v>42</v>
      </c>
      <c r="AA6845" t="s">
        <v>52</v>
      </c>
      <c r="AB6845" t="s">
        <v>42</v>
      </c>
      <c r="AC6845" t="s">
        <v>57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99</v>
      </c>
      <c r="AK6845">
        <v>0</v>
      </c>
      <c r="AL6845">
        <v>0</v>
      </c>
      <c r="AM6845" t="s">
        <v>44</v>
      </c>
      <c r="AN6845" t="s">
        <v>44</v>
      </c>
    </row>
    <row r="6846" spans="1:40" x14ac:dyDescent="0.3">
      <c r="A6846" t="s">
        <v>8036</v>
      </c>
      <c r="B6846" t="s">
        <v>50</v>
      </c>
      <c r="C6846">
        <v>20</v>
      </c>
      <c r="D6846" t="s">
        <v>42</v>
      </c>
      <c r="E6846">
        <v>0</v>
      </c>
      <c r="F6846" t="s">
        <v>521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>
        <v>0</v>
      </c>
      <c r="M6846" t="s">
        <v>42</v>
      </c>
      <c r="N6846">
        <v>2.4300000000000002</v>
      </c>
      <c r="O6846" t="s">
        <v>44</v>
      </c>
      <c r="P6846" t="s">
        <v>42</v>
      </c>
      <c r="Q6846" t="s">
        <v>80</v>
      </c>
      <c r="R6846">
        <v>69</v>
      </c>
      <c r="S6846" t="s">
        <v>42</v>
      </c>
      <c r="T6846" t="s">
        <v>42</v>
      </c>
      <c r="U6846" t="s">
        <v>42</v>
      </c>
      <c r="V6846" t="s">
        <v>44</v>
      </c>
      <c r="W6846" t="s">
        <v>44</v>
      </c>
      <c r="X6846" t="s">
        <v>44</v>
      </c>
      <c r="Y6846" t="s">
        <v>42</v>
      </c>
      <c r="Z6846" t="s">
        <v>42</v>
      </c>
      <c r="AA6846" t="s">
        <v>46</v>
      </c>
      <c r="AB6846" t="s">
        <v>42</v>
      </c>
      <c r="AC6846" t="s">
        <v>57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48</v>
      </c>
      <c r="AK6846">
        <v>0</v>
      </c>
      <c r="AL6846">
        <v>0</v>
      </c>
      <c r="AM6846" t="s">
        <v>44</v>
      </c>
      <c r="AN6846" t="s">
        <v>42</v>
      </c>
    </row>
    <row r="6847" spans="1:40" x14ac:dyDescent="0.3">
      <c r="A6847" t="s">
        <v>8037</v>
      </c>
      <c r="B6847" t="s">
        <v>50</v>
      </c>
      <c r="C6847">
        <v>36</v>
      </c>
      <c r="D6847" t="s">
        <v>42</v>
      </c>
      <c r="E6847">
        <v>0</v>
      </c>
      <c r="F6847" t="s">
        <v>2336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>
        <v>0</v>
      </c>
      <c r="M6847" t="s">
        <v>42</v>
      </c>
      <c r="N6847">
        <v>11.24</v>
      </c>
      <c r="O6847" t="s">
        <v>44</v>
      </c>
      <c r="P6847" t="s">
        <v>42</v>
      </c>
      <c r="Q6847" t="s">
        <v>56</v>
      </c>
      <c r="R6847">
        <v>16</v>
      </c>
      <c r="S6847" t="s">
        <v>44</v>
      </c>
      <c r="T6847" t="s">
        <v>44</v>
      </c>
      <c r="U6847" t="s">
        <v>44</v>
      </c>
      <c r="V6847" t="s">
        <v>44</v>
      </c>
      <c r="W6847" t="s">
        <v>44</v>
      </c>
      <c r="X6847" t="s">
        <v>44</v>
      </c>
      <c r="Y6847" t="s">
        <v>44</v>
      </c>
      <c r="Z6847" t="s">
        <v>42</v>
      </c>
      <c r="AA6847" t="s">
        <v>52</v>
      </c>
      <c r="AB6847" t="s">
        <v>42</v>
      </c>
      <c r="AC6847" t="s">
        <v>57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58</v>
      </c>
      <c r="AK6847" t="s">
        <v>118</v>
      </c>
      <c r="AL6847" t="s">
        <v>467</v>
      </c>
      <c r="AM6847" t="s">
        <v>44</v>
      </c>
      <c r="AN6847" t="s">
        <v>44</v>
      </c>
    </row>
    <row r="6848" spans="1:40" x14ac:dyDescent="0.3">
      <c r="A6848" t="s">
        <v>8038</v>
      </c>
      <c r="B6848" t="s">
        <v>50</v>
      </c>
      <c r="C6848">
        <v>47</v>
      </c>
      <c r="D6848" t="s">
        <v>44</v>
      </c>
      <c r="E6848">
        <v>0</v>
      </c>
      <c r="F6848" t="s">
        <v>6708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55</v>
      </c>
      <c r="M6848" t="s">
        <v>42</v>
      </c>
      <c r="N6848">
        <v>1.1299999999999999</v>
      </c>
      <c r="O6848" t="s">
        <v>44</v>
      </c>
      <c r="P6848" t="s">
        <v>42</v>
      </c>
      <c r="Q6848" t="s">
        <v>56</v>
      </c>
      <c r="R6848">
        <v>6</v>
      </c>
      <c r="S6848" t="s">
        <v>44</v>
      </c>
      <c r="T6848" t="s">
        <v>44</v>
      </c>
      <c r="U6848" t="s">
        <v>44</v>
      </c>
      <c r="V6848" t="s">
        <v>44</v>
      </c>
      <c r="W6848" t="s">
        <v>42</v>
      </c>
      <c r="X6848" t="s">
        <v>42</v>
      </c>
      <c r="Y6848" t="s">
        <v>42</v>
      </c>
      <c r="Z6848" t="s">
        <v>42</v>
      </c>
      <c r="AA6848" t="s">
        <v>52</v>
      </c>
      <c r="AB6848" t="s">
        <v>42</v>
      </c>
      <c r="AC6848" t="s">
        <v>57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58</v>
      </c>
      <c r="AK6848" t="s">
        <v>118</v>
      </c>
      <c r="AL6848" t="s">
        <v>467</v>
      </c>
      <c r="AM6848" t="s">
        <v>44</v>
      </c>
      <c r="AN6848" t="s">
        <v>44</v>
      </c>
    </row>
    <row r="6849" spans="1:40" x14ac:dyDescent="0.3">
      <c r="A6849" t="s">
        <v>8039</v>
      </c>
      <c r="B6849" t="s">
        <v>41</v>
      </c>
      <c r="C6849">
        <v>44</v>
      </c>
      <c r="D6849" t="s">
        <v>44</v>
      </c>
      <c r="E6849">
        <v>0</v>
      </c>
      <c r="F6849" t="s">
        <v>3101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>
        <v>0</v>
      </c>
      <c r="M6849" t="s">
        <v>42</v>
      </c>
      <c r="N6849">
        <v>23.72</v>
      </c>
      <c r="O6849" t="s">
        <v>44</v>
      </c>
      <c r="P6849" t="s">
        <v>42</v>
      </c>
      <c r="Q6849" t="s">
        <v>56</v>
      </c>
      <c r="R6849">
        <v>19</v>
      </c>
      <c r="S6849" t="s">
        <v>44</v>
      </c>
      <c r="T6849" t="s">
        <v>44</v>
      </c>
      <c r="U6849" t="s">
        <v>44</v>
      </c>
      <c r="V6849" t="s">
        <v>44</v>
      </c>
      <c r="W6849" t="s">
        <v>44</v>
      </c>
      <c r="X6849" t="s">
        <v>44</v>
      </c>
      <c r="Y6849" t="s">
        <v>44</v>
      </c>
      <c r="Z6849" t="s">
        <v>42</v>
      </c>
      <c r="AA6849" t="s">
        <v>52</v>
      </c>
      <c r="AB6849" t="s">
        <v>42</v>
      </c>
      <c r="AC6849" t="s">
        <v>57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58</v>
      </c>
      <c r="AK6849" t="s">
        <v>64</v>
      </c>
      <c r="AL6849" t="s">
        <v>560</v>
      </c>
      <c r="AM6849" t="s">
        <v>44</v>
      </c>
      <c r="AN6849" t="s">
        <v>44</v>
      </c>
    </row>
    <row r="6850" spans="1:40" x14ac:dyDescent="0.3">
      <c r="A6850" t="s">
        <v>8040</v>
      </c>
      <c r="B6850" t="s">
        <v>50</v>
      </c>
      <c r="C6850">
        <v>26</v>
      </c>
      <c r="D6850" t="s">
        <v>42</v>
      </c>
      <c r="E6850">
        <v>0</v>
      </c>
      <c r="F6850" t="s">
        <v>840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>
        <v>0</v>
      </c>
      <c r="M6850" t="s">
        <v>42</v>
      </c>
      <c r="N6850">
        <v>15.41</v>
      </c>
      <c r="O6850" t="s">
        <v>42</v>
      </c>
      <c r="P6850" t="s">
        <v>42</v>
      </c>
      <c r="Q6850" t="s">
        <v>80</v>
      </c>
      <c r="R6850">
        <v>46</v>
      </c>
      <c r="S6850" t="s">
        <v>42</v>
      </c>
      <c r="T6850" t="s">
        <v>44</v>
      </c>
      <c r="U6850" t="s">
        <v>44</v>
      </c>
      <c r="V6850" t="s">
        <v>42</v>
      </c>
      <c r="W6850" t="s">
        <v>42</v>
      </c>
      <c r="X6850" t="s">
        <v>44</v>
      </c>
      <c r="Y6850" t="s">
        <v>44</v>
      </c>
      <c r="Z6850" t="s">
        <v>42</v>
      </c>
      <c r="AA6850" t="s">
        <v>46</v>
      </c>
      <c r="AB6850" t="s">
        <v>42</v>
      </c>
      <c r="AC6850" t="s">
        <v>47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48</v>
      </c>
      <c r="AK6850">
        <v>0</v>
      </c>
      <c r="AL6850">
        <v>0</v>
      </c>
      <c r="AM6850" t="s">
        <v>42</v>
      </c>
      <c r="AN6850" t="s">
        <v>42</v>
      </c>
    </row>
    <row r="6851" spans="1:40" x14ac:dyDescent="0.3">
      <c r="A6851" t="s">
        <v>8041</v>
      </c>
      <c r="B6851" t="s">
        <v>41</v>
      </c>
      <c r="C6851">
        <v>20</v>
      </c>
      <c r="D6851" t="s">
        <v>42</v>
      </c>
      <c r="E6851">
        <v>0</v>
      </c>
      <c r="F6851" t="s">
        <v>1051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>
        <v>0</v>
      </c>
      <c r="M6851" t="s">
        <v>42</v>
      </c>
      <c r="N6851">
        <v>12.39</v>
      </c>
      <c r="O6851" t="s">
        <v>44</v>
      </c>
      <c r="P6851" t="s">
        <v>42</v>
      </c>
      <c r="Q6851" t="s">
        <v>56</v>
      </c>
      <c r="R6851">
        <v>46</v>
      </c>
      <c r="S6851" t="s">
        <v>44</v>
      </c>
      <c r="T6851" t="s">
        <v>42</v>
      </c>
      <c r="U6851" t="s">
        <v>42</v>
      </c>
      <c r="V6851" t="s">
        <v>44</v>
      </c>
      <c r="W6851" t="s">
        <v>42</v>
      </c>
      <c r="X6851" t="s">
        <v>42</v>
      </c>
      <c r="Y6851" t="s">
        <v>42</v>
      </c>
      <c r="Z6851" t="s">
        <v>44</v>
      </c>
      <c r="AA6851" t="s">
        <v>52</v>
      </c>
      <c r="AB6851" t="s">
        <v>44</v>
      </c>
      <c r="AC6851" t="s">
        <v>57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48</v>
      </c>
      <c r="AK6851">
        <v>0</v>
      </c>
      <c r="AL6851">
        <v>0</v>
      </c>
      <c r="AM6851" t="s">
        <v>44</v>
      </c>
      <c r="AN6851" t="s">
        <v>44</v>
      </c>
    </row>
    <row r="6852" spans="1:40" x14ac:dyDescent="0.3">
      <c r="A6852" t="s">
        <v>8042</v>
      </c>
      <c r="B6852" t="s">
        <v>50</v>
      </c>
      <c r="C6852">
        <v>49</v>
      </c>
      <c r="D6852" t="s">
        <v>44</v>
      </c>
      <c r="E6852">
        <v>0</v>
      </c>
      <c r="F6852" t="s">
        <v>2036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>
        <v>0</v>
      </c>
      <c r="M6852" t="s">
        <v>42</v>
      </c>
      <c r="N6852">
        <v>31.16</v>
      </c>
      <c r="O6852" t="s">
        <v>44</v>
      </c>
      <c r="P6852" t="s">
        <v>42</v>
      </c>
      <c r="Q6852" t="s">
        <v>80</v>
      </c>
      <c r="R6852">
        <v>11</v>
      </c>
      <c r="S6852" t="s">
        <v>42</v>
      </c>
      <c r="T6852" t="s">
        <v>44</v>
      </c>
      <c r="U6852" t="s">
        <v>44</v>
      </c>
      <c r="V6852" t="s">
        <v>42</v>
      </c>
      <c r="W6852" t="s">
        <v>44</v>
      </c>
      <c r="X6852" t="s">
        <v>44</v>
      </c>
      <c r="Y6852" t="s">
        <v>44</v>
      </c>
      <c r="Z6852" t="s">
        <v>42</v>
      </c>
      <c r="AA6852" t="s">
        <v>52</v>
      </c>
      <c r="AB6852" t="s">
        <v>42</v>
      </c>
      <c r="AC6852" t="s">
        <v>57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58</v>
      </c>
      <c r="AK6852" t="s">
        <v>118</v>
      </c>
      <c r="AL6852" t="s">
        <v>803</v>
      </c>
      <c r="AM6852" t="s">
        <v>44</v>
      </c>
      <c r="AN6852" t="s">
        <v>42</v>
      </c>
    </row>
    <row r="6853" spans="1:40" x14ac:dyDescent="0.3">
      <c r="A6853" t="s">
        <v>8043</v>
      </c>
      <c r="B6853" t="s">
        <v>41</v>
      </c>
      <c r="C6853">
        <v>54</v>
      </c>
      <c r="D6853" t="s">
        <v>42</v>
      </c>
      <c r="E6853">
        <v>0</v>
      </c>
      <c r="F6853" t="s">
        <v>3583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77</v>
      </c>
      <c r="M6853" t="s">
        <v>42</v>
      </c>
      <c r="N6853">
        <v>13.13</v>
      </c>
      <c r="O6853" t="s">
        <v>44</v>
      </c>
      <c r="P6853" t="s">
        <v>44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 t="s">
        <v>46</v>
      </c>
      <c r="AB6853" t="s">
        <v>44</v>
      </c>
      <c r="AC6853" t="s">
        <v>47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48</v>
      </c>
      <c r="AK6853">
        <v>0</v>
      </c>
      <c r="AL6853">
        <v>0</v>
      </c>
      <c r="AM6853" t="s">
        <v>44</v>
      </c>
      <c r="AN6853">
        <v>0</v>
      </c>
    </row>
    <row r="6854" spans="1:40" x14ac:dyDescent="0.3">
      <c r="A6854" t="s">
        <v>8044</v>
      </c>
      <c r="B6854" t="s">
        <v>41</v>
      </c>
      <c r="C6854">
        <v>27</v>
      </c>
      <c r="D6854" t="s">
        <v>44</v>
      </c>
      <c r="E6854">
        <v>0</v>
      </c>
      <c r="F6854" t="s">
        <v>246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>
        <v>0</v>
      </c>
      <c r="M6854" t="s">
        <v>42</v>
      </c>
      <c r="N6854">
        <v>24.83</v>
      </c>
      <c r="O6854" t="s">
        <v>42</v>
      </c>
      <c r="P6854" t="s">
        <v>42</v>
      </c>
      <c r="Q6854" t="s">
        <v>45</v>
      </c>
      <c r="R6854">
        <v>52</v>
      </c>
      <c r="S6854" t="s">
        <v>44</v>
      </c>
      <c r="T6854" t="s">
        <v>44</v>
      </c>
      <c r="U6854" t="s">
        <v>44</v>
      </c>
      <c r="V6854" t="s">
        <v>44</v>
      </c>
      <c r="W6854" t="s">
        <v>44</v>
      </c>
      <c r="X6854" t="s">
        <v>44</v>
      </c>
      <c r="Y6854" t="s">
        <v>42</v>
      </c>
      <c r="Z6854" t="s">
        <v>42</v>
      </c>
      <c r="AA6854" t="s">
        <v>52</v>
      </c>
      <c r="AB6854" t="s">
        <v>42</v>
      </c>
      <c r="AC6854" t="s">
        <v>57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58</v>
      </c>
      <c r="AK6854" t="s">
        <v>59</v>
      </c>
      <c r="AL6854" t="s">
        <v>105</v>
      </c>
      <c r="AM6854" t="s">
        <v>42</v>
      </c>
      <c r="AN6854" t="s">
        <v>44</v>
      </c>
    </row>
    <row r="6855" spans="1:40" x14ac:dyDescent="0.3">
      <c r="A6855" t="s">
        <v>8045</v>
      </c>
      <c r="B6855" t="s">
        <v>41</v>
      </c>
      <c r="C6855">
        <v>27</v>
      </c>
      <c r="D6855" t="s">
        <v>44</v>
      </c>
      <c r="E6855">
        <v>0</v>
      </c>
      <c r="F6855" t="s">
        <v>529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>
        <v>0</v>
      </c>
      <c r="M6855" t="s">
        <v>42</v>
      </c>
      <c r="N6855">
        <v>38.76</v>
      </c>
      <c r="O6855" t="s">
        <v>42</v>
      </c>
      <c r="P6855" t="s">
        <v>42</v>
      </c>
      <c r="Q6855" t="s">
        <v>56</v>
      </c>
      <c r="R6855">
        <v>82</v>
      </c>
      <c r="S6855" t="s">
        <v>44</v>
      </c>
      <c r="T6855" t="s">
        <v>44</v>
      </c>
      <c r="U6855" t="s">
        <v>42</v>
      </c>
      <c r="V6855" t="s">
        <v>44</v>
      </c>
      <c r="W6855" t="s">
        <v>42</v>
      </c>
      <c r="X6855" t="s">
        <v>42</v>
      </c>
      <c r="Y6855" t="s">
        <v>42</v>
      </c>
      <c r="Z6855" t="s">
        <v>42</v>
      </c>
      <c r="AA6855" t="s">
        <v>52</v>
      </c>
      <c r="AB6855" t="s">
        <v>44</v>
      </c>
      <c r="AC6855" t="s">
        <v>47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58</v>
      </c>
      <c r="AK6855" t="s">
        <v>118</v>
      </c>
      <c r="AL6855" t="s">
        <v>467</v>
      </c>
      <c r="AM6855" t="s">
        <v>42</v>
      </c>
      <c r="AN6855" t="s">
        <v>44</v>
      </c>
    </row>
    <row r="6856" spans="1:40" x14ac:dyDescent="0.3">
      <c r="A6856" t="s">
        <v>8046</v>
      </c>
      <c r="B6856" t="s">
        <v>50</v>
      </c>
      <c r="C6856">
        <v>47</v>
      </c>
      <c r="D6856" t="s">
        <v>44</v>
      </c>
      <c r="E6856">
        <v>0</v>
      </c>
      <c r="F6856" t="s">
        <v>2189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>
        <v>0</v>
      </c>
      <c r="M6856" t="s">
        <v>42</v>
      </c>
      <c r="N6856">
        <v>35.130000000000003</v>
      </c>
      <c r="O6856" t="s">
        <v>44</v>
      </c>
      <c r="P6856" t="s">
        <v>42</v>
      </c>
      <c r="Q6856" t="s">
        <v>56</v>
      </c>
      <c r="R6856">
        <v>29</v>
      </c>
      <c r="S6856" t="s">
        <v>44</v>
      </c>
      <c r="T6856" t="s">
        <v>44</v>
      </c>
      <c r="U6856" t="s">
        <v>42</v>
      </c>
      <c r="V6856" t="s">
        <v>42</v>
      </c>
      <c r="W6856" t="s">
        <v>44</v>
      </c>
      <c r="X6856" t="s">
        <v>44</v>
      </c>
      <c r="Y6856" t="s">
        <v>44</v>
      </c>
      <c r="Z6856" t="s">
        <v>42</v>
      </c>
      <c r="AA6856" t="s">
        <v>46</v>
      </c>
      <c r="AB6856" t="s">
        <v>44</v>
      </c>
      <c r="AC6856" t="s">
        <v>57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48</v>
      </c>
      <c r="AK6856">
        <v>0</v>
      </c>
      <c r="AL6856">
        <v>0</v>
      </c>
      <c r="AM6856" t="s">
        <v>44</v>
      </c>
      <c r="AN6856" t="s">
        <v>44</v>
      </c>
    </row>
    <row r="6857" spans="1:40" x14ac:dyDescent="0.3">
      <c r="A6857" t="s">
        <v>8047</v>
      </c>
      <c r="B6857" t="s">
        <v>41</v>
      </c>
      <c r="C6857">
        <v>58</v>
      </c>
      <c r="D6857" t="s">
        <v>42</v>
      </c>
      <c r="E6857">
        <v>1</v>
      </c>
      <c r="F6857" t="s">
        <v>442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>
        <v>0</v>
      </c>
      <c r="M6857" t="s">
        <v>42</v>
      </c>
      <c r="N6857">
        <v>33.369999999999997</v>
      </c>
      <c r="O6857" t="s">
        <v>42</v>
      </c>
      <c r="P6857" t="s">
        <v>42</v>
      </c>
      <c r="Q6857" t="s">
        <v>56</v>
      </c>
      <c r="R6857">
        <v>16</v>
      </c>
      <c r="S6857" t="s">
        <v>42</v>
      </c>
      <c r="T6857" t="s">
        <v>42</v>
      </c>
      <c r="U6857" t="s">
        <v>42</v>
      </c>
      <c r="V6857" t="s">
        <v>42</v>
      </c>
      <c r="W6857" t="s">
        <v>42</v>
      </c>
      <c r="X6857" t="s">
        <v>42</v>
      </c>
      <c r="Y6857" t="s">
        <v>42</v>
      </c>
      <c r="Z6857" t="s">
        <v>42</v>
      </c>
      <c r="AA6857" t="s">
        <v>74</v>
      </c>
      <c r="AB6857" t="s">
        <v>44</v>
      </c>
      <c r="AC6857" t="s">
        <v>47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48</v>
      </c>
      <c r="AK6857">
        <v>0</v>
      </c>
      <c r="AL6857">
        <v>0</v>
      </c>
      <c r="AM6857" t="s">
        <v>42</v>
      </c>
      <c r="AN6857" t="s">
        <v>42</v>
      </c>
    </row>
    <row r="6858" spans="1:40" x14ac:dyDescent="0.3">
      <c r="A6858" t="s">
        <v>8048</v>
      </c>
      <c r="B6858" t="s">
        <v>50</v>
      </c>
      <c r="C6858">
        <v>37</v>
      </c>
      <c r="D6858" t="s">
        <v>44</v>
      </c>
      <c r="E6858">
        <v>0</v>
      </c>
      <c r="F6858" t="s">
        <v>4146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>
        <v>0</v>
      </c>
      <c r="M6858" t="s">
        <v>42</v>
      </c>
      <c r="N6858">
        <v>43.37</v>
      </c>
      <c r="O6858" t="s">
        <v>42</v>
      </c>
      <c r="P6858" t="s">
        <v>42</v>
      </c>
      <c r="Q6858" t="s">
        <v>56</v>
      </c>
      <c r="R6858">
        <v>12</v>
      </c>
      <c r="S6858" t="s">
        <v>44</v>
      </c>
      <c r="T6858" t="s">
        <v>44</v>
      </c>
      <c r="U6858" t="s">
        <v>44</v>
      </c>
      <c r="V6858" t="s">
        <v>42</v>
      </c>
      <c r="W6858" t="s">
        <v>44</v>
      </c>
      <c r="X6858" t="s">
        <v>42</v>
      </c>
      <c r="Y6858" t="s">
        <v>42</v>
      </c>
      <c r="Z6858" t="s">
        <v>42</v>
      </c>
      <c r="AA6858" t="s">
        <v>52</v>
      </c>
      <c r="AB6858" t="s">
        <v>42</v>
      </c>
      <c r="AC6858" t="s">
        <v>57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48</v>
      </c>
      <c r="AK6858">
        <v>0</v>
      </c>
      <c r="AL6858">
        <v>0</v>
      </c>
      <c r="AM6858" t="s">
        <v>42</v>
      </c>
      <c r="AN6858" t="s">
        <v>44</v>
      </c>
    </row>
    <row r="6859" spans="1:40" x14ac:dyDescent="0.3">
      <c r="A6859" t="s">
        <v>8049</v>
      </c>
      <c r="B6859" t="s">
        <v>50</v>
      </c>
      <c r="C6859">
        <v>60</v>
      </c>
      <c r="D6859" t="s">
        <v>42</v>
      </c>
      <c r="E6859">
        <v>1</v>
      </c>
      <c r="F6859" t="s">
        <v>372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73</v>
      </c>
      <c r="M6859" t="s">
        <v>42</v>
      </c>
      <c r="N6859">
        <v>18.29</v>
      </c>
      <c r="O6859" t="s">
        <v>42</v>
      </c>
      <c r="P6859" t="s">
        <v>42</v>
      </c>
      <c r="Q6859" t="s">
        <v>56</v>
      </c>
      <c r="R6859">
        <v>11</v>
      </c>
      <c r="S6859" t="s">
        <v>42</v>
      </c>
      <c r="T6859" t="s">
        <v>42</v>
      </c>
      <c r="U6859" t="s">
        <v>44</v>
      </c>
      <c r="V6859" t="s">
        <v>42</v>
      </c>
      <c r="W6859" t="s">
        <v>44</v>
      </c>
      <c r="X6859" t="s">
        <v>44</v>
      </c>
      <c r="Y6859" t="s">
        <v>44</v>
      </c>
      <c r="Z6859" t="s">
        <v>42</v>
      </c>
      <c r="AA6859" t="s">
        <v>46</v>
      </c>
      <c r="AB6859" t="s">
        <v>44</v>
      </c>
      <c r="AC6859" t="s">
        <v>57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48</v>
      </c>
      <c r="AK6859">
        <v>0</v>
      </c>
      <c r="AL6859">
        <v>0</v>
      </c>
      <c r="AM6859" t="s">
        <v>42</v>
      </c>
      <c r="AN6859" t="s">
        <v>42</v>
      </c>
    </row>
    <row r="6860" spans="1:40" x14ac:dyDescent="0.3">
      <c r="A6860" t="s">
        <v>8050</v>
      </c>
      <c r="B6860" t="s">
        <v>50</v>
      </c>
      <c r="C6860">
        <v>28</v>
      </c>
      <c r="D6860" t="s">
        <v>44</v>
      </c>
      <c r="E6860">
        <v>0</v>
      </c>
      <c r="F6860" t="s">
        <v>3822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55</v>
      </c>
      <c r="M6860" t="s">
        <v>44</v>
      </c>
      <c r="N6860">
        <v>0</v>
      </c>
      <c r="O6860">
        <v>0</v>
      </c>
      <c r="P6860" t="s">
        <v>42</v>
      </c>
      <c r="Q6860" t="s">
        <v>80</v>
      </c>
      <c r="R6860">
        <v>69</v>
      </c>
      <c r="S6860" t="s">
        <v>44</v>
      </c>
      <c r="T6860" t="s">
        <v>44</v>
      </c>
      <c r="U6860" t="s">
        <v>44</v>
      </c>
      <c r="V6860" t="s">
        <v>44</v>
      </c>
      <c r="W6860" t="s">
        <v>44</v>
      </c>
      <c r="X6860" t="s">
        <v>44</v>
      </c>
      <c r="Y6860" t="s">
        <v>44</v>
      </c>
      <c r="Z6860" t="s">
        <v>42</v>
      </c>
      <c r="AA6860" t="s">
        <v>52</v>
      </c>
      <c r="AB6860" t="s">
        <v>44</v>
      </c>
      <c r="AC6860" t="s">
        <v>57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99</v>
      </c>
      <c r="AK6860">
        <v>0</v>
      </c>
      <c r="AL6860">
        <v>0</v>
      </c>
      <c r="AM6860">
        <v>0</v>
      </c>
      <c r="AN6860" t="s">
        <v>44</v>
      </c>
    </row>
    <row r="6861" spans="1:40" x14ac:dyDescent="0.3">
      <c r="A6861" t="s">
        <v>8051</v>
      </c>
      <c r="B6861" t="s">
        <v>50</v>
      </c>
      <c r="C6861">
        <v>58</v>
      </c>
      <c r="D6861" t="s">
        <v>42</v>
      </c>
      <c r="E6861">
        <v>1</v>
      </c>
      <c r="F6861" t="s">
        <v>1822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>
        <v>0</v>
      </c>
      <c r="M6861" t="s">
        <v>42</v>
      </c>
      <c r="N6861">
        <v>9.19</v>
      </c>
      <c r="O6861" t="s">
        <v>42</v>
      </c>
      <c r="P6861" t="s">
        <v>42</v>
      </c>
      <c r="Q6861" t="s">
        <v>56</v>
      </c>
      <c r="R6861">
        <v>19</v>
      </c>
      <c r="S6861" t="s">
        <v>42</v>
      </c>
      <c r="T6861" t="s">
        <v>42</v>
      </c>
      <c r="U6861" t="s">
        <v>42</v>
      </c>
      <c r="V6861" t="s">
        <v>42</v>
      </c>
      <c r="W6861" t="s">
        <v>42</v>
      </c>
      <c r="X6861" t="s">
        <v>42</v>
      </c>
      <c r="Y6861" t="s">
        <v>42</v>
      </c>
      <c r="Z6861" t="s">
        <v>42</v>
      </c>
      <c r="AA6861" t="s">
        <v>46</v>
      </c>
      <c r="AB6861" t="s">
        <v>42</v>
      </c>
      <c r="AC6861" t="s">
        <v>57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48</v>
      </c>
      <c r="AK6861">
        <v>0</v>
      </c>
      <c r="AL6861">
        <v>0</v>
      </c>
      <c r="AM6861" t="s">
        <v>42</v>
      </c>
      <c r="AN6861" t="s">
        <v>42</v>
      </c>
    </row>
    <row r="6862" spans="1:40" x14ac:dyDescent="0.3">
      <c r="A6862" t="s">
        <v>8052</v>
      </c>
      <c r="B6862" t="s">
        <v>41</v>
      </c>
      <c r="C6862">
        <v>50</v>
      </c>
      <c r="D6862" t="s">
        <v>44</v>
      </c>
      <c r="E6862">
        <v>0</v>
      </c>
      <c r="F6862" t="s">
        <v>1839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63</v>
      </c>
      <c r="M6862" t="s">
        <v>42</v>
      </c>
      <c r="N6862">
        <v>10.25</v>
      </c>
      <c r="O6862" t="s">
        <v>44</v>
      </c>
      <c r="P6862" t="s">
        <v>44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 t="s">
        <v>46</v>
      </c>
      <c r="AB6862" t="s">
        <v>44</v>
      </c>
      <c r="AC6862" t="s">
        <v>57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48</v>
      </c>
      <c r="AK6862">
        <v>0</v>
      </c>
      <c r="AL6862">
        <v>0</v>
      </c>
      <c r="AM6862" t="s">
        <v>44</v>
      </c>
      <c r="AN6862">
        <v>0</v>
      </c>
    </row>
    <row r="6863" spans="1:40" x14ac:dyDescent="0.3">
      <c r="A6863" t="s">
        <v>8053</v>
      </c>
      <c r="B6863" t="s">
        <v>50</v>
      </c>
      <c r="C6863">
        <v>48</v>
      </c>
      <c r="D6863" t="s">
        <v>42</v>
      </c>
      <c r="E6863">
        <v>2</v>
      </c>
      <c r="F6863" t="s">
        <v>323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>
        <v>0</v>
      </c>
      <c r="M6863" t="s">
        <v>44</v>
      </c>
      <c r="N6863">
        <v>0</v>
      </c>
      <c r="O6863">
        <v>0</v>
      </c>
      <c r="P6863" t="s">
        <v>42</v>
      </c>
      <c r="Q6863" t="s">
        <v>80</v>
      </c>
      <c r="R6863">
        <v>19</v>
      </c>
      <c r="S6863" t="s">
        <v>42</v>
      </c>
      <c r="T6863" t="s">
        <v>44</v>
      </c>
      <c r="U6863" t="s">
        <v>42</v>
      </c>
      <c r="V6863" t="s">
        <v>44</v>
      </c>
      <c r="W6863" t="s">
        <v>44</v>
      </c>
      <c r="X6863" t="s">
        <v>42</v>
      </c>
      <c r="Y6863" t="s">
        <v>42</v>
      </c>
      <c r="Z6863" t="s">
        <v>42</v>
      </c>
      <c r="AA6863" t="s">
        <v>46</v>
      </c>
      <c r="AB6863" t="s">
        <v>44</v>
      </c>
      <c r="AC6863" t="s">
        <v>57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48</v>
      </c>
      <c r="AK6863">
        <v>0</v>
      </c>
      <c r="AL6863">
        <v>0</v>
      </c>
      <c r="AM6863">
        <v>0</v>
      </c>
      <c r="AN6863" t="s">
        <v>42</v>
      </c>
    </row>
    <row r="6864" spans="1:40" x14ac:dyDescent="0.3">
      <c r="A6864" t="s">
        <v>8054</v>
      </c>
      <c r="B6864" t="s">
        <v>41</v>
      </c>
      <c r="C6864">
        <v>50</v>
      </c>
      <c r="D6864" t="s">
        <v>44</v>
      </c>
      <c r="E6864">
        <v>0</v>
      </c>
      <c r="F6864" t="s">
        <v>4283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>
        <v>0</v>
      </c>
      <c r="M6864" t="s">
        <v>42</v>
      </c>
      <c r="N6864">
        <v>3.84</v>
      </c>
      <c r="O6864" t="s">
        <v>44</v>
      </c>
      <c r="P6864" t="s">
        <v>42</v>
      </c>
      <c r="Q6864" t="s">
        <v>56</v>
      </c>
      <c r="R6864">
        <v>2</v>
      </c>
      <c r="S6864" t="s">
        <v>44</v>
      </c>
      <c r="T6864" t="s">
        <v>44</v>
      </c>
      <c r="U6864" t="s">
        <v>42</v>
      </c>
      <c r="V6864" t="s">
        <v>44</v>
      </c>
      <c r="W6864" t="s">
        <v>44</v>
      </c>
      <c r="X6864" t="s">
        <v>44</v>
      </c>
      <c r="Y6864" t="s">
        <v>44</v>
      </c>
      <c r="Z6864" t="s">
        <v>42</v>
      </c>
      <c r="AA6864" t="s">
        <v>52</v>
      </c>
      <c r="AB6864" t="s">
        <v>44</v>
      </c>
      <c r="AC6864" t="s">
        <v>57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58</v>
      </c>
      <c r="AK6864" t="s">
        <v>64</v>
      </c>
      <c r="AL6864" t="s">
        <v>68</v>
      </c>
      <c r="AM6864" t="s">
        <v>44</v>
      </c>
      <c r="AN6864" t="s">
        <v>44</v>
      </c>
    </row>
    <row r="6865" spans="1:40" x14ac:dyDescent="0.3">
      <c r="A6865" t="s">
        <v>8055</v>
      </c>
      <c r="B6865" t="s">
        <v>41</v>
      </c>
      <c r="C6865">
        <v>60</v>
      </c>
      <c r="D6865" t="s">
        <v>44</v>
      </c>
      <c r="E6865">
        <v>0</v>
      </c>
      <c r="F6865" t="s">
        <v>651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130</v>
      </c>
      <c r="M6865" t="s">
        <v>44</v>
      </c>
      <c r="N6865">
        <v>0</v>
      </c>
      <c r="O6865">
        <v>0</v>
      </c>
      <c r="P6865" t="s">
        <v>42</v>
      </c>
      <c r="Q6865" t="s">
        <v>80</v>
      </c>
      <c r="R6865">
        <v>18</v>
      </c>
      <c r="S6865" t="s">
        <v>42</v>
      </c>
      <c r="T6865" t="s">
        <v>44</v>
      </c>
      <c r="U6865" t="s">
        <v>44</v>
      </c>
      <c r="V6865" t="s">
        <v>44</v>
      </c>
      <c r="W6865" t="s">
        <v>44</v>
      </c>
      <c r="X6865" t="s">
        <v>44</v>
      </c>
      <c r="Y6865" t="s">
        <v>44</v>
      </c>
      <c r="Z6865" t="s">
        <v>42</v>
      </c>
      <c r="AA6865" t="s">
        <v>46</v>
      </c>
      <c r="AB6865" t="s">
        <v>44</v>
      </c>
      <c r="AC6865" t="s">
        <v>47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48</v>
      </c>
      <c r="AK6865">
        <v>0</v>
      </c>
      <c r="AL6865">
        <v>0</v>
      </c>
      <c r="AM6865">
        <v>0</v>
      </c>
      <c r="AN6865" t="s">
        <v>42</v>
      </c>
    </row>
    <row r="6866" spans="1:40" x14ac:dyDescent="0.3">
      <c r="A6866" t="s">
        <v>8056</v>
      </c>
      <c r="B6866" t="s">
        <v>41</v>
      </c>
      <c r="C6866">
        <v>51</v>
      </c>
      <c r="D6866" t="s">
        <v>44</v>
      </c>
      <c r="E6866">
        <v>0</v>
      </c>
      <c r="F6866" t="s">
        <v>162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55</v>
      </c>
      <c r="M6866" t="s">
        <v>42</v>
      </c>
      <c r="N6866">
        <v>7.99</v>
      </c>
      <c r="O6866" t="s">
        <v>44</v>
      </c>
      <c r="P6866" t="s">
        <v>42</v>
      </c>
      <c r="Q6866" t="s">
        <v>45</v>
      </c>
      <c r="R6866">
        <v>11</v>
      </c>
      <c r="S6866" t="s">
        <v>44</v>
      </c>
      <c r="T6866" t="s">
        <v>42</v>
      </c>
      <c r="U6866" t="s">
        <v>44</v>
      </c>
      <c r="V6866" t="s">
        <v>44</v>
      </c>
      <c r="W6866" t="s">
        <v>44</v>
      </c>
      <c r="X6866" t="s">
        <v>44</v>
      </c>
      <c r="Y6866" t="s">
        <v>44</v>
      </c>
      <c r="Z6866" t="s">
        <v>42</v>
      </c>
      <c r="AA6866" t="s">
        <v>52</v>
      </c>
      <c r="AB6866" t="s">
        <v>42</v>
      </c>
      <c r="AC6866" t="s">
        <v>57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99</v>
      </c>
      <c r="AK6866">
        <v>0</v>
      </c>
      <c r="AL6866">
        <v>0</v>
      </c>
      <c r="AM6866" t="s">
        <v>44</v>
      </c>
      <c r="AN6866" t="s">
        <v>44</v>
      </c>
    </row>
    <row r="6867" spans="1:40" x14ac:dyDescent="0.3">
      <c r="A6867" t="s">
        <v>8057</v>
      </c>
      <c r="B6867" t="s">
        <v>41</v>
      </c>
      <c r="C6867">
        <v>54</v>
      </c>
      <c r="D6867" t="s">
        <v>44</v>
      </c>
      <c r="E6867">
        <v>0</v>
      </c>
      <c r="F6867" t="s">
        <v>152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>
        <v>0</v>
      </c>
      <c r="M6867" t="s">
        <v>42</v>
      </c>
      <c r="N6867">
        <v>8.56</v>
      </c>
      <c r="O6867" t="s">
        <v>44</v>
      </c>
      <c r="P6867" t="s">
        <v>44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 t="s">
        <v>52</v>
      </c>
      <c r="AB6867" t="s">
        <v>44</v>
      </c>
      <c r="AC6867" t="s">
        <v>47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99</v>
      </c>
      <c r="AK6867">
        <v>0</v>
      </c>
      <c r="AL6867">
        <v>0</v>
      </c>
      <c r="AM6867" t="s">
        <v>44</v>
      </c>
      <c r="AN6867">
        <v>0</v>
      </c>
    </row>
    <row r="6868" spans="1:40" x14ac:dyDescent="0.3">
      <c r="A6868" t="s">
        <v>8058</v>
      </c>
      <c r="B6868" t="s">
        <v>41</v>
      </c>
      <c r="C6868">
        <v>40</v>
      </c>
      <c r="D6868" t="s">
        <v>42</v>
      </c>
      <c r="E6868">
        <v>3</v>
      </c>
      <c r="F6868" t="s">
        <v>2215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130</v>
      </c>
      <c r="M6868" t="s">
        <v>44</v>
      </c>
      <c r="N6868">
        <v>0</v>
      </c>
      <c r="O6868">
        <v>0</v>
      </c>
      <c r="P6868" t="s">
        <v>42</v>
      </c>
      <c r="Q6868" t="s">
        <v>45</v>
      </c>
      <c r="R6868">
        <v>23</v>
      </c>
      <c r="S6868" t="s">
        <v>42</v>
      </c>
      <c r="T6868" t="s">
        <v>42</v>
      </c>
      <c r="U6868" t="s">
        <v>44</v>
      </c>
      <c r="V6868" t="s">
        <v>42</v>
      </c>
      <c r="W6868" t="s">
        <v>44</v>
      </c>
      <c r="X6868" t="s">
        <v>44</v>
      </c>
      <c r="Y6868" t="s">
        <v>44</v>
      </c>
      <c r="Z6868" t="s">
        <v>44</v>
      </c>
      <c r="AA6868" t="s">
        <v>52</v>
      </c>
      <c r="AB6868" t="s">
        <v>44</v>
      </c>
      <c r="AC6868" t="s">
        <v>47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48</v>
      </c>
      <c r="AK6868">
        <v>0</v>
      </c>
      <c r="AL6868">
        <v>0</v>
      </c>
      <c r="AM6868">
        <v>0</v>
      </c>
      <c r="AN6868" t="s">
        <v>42</v>
      </c>
    </row>
    <row r="6869" spans="1:40" x14ac:dyDescent="0.3">
      <c r="A6869" t="s">
        <v>8059</v>
      </c>
      <c r="B6869" t="s">
        <v>41</v>
      </c>
      <c r="C6869">
        <v>37</v>
      </c>
      <c r="D6869" t="s">
        <v>44</v>
      </c>
      <c r="E6869">
        <v>0</v>
      </c>
      <c r="F6869" t="s">
        <v>764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>
        <v>0</v>
      </c>
      <c r="M6869" t="s">
        <v>42</v>
      </c>
      <c r="N6869">
        <v>20.45</v>
      </c>
      <c r="O6869" t="s">
        <v>44</v>
      </c>
      <c r="P6869" t="s">
        <v>42</v>
      </c>
      <c r="Q6869" t="s">
        <v>45</v>
      </c>
      <c r="R6869">
        <v>23</v>
      </c>
      <c r="S6869" t="s">
        <v>42</v>
      </c>
      <c r="T6869" t="s">
        <v>42</v>
      </c>
      <c r="U6869" t="s">
        <v>42</v>
      </c>
      <c r="V6869" t="s">
        <v>42</v>
      </c>
      <c r="W6869" t="s">
        <v>44</v>
      </c>
      <c r="X6869" t="s">
        <v>44</v>
      </c>
      <c r="Y6869" t="s">
        <v>44</v>
      </c>
      <c r="Z6869" t="s">
        <v>42</v>
      </c>
      <c r="AA6869" t="s">
        <v>74</v>
      </c>
      <c r="AB6869" t="s">
        <v>44</v>
      </c>
      <c r="AC6869" t="s">
        <v>57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48</v>
      </c>
      <c r="AK6869">
        <v>0</v>
      </c>
      <c r="AL6869">
        <v>0</v>
      </c>
      <c r="AM6869" t="s">
        <v>44</v>
      </c>
      <c r="AN6869" t="s">
        <v>42</v>
      </c>
    </row>
    <row r="6870" spans="1:40" x14ac:dyDescent="0.3">
      <c r="A6870" t="s">
        <v>8060</v>
      </c>
      <c r="B6870" t="s">
        <v>41</v>
      </c>
      <c r="C6870">
        <v>75</v>
      </c>
      <c r="D6870" t="s">
        <v>42</v>
      </c>
      <c r="E6870">
        <v>2</v>
      </c>
      <c r="F6870" t="s">
        <v>280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>
        <v>0</v>
      </c>
      <c r="M6870" t="s">
        <v>44</v>
      </c>
      <c r="N6870">
        <v>0</v>
      </c>
      <c r="O6870">
        <v>0</v>
      </c>
      <c r="P6870" t="s">
        <v>42</v>
      </c>
      <c r="Q6870" t="s">
        <v>80</v>
      </c>
      <c r="R6870">
        <v>19</v>
      </c>
      <c r="S6870" t="s">
        <v>44</v>
      </c>
      <c r="T6870" t="s">
        <v>42</v>
      </c>
      <c r="U6870" t="s">
        <v>44</v>
      </c>
      <c r="V6870" t="s">
        <v>44</v>
      </c>
      <c r="W6870" t="s">
        <v>44</v>
      </c>
      <c r="X6870" t="s">
        <v>44</v>
      </c>
      <c r="Y6870" t="s">
        <v>44</v>
      </c>
      <c r="Z6870" t="s">
        <v>42</v>
      </c>
      <c r="AA6870" t="s">
        <v>46</v>
      </c>
      <c r="AB6870" t="s">
        <v>44</v>
      </c>
      <c r="AC6870" t="s">
        <v>57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48</v>
      </c>
      <c r="AK6870">
        <v>0</v>
      </c>
      <c r="AL6870">
        <v>0</v>
      </c>
      <c r="AM6870">
        <v>0</v>
      </c>
      <c r="AN6870" t="s">
        <v>44</v>
      </c>
    </row>
    <row r="6871" spans="1:40" x14ac:dyDescent="0.3">
      <c r="A6871" t="s">
        <v>8061</v>
      </c>
      <c r="B6871" t="s">
        <v>50</v>
      </c>
      <c r="C6871">
        <v>22</v>
      </c>
      <c r="D6871" t="s">
        <v>44</v>
      </c>
      <c r="E6871">
        <v>0</v>
      </c>
      <c r="F6871" t="s">
        <v>212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>
        <v>0</v>
      </c>
      <c r="M6871" t="s">
        <v>42</v>
      </c>
      <c r="N6871">
        <v>8.6</v>
      </c>
      <c r="O6871" t="s">
        <v>44</v>
      </c>
      <c r="P6871" t="s">
        <v>42</v>
      </c>
      <c r="Q6871" t="s">
        <v>80</v>
      </c>
      <c r="R6871">
        <v>59</v>
      </c>
      <c r="S6871" t="s">
        <v>44</v>
      </c>
      <c r="T6871" t="s">
        <v>42</v>
      </c>
      <c r="U6871" t="s">
        <v>44</v>
      </c>
      <c r="V6871" t="s">
        <v>42</v>
      </c>
      <c r="W6871" t="s">
        <v>44</v>
      </c>
      <c r="X6871" t="s">
        <v>42</v>
      </c>
      <c r="Y6871" t="s">
        <v>42</v>
      </c>
      <c r="Z6871" t="s">
        <v>42</v>
      </c>
      <c r="AA6871" t="s">
        <v>52</v>
      </c>
      <c r="AB6871" t="s">
        <v>42</v>
      </c>
      <c r="AC6871" t="s">
        <v>57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48</v>
      </c>
      <c r="AK6871">
        <v>0</v>
      </c>
      <c r="AL6871">
        <v>0</v>
      </c>
      <c r="AM6871" t="s">
        <v>44</v>
      </c>
      <c r="AN6871" t="s">
        <v>44</v>
      </c>
    </row>
    <row r="6872" spans="1:40" x14ac:dyDescent="0.3">
      <c r="A6872" t="s">
        <v>8062</v>
      </c>
      <c r="B6872" t="s">
        <v>50</v>
      </c>
      <c r="C6872">
        <v>54</v>
      </c>
      <c r="D6872" t="s">
        <v>44</v>
      </c>
      <c r="E6872">
        <v>0</v>
      </c>
      <c r="F6872" t="s">
        <v>1460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130</v>
      </c>
      <c r="M6872" t="s">
        <v>42</v>
      </c>
      <c r="N6872">
        <v>36.93</v>
      </c>
      <c r="O6872" t="s">
        <v>42</v>
      </c>
      <c r="P6872" t="s">
        <v>42</v>
      </c>
      <c r="Q6872" t="s">
        <v>56</v>
      </c>
      <c r="R6872">
        <v>12</v>
      </c>
      <c r="S6872" t="s">
        <v>44</v>
      </c>
      <c r="T6872" t="s">
        <v>42</v>
      </c>
      <c r="U6872" t="s">
        <v>44</v>
      </c>
      <c r="V6872" t="s">
        <v>44</v>
      </c>
      <c r="W6872" t="s">
        <v>44</v>
      </c>
      <c r="X6872" t="s">
        <v>44</v>
      </c>
      <c r="Y6872" t="s">
        <v>44</v>
      </c>
      <c r="Z6872" t="s">
        <v>42</v>
      </c>
      <c r="AA6872" t="s">
        <v>46</v>
      </c>
      <c r="AB6872" t="s">
        <v>44</v>
      </c>
      <c r="AC6872" t="s">
        <v>47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48</v>
      </c>
      <c r="AK6872">
        <v>0</v>
      </c>
      <c r="AL6872">
        <v>0</v>
      </c>
      <c r="AM6872" t="s">
        <v>42</v>
      </c>
      <c r="AN6872" t="s">
        <v>44</v>
      </c>
    </row>
    <row r="6873" spans="1:40" x14ac:dyDescent="0.3">
      <c r="A6873" t="s">
        <v>8063</v>
      </c>
      <c r="B6873" t="s">
        <v>50</v>
      </c>
      <c r="C6873">
        <v>37</v>
      </c>
      <c r="D6873" t="s">
        <v>42</v>
      </c>
      <c r="E6873">
        <v>2</v>
      </c>
      <c r="F6873" t="s">
        <v>136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63</v>
      </c>
      <c r="M6873" t="s">
        <v>42</v>
      </c>
      <c r="N6873">
        <v>29.68</v>
      </c>
      <c r="O6873" t="s">
        <v>44</v>
      </c>
      <c r="P6873" t="s">
        <v>42</v>
      </c>
      <c r="Q6873" t="s">
        <v>80</v>
      </c>
      <c r="R6873">
        <v>22</v>
      </c>
      <c r="S6873" t="s">
        <v>42</v>
      </c>
      <c r="T6873" t="s">
        <v>44</v>
      </c>
      <c r="U6873" t="s">
        <v>44</v>
      </c>
      <c r="V6873" t="s">
        <v>44</v>
      </c>
      <c r="W6873" t="s">
        <v>44</v>
      </c>
      <c r="X6873" t="s">
        <v>44</v>
      </c>
      <c r="Y6873" t="s">
        <v>44</v>
      </c>
      <c r="Z6873" t="s">
        <v>44</v>
      </c>
      <c r="AA6873" t="s">
        <v>52</v>
      </c>
      <c r="AB6873" t="s">
        <v>42</v>
      </c>
      <c r="AC6873" t="s">
        <v>184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48</v>
      </c>
      <c r="AK6873">
        <v>0</v>
      </c>
      <c r="AL6873">
        <v>0</v>
      </c>
      <c r="AM6873" t="s">
        <v>44</v>
      </c>
      <c r="AN6873" t="s">
        <v>42</v>
      </c>
    </row>
    <row r="6874" spans="1:40" x14ac:dyDescent="0.3">
      <c r="A6874" t="s">
        <v>8064</v>
      </c>
      <c r="B6874" t="s">
        <v>41</v>
      </c>
      <c r="C6874">
        <v>59</v>
      </c>
      <c r="D6874" t="s">
        <v>44</v>
      </c>
      <c r="E6874">
        <v>0</v>
      </c>
      <c r="F6874" t="s">
        <v>158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55</v>
      </c>
      <c r="M6874" t="s">
        <v>42</v>
      </c>
      <c r="N6874">
        <v>39.68</v>
      </c>
      <c r="O6874" t="s">
        <v>44</v>
      </c>
      <c r="P6874" t="s">
        <v>42</v>
      </c>
      <c r="Q6874" t="s">
        <v>56</v>
      </c>
      <c r="R6874">
        <v>18</v>
      </c>
      <c r="S6874" t="s">
        <v>42</v>
      </c>
      <c r="T6874" t="s">
        <v>44</v>
      </c>
      <c r="U6874" t="s">
        <v>42</v>
      </c>
      <c r="V6874" t="s">
        <v>42</v>
      </c>
      <c r="W6874" t="s">
        <v>44</v>
      </c>
      <c r="X6874" t="s">
        <v>42</v>
      </c>
      <c r="Y6874" t="s">
        <v>42</v>
      </c>
      <c r="Z6874" t="s">
        <v>42</v>
      </c>
      <c r="AA6874" t="s">
        <v>52</v>
      </c>
      <c r="AB6874" t="s">
        <v>42</v>
      </c>
      <c r="AC6874" t="s">
        <v>57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58</v>
      </c>
      <c r="AK6874" t="s">
        <v>59</v>
      </c>
      <c r="AL6874" t="s">
        <v>60</v>
      </c>
      <c r="AM6874" t="s">
        <v>44</v>
      </c>
      <c r="AN6874" t="s">
        <v>42</v>
      </c>
    </row>
    <row r="6875" spans="1:40" x14ac:dyDescent="0.3">
      <c r="A6875" t="s">
        <v>8065</v>
      </c>
      <c r="B6875" t="s">
        <v>41</v>
      </c>
      <c r="C6875">
        <v>60</v>
      </c>
      <c r="D6875" t="s">
        <v>42</v>
      </c>
      <c r="E6875">
        <v>0</v>
      </c>
      <c r="F6875" t="s">
        <v>1484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77</v>
      </c>
      <c r="M6875" t="s">
        <v>42</v>
      </c>
      <c r="N6875">
        <v>26.99</v>
      </c>
      <c r="O6875" t="s">
        <v>44</v>
      </c>
      <c r="P6875" t="s">
        <v>44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 t="s">
        <v>74</v>
      </c>
      <c r="AB6875" t="s">
        <v>44</v>
      </c>
      <c r="AC6875" t="s">
        <v>57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48</v>
      </c>
      <c r="AK6875">
        <v>0</v>
      </c>
      <c r="AL6875">
        <v>0</v>
      </c>
      <c r="AM6875" t="s">
        <v>44</v>
      </c>
      <c r="AN6875">
        <v>0</v>
      </c>
    </row>
    <row r="6876" spans="1:40" x14ac:dyDescent="0.3">
      <c r="A6876" t="s">
        <v>8066</v>
      </c>
      <c r="B6876" t="s">
        <v>41</v>
      </c>
      <c r="C6876">
        <v>33</v>
      </c>
      <c r="D6876" t="s">
        <v>42</v>
      </c>
      <c r="E6876">
        <v>0</v>
      </c>
      <c r="F6876" t="s">
        <v>1123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63</v>
      </c>
      <c r="M6876" t="s">
        <v>42</v>
      </c>
      <c r="N6876">
        <v>1.64</v>
      </c>
      <c r="O6876" t="s">
        <v>44</v>
      </c>
      <c r="P6876" t="s">
        <v>44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 t="s">
        <v>46</v>
      </c>
      <c r="AB6876" t="s">
        <v>44</v>
      </c>
      <c r="AC6876" t="s">
        <v>184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48</v>
      </c>
      <c r="AK6876">
        <v>0</v>
      </c>
      <c r="AL6876">
        <v>0</v>
      </c>
      <c r="AM6876" t="s">
        <v>44</v>
      </c>
      <c r="AN6876">
        <v>0</v>
      </c>
    </row>
    <row r="6877" spans="1:40" x14ac:dyDescent="0.3">
      <c r="A6877" t="s">
        <v>8067</v>
      </c>
      <c r="B6877" t="s">
        <v>50</v>
      </c>
      <c r="C6877">
        <v>63</v>
      </c>
      <c r="D6877" t="s">
        <v>44</v>
      </c>
      <c r="E6877">
        <v>0</v>
      </c>
      <c r="F6877" t="s">
        <v>2169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>
        <v>0</v>
      </c>
      <c r="M6877" t="s">
        <v>42</v>
      </c>
      <c r="N6877">
        <v>35.04</v>
      </c>
      <c r="O6877" t="s">
        <v>44</v>
      </c>
      <c r="P6877" t="s">
        <v>42</v>
      </c>
      <c r="Q6877" t="s">
        <v>56</v>
      </c>
      <c r="R6877">
        <v>2</v>
      </c>
      <c r="S6877" t="s">
        <v>44</v>
      </c>
      <c r="T6877" t="s">
        <v>44</v>
      </c>
      <c r="U6877" t="s">
        <v>44</v>
      </c>
      <c r="V6877" t="s">
        <v>44</v>
      </c>
      <c r="W6877" t="s">
        <v>44</v>
      </c>
      <c r="X6877" t="s">
        <v>44</v>
      </c>
      <c r="Y6877" t="s">
        <v>44</v>
      </c>
      <c r="Z6877" t="s">
        <v>42</v>
      </c>
      <c r="AA6877" t="s">
        <v>52</v>
      </c>
      <c r="AB6877" t="s">
        <v>42</v>
      </c>
      <c r="AC6877" t="s">
        <v>47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48</v>
      </c>
      <c r="AK6877">
        <v>0</v>
      </c>
      <c r="AL6877">
        <v>0</v>
      </c>
      <c r="AM6877" t="s">
        <v>44</v>
      </c>
      <c r="AN6877" t="s">
        <v>44</v>
      </c>
    </row>
    <row r="6878" spans="1:40" x14ac:dyDescent="0.3">
      <c r="A6878" t="s">
        <v>8068</v>
      </c>
      <c r="B6878" t="s">
        <v>41</v>
      </c>
      <c r="C6878">
        <v>54</v>
      </c>
      <c r="D6878" t="s">
        <v>44</v>
      </c>
      <c r="E6878">
        <v>3</v>
      </c>
      <c r="F6878" t="s">
        <v>4101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>
        <v>0</v>
      </c>
      <c r="M6878" t="s">
        <v>42</v>
      </c>
      <c r="N6878">
        <v>16.75</v>
      </c>
      <c r="O6878" t="s">
        <v>42</v>
      </c>
      <c r="P6878" t="s">
        <v>42</v>
      </c>
      <c r="Q6878" t="s">
        <v>80</v>
      </c>
      <c r="R6878">
        <v>57</v>
      </c>
      <c r="S6878" t="s">
        <v>42</v>
      </c>
      <c r="T6878" t="s">
        <v>42</v>
      </c>
      <c r="U6878" t="s">
        <v>44</v>
      </c>
      <c r="V6878" t="s">
        <v>42</v>
      </c>
      <c r="W6878" t="s">
        <v>44</v>
      </c>
      <c r="X6878" t="s">
        <v>44</v>
      </c>
      <c r="Y6878" t="s">
        <v>44</v>
      </c>
      <c r="Z6878" t="s">
        <v>44</v>
      </c>
      <c r="AA6878" t="s">
        <v>74</v>
      </c>
      <c r="AB6878" t="s">
        <v>44</v>
      </c>
      <c r="AC6878" t="s">
        <v>57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48</v>
      </c>
      <c r="AK6878">
        <v>0</v>
      </c>
      <c r="AL6878">
        <v>0</v>
      </c>
      <c r="AM6878" t="s">
        <v>42</v>
      </c>
      <c r="AN6878" t="s">
        <v>42</v>
      </c>
    </row>
    <row r="6879" spans="1:40" x14ac:dyDescent="0.3">
      <c r="A6879" t="s">
        <v>8069</v>
      </c>
      <c r="B6879" t="s">
        <v>41</v>
      </c>
      <c r="C6879">
        <v>52</v>
      </c>
      <c r="D6879" t="s">
        <v>44</v>
      </c>
      <c r="E6879">
        <v>0</v>
      </c>
      <c r="F6879" t="s">
        <v>319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>
        <v>0</v>
      </c>
      <c r="M6879" t="s">
        <v>42</v>
      </c>
      <c r="N6879">
        <v>29.39</v>
      </c>
      <c r="O6879" t="s">
        <v>42</v>
      </c>
      <c r="P6879" t="s">
        <v>42</v>
      </c>
      <c r="Q6879" t="s">
        <v>56</v>
      </c>
      <c r="R6879">
        <v>12</v>
      </c>
      <c r="S6879" t="s">
        <v>42</v>
      </c>
      <c r="T6879" t="s">
        <v>42</v>
      </c>
      <c r="U6879" t="s">
        <v>42</v>
      </c>
      <c r="V6879" t="s">
        <v>44</v>
      </c>
      <c r="W6879" t="s">
        <v>42</v>
      </c>
      <c r="X6879" t="s">
        <v>44</v>
      </c>
      <c r="Y6879" t="s">
        <v>44</v>
      </c>
      <c r="Z6879" t="s">
        <v>42</v>
      </c>
      <c r="AA6879" t="s">
        <v>46</v>
      </c>
      <c r="AB6879" t="s">
        <v>44</v>
      </c>
      <c r="AC6879" t="s">
        <v>47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48</v>
      </c>
      <c r="AK6879">
        <v>0</v>
      </c>
      <c r="AL6879">
        <v>0</v>
      </c>
      <c r="AM6879" t="s">
        <v>42</v>
      </c>
      <c r="AN6879" t="s">
        <v>42</v>
      </c>
    </row>
    <row r="6880" spans="1:40" x14ac:dyDescent="0.3">
      <c r="A6880" t="s">
        <v>8070</v>
      </c>
      <c r="B6880" t="s">
        <v>41</v>
      </c>
      <c r="C6880">
        <v>42</v>
      </c>
      <c r="D6880" t="s">
        <v>44</v>
      </c>
      <c r="E6880">
        <v>0</v>
      </c>
      <c r="F6880" t="s">
        <v>136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55</v>
      </c>
      <c r="M6880" t="s">
        <v>42</v>
      </c>
      <c r="N6880">
        <v>14.79</v>
      </c>
      <c r="O6880" t="s">
        <v>44</v>
      </c>
      <c r="P6880" t="s">
        <v>44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 t="s">
        <v>52</v>
      </c>
      <c r="AB6880" t="s">
        <v>44</v>
      </c>
      <c r="AC6880" t="s">
        <v>47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99</v>
      </c>
      <c r="AK6880">
        <v>0</v>
      </c>
      <c r="AL6880">
        <v>0</v>
      </c>
      <c r="AM6880" t="s">
        <v>44</v>
      </c>
      <c r="AN6880">
        <v>0</v>
      </c>
    </row>
    <row r="6881" spans="1:40" x14ac:dyDescent="0.3">
      <c r="A6881" t="s">
        <v>8071</v>
      </c>
      <c r="B6881" t="s">
        <v>50</v>
      </c>
      <c r="C6881">
        <v>43</v>
      </c>
      <c r="D6881" t="s">
        <v>44</v>
      </c>
      <c r="E6881">
        <v>0</v>
      </c>
      <c r="F6881" t="s">
        <v>359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>
        <v>0</v>
      </c>
      <c r="M6881" t="s">
        <v>42</v>
      </c>
      <c r="N6881">
        <v>15.6</v>
      </c>
      <c r="O6881" t="s">
        <v>42</v>
      </c>
      <c r="P6881" t="s">
        <v>42</v>
      </c>
      <c r="Q6881" t="s">
        <v>56</v>
      </c>
      <c r="R6881">
        <v>22</v>
      </c>
      <c r="S6881" t="s">
        <v>44</v>
      </c>
      <c r="T6881" t="s">
        <v>42</v>
      </c>
      <c r="U6881" t="s">
        <v>44</v>
      </c>
      <c r="V6881" t="s">
        <v>44</v>
      </c>
      <c r="W6881" t="s">
        <v>44</v>
      </c>
      <c r="X6881" t="s">
        <v>44</v>
      </c>
      <c r="Y6881" t="s">
        <v>44</v>
      </c>
      <c r="Z6881" t="s">
        <v>42</v>
      </c>
      <c r="AA6881" t="s">
        <v>52</v>
      </c>
      <c r="AB6881" t="s">
        <v>44</v>
      </c>
      <c r="AC6881" t="s">
        <v>57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48</v>
      </c>
      <c r="AK6881">
        <v>0</v>
      </c>
      <c r="AL6881">
        <v>0</v>
      </c>
      <c r="AM6881" t="s">
        <v>42</v>
      </c>
      <c r="AN6881" t="s">
        <v>44</v>
      </c>
    </row>
    <row r="6882" spans="1:40" x14ac:dyDescent="0.3">
      <c r="A6882" t="s">
        <v>8072</v>
      </c>
      <c r="B6882" t="s">
        <v>50</v>
      </c>
      <c r="C6882">
        <v>77</v>
      </c>
      <c r="D6882" t="s">
        <v>42</v>
      </c>
      <c r="E6882">
        <v>0</v>
      </c>
      <c r="F6882" t="s">
        <v>2228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>
        <v>0</v>
      </c>
      <c r="M6882" t="s">
        <v>42</v>
      </c>
      <c r="N6882">
        <v>33.57</v>
      </c>
      <c r="O6882" t="s">
        <v>42</v>
      </c>
      <c r="P6882" t="s">
        <v>42</v>
      </c>
      <c r="Q6882" t="s">
        <v>80</v>
      </c>
      <c r="R6882">
        <v>21</v>
      </c>
      <c r="S6882" t="s">
        <v>44</v>
      </c>
      <c r="T6882" t="s">
        <v>42</v>
      </c>
      <c r="U6882" t="s">
        <v>42</v>
      </c>
      <c r="V6882" t="s">
        <v>42</v>
      </c>
      <c r="W6882" t="s">
        <v>42</v>
      </c>
      <c r="X6882" t="s">
        <v>42</v>
      </c>
      <c r="Y6882" t="s">
        <v>44</v>
      </c>
      <c r="Z6882" t="s">
        <v>42</v>
      </c>
      <c r="AA6882" t="s">
        <v>46</v>
      </c>
      <c r="AB6882" t="s">
        <v>42</v>
      </c>
      <c r="AC6882" t="s">
        <v>57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48</v>
      </c>
      <c r="AK6882">
        <v>0</v>
      </c>
      <c r="AL6882">
        <v>0</v>
      </c>
      <c r="AM6882" t="s">
        <v>42</v>
      </c>
      <c r="AN6882" t="s">
        <v>44</v>
      </c>
    </row>
    <row r="6883" spans="1:40" x14ac:dyDescent="0.3">
      <c r="A6883" t="s">
        <v>8073</v>
      </c>
      <c r="B6883" t="s">
        <v>41</v>
      </c>
      <c r="C6883">
        <v>69</v>
      </c>
      <c r="D6883" t="s">
        <v>42</v>
      </c>
      <c r="E6883">
        <v>0</v>
      </c>
      <c r="F6883" t="s">
        <v>323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>
        <v>0</v>
      </c>
      <c r="M6883" t="s">
        <v>42</v>
      </c>
      <c r="N6883">
        <v>17.87</v>
      </c>
      <c r="O6883" t="s">
        <v>42</v>
      </c>
      <c r="P6883" t="s">
        <v>42</v>
      </c>
      <c r="Q6883" t="s">
        <v>56</v>
      </c>
      <c r="R6883">
        <v>9</v>
      </c>
      <c r="S6883" t="s">
        <v>42</v>
      </c>
      <c r="T6883" t="s">
        <v>44</v>
      </c>
      <c r="U6883" t="s">
        <v>44</v>
      </c>
      <c r="V6883" t="s">
        <v>44</v>
      </c>
      <c r="W6883" t="s">
        <v>44</v>
      </c>
      <c r="X6883" t="s">
        <v>44</v>
      </c>
      <c r="Y6883" t="s">
        <v>44</v>
      </c>
      <c r="Z6883" t="s">
        <v>42</v>
      </c>
      <c r="AA6883" t="s">
        <v>52</v>
      </c>
      <c r="AB6883" t="s">
        <v>42</v>
      </c>
      <c r="AC6883" t="s">
        <v>57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58</v>
      </c>
      <c r="AK6883" t="s">
        <v>59</v>
      </c>
      <c r="AL6883" t="s">
        <v>215</v>
      </c>
      <c r="AM6883" t="s">
        <v>42</v>
      </c>
      <c r="AN6883" t="s">
        <v>42</v>
      </c>
    </row>
    <row r="6884" spans="1:40" x14ac:dyDescent="0.3">
      <c r="A6884" t="s">
        <v>8074</v>
      </c>
      <c r="B6884" t="s">
        <v>41</v>
      </c>
      <c r="C6884">
        <v>69</v>
      </c>
      <c r="D6884" t="s">
        <v>44</v>
      </c>
      <c r="E6884">
        <v>0</v>
      </c>
      <c r="F6884" t="s">
        <v>308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>
        <v>0</v>
      </c>
      <c r="M6884" t="s">
        <v>42</v>
      </c>
      <c r="N6884">
        <v>32.409999999999997</v>
      </c>
      <c r="O6884" t="s">
        <v>42</v>
      </c>
      <c r="P6884" t="s">
        <v>42</v>
      </c>
      <c r="Q6884" t="s">
        <v>56</v>
      </c>
      <c r="R6884">
        <v>21</v>
      </c>
      <c r="S6884" t="s">
        <v>44</v>
      </c>
      <c r="T6884" t="s">
        <v>42</v>
      </c>
      <c r="U6884" t="s">
        <v>42</v>
      </c>
      <c r="V6884" t="s">
        <v>44</v>
      </c>
      <c r="W6884" t="s">
        <v>42</v>
      </c>
      <c r="X6884" t="s">
        <v>44</v>
      </c>
      <c r="Y6884" t="s">
        <v>44</v>
      </c>
      <c r="Z6884" t="s">
        <v>42</v>
      </c>
      <c r="AA6884" t="s">
        <v>74</v>
      </c>
      <c r="AB6884" t="s">
        <v>42</v>
      </c>
      <c r="AC6884" t="s">
        <v>57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48</v>
      </c>
      <c r="AK6884">
        <v>0</v>
      </c>
      <c r="AL6884">
        <v>0</v>
      </c>
      <c r="AM6884" t="s">
        <v>42</v>
      </c>
      <c r="AN6884" t="s">
        <v>44</v>
      </c>
    </row>
    <row r="6885" spans="1:40" x14ac:dyDescent="0.3">
      <c r="A6885" t="s">
        <v>8075</v>
      </c>
      <c r="B6885" t="s">
        <v>50</v>
      </c>
      <c r="C6885">
        <v>53</v>
      </c>
      <c r="D6885" t="s">
        <v>42</v>
      </c>
      <c r="E6885">
        <v>1</v>
      </c>
      <c r="F6885" t="s">
        <v>4146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>
        <v>0</v>
      </c>
      <c r="M6885" t="s">
        <v>42</v>
      </c>
      <c r="N6885">
        <v>30.82</v>
      </c>
      <c r="O6885" t="s">
        <v>42</v>
      </c>
      <c r="P6885" t="s">
        <v>42</v>
      </c>
      <c r="Q6885" t="s">
        <v>56</v>
      </c>
      <c r="R6885">
        <v>11</v>
      </c>
      <c r="S6885" t="s">
        <v>42</v>
      </c>
      <c r="T6885" t="s">
        <v>44</v>
      </c>
      <c r="U6885" t="s">
        <v>42</v>
      </c>
      <c r="V6885" t="s">
        <v>44</v>
      </c>
      <c r="W6885" t="s">
        <v>44</v>
      </c>
      <c r="X6885" t="s">
        <v>42</v>
      </c>
      <c r="Y6885" t="s">
        <v>42</v>
      </c>
      <c r="Z6885" t="s">
        <v>42</v>
      </c>
      <c r="AA6885" t="s">
        <v>74</v>
      </c>
      <c r="AB6885" t="s">
        <v>44</v>
      </c>
      <c r="AC6885" t="s">
        <v>57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48</v>
      </c>
      <c r="AK6885">
        <v>0</v>
      </c>
      <c r="AL6885">
        <v>0</v>
      </c>
      <c r="AM6885" t="s">
        <v>42</v>
      </c>
      <c r="AN6885" t="s">
        <v>42</v>
      </c>
    </row>
    <row r="6886" spans="1:40" x14ac:dyDescent="0.3">
      <c r="A6886" t="s">
        <v>8076</v>
      </c>
      <c r="B6886" t="s">
        <v>50</v>
      </c>
      <c r="C6886">
        <v>46</v>
      </c>
      <c r="D6886" t="s">
        <v>42</v>
      </c>
      <c r="E6886">
        <v>0</v>
      </c>
      <c r="F6886" t="s">
        <v>323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>
        <v>0</v>
      </c>
      <c r="M6886" t="s">
        <v>42</v>
      </c>
      <c r="N6886">
        <v>29.77</v>
      </c>
      <c r="O6886" t="s">
        <v>42</v>
      </c>
      <c r="P6886" t="s">
        <v>42</v>
      </c>
      <c r="Q6886" t="s">
        <v>56</v>
      </c>
      <c r="R6886">
        <v>12</v>
      </c>
      <c r="S6886" t="s">
        <v>44</v>
      </c>
      <c r="T6886" t="s">
        <v>44</v>
      </c>
      <c r="U6886" t="s">
        <v>42</v>
      </c>
      <c r="V6886" t="s">
        <v>44</v>
      </c>
      <c r="W6886" t="s">
        <v>42</v>
      </c>
      <c r="X6886" t="s">
        <v>44</v>
      </c>
      <c r="Y6886" t="s">
        <v>44</v>
      </c>
      <c r="Z6886" t="s">
        <v>42</v>
      </c>
      <c r="AA6886" t="s">
        <v>52</v>
      </c>
      <c r="AB6886" t="s">
        <v>44</v>
      </c>
      <c r="AC6886" t="s">
        <v>47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48</v>
      </c>
      <c r="AK6886">
        <v>0</v>
      </c>
      <c r="AL6886">
        <v>0</v>
      </c>
      <c r="AM6886" t="s">
        <v>42</v>
      </c>
      <c r="AN6886" t="s">
        <v>44</v>
      </c>
    </row>
    <row r="6887" spans="1:40" x14ac:dyDescent="0.3">
      <c r="A6887" t="s">
        <v>8077</v>
      </c>
      <c r="B6887" t="s">
        <v>50</v>
      </c>
      <c r="C6887">
        <v>55</v>
      </c>
      <c r="D6887" t="s">
        <v>42</v>
      </c>
      <c r="E6887">
        <v>0</v>
      </c>
      <c r="F6887" t="s">
        <v>212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>
        <v>0</v>
      </c>
      <c r="M6887" t="s">
        <v>42</v>
      </c>
      <c r="N6887">
        <v>5.32</v>
      </c>
      <c r="O6887" t="s">
        <v>42</v>
      </c>
      <c r="P6887" t="s">
        <v>42</v>
      </c>
      <c r="Q6887" t="s">
        <v>80</v>
      </c>
      <c r="R6887">
        <v>5</v>
      </c>
      <c r="S6887" t="s">
        <v>42</v>
      </c>
      <c r="T6887" t="s">
        <v>42</v>
      </c>
      <c r="U6887" t="s">
        <v>42</v>
      </c>
      <c r="V6887" t="s">
        <v>42</v>
      </c>
      <c r="W6887" t="s">
        <v>42</v>
      </c>
      <c r="X6887" t="s">
        <v>42</v>
      </c>
      <c r="Y6887" t="s">
        <v>42</v>
      </c>
      <c r="Z6887" t="s">
        <v>44</v>
      </c>
      <c r="AA6887" t="s">
        <v>74</v>
      </c>
      <c r="AB6887" t="s">
        <v>42</v>
      </c>
      <c r="AC6887" t="s">
        <v>47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48</v>
      </c>
      <c r="AK6887">
        <v>0</v>
      </c>
      <c r="AL6887">
        <v>0</v>
      </c>
      <c r="AM6887" t="s">
        <v>42</v>
      </c>
      <c r="AN6887" t="s">
        <v>42</v>
      </c>
    </row>
    <row r="6888" spans="1:40" x14ac:dyDescent="0.3">
      <c r="A6888" t="s">
        <v>8078</v>
      </c>
      <c r="B6888" t="s">
        <v>41</v>
      </c>
      <c r="C6888">
        <v>59</v>
      </c>
      <c r="D6888" t="s">
        <v>42</v>
      </c>
      <c r="E6888">
        <v>3</v>
      </c>
      <c r="F6888" t="s">
        <v>3517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63</v>
      </c>
      <c r="M6888" t="s">
        <v>42</v>
      </c>
      <c r="N6888">
        <v>33.46</v>
      </c>
      <c r="O6888" t="s">
        <v>44</v>
      </c>
      <c r="P6888" t="s">
        <v>42</v>
      </c>
      <c r="Q6888" t="s">
        <v>56</v>
      </c>
      <c r="R6888">
        <v>29</v>
      </c>
      <c r="S6888" t="s">
        <v>44</v>
      </c>
      <c r="T6888" t="s">
        <v>44</v>
      </c>
      <c r="U6888" t="s">
        <v>44</v>
      </c>
      <c r="V6888" t="s">
        <v>44</v>
      </c>
      <c r="W6888" t="s">
        <v>44</v>
      </c>
      <c r="X6888" t="s">
        <v>42</v>
      </c>
      <c r="Y6888" t="s">
        <v>42</v>
      </c>
      <c r="Z6888" t="s">
        <v>42</v>
      </c>
      <c r="AA6888" t="s">
        <v>52</v>
      </c>
      <c r="AB6888" t="s">
        <v>42</v>
      </c>
      <c r="AC6888" t="s">
        <v>57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48</v>
      </c>
      <c r="AK6888">
        <v>0</v>
      </c>
      <c r="AL6888">
        <v>0</v>
      </c>
      <c r="AM6888" t="s">
        <v>44</v>
      </c>
      <c r="AN6888" t="s">
        <v>44</v>
      </c>
    </row>
    <row r="6889" spans="1:40" x14ac:dyDescent="0.3">
      <c r="A6889" t="s">
        <v>8079</v>
      </c>
      <c r="B6889" t="s">
        <v>50</v>
      </c>
      <c r="C6889">
        <v>60</v>
      </c>
      <c r="D6889" t="s">
        <v>44</v>
      </c>
      <c r="E6889">
        <v>0</v>
      </c>
      <c r="F6889" t="s">
        <v>1579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55</v>
      </c>
      <c r="M6889" t="s">
        <v>42</v>
      </c>
      <c r="N6889">
        <v>20.11</v>
      </c>
      <c r="O6889" t="s">
        <v>44</v>
      </c>
      <c r="P6889" t="s">
        <v>42</v>
      </c>
      <c r="Q6889" t="s">
        <v>80</v>
      </c>
      <c r="R6889">
        <v>5</v>
      </c>
      <c r="S6889" t="s">
        <v>42</v>
      </c>
      <c r="T6889" t="s">
        <v>44</v>
      </c>
      <c r="U6889" t="s">
        <v>44</v>
      </c>
      <c r="V6889" t="s">
        <v>44</v>
      </c>
      <c r="W6889" t="s">
        <v>44</v>
      </c>
      <c r="X6889" t="s">
        <v>42</v>
      </c>
      <c r="Y6889" t="s">
        <v>42</v>
      </c>
      <c r="Z6889" t="s">
        <v>42</v>
      </c>
      <c r="AA6889" t="s">
        <v>52</v>
      </c>
      <c r="AB6889" t="s">
        <v>42</v>
      </c>
      <c r="AC6889" t="s">
        <v>57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48</v>
      </c>
      <c r="AK6889">
        <v>0</v>
      </c>
      <c r="AL6889">
        <v>0</v>
      </c>
      <c r="AM6889" t="s">
        <v>44</v>
      </c>
      <c r="AN6889" t="s">
        <v>42</v>
      </c>
    </row>
    <row r="6890" spans="1:40" x14ac:dyDescent="0.3">
      <c r="A6890" t="s">
        <v>8080</v>
      </c>
      <c r="B6890" t="s">
        <v>41</v>
      </c>
      <c r="C6890">
        <v>35</v>
      </c>
      <c r="D6890" t="s">
        <v>42</v>
      </c>
      <c r="E6890">
        <v>1</v>
      </c>
      <c r="F6890" t="s">
        <v>1643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>
        <v>0</v>
      </c>
      <c r="M6890" t="s">
        <v>42</v>
      </c>
      <c r="N6890">
        <v>35.29</v>
      </c>
      <c r="O6890" t="s">
        <v>44</v>
      </c>
      <c r="P6890" t="s">
        <v>42</v>
      </c>
      <c r="Q6890" t="s">
        <v>80</v>
      </c>
      <c r="R6890">
        <v>28</v>
      </c>
      <c r="S6890" t="s">
        <v>42</v>
      </c>
      <c r="T6890" t="s">
        <v>44</v>
      </c>
      <c r="U6890" t="s">
        <v>42</v>
      </c>
      <c r="V6890" t="s">
        <v>42</v>
      </c>
      <c r="W6890" t="s">
        <v>44</v>
      </c>
      <c r="X6890" t="s">
        <v>44</v>
      </c>
      <c r="Y6890" t="s">
        <v>44</v>
      </c>
      <c r="Z6890" t="s">
        <v>42</v>
      </c>
      <c r="AA6890" t="s">
        <v>52</v>
      </c>
      <c r="AB6890" t="s">
        <v>44</v>
      </c>
      <c r="AC6890" t="s">
        <v>57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48</v>
      </c>
      <c r="AK6890">
        <v>0</v>
      </c>
      <c r="AL6890">
        <v>0</v>
      </c>
      <c r="AM6890" t="s">
        <v>44</v>
      </c>
      <c r="AN6890" t="s">
        <v>42</v>
      </c>
    </row>
    <row r="6891" spans="1:40" x14ac:dyDescent="0.3">
      <c r="A6891" t="s">
        <v>8081</v>
      </c>
      <c r="B6891" t="s">
        <v>41</v>
      </c>
      <c r="C6891">
        <v>49</v>
      </c>
      <c r="D6891" t="s">
        <v>44</v>
      </c>
      <c r="E6891">
        <v>0</v>
      </c>
      <c r="F6891" t="s">
        <v>219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>
        <v>0</v>
      </c>
      <c r="M6891" t="s">
        <v>42</v>
      </c>
      <c r="N6891">
        <v>30.5</v>
      </c>
      <c r="O6891" t="s">
        <v>42</v>
      </c>
      <c r="P6891" t="s">
        <v>42</v>
      </c>
      <c r="Q6891" t="s">
        <v>56</v>
      </c>
      <c r="R6891">
        <v>8</v>
      </c>
      <c r="S6891" t="s">
        <v>42</v>
      </c>
      <c r="T6891" t="s">
        <v>42</v>
      </c>
      <c r="U6891" t="s">
        <v>42</v>
      </c>
      <c r="V6891" t="s">
        <v>42</v>
      </c>
      <c r="W6891" t="s">
        <v>42</v>
      </c>
      <c r="X6891" t="s">
        <v>42</v>
      </c>
      <c r="Y6891" t="s">
        <v>42</v>
      </c>
      <c r="Z6891" t="s">
        <v>42</v>
      </c>
      <c r="AA6891" t="s">
        <v>74</v>
      </c>
      <c r="AB6891" t="s">
        <v>42</v>
      </c>
      <c r="AC6891" t="s">
        <v>47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48</v>
      </c>
      <c r="AK6891">
        <v>0</v>
      </c>
      <c r="AL6891">
        <v>0</v>
      </c>
      <c r="AM6891" t="s">
        <v>42</v>
      </c>
      <c r="AN6891" t="s">
        <v>42</v>
      </c>
    </row>
    <row r="6892" spans="1:40" x14ac:dyDescent="0.3">
      <c r="A6892" t="s">
        <v>8082</v>
      </c>
      <c r="B6892" t="s">
        <v>41</v>
      </c>
      <c r="C6892">
        <v>62</v>
      </c>
      <c r="D6892" t="s">
        <v>42</v>
      </c>
      <c r="E6892">
        <v>2</v>
      </c>
      <c r="F6892" t="s">
        <v>2950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77</v>
      </c>
      <c r="M6892" t="s">
        <v>42</v>
      </c>
      <c r="N6892">
        <v>1.18</v>
      </c>
      <c r="O6892" t="s">
        <v>44</v>
      </c>
      <c r="P6892" t="s">
        <v>42</v>
      </c>
      <c r="Q6892" t="s">
        <v>80</v>
      </c>
      <c r="R6892">
        <v>27</v>
      </c>
      <c r="S6892" t="s">
        <v>42</v>
      </c>
      <c r="T6892" t="s">
        <v>42</v>
      </c>
      <c r="U6892" t="s">
        <v>42</v>
      </c>
      <c r="V6892" t="s">
        <v>42</v>
      </c>
      <c r="W6892" t="s">
        <v>44</v>
      </c>
      <c r="X6892" t="s">
        <v>44</v>
      </c>
      <c r="Y6892" t="s">
        <v>44</v>
      </c>
      <c r="Z6892" t="s">
        <v>44</v>
      </c>
      <c r="AA6892" t="s">
        <v>74</v>
      </c>
      <c r="AB6892" t="s">
        <v>44</v>
      </c>
      <c r="AC6892" t="s">
        <v>47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48</v>
      </c>
      <c r="AK6892">
        <v>0</v>
      </c>
      <c r="AL6892">
        <v>0</v>
      </c>
      <c r="AM6892" t="s">
        <v>44</v>
      </c>
      <c r="AN6892" t="s">
        <v>42</v>
      </c>
    </row>
    <row r="6893" spans="1:40" x14ac:dyDescent="0.3">
      <c r="A6893" t="s">
        <v>8083</v>
      </c>
      <c r="B6893" t="s">
        <v>50</v>
      </c>
      <c r="C6893">
        <v>38</v>
      </c>
      <c r="D6893" t="s">
        <v>44</v>
      </c>
      <c r="E6893">
        <v>0</v>
      </c>
      <c r="F6893" t="s">
        <v>4198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55</v>
      </c>
      <c r="M6893" t="s">
        <v>42</v>
      </c>
      <c r="N6893">
        <v>39.44</v>
      </c>
      <c r="O6893" t="s">
        <v>42</v>
      </c>
      <c r="P6893" t="s">
        <v>42</v>
      </c>
      <c r="Q6893" t="s">
        <v>56</v>
      </c>
      <c r="R6893">
        <v>18</v>
      </c>
      <c r="S6893" t="s">
        <v>44</v>
      </c>
      <c r="T6893" t="s">
        <v>44</v>
      </c>
      <c r="U6893" t="s">
        <v>44</v>
      </c>
      <c r="V6893" t="s">
        <v>44</v>
      </c>
      <c r="W6893" t="s">
        <v>44</v>
      </c>
      <c r="X6893" t="s">
        <v>44</v>
      </c>
      <c r="Y6893" t="s">
        <v>44</v>
      </c>
      <c r="Z6893" t="s">
        <v>44</v>
      </c>
      <c r="AA6893" t="s">
        <v>52</v>
      </c>
      <c r="AB6893" t="s">
        <v>42</v>
      </c>
      <c r="AC6893" t="s">
        <v>57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58</v>
      </c>
      <c r="AK6893" t="s">
        <v>122</v>
      </c>
      <c r="AL6893" t="s">
        <v>196</v>
      </c>
      <c r="AM6893" t="s">
        <v>42</v>
      </c>
      <c r="AN6893" t="s">
        <v>44</v>
      </c>
    </row>
    <row r="6894" spans="1:40" x14ac:dyDescent="0.3">
      <c r="A6894" t="s">
        <v>8084</v>
      </c>
      <c r="B6894" t="s">
        <v>50</v>
      </c>
      <c r="C6894">
        <v>45</v>
      </c>
      <c r="D6894" t="s">
        <v>42</v>
      </c>
      <c r="E6894">
        <v>0</v>
      </c>
      <c r="F6894" t="s">
        <v>2228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73</v>
      </c>
      <c r="M6894" t="s">
        <v>42</v>
      </c>
      <c r="N6894">
        <v>17.87</v>
      </c>
      <c r="O6894" t="s">
        <v>42</v>
      </c>
      <c r="P6894" t="s">
        <v>42</v>
      </c>
      <c r="Q6894" t="s">
        <v>56</v>
      </c>
      <c r="R6894">
        <v>3</v>
      </c>
      <c r="S6894" t="s">
        <v>42</v>
      </c>
      <c r="T6894" t="s">
        <v>42</v>
      </c>
      <c r="U6894" t="s">
        <v>42</v>
      </c>
      <c r="V6894" t="s">
        <v>42</v>
      </c>
      <c r="W6894" t="s">
        <v>42</v>
      </c>
      <c r="X6894" t="s">
        <v>42</v>
      </c>
      <c r="Y6894" t="s">
        <v>42</v>
      </c>
      <c r="Z6894" t="s">
        <v>42</v>
      </c>
      <c r="AA6894" t="s">
        <v>74</v>
      </c>
      <c r="AB6894" t="s">
        <v>42</v>
      </c>
      <c r="AC6894" t="s">
        <v>47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48</v>
      </c>
      <c r="AK6894">
        <v>0</v>
      </c>
      <c r="AL6894">
        <v>0</v>
      </c>
      <c r="AM6894" t="s">
        <v>42</v>
      </c>
      <c r="AN6894" t="s">
        <v>42</v>
      </c>
    </row>
    <row r="6895" spans="1:40" x14ac:dyDescent="0.3">
      <c r="A6895" t="s">
        <v>8085</v>
      </c>
      <c r="B6895" t="s">
        <v>50</v>
      </c>
      <c r="C6895">
        <v>47</v>
      </c>
      <c r="D6895" t="s">
        <v>44</v>
      </c>
      <c r="E6895">
        <v>0</v>
      </c>
      <c r="F6895" t="s">
        <v>376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>
        <v>0</v>
      </c>
      <c r="M6895" t="s">
        <v>42</v>
      </c>
      <c r="N6895">
        <v>13.86</v>
      </c>
      <c r="O6895" t="s">
        <v>44</v>
      </c>
      <c r="P6895" t="s">
        <v>44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 t="s">
        <v>52</v>
      </c>
      <c r="AB6895" t="s">
        <v>42</v>
      </c>
      <c r="AC6895" t="s">
        <v>47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48</v>
      </c>
      <c r="AK6895">
        <v>0</v>
      </c>
      <c r="AL6895">
        <v>0</v>
      </c>
      <c r="AM6895" t="s">
        <v>44</v>
      </c>
      <c r="AN6895">
        <v>0</v>
      </c>
    </row>
    <row r="6896" spans="1:40" x14ac:dyDescent="0.3">
      <c r="A6896" t="s">
        <v>8086</v>
      </c>
      <c r="B6896" t="s">
        <v>50</v>
      </c>
      <c r="C6896">
        <v>53</v>
      </c>
      <c r="D6896" t="s">
        <v>44</v>
      </c>
      <c r="E6896">
        <v>0</v>
      </c>
      <c r="F6896" t="s">
        <v>3055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>
        <v>0</v>
      </c>
      <c r="M6896" t="s">
        <v>42</v>
      </c>
      <c r="N6896">
        <v>48.21</v>
      </c>
      <c r="O6896" t="s">
        <v>44</v>
      </c>
      <c r="P6896" t="s">
        <v>42</v>
      </c>
      <c r="Q6896" t="s">
        <v>56</v>
      </c>
      <c r="R6896">
        <v>23</v>
      </c>
      <c r="S6896" t="s">
        <v>44</v>
      </c>
      <c r="T6896" t="s">
        <v>42</v>
      </c>
      <c r="U6896" t="s">
        <v>44</v>
      </c>
      <c r="V6896" t="s">
        <v>44</v>
      </c>
      <c r="W6896" t="s">
        <v>42</v>
      </c>
      <c r="X6896" t="s">
        <v>42</v>
      </c>
      <c r="Y6896" t="s">
        <v>42</v>
      </c>
      <c r="Z6896" t="s">
        <v>42</v>
      </c>
      <c r="AA6896" t="s">
        <v>52</v>
      </c>
      <c r="AB6896" t="s">
        <v>44</v>
      </c>
      <c r="AC6896" t="s">
        <v>47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48</v>
      </c>
      <c r="AK6896">
        <v>0</v>
      </c>
      <c r="AL6896">
        <v>0</v>
      </c>
      <c r="AM6896" t="s">
        <v>44</v>
      </c>
      <c r="AN6896" t="s">
        <v>44</v>
      </c>
    </row>
    <row r="6897" spans="1:40" x14ac:dyDescent="0.3">
      <c r="A6897" t="s">
        <v>8087</v>
      </c>
      <c r="B6897" t="s">
        <v>41</v>
      </c>
      <c r="C6897">
        <v>41</v>
      </c>
      <c r="D6897" t="s">
        <v>42</v>
      </c>
      <c r="E6897">
        <v>0</v>
      </c>
      <c r="F6897" t="s">
        <v>145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77</v>
      </c>
      <c r="M6897" t="s">
        <v>42</v>
      </c>
      <c r="N6897">
        <v>11.85</v>
      </c>
      <c r="O6897" t="s">
        <v>42</v>
      </c>
      <c r="P6897" t="s">
        <v>42</v>
      </c>
      <c r="Q6897" t="s">
        <v>80</v>
      </c>
      <c r="R6897">
        <v>2</v>
      </c>
      <c r="S6897" t="s">
        <v>42</v>
      </c>
      <c r="T6897" t="s">
        <v>44</v>
      </c>
      <c r="U6897" t="s">
        <v>42</v>
      </c>
      <c r="V6897" t="s">
        <v>42</v>
      </c>
      <c r="W6897" t="s">
        <v>42</v>
      </c>
      <c r="X6897" t="s">
        <v>42</v>
      </c>
      <c r="Y6897" t="s">
        <v>42</v>
      </c>
      <c r="Z6897" t="s">
        <v>42</v>
      </c>
      <c r="AA6897" t="s">
        <v>74</v>
      </c>
      <c r="AB6897" t="s">
        <v>42</v>
      </c>
      <c r="AC6897" t="s">
        <v>47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48</v>
      </c>
      <c r="AK6897">
        <v>0</v>
      </c>
      <c r="AL6897">
        <v>0</v>
      </c>
      <c r="AM6897" t="s">
        <v>42</v>
      </c>
      <c r="AN6897" t="s">
        <v>42</v>
      </c>
    </row>
    <row r="6898" spans="1:40" x14ac:dyDescent="0.3">
      <c r="A6898" t="s">
        <v>8088</v>
      </c>
      <c r="B6898" t="s">
        <v>41</v>
      </c>
      <c r="C6898">
        <v>26</v>
      </c>
      <c r="D6898" t="s">
        <v>42</v>
      </c>
      <c r="E6898">
        <v>0</v>
      </c>
      <c r="F6898" t="s">
        <v>2086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>
        <v>0</v>
      </c>
      <c r="M6898" t="s">
        <v>42</v>
      </c>
      <c r="N6898">
        <v>24.27</v>
      </c>
      <c r="O6898" t="s">
        <v>44</v>
      </c>
      <c r="P6898" t="s">
        <v>42</v>
      </c>
      <c r="Q6898" t="s">
        <v>45</v>
      </c>
      <c r="R6898">
        <v>59</v>
      </c>
      <c r="S6898" t="s">
        <v>42</v>
      </c>
      <c r="T6898" t="s">
        <v>42</v>
      </c>
      <c r="U6898" t="s">
        <v>44</v>
      </c>
      <c r="V6898" t="s">
        <v>42</v>
      </c>
      <c r="W6898" t="s">
        <v>44</v>
      </c>
      <c r="X6898" t="s">
        <v>44</v>
      </c>
      <c r="Y6898" t="s">
        <v>44</v>
      </c>
      <c r="Z6898" t="s">
        <v>42</v>
      </c>
      <c r="AA6898" t="s">
        <v>74</v>
      </c>
      <c r="AB6898" t="s">
        <v>42</v>
      </c>
      <c r="AC6898" t="s">
        <v>47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48</v>
      </c>
      <c r="AK6898">
        <v>0</v>
      </c>
      <c r="AL6898">
        <v>0</v>
      </c>
      <c r="AM6898" t="s">
        <v>44</v>
      </c>
      <c r="AN6898" t="s">
        <v>42</v>
      </c>
    </row>
    <row r="6899" spans="1:40" x14ac:dyDescent="0.3">
      <c r="A6899" t="s">
        <v>8089</v>
      </c>
      <c r="B6899" t="s">
        <v>50</v>
      </c>
      <c r="C6899">
        <v>23</v>
      </c>
      <c r="D6899" t="s">
        <v>44</v>
      </c>
      <c r="E6899">
        <v>0</v>
      </c>
      <c r="F6899" t="s">
        <v>136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55</v>
      </c>
      <c r="M6899" t="s">
        <v>44</v>
      </c>
      <c r="N6899">
        <v>0</v>
      </c>
      <c r="O6899">
        <v>0</v>
      </c>
      <c r="P6899" t="s">
        <v>42</v>
      </c>
      <c r="Q6899" t="s">
        <v>45</v>
      </c>
      <c r="R6899">
        <v>48</v>
      </c>
      <c r="S6899" t="s">
        <v>44</v>
      </c>
      <c r="T6899" t="s">
        <v>44</v>
      </c>
      <c r="U6899" t="s">
        <v>44</v>
      </c>
      <c r="V6899" t="s">
        <v>44</v>
      </c>
      <c r="W6899" t="s">
        <v>44</v>
      </c>
      <c r="X6899" t="s">
        <v>44</v>
      </c>
      <c r="Y6899" t="s">
        <v>44</v>
      </c>
      <c r="Z6899" t="s">
        <v>42</v>
      </c>
      <c r="AA6899" t="s">
        <v>46</v>
      </c>
      <c r="AB6899" t="s">
        <v>42</v>
      </c>
      <c r="AC6899" t="s">
        <v>47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48</v>
      </c>
      <c r="AK6899">
        <v>0</v>
      </c>
      <c r="AL6899">
        <v>0</v>
      </c>
      <c r="AM6899">
        <v>0</v>
      </c>
      <c r="AN6899" t="s">
        <v>44</v>
      </c>
    </row>
    <row r="6900" spans="1:40" x14ac:dyDescent="0.3">
      <c r="A6900" t="s">
        <v>8090</v>
      </c>
      <c r="B6900" t="s">
        <v>50</v>
      </c>
      <c r="C6900">
        <v>67</v>
      </c>
      <c r="D6900" t="s">
        <v>44</v>
      </c>
      <c r="E6900">
        <v>0</v>
      </c>
      <c r="F6900" t="s">
        <v>276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>
        <v>0</v>
      </c>
      <c r="M6900" t="s">
        <v>42</v>
      </c>
      <c r="N6900">
        <v>42.53</v>
      </c>
      <c r="O6900" t="s">
        <v>44</v>
      </c>
      <c r="P6900" t="s">
        <v>42</v>
      </c>
      <c r="Q6900" t="s">
        <v>56</v>
      </c>
      <c r="R6900">
        <v>6</v>
      </c>
      <c r="S6900" t="s">
        <v>44</v>
      </c>
      <c r="T6900" t="s">
        <v>44</v>
      </c>
      <c r="U6900" t="s">
        <v>44</v>
      </c>
      <c r="V6900" t="s">
        <v>44</v>
      </c>
      <c r="W6900" t="s">
        <v>44</v>
      </c>
      <c r="X6900" t="s">
        <v>44</v>
      </c>
      <c r="Y6900" t="s">
        <v>44</v>
      </c>
      <c r="Z6900" t="s">
        <v>42</v>
      </c>
      <c r="AA6900" t="s">
        <v>74</v>
      </c>
      <c r="AB6900" t="s">
        <v>42</v>
      </c>
      <c r="AC6900" t="s">
        <v>47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48</v>
      </c>
      <c r="AK6900">
        <v>0</v>
      </c>
      <c r="AL6900">
        <v>0</v>
      </c>
      <c r="AM6900" t="s">
        <v>44</v>
      </c>
      <c r="AN6900" t="s">
        <v>44</v>
      </c>
    </row>
    <row r="6901" spans="1:40" x14ac:dyDescent="0.3">
      <c r="A6901" t="s">
        <v>8091</v>
      </c>
      <c r="B6901" t="s">
        <v>41</v>
      </c>
      <c r="C6901">
        <v>75</v>
      </c>
      <c r="D6901" t="s">
        <v>44</v>
      </c>
      <c r="E6901">
        <v>0</v>
      </c>
      <c r="F6901" t="s">
        <v>1609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63</v>
      </c>
      <c r="M6901" t="s">
        <v>44</v>
      </c>
      <c r="N6901">
        <v>0</v>
      </c>
      <c r="O6901">
        <v>0</v>
      </c>
      <c r="P6901" t="s">
        <v>42</v>
      </c>
      <c r="Q6901" t="s">
        <v>80</v>
      </c>
      <c r="R6901">
        <v>24</v>
      </c>
      <c r="S6901" t="s">
        <v>42</v>
      </c>
      <c r="T6901" t="s">
        <v>44</v>
      </c>
      <c r="U6901" t="s">
        <v>42</v>
      </c>
      <c r="V6901" t="s">
        <v>42</v>
      </c>
      <c r="W6901" t="s">
        <v>44</v>
      </c>
      <c r="X6901" t="s">
        <v>44</v>
      </c>
      <c r="Y6901" t="s">
        <v>44</v>
      </c>
      <c r="Z6901" t="s">
        <v>42</v>
      </c>
      <c r="AA6901" t="s">
        <v>74</v>
      </c>
      <c r="AB6901" t="s">
        <v>44</v>
      </c>
      <c r="AC6901" t="s">
        <v>47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48</v>
      </c>
      <c r="AK6901">
        <v>0</v>
      </c>
      <c r="AL6901">
        <v>0</v>
      </c>
      <c r="AM6901">
        <v>0</v>
      </c>
      <c r="AN6901" t="s">
        <v>42</v>
      </c>
    </row>
    <row r="6902" spans="1:40" x14ac:dyDescent="0.3">
      <c r="A6902" t="s">
        <v>8092</v>
      </c>
      <c r="B6902" t="s">
        <v>41</v>
      </c>
      <c r="C6902">
        <v>52</v>
      </c>
      <c r="D6902" t="s">
        <v>42</v>
      </c>
      <c r="E6902">
        <v>0</v>
      </c>
      <c r="F6902" t="s">
        <v>299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>
        <v>0</v>
      </c>
      <c r="M6902" t="s">
        <v>42</v>
      </c>
      <c r="N6902">
        <v>47.59</v>
      </c>
      <c r="O6902" t="s">
        <v>42</v>
      </c>
      <c r="P6902" t="s">
        <v>42</v>
      </c>
      <c r="Q6902" t="s">
        <v>80</v>
      </c>
      <c r="R6902">
        <v>25</v>
      </c>
      <c r="S6902" t="s">
        <v>44</v>
      </c>
      <c r="T6902" t="s">
        <v>44</v>
      </c>
      <c r="U6902" t="s">
        <v>42</v>
      </c>
      <c r="V6902" t="s">
        <v>42</v>
      </c>
      <c r="W6902" t="s">
        <v>44</v>
      </c>
      <c r="X6902" t="s">
        <v>44</v>
      </c>
      <c r="Y6902" t="s">
        <v>44</v>
      </c>
      <c r="Z6902" t="s">
        <v>42</v>
      </c>
      <c r="AA6902" t="s">
        <v>46</v>
      </c>
      <c r="AB6902" t="s">
        <v>42</v>
      </c>
      <c r="AC6902" t="s">
        <v>184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48</v>
      </c>
      <c r="AK6902">
        <v>0</v>
      </c>
      <c r="AL6902">
        <v>0</v>
      </c>
      <c r="AM6902" t="s">
        <v>42</v>
      </c>
      <c r="AN6902" t="s">
        <v>44</v>
      </c>
    </row>
    <row r="6903" spans="1:40" x14ac:dyDescent="0.3">
      <c r="A6903" t="s">
        <v>8093</v>
      </c>
      <c r="B6903" t="s">
        <v>41</v>
      </c>
      <c r="C6903">
        <v>42</v>
      </c>
      <c r="D6903" t="s">
        <v>44</v>
      </c>
      <c r="E6903">
        <v>0</v>
      </c>
      <c r="F6903" t="s">
        <v>946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77</v>
      </c>
      <c r="M6903" t="s">
        <v>42</v>
      </c>
      <c r="N6903">
        <v>32.78</v>
      </c>
      <c r="O6903" t="s">
        <v>44</v>
      </c>
      <c r="P6903" t="s">
        <v>44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 t="s">
        <v>74</v>
      </c>
      <c r="AB6903" t="s">
        <v>42</v>
      </c>
      <c r="AC6903" t="s">
        <v>57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48</v>
      </c>
      <c r="AK6903">
        <v>0</v>
      </c>
      <c r="AL6903">
        <v>0</v>
      </c>
      <c r="AM6903" t="s">
        <v>44</v>
      </c>
      <c r="AN6903">
        <v>0</v>
      </c>
    </row>
    <row r="6904" spans="1:40" x14ac:dyDescent="0.3">
      <c r="A6904" t="s">
        <v>8094</v>
      </c>
      <c r="B6904" t="s">
        <v>41</v>
      </c>
      <c r="C6904">
        <v>79</v>
      </c>
      <c r="D6904" t="s">
        <v>42</v>
      </c>
      <c r="E6904">
        <v>0</v>
      </c>
      <c r="F6904" t="s">
        <v>3861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55</v>
      </c>
      <c r="M6904" t="s">
        <v>42</v>
      </c>
      <c r="N6904">
        <v>32.619999999999997</v>
      </c>
      <c r="O6904" t="s">
        <v>44</v>
      </c>
      <c r="P6904" t="s">
        <v>42</v>
      </c>
      <c r="Q6904" t="s">
        <v>56</v>
      </c>
      <c r="R6904">
        <v>2</v>
      </c>
      <c r="S6904" t="s">
        <v>44</v>
      </c>
      <c r="T6904" t="s">
        <v>44</v>
      </c>
      <c r="U6904" t="s">
        <v>44</v>
      </c>
      <c r="V6904" t="s">
        <v>44</v>
      </c>
      <c r="W6904" t="s">
        <v>44</v>
      </c>
      <c r="X6904" t="s">
        <v>44</v>
      </c>
      <c r="Y6904" t="s">
        <v>44</v>
      </c>
      <c r="Z6904" t="s">
        <v>42</v>
      </c>
      <c r="AA6904" t="s">
        <v>74</v>
      </c>
      <c r="AB6904" t="s">
        <v>42</v>
      </c>
      <c r="AC6904" t="s">
        <v>57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99</v>
      </c>
      <c r="AK6904">
        <v>0</v>
      </c>
      <c r="AL6904">
        <v>0</v>
      </c>
      <c r="AM6904" t="s">
        <v>44</v>
      </c>
      <c r="AN6904" t="s">
        <v>44</v>
      </c>
    </row>
    <row r="6905" spans="1:40" x14ac:dyDescent="0.3">
      <c r="A6905" t="s">
        <v>8095</v>
      </c>
      <c r="B6905" t="s">
        <v>41</v>
      </c>
      <c r="C6905">
        <v>59</v>
      </c>
      <c r="D6905" t="s">
        <v>42</v>
      </c>
      <c r="E6905">
        <v>3</v>
      </c>
      <c r="F6905" t="s">
        <v>3733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63</v>
      </c>
      <c r="M6905" t="s">
        <v>42</v>
      </c>
      <c r="N6905">
        <v>4.67</v>
      </c>
      <c r="O6905" t="s">
        <v>42</v>
      </c>
      <c r="P6905" t="s">
        <v>42</v>
      </c>
      <c r="Q6905" t="s">
        <v>56</v>
      </c>
      <c r="R6905">
        <v>58</v>
      </c>
      <c r="S6905" t="s">
        <v>44</v>
      </c>
      <c r="T6905" t="s">
        <v>44</v>
      </c>
      <c r="U6905" t="s">
        <v>44</v>
      </c>
      <c r="V6905" t="s">
        <v>44</v>
      </c>
      <c r="W6905" t="s">
        <v>44</v>
      </c>
      <c r="X6905" t="s">
        <v>44</v>
      </c>
      <c r="Y6905" t="s">
        <v>44</v>
      </c>
      <c r="Z6905" t="s">
        <v>42</v>
      </c>
      <c r="AA6905" t="s">
        <v>52</v>
      </c>
      <c r="AB6905" t="s">
        <v>42</v>
      </c>
      <c r="AC6905" t="s">
        <v>57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48</v>
      </c>
      <c r="AK6905">
        <v>0</v>
      </c>
      <c r="AL6905">
        <v>0</v>
      </c>
      <c r="AM6905" t="s">
        <v>42</v>
      </c>
      <c r="AN6905" t="s">
        <v>44</v>
      </c>
    </row>
    <row r="6906" spans="1:40" x14ac:dyDescent="0.3">
      <c r="A6906" t="s">
        <v>8096</v>
      </c>
      <c r="B6906" t="s">
        <v>50</v>
      </c>
      <c r="C6906">
        <v>61</v>
      </c>
      <c r="D6906" t="s">
        <v>42</v>
      </c>
      <c r="E6906">
        <v>1</v>
      </c>
      <c r="F6906" t="s">
        <v>353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>
        <v>0</v>
      </c>
      <c r="M6906" t="s">
        <v>42</v>
      </c>
      <c r="N6906">
        <v>7.83</v>
      </c>
      <c r="O6906" t="s">
        <v>44</v>
      </c>
      <c r="P6906" t="s">
        <v>44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 t="s">
        <v>74</v>
      </c>
      <c r="AB6906" t="s">
        <v>44</v>
      </c>
      <c r="AC6906" t="s">
        <v>47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48</v>
      </c>
      <c r="AK6906">
        <v>0</v>
      </c>
      <c r="AL6906">
        <v>0</v>
      </c>
      <c r="AM6906" t="s">
        <v>44</v>
      </c>
      <c r="AN6906">
        <v>0</v>
      </c>
    </row>
    <row r="6907" spans="1:40" x14ac:dyDescent="0.3">
      <c r="A6907" t="s">
        <v>8097</v>
      </c>
      <c r="B6907" t="s">
        <v>41</v>
      </c>
      <c r="C6907">
        <v>52</v>
      </c>
      <c r="D6907" t="s">
        <v>44</v>
      </c>
      <c r="E6907">
        <v>0</v>
      </c>
      <c r="F6907" t="s">
        <v>244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130</v>
      </c>
      <c r="M6907" t="s">
        <v>42</v>
      </c>
      <c r="N6907">
        <v>34.74</v>
      </c>
      <c r="O6907" t="s">
        <v>42</v>
      </c>
      <c r="P6907" t="s">
        <v>42</v>
      </c>
      <c r="Q6907" t="s">
        <v>56</v>
      </c>
      <c r="R6907">
        <v>28</v>
      </c>
      <c r="S6907" t="s">
        <v>44</v>
      </c>
      <c r="T6907" t="s">
        <v>42</v>
      </c>
      <c r="U6907" t="s">
        <v>42</v>
      </c>
      <c r="V6907" t="s">
        <v>44</v>
      </c>
      <c r="W6907" t="s">
        <v>42</v>
      </c>
      <c r="X6907" t="s">
        <v>42</v>
      </c>
      <c r="Y6907" t="s">
        <v>42</v>
      </c>
      <c r="Z6907" t="s">
        <v>42</v>
      </c>
      <c r="AA6907" t="s">
        <v>52</v>
      </c>
      <c r="AB6907" t="s">
        <v>42</v>
      </c>
      <c r="AC6907" t="s">
        <v>57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58</v>
      </c>
      <c r="AK6907" t="s">
        <v>59</v>
      </c>
      <c r="AL6907" t="s">
        <v>105</v>
      </c>
      <c r="AM6907" t="s">
        <v>42</v>
      </c>
      <c r="AN6907" t="s">
        <v>44</v>
      </c>
    </row>
    <row r="6908" spans="1:40" x14ac:dyDescent="0.3">
      <c r="A6908" t="s">
        <v>8098</v>
      </c>
      <c r="B6908" t="s">
        <v>50</v>
      </c>
      <c r="C6908">
        <v>50</v>
      </c>
      <c r="D6908" t="s">
        <v>44</v>
      </c>
      <c r="E6908">
        <v>3</v>
      </c>
      <c r="F6908" t="s">
        <v>3851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63</v>
      </c>
      <c r="M6908" t="s">
        <v>42</v>
      </c>
      <c r="N6908">
        <v>1.2</v>
      </c>
      <c r="O6908" t="s">
        <v>44</v>
      </c>
      <c r="P6908" t="s">
        <v>44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 t="s">
        <v>46</v>
      </c>
      <c r="AB6908" t="s">
        <v>44</v>
      </c>
      <c r="AC6908" t="s">
        <v>47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48</v>
      </c>
      <c r="AK6908">
        <v>0</v>
      </c>
      <c r="AL6908">
        <v>0</v>
      </c>
      <c r="AM6908" t="s">
        <v>44</v>
      </c>
      <c r="AN6908">
        <v>0</v>
      </c>
    </row>
    <row r="6909" spans="1:40" x14ac:dyDescent="0.3">
      <c r="A6909" t="s">
        <v>8099</v>
      </c>
      <c r="B6909" t="s">
        <v>41</v>
      </c>
      <c r="C6909">
        <v>27</v>
      </c>
      <c r="D6909" t="s">
        <v>42</v>
      </c>
      <c r="E6909">
        <v>3</v>
      </c>
      <c r="F6909" t="s">
        <v>840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>
        <v>0</v>
      </c>
      <c r="M6909" t="s">
        <v>42</v>
      </c>
      <c r="N6909">
        <v>33.39</v>
      </c>
      <c r="O6909" t="s">
        <v>42</v>
      </c>
      <c r="P6909" t="s">
        <v>42</v>
      </c>
      <c r="Q6909" t="s">
        <v>56</v>
      </c>
      <c r="R6909">
        <v>52</v>
      </c>
      <c r="S6909" t="s">
        <v>42</v>
      </c>
      <c r="T6909" t="s">
        <v>42</v>
      </c>
      <c r="U6909" t="s">
        <v>42</v>
      </c>
      <c r="V6909" t="s">
        <v>44</v>
      </c>
      <c r="W6909" t="s">
        <v>42</v>
      </c>
      <c r="X6909" t="s">
        <v>42</v>
      </c>
      <c r="Y6909" t="s">
        <v>42</v>
      </c>
      <c r="Z6909" t="s">
        <v>44</v>
      </c>
      <c r="AA6909" t="s">
        <v>74</v>
      </c>
      <c r="AB6909" t="s">
        <v>44</v>
      </c>
      <c r="AC6909" t="s">
        <v>47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48</v>
      </c>
      <c r="AK6909">
        <v>0</v>
      </c>
      <c r="AL6909">
        <v>0</v>
      </c>
      <c r="AM6909" t="s">
        <v>42</v>
      </c>
      <c r="AN6909" t="s">
        <v>42</v>
      </c>
    </row>
    <row r="6910" spans="1:40" x14ac:dyDescent="0.3">
      <c r="A6910" t="s">
        <v>8100</v>
      </c>
      <c r="B6910" t="s">
        <v>50</v>
      </c>
      <c r="C6910">
        <v>50</v>
      </c>
      <c r="D6910" t="s">
        <v>42</v>
      </c>
      <c r="E6910">
        <v>0</v>
      </c>
      <c r="F6910" t="s">
        <v>3266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73</v>
      </c>
      <c r="M6910" t="s">
        <v>42</v>
      </c>
      <c r="N6910">
        <v>4.8499999999999996</v>
      </c>
      <c r="O6910" t="s">
        <v>42</v>
      </c>
      <c r="P6910" t="s">
        <v>42</v>
      </c>
      <c r="Q6910" t="s">
        <v>80</v>
      </c>
      <c r="R6910">
        <v>26</v>
      </c>
      <c r="S6910" t="s">
        <v>42</v>
      </c>
      <c r="T6910" t="s">
        <v>42</v>
      </c>
      <c r="U6910" t="s">
        <v>44</v>
      </c>
      <c r="V6910" t="s">
        <v>42</v>
      </c>
      <c r="W6910" t="s">
        <v>44</v>
      </c>
      <c r="X6910" t="s">
        <v>44</v>
      </c>
      <c r="Y6910" t="s">
        <v>44</v>
      </c>
      <c r="Z6910" t="s">
        <v>42</v>
      </c>
      <c r="AA6910" t="s">
        <v>46</v>
      </c>
      <c r="AB6910" t="s">
        <v>42</v>
      </c>
      <c r="AC6910" t="s">
        <v>47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48</v>
      </c>
      <c r="AK6910">
        <v>0</v>
      </c>
      <c r="AL6910">
        <v>0</v>
      </c>
      <c r="AM6910" t="s">
        <v>42</v>
      </c>
      <c r="AN6910" t="s">
        <v>42</v>
      </c>
    </row>
    <row r="6911" spans="1:40" x14ac:dyDescent="0.3">
      <c r="A6911" t="s">
        <v>8101</v>
      </c>
      <c r="B6911" t="s">
        <v>50</v>
      </c>
      <c r="C6911">
        <v>56</v>
      </c>
      <c r="D6911" t="s">
        <v>44</v>
      </c>
      <c r="E6911">
        <v>0</v>
      </c>
      <c r="F6911" t="s">
        <v>1992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>
        <v>0</v>
      </c>
      <c r="M6911" t="s">
        <v>42</v>
      </c>
      <c r="N6911">
        <v>45.5</v>
      </c>
      <c r="O6911" t="s">
        <v>44</v>
      </c>
      <c r="P6911" t="s">
        <v>42</v>
      </c>
      <c r="Q6911" t="s">
        <v>56</v>
      </c>
      <c r="R6911">
        <v>12</v>
      </c>
      <c r="S6911" t="s">
        <v>44</v>
      </c>
      <c r="T6911" t="s">
        <v>44</v>
      </c>
      <c r="U6911" t="s">
        <v>44</v>
      </c>
      <c r="V6911" t="s">
        <v>44</v>
      </c>
      <c r="W6911" t="s">
        <v>44</v>
      </c>
      <c r="X6911" t="s">
        <v>44</v>
      </c>
      <c r="Y6911" t="s">
        <v>44</v>
      </c>
      <c r="Z6911" t="s">
        <v>42</v>
      </c>
      <c r="AA6911" t="s">
        <v>52</v>
      </c>
      <c r="AB6911" t="s">
        <v>42</v>
      </c>
      <c r="AC6911" t="s">
        <v>57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58</v>
      </c>
      <c r="AK6911" t="s">
        <v>122</v>
      </c>
      <c r="AL6911" t="s">
        <v>196</v>
      </c>
      <c r="AM6911" t="s">
        <v>44</v>
      </c>
      <c r="AN6911" t="s">
        <v>44</v>
      </c>
    </row>
    <row r="6912" spans="1:40" x14ac:dyDescent="0.3">
      <c r="A6912" t="s">
        <v>8102</v>
      </c>
      <c r="B6912" t="s">
        <v>50</v>
      </c>
      <c r="C6912">
        <v>44</v>
      </c>
      <c r="D6912" t="s">
        <v>42</v>
      </c>
      <c r="E6912">
        <v>0</v>
      </c>
      <c r="F6912" t="s">
        <v>244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>
        <v>0</v>
      </c>
      <c r="M6912" t="s">
        <v>42</v>
      </c>
      <c r="N6912">
        <v>4.72</v>
      </c>
      <c r="O6912" t="s">
        <v>44</v>
      </c>
      <c r="P6912" t="s">
        <v>44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 t="s">
        <v>46</v>
      </c>
      <c r="AB6912" t="s">
        <v>42</v>
      </c>
      <c r="AC6912" t="s">
        <v>57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48</v>
      </c>
      <c r="AK6912">
        <v>0</v>
      </c>
      <c r="AL6912">
        <v>0</v>
      </c>
      <c r="AM6912" t="s">
        <v>44</v>
      </c>
      <c r="AN6912">
        <v>0</v>
      </c>
    </row>
    <row r="6913" spans="1:40" x14ac:dyDescent="0.3">
      <c r="A6913" t="s">
        <v>8103</v>
      </c>
      <c r="B6913" t="s">
        <v>50</v>
      </c>
      <c r="C6913">
        <v>65</v>
      </c>
      <c r="D6913" t="s">
        <v>44</v>
      </c>
      <c r="E6913">
        <v>0</v>
      </c>
      <c r="F6913" t="s">
        <v>681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63</v>
      </c>
      <c r="M6913" t="s">
        <v>42</v>
      </c>
      <c r="N6913">
        <v>40.18</v>
      </c>
      <c r="O6913" t="s">
        <v>42</v>
      </c>
      <c r="P6913" t="s">
        <v>42</v>
      </c>
      <c r="Q6913" t="s">
        <v>56</v>
      </c>
      <c r="R6913">
        <v>8</v>
      </c>
      <c r="S6913" t="s">
        <v>44</v>
      </c>
      <c r="T6913" t="s">
        <v>44</v>
      </c>
      <c r="U6913" t="s">
        <v>44</v>
      </c>
      <c r="V6913" t="s">
        <v>44</v>
      </c>
      <c r="W6913" t="s">
        <v>42</v>
      </c>
      <c r="X6913" t="s">
        <v>42</v>
      </c>
      <c r="Y6913" t="s">
        <v>42</v>
      </c>
      <c r="Z6913" t="s">
        <v>44</v>
      </c>
      <c r="AA6913" t="s">
        <v>52</v>
      </c>
      <c r="AB6913" t="s">
        <v>42</v>
      </c>
      <c r="AC6913" t="s">
        <v>57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58</v>
      </c>
      <c r="AK6913" t="s">
        <v>59</v>
      </c>
      <c r="AL6913" t="s">
        <v>105</v>
      </c>
      <c r="AM6913" t="s">
        <v>42</v>
      </c>
      <c r="AN6913" t="s">
        <v>44</v>
      </c>
    </row>
    <row r="6914" spans="1:40" x14ac:dyDescent="0.3">
      <c r="A6914" t="s">
        <v>8104</v>
      </c>
      <c r="B6914" t="s">
        <v>41</v>
      </c>
      <c r="C6914">
        <v>50</v>
      </c>
      <c r="D6914" t="s">
        <v>44</v>
      </c>
      <c r="E6914">
        <v>0</v>
      </c>
      <c r="F6914" t="s">
        <v>1208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77</v>
      </c>
      <c r="M6914" t="s">
        <v>42</v>
      </c>
      <c r="N6914">
        <v>33.659999999999997</v>
      </c>
      <c r="O6914" t="s">
        <v>42</v>
      </c>
      <c r="P6914" t="s">
        <v>42</v>
      </c>
      <c r="Q6914" t="s">
        <v>56</v>
      </c>
      <c r="R6914">
        <v>20</v>
      </c>
      <c r="S6914" t="s">
        <v>44</v>
      </c>
      <c r="T6914" t="s">
        <v>44</v>
      </c>
      <c r="U6914" t="s">
        <v>44</v>
      </c>
      <c r="V6914" t="s">
        <v>44</v>
      </c>
      <c r="W6914" t="s">
        <v>44</v>
      </c>
      <c r="X6914" t="s">
        <v>42</v>
      </c>
      <c r="Y6914" t="s">
        <v>42</v>
      </c>
      <c r="Z6914" t="s">
        <v>42</v>
      </c>
      <c r="AA6914" t="s">
        <v>52</v>
      </c>
      <c r="AB6914" t="s">
        <v>44</v>
      </c>
      <c r="AC6914" t="s">
        <v>57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48</v>
      </c>
      <c r="AK6914">
        <v>0</v>
      </c>
      <c r="AL6914">
        <v>0</v>
      </c>
      <c r="AM6914" t="s">
        <v>42</v>
      </c>
      <c r="AN6914" t="s">
        <v>44</v>
      </c>
    </row>
    <row r="6915" spans="1:40" x14ac:dyDescent="0.3">
      <c r="A6915" t="s">
        <v>8105</v>
      </c>
      <c r="B6915" t="s">
        <v>50</v>
      </c>
      <c r="C6915">
        <v>29</v>
      </c>
      <c r="D6915" t="s">
        <v>44</v>
      </c>
      <c r="E6915">
        <v>0</v>
      </c>
      <c r="F6915" t="s">
        <v>2455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77</v>
      </c>
      <c r="M6915" t="s">
        <v>42</v>
      </c>
      <c r="N6915">
        <v>24.17</v>
      </c>
      <c r="O6915" t="s">
        <v>44</v>
      </c>
      <c r="P6915" t="s">
        <v>44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 t="s">
        <v>74</v>
      </c>
      <c r="AB6915" t="s">
        <v>44</v>
      </c>
      <c r="AC6915" t="s">
        <v>47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48</v>
      </c>
      <c r="AK6915">
        <v>0</v>
      </c>
      <c r="AL6915">
        <v>0</v>
      </c>
      <c r="AM6915" t="s">
        <v>44</v>
      </c>
      <c r="AN6915">
        <v>0</v>
      </c>
    </row>
    <row r="6916" spans="1:40" x14ac:dyDescent="0.3">
      <c r="A6916" t="s">
        <v>8106</v>
      </c>
      <c r="B6916" t="s">
        <v>50</v>
      </c>
      <c r="C6916">
        <v>37</v>
      </c>
      <c r="D6916" t="s">
        <v>44</v>
      </c>
      <c r="E6916">
        <v>0</v>
      </c>
      <c r="F6916" t="s">
        <v>136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63</v>
      </c>
      <c r="M6916" t="s">
        <v>42</v>
      </c>
      <c r="N6916">
        <v>2.29</v>
      </c>
      <c r="O6916" t="s">
        <v>42</v>
      </c>
      <c r="P6916" t="s">
        <v>44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 t="s">
        <v>52</v>
      </c>
      <c r="AB6916" t="s">
        <v>44</v>
      </c>
      <c r="AC6916" t="s">
        <v>57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48</v>
      </c>
      <c r="AK6916">
        <v>0</v>
      </c>
      <c r="AL6916">
        <v>0</v>
      </c>
      <c r="AM6916" t="s">
        <v>42</v>
      </c>
      <c r="AN6916">
        <v>0</v>
      </c>
    </row>
    <row r="6917" spans="1:40" x14ac:dyDescent="0.3">
      <c r="A6917" t="s">
        <v>8107</v>
      </c>
      <c r="B6917" t="s">
        <v>41</v>
      </c>
      <c r="C6917">
        <v>52</v>
      </c>
      <c r="D6917" t="s">
        <v>44</v>
      </c>
      <c r="E6917">
        <v>0</v>
      </c>
      <c r="F6917" t="s">
        <v>4140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>
        <v>0</v>
      </c>
      <c r="M6917" t="s">
        <v>42</v>
      </c>
      <c r="N6917">
        <v>25.92</v>
      </c>
      <c r="O6917" t="s">
        <v>44</v>
      </c>
      <c r="P6917" t="s">
        <v>44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 t="s">
        <v>52</v>
      </c>
      <c r="AB6917" t="s">
        <v>44</v>
      </c>
      <c r="AC6917" t="s">
        <v>47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99</v>
      </c>
      <c r="AK6917">
        <v>0</v>
      </c>
      <c r="AL6917">
        <v>0</v>
      </c>
      <c r="AM6917" t="s">
        <v>44</v>
      </c>
      <c r="AN6917">
        <v>0</v>
      </c>
    </row>
    <row r="6918" spans="1:40" x14ac:dyDescent="0.3">
      <c r="A6918" t="s">
        <v>8108</v>
      </c>
      <c r="B6918" t="s">
        <v>50</v>
      </c>
      <c r="C6918">
        <v>75</v>
      </c>
      <c r="D6918" t="s">
        <v>42</v>
      </c>
      <c r="E6918">
        <v>0</v>
      </c>
      <c r="F6918" t="s">
        <v>493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>
        <v>0</v>
      </c>
      <c r="M6918" t="s">
        <v>42</v>
      </c>
      <c r="N6918">
        <v>23.54</v>
      </c>
      <c r="O6918" t="s">
        <v>44</v>
      </c>
      <c r="P6918" t="s">
        <v>42</v>
      </c>
      <c r="Q6918" t="s">
        <v>56</v>
      </c>
      <c r="R6918">
        <v>7</v>
      </c>
      <c r="S6918" t="s">
        <v>44</v>
      </c>
      <c r="T6918" t="s">
        <v>44</v>
      </c>
      <c r="U6918" t="s">
        <v>44</v>
      </c>
      <c r="V6918" t="s">
        <v>44</v>
      </c>
      <c r="W6918" t="s">
        <v>44</v>
      </c>
      <c r="X6918" t="s">
        <v>44</v>
      </c>
      <c r="Y6918" t="s">
        <v>44</v>
      </c>
      <c r="Z6918" t="s">
        <v>42</v>
      </c>
      <c r="AA6918" t="s">
        <v>74</v>
      </c>
      <c r="AB6918" t="s">
        <v>42</v>
      </c>
      <c r="AC6918" t="s">
        <v>57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48</v>
      </c>
      <c r="AK6918">
        <v>0</v>
      </c>
      <c r="AL6918">
        <v>0</v>
      </c>
      <c r="AM6918" t="s">
        <v>44</v>
      </c>
      <c r="AN6918" t="s">
        <v>44</v>
      </c>
    </row>
    <row r="6919" spans="1:40" x14ac:dyDescent="0.3">
      <c r="A6919" t="s">
        <v>8109</v>
      </c>
      <c r="B6919" t="s">
        <v>41</v>
      </c>
      <c r="C6919">
        <v>43</v>
      </c>
      <c r="D6919" t="s">
        <v>44</v>
      </c>
      <c r="E6919">
        <v>0</v>
      </c>
      <c r="F6919" t="s">
        <v>2866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>
        <v>0</v>
      </c>
      <c r="M6919" t="s">
        <v>42</v>
      </c>
      <c r="N6919">
        <v>19.010000000000002</v>
      </c>
      <c r="O6919" t="s">
        <v>44</v>
      </c>
      <c r="P6919" t="s">
        <v>42</v>
      </c>
      <c r="Q6919" t="s">
        <v>80</v>
      </c>
      <c r="R6919">
        <v>8</v>
      </c>
      <c r="S6919" t="s">
        <v>42</v>
      </c>
      <c r="T6919" t="s">
        <v>44</v>
      </c>
      <c r="U6919" t="s">
        <v>44</v>
      </c>
      <c r="V6919" t="s">
        <v>44</v>
      </c>
      <c r="W6919" t="s">
        <v>44</v>
      </c>
      <c r="X6919" t="s">
        <v>44</v>
      </c>
      <c r="Y6919" t="s">
        <v>44</v>
      </c>
      <c r="Z6919" t="s">
        <v>44</v>
      </c>
      <c r="AA6919" t="s">
        <v>52</v>
      </c>
      <c r="AB6919" t="s">
        <v>44</v>
      </c>
      <c r="AC6919" t="s">
        <v>47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58</v>
      </c>
      <c r="AK6919" t="s">
        <v>59</v>
      </c>
      <c r="AL6919" t="s">
        <v>105</v>
      </c>
      <c r="AM6919" t="s">
        <v>44</v>
      </c>
      <c r="AN6919" t="s">
        <v>42</v>
      </c>
    </row>
    <row r="6920" spans="1:40" x14ac:dyDescent="0.3">
      <c r="A6920" t="s">
        <v>8110</v>
      </c>
      <c r="B6920" t="s">
        <v>50</v>
      </c>
      <c r="C6920">
        <v>43</v>
      </c>
      <c r="D6920" t="s">
        <v>44</v>
      </c>
      <c r="E6920">
        <v>0</v>
      </c>
      <c r="F6920" t="s">
        <v>2140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73</v>
      </c>
      <c r="M6920" t="s">
        <v>42</v>
      </c>
      <c r="N6920">
        <v>33.020000000000003</v>
      </c>
      <c r="O6920" t="s">
        <v>42</v>
      </c>
      <c r="P6920" t="s">
        <v>42</v>
      </c>
      <c r="Q6920" t="s">
        <v>56</v>
      </c>
      <c r="R6920">
        <v>6</v>
      </c>
      <c r="S6920" t="s">
        <v>44</v>
      </c>
      <c r="T6920" t="s">
        <v>42</v>
      </c>
      <c r="U6920" t="s">
        <v>44</v>
      </c>
      <c r="V6920" t="s">
        <v>42</v>
      </c>
      <c r="W6920" t="s">
        <v>42</v>
      </c>
      <c r="X6920" t="s">
        <v>42</v>
      </c>
      <c r="Y6920" t="s">
        <v>42</v>
      </c>
      <c r="Z6920" t="s">
        <v>42</v>
      </c>
      <c r="AA6920" t="s">
        <v>46</v>
      </c>
      <c r="AB6920" t="s">
        <v>42</v>
      </c>
      <c r="AC6920" t="s">
        <v>57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48</v>
      </c>
      <c r="AK6920">
        <v>0</v>
      </c>
      <c r="AL6920">
        <v>0</v>
      </c>
      <c r="AM6920" t="s">
        <v>42</v>
      </c>
      <c r="AN6920" t="s">
        <v>44</v>
      </c>
    </row>
    <row r="6921" spans="1:40" x14ac:dyDescent="0.3">
      <c r="A6921" t="s">
        <v>8111</v>
      </c>
      <c r="B6921" t="s">
        <v>50</v>
      </c>
      <c r="C6921">
        <v>48</v>
      </c>
      <c r="D6921" t="s">
        <v>42</v>
      </c>
      <c r="E6921">
        <v>0</v>
      </c>
      <c r="F6921" t="s">
        <v>379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130</v>
      </c>
      <c r="M6921" t="s">
        <v>42</v>
      </c>
      <c r="N6921">
        <v>48.47</v>
      </c>
      <c r="O6921" t="s">
        <v>42</v>
      </c>
      <c r="P6921" t="s">
        <v>42</v>
      </c>
      <c r="Q6921" t="s">
        <v>56</v>
      </c>
      <c r="R6921">
        <v>12</v>
      </c>
      <c r="S6921" t="s">
        <v>44</v>
      </c>
      <c r="T6921" t="s">
        <v>44</v>
      </c>
      <c r="U6921" t="s">
        <v>44</v>
      </c>
      <c r="V6921" t="s">
        <v>44</v>
      </c>
      <c r="W6921" t="s">
        <v>44</v>
      </c>
      <c r="X6921" t="s">
        <v>44</v>
      </c>
      <c r="Y6921" t="s">
        <v>44</v>
      </c>
      <c r="Z6921" t="s">
        <v>42</v>
      </c>
      <c r="AA6921" t="s">
        <v>52</v>
      </c>
      <c r="AB6921" t="s">
        <v>42</v>
      </c>
      <c r="AC6921" t="s">
        <v>57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58</v>
      </c>
      <c r="AK6921" t="s">
        <v>118</v>
      </c>
      <c r="AL6921" t="s">
        <v>467</v>
      </c>
      <c r="AM6921" t="s">
        <v>42</v>
      </c>
      <c r="AN6921" t="s">
        <v>44</v>
      </c>
    </row>
    <row r="6922" spans="1:40" x14ac:dyDescent="0.3">
      <c r="A6922" t="s">
        <v>8112</v>
      </c>
      <c r="B6922" t="s">
        <v>50</v>
      </c>
      <c r="C6922">
        <v>61</v>
      </c>
      <c r="D6922" t="s">
        <v>42</v>
      </c>
      <c r="E6922">
        <v>3</v>
      </c>
      <c r="F6922" t="s">
        <v>3002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77</v>
      </c>
      <c r="M6922" t="s">
        <v>42</v>
      </c>
      <c r="N6922">
        <v>27.56</v>
      </c>
      <c r="O6922" t="s">
        <v>42</v>
      </c>
      <c r="P6922" t="s">
        <v>42</v>
      </c>
      <c r="Q6922" t="s">
        <v>45</v>
      </c>
      <c r="R6922">
        <v>26</v>
      </c>
      <c r="S6922" t="s">
        <v>42</v>
      </c>
      <c r="T6922" t="s">
        <v>44</v>
      </c>
      <c r="U6922" t="s">
        <v>44</v>
      </c>
      <c r="V6922" t="s">
        <v>42</v>
      </c>
      <c r="W6922" t="s">
        <v>44</v>
      </c>
      <c r="X6922" t="s">
        <v>42</v>
      </c>
      <c r="Y6922" t="s">
        <v>42</v>
      </c>
      <c r="Z6922" t="s">
        <v>42</v>
      </c>
      <c r="AA6922" t="s">
        <v>52</v>
      </c>
      <c r="AB6922" t="s">
        <v>44</v>
      </c>
      <c r="AC6922" t="s">
        <v>57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48</v>
      </c>
      <c r="AK6922">
        <v>0</v>
      </c>
      <c r="AL6922">
        <v>0</v>
      </c>
      <c r="AM6922" t="s">
        <v>42</v>
      </c>
      <c r="AN6922" t="s">
        <v>42</v>
      </c>
    </row>
    <row r="6923" spans="1:40" x14ac:dyDescent="0.3">
      <c r="A6923" t="s">
        <v>8113</v>
      </c>
      <c r="B6923" t="s">
        <v>41</v>
      </c>
      <c r="C6923">
        <v>63</v>
      </c>
      <c r="D6923" t="s">
        <v>44</v>
      </c>
      <c r="E6923">
        <v>0</v>
      </c>
      <c r="F6923" t="s">
        <v>2606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55</v>
      </c>
      <c r="M6923" t="s">
        <v>42</v>
      </c>
      <c r="N6923">
        <v>6.43</v>
      </c>
      <c r="O6923" t="s">
        <v>44</v>
      </c>
      <c r="P6923" t="s">
        <v>42</v>
      </c>
      <c r="Q6923" t="s">
        <v>80</v>
      </c>
      <c r="R6923">
        <v>27</v>
      </c>
      <c r="S6923" t="s">
        <v>44</v>
      </c>
      <c r="T6923" t="s">
        <v>44</v>
      </c>
      <c r="U6923" t="s">
        <v>44</v>
      </c>
      <c r="V6923" t="s">
        <v>44</v>
      </c>
      <c r="W6923" t="s">
        <v>44</v>
      </c>
      <c r="X6923" t="s">
        <v>42</v>
      </c>
      <c r="Y6923" t="s">
        <v>42</v>
      </c>
      <c r="Z6923" t="s">
        <v>44</v>
      </c>
      <c r="AA6923" t="s">
        <v>52</v>
      </c>
      <c r="AB6923" t="s">
        <v>42</v>
      </c>
      <c r="AC6923" t="s">
        <v>57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99</v>
      </c>
      <c r="AK6923">
        <v>0</v>
      </c>
      <c r="AL6923">
        <v>0</v>
      </c>
      <c r="AM6923" t="s">
        <v>44</v>
      </c>
      <c r="AN6923" t="s">
        <v>44</v>
      </c>
    </row>
    <row r="6924" spans="1:40" x14ac:dyDescent="0.3">
      <c r="A6924" t="s">
        <v>8114</v>
      </c>
      <c r="B6924" t="s">
        <v>41</v>
      </c>
      <c r="C6924">
        <v>20</v>
      </c>
      <c r="D6924" t="s">
        <v>44</v>
      </c>
      <c r="E6924">
        <v>0</v>
      </c>
      <c r="F6924" t="s">
        <v>4756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>
        <v>0</v>
      </c>
      <c r="M6924" t="s">
        <v>42</v>
      </c>
      <c r="N6924">
        <v>36.700000000000003</v>
      </c>
      <c r="O6924" t="s">
        <v>42</v>
      </c>
      <c r="P6924" t="s">
        <v>42</v>
      </c>
      <c r="Q6924" t="s">
        <v>56</v>
      </c>
      <c r="R6924">
        <v>59</v>
      </c>
      <c r="S6924" t="s">
        <v>42</v>
      </c>
      <c r="T6924" t="s">
        <v>42</v>
      </c>
      <c r="U6924" t="s">
        <v>42</v>
      </c>
      <c r="V6924" t="s">
        <v>42</v>
      </c>
      <c r="W6924" t="s">
        <v>42</v>
      </c>
      <c r="X6924" t="s">
        <v>44</v>
      </c>
      <c r="Y6924" t="s">
        <v>44</v>
      </c>
      <c r="Z6924" t="s">
        <v>42</v>
      </c>
      <c r="AA6924" t="s">
        <v>52</v>
      </c>
      <c r="AB6924" t="s">
        <v>42</v>
      </c>
      <c r="AC6924" t="s">
        <v>57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48</v>
      </c>
      <c r="AK6924">
        <v>0</v>
      </c>
      <c r="AL6924">
        <v>0</v>
      </c>
      <c r="AM6924" t="s">
        <v>42</v>
      </c>
      <c r="AN6924" t="s">
        <v>42</v>
      </c>
    </row>
    <row r="6925" spans="1:40" x14ac:dyDescent="0.3">
      <c r="A6925" t="s">
        <v>8115</v>
      </c>
      <c r="B6925" t="s">
        <v>50</v>
      </c>
      <c r="C6925">
        <v>55</v>
      </c>
      <c r="D6925" t="s">
        <v>42</v>
      </c>
      <c r="E6925">
        <v>2</v>
      </c>
      <c r="F6925" t="s">
        <v>764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>
        <v>0</v>
      </c>
      <c r="M6925" t="s">
        <v>42</v>
      </c>
      <c r="N6925">
        <v>9.3000000000000007</v>
      </c>
      <c r="O6925" t="s">
        <v>42</v>
      </c>
      <c r="P6925" t="s">
        <v>42</v>
      </c>
      <c r="Q6925" t="s">
        <v>80</v>
      </c>
      <c r="R6925">
        <v>12</v>
      </c>
      <c r="S6925" t="s">
        <v>42</v>
      </c>
      <c r="T6925" t="s">
        <v>42</v>
      </c>
      <c r="U6925" t="s">
        <v>42</v>
      </c>
      <c r="V6925" t="s">
        <v>42</v>
      </c>
      <c r="W6925" t="s">
        <v>42</v>
      </c>
      <c r="X6925" t="s">
        <v>44</v>
      </c>
      <c r="Y6925" t="s">
        <v>44</v>
      </c>
      <c r="Z6925" t="s">
        <v>42</v>
      </c>
      <c r="AA6925" t="s">
        <v>74</v>
      </c>
      <c r="AB6925" t="s">
        <v>42</v>
      </c>
      <c r="AC6925" t="s">
        <v>57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48</v>
      </c>
      <c r="AK6925">
        <v>0</v>
      </c>
      <c r="AL6925">
        <v>0</v>
      </c>
      <c r="AM6925" t="s">
        <v>42</v>
      </c>
      <c r="AN6925" t="s">
        <v>42</v>
      </c>
    </row>
    <row r="6926" spans="1:40" x14ac:dyDescent="0.3">
      <c r="A6926" t="s">
        <v>8116</v>
      </c>
      <c r="B6926" t="s">
        <v>50</v>
      </c>
      <c r="C6926">
        <v>58</v>
      </c>
      <c r="D6926" t="s">
        <v>42</v>
      </c>
      <c r="E6926">
        <v>0</v>
      </c>
      <c r="F6926" t="s">
        <v>127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63</v>
      </c>
      <c r="M6926" t="s">
        <v>42</v>
      </c>
      <c r="N6926">
        <v>44.97</v>
      </c>
      <c r="O6926" t="s">
        <v>44</v>
      </c>
      <c r="P6926" t="s">
        <v>42</v>
      </c>
      <c r="Q6926" t="s">
        <v>56</v>
      </c>
      <c r="R6926">
        <v>11</v>
      </c>
      <c r="S6926" t="s">
        <v>44</v>
      </c>
      <c r="T6926" t="s">
        <v>44</v>
      </c>
      <c r="U6926" t="s">
        <v>44</v>
      </c>
      <c r="V6926" t="s">
        <v>44</v>
      </c>
      <c r="W6926" t="s">
        <v>44</v>
      </c>
      <c r="X6926" t="s">
        <v>44</v>
      </c>
      <c r="Y6926" t="s">
        <v>44</v>
      </c>
      <c r="Z6926" t="s">
        <v>42</v>
      </c>
      <c r="AA6926" t="s">
        <v>52</v>
      </c>
      <c r="AB6926" t="s">
        <v>42</v>
      </c>
      <c r="AC6926" t="s">
        <v>57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58</v>
      </c>
      <c r="AK6926" t="s">
        <v>59</v>
      </c>
      <c r="AL6926" t="s">
        <v>204</v>
      </c>
      <c r="AM6926" t="s">
        <v>44</v>
      </c>
      <c r="AN6926" t="s">
        <v>44</v>
      </c>
    </row>
    <row r="6927" spans="1:40" x14ac:dyDescent="0.3">
      <c r="A6927" t="s">
        <v>8117</v>
      </c>
      <c r="B6927" t="s">
        <v>50</v>
      </c>
      <c r="C6927">
        <v>47</v>
      </c>
      <c r="D6927" t="s">
        <v>42</v>
      </c>
      <c r="E6927">
        <v>0</v>
      </c>
      <c r="F6927" t="s">
        <v>323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>
        <v>0</v>
      </c>
      <c r="M6927" t="s">
        <v>42</v>
      </c>
      <c r="N6927">
        <v>21.77</v>
      </c>
      <c r="O6927" t="s">
        <v>44</v>
      </c>
      <c r="P6927" t="s">
        <v>44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 t="s">
        <v>46</v>
      </c>
      <c r="AB6927" t="s">
        <v>44</v>
      </c>
      <c r="AC6927" t="s">
        <v>184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48</v>
      </c>
      <c r="AK6927">
        <v>0</v>
      </c>
      <c r="AL6927">
        <v>0</v>
      </c>
      <c r="AM6927" t="s">
        <v>44</v>
      </c>
      <c r="AN6927">
        <v>0</v>
      </c>
    </row>
    <row r="6928" spans="1:40" x14ac:dyDescent="0.3">
      <c r="A6928" t="s">
        <v>8118</v>
      </c>
      <c r="B6928" t="s">
        <v>41</v>
      </c>
      <c r="C6928">
        <v>69</v>
      </c>
      <c r="D6928" t="s">
        <v>44</v>
      </c>
      <c r="E6928">
        <v>0</v>
      </c>
      <c r="F6928" t="s">
        <v>667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>
        <v>0</v>
      </c>
      <c r="M6928" t="s">
        <v>42</v>
      </c>
      <c r="N6928">
        <v>14.61</v>
      </c>
      <c r="O6928" t="s">
        <v>44</v>
      </c>
      <c r="P6928" t="s">
        <v>42</v>
      </c>
      <c r="Q6928" t="s">
        <v>56</v>
      </c>
      <c r="R6928">
        <v>9</v>
      </c>
      <c r="S6928" t="s">
        <v>44</v>
      </c>
      <c r="T6928" t="s">
        <v>44</v>
      </c>
      <c r="U6928" t="s">
        <v>42</v>
      </c>
      <c r="V6928" t="s">
        <v>42</v>
      </c>
      <c r="W6928" t="s">
        <v>42</v>
      </c>
      <c r="X6928" t="s">
        <v>42</v>
      </c>
      <c r="Y6928" t="s">
        <v>42</v>
      </c>
      <c r="Z6928" t="s">
        <v>42</v>
      </c>
      <c r="AA6928" t="s">
        <v>46</v>
      </c>
      <c r="AB6928" t="s">
        <v>42</v>
      </c>
      <c r="AC6928" t="s">
        <v>57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48</v>
      </c>
      <c r="AK6928">
        <v>0</v>
      </c>
      <c r="AL6928">
        <v>0</v>
      </c>
      <c r="AM6928" t="s">
        <v>44</v>
      </c>
      <c r="AN6928" t="s">
        <v>44</v>
      </c>
    </row>
    <row r="6929" spans="1:40" x14ac:dyDescent="0.3">
      <c r="A6929" t="s">
        <v>8119</v>
      </c>
      <c r="B6929" t="s">
        <v>41</v>
      </c>
      <c r="C6929">
        <v>37</v>
      </c>
      <c r="D6929" t="s">
        <v>42</v>
      </c>
      <c r="E6929">
        <v>0</v>
      </c>
      <c r="F6929" t="s">
        <v>152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>
        <v>0</v>
      </c>
      <c r="M6929" t="s">
        <v>42</v>
      </c>
      <c r="N6929">
        <v>12.8</v>
      </c>
      <c r="O6929" t="s">
        <v>44</v>
      </c>
      <c r="P6929" t="s">
        <v>42</v>
      </c>
      <c r="Q6929" t="s">
        <v>80</v>
      </c>
      <c r="R6929">
        <v>5</v>
      </c>
      <c r="S6929" t="s">
        <v>44</v>
      </c>
      <c r="T6929" t="s">
        <v>44</v>
      </c>
      <c r="U6929" t="s">
        <v>44</v>
      </c>
      <c r="V6929" t="s">
        <v>44</v>
      </c>
      <c r="W6929" t="s">
        <v>44</v>
      </c>
      <c r="X6929" t="s">
        <v>44</v>
      </c>
      <c r="Y6929" t="s">
        <v>44</v>
      </c>
      <c r="Z6929" t="s">
        <v>42</v>
      </c>
      <c r="AA6929" t="s">
        <v>52</v>
      </c>
      <c r="AB6929" t="s">
        <v>42</v>
      </c>
      <c r="AC6929" t="s">
        <v>57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58</v>
      </c>
      <c r="AK6929" t="s">
        <v>59</v>
      </c>
      <c r="AL6929" t="s">
        <v>105</v>
      </c>
      <c r="AM6929" t="s">
        <v>44</v>
      </c>
      <c r="AN6929" t="s">
        <v>44</v>
      </c>
    </row>
    <row r="6930" spans="1:40" x14ac:dyDescent="0.3">
      <c r="A6930" t="s">
        <v>8120</v>
      </c>
      <c r="B6930" t="s">
        <v>50</v>
      </c>
      <c r="C6930">
        <v>60</v>
      </c>
      <c r="D6930" t="s">
        <v>44</v>
      </c>
      <c r="E6930">
        <v>0</v>
      </c>
      <c r="F6930" t="s">
        <v>713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>
        <v>0</v>
      </c>
      <c r="M6930" t="s">
        <v>42</v>
      </c>
      <c r="N6930">
        <v>33.97</v>
      </c>
      <c r="O6930" t="s">
        <v>44</v>
      </c>
      <c r="P6930" t="s">
        <v>42</v>
      </c>
      <c r="Q6930" t="s">
        <v>80</v>
      </c>
      <c r="R6930">
        <v>22</v>
      </c>
      <c r="S6930" t="s">
        <v>42</v>
      </c>
      <c r="T6930" t="s">
        <v>44</v>
      </c>
      <c r="U6930" t="s">
        <v>44</v>
      </c>
      <c r="V6930" t="s">
        <v>44</v>
      </c>
      <c r="W6930" t="s">
        <v>44</v>
      </c>
      <c r="X6930" t="s">
        <v>44</v>
      </c>
      <c r="Y6930" t="s">
        <v>44</v>
      </c>
      <c r="Z6930" t="s">
        <v>42</v>
      </c>
      <c r="AA6930" t="s">
        <v>52</v>
      </c>
      <c r="AB6930" t="s">
        <v>42</v>
      </c>
      <c r="AC6930" t="s">
        <v>57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48</v>
      </c>
      <c r="AK6930">
        <v>0</v>
      </c>
      <c r="AL6930">
        <v>0</v>
      </c>
      <c r="AM6930" t="s">
        <v>44</v>
      </c>
      <c r="AN6930" t="s">
        <v>42</v>
      </c>
    </row>
    <row r="6931" spans="1:40" x14ac:dyDescent="0.3">
      <c r="A6931" t="s">
        <v>8121</v>
      </c>
      <c r="B6931" t="s">
        <v>50</v>
      </c>
      <c r="C6931">
        <v>21</v>
      </c>
      <c r="D6931" t="s">
        <v>42</v>
      </c>
      <c r="E6931">
        <v>3</v>
      </c>
      <c r="F6931" t="s">
        <v>2820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>
        <v>0</v>
      </c>
      <c r="M6931" t="s">
        <v>44</v>
      </c>
      <c r="N6931">
        <v>0</v>
      </c>
      <c r="O6931">
        <v>0</v>
      </c>
      <c r="P6931" t="s">
        <v>42</v>
      </c>
      <c r="Q6931" t="s">
        <v>45</v>
      </c>
      <c r="R6931">
        <v>52</v>
      </c>
      <c r="S6931" t="s">
        <v>42</v>
      </c>
      <c r="T6931" t="s">
        <v>42</v>
      </c>
      <c r="U6931" t="s">
        <v>42</v>
      </c>
      <c r="V6931" t="s">
        <v>44</v>
      </c>
      <c r="W6931" t="s">
        <v>42</v>
      </c>
      <c r="X6931" t="s">
        <v>44</v>
      </c>
      <c r="Y6931" t="s">
        <v>44</v>
      </c>
      <c r="Z6931" t="s">
        <v>42</v>
      </c>
      <c r="AA6931" t="s">
        <v>46</v>
      </c>
      <c r="AB6931" t="s">
        <v>44</v>
      </c>
      <c r="AC6931" t="s">
        <v>184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48</v>
      </c>
      <c r="AK6931">
        <v>0</v>
      </c>
      <c r="AL6931">
        <v>0</v>
      </c>
      <c r="AM6931">
        <v>0</v>
      </c>
      <c r="AN6931" t="s">
        <v>42</v>
      </c>
    </row>
    <row r="6932" spans="1:40" x14ac:dyDescent="0.3">
      <c r="A6932" t="s">
        <v>8122</v>
      </c>
      <c r="B6932" t="s">
        <v>41</v>
      </c>
      <c r="C6932">
        <v>50</v>
      </c>
      <c r="D6932" t="s">
        <v>42</v>
      </c>
      <c r="E6932">
        <v>0</v>
      </c>
      <c r="F6932" t="s">
        <v>822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>
        <v>0</v>
      </c>
      <c r="M6932" t="s">
        <v>42</v>
      </c>
      <c r="N6932">
        <v>35.32</v>
      </c>
      <c r="O6932" t="s">
        <v>42</v>
      </c>
      <c r="P6932" t="s">
        <v>42</v>
      </c>
      <c r="Q6932" t="s">
        <v>56</v>
      </c>
      <c r="R6932">
        <v>30</v>
      </c>
      <c r="S6932" t="s">
        <v>44</v>
      </c>
      <c r="T6932" t="s">
        <v>42</v>
      </c>
      <c r="U6932" t="s">
        <v>42</v>
      </c>
      <c r="V6932" t="s">
        <v>42</v>
      </c>
      <c r="W6932" t="s">
        <v>44</v>
      </c>
      <c r="X6932" t="s">
        <v>44</v>
      </c>
      <c r="Y6932" t="s">
        <v>44</v>
      </c>
      <c r="Z6932" t="s">
        <v>42</v>
      </c>
      <c r="AA6932" t="s">
        <v>46</v>
      </c>
      <c r="AB6932" t="s">
        <v>42</v>
      </c>
      <c r="AC6932" t="s">
        <v>57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58</v>
      </c>
      <c r="AK6932" t="s">
        <v>64</v>
      </c>
      <c r="AL6932" t="s">
        <v>592</v>
      </c>
      <c r="AM6932" t="s">
        <v>42</v>
      </c>
      <c r="AN6932" t="s">
        <v>44</v>
      </c>
    </row>
    <row r="6933" spans="1:40" x14ac:dyDescent="0.3">
      <c r="A6933" t="s">
        <v>8123</v>
      </c>
      <c r="B6933" t="s">
        <v>50</v>
      </c>
      <c r="C6933">
        <v>62</v>
      </c>
      <c r="D6933" t="s">
        <v>42</v>
      </c>
      <c r="E6933">
        <v>0</v>
      </c>
      <c r="F6933" t="s">
        <v>152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>
        <v>0</v>
      </c>
      <c r="M6933" t="s">
        <v>42</v>
      </c>
      <c r="N6933">
        <v>13.23</v>
      </c>
      <c r="O6933" t="s">
        <v>42</v>
      </c>
      <c r="P6933" t="s">
        <v>42</v>
      </c>
      <c r="Q6933" t="s">
        <v>56</v>
      </c>
      <c r="R6933">
        <v>23</v>
      </c>
      <c r="S6933" t="s">
        <v>42</v>
      </c>
      <c r="T6933" t="s">
        <v>44</v>
      </c>
      <c r="U6933" t="s">
        <v>44</v>
      </c>
      <c r="V6933" t="s">
        <v>44</v>
      </c>
      <c r="W6933" t="s">
        <v>42</v>
      </c>
      <c r="X6933" t="s">
        <v>42</v>
      </c>
      <c r="Y6933" t="s">
        <v>42</v>
      </c>
      <c r="Z6933" t="s">
        <v>44</v>
      </c>
      <c r="AA6933" t="s">
        <v>46</v>
      </c>
      <c r="AB6933" t="s">
        <v>44</v>
      </c>
      <c r="AC6933" t="s">
        <v>57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48</v>
      </c>
      <c r="AK6933">
        <v>0</v>
      </c>
      <c r="AL6933">
        <v>0</v>
      </c>
      <c r="AM6933" t="s">
        <v>42</v>
      </c>
      <c r="AN6933" t="s">
        <v>42</v>
      </c>
    </row>
    <row r="6934" spans="1:40" x14ac:dyDescent="0.3">
      <c r="A6934" t="s">
        <v>8124</v>
      </c>
      <c r="B6934" t="s">
        <v>50</v>
      </c>
      <c r="C6934">
        <v>66</v>
      </c>
      <c r="D6934" t="s">
        <v>42</v>
      </c>
      <c r="E6934">
        <v>0</v>
      </c>
      <c r="F6934" t="s">
        <v>618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>
        <v>0</v>
      </c>
      <c r="M6934" t="s">
        <v>42</v>
      </c>
      <c r="N6934">
        <v>48.87</v>
      </c>
      <c r="O6934" t="s">
        <v>42</v>
      </c>
      <c r="P6934" t="s">
        <v>42</v>
      </c>
      <c r="Q6934" t="s">
        <v>56</v>
      </c>
      <c r="R6934">
        <v>13</v>
      </c>
      <c r="S6934" t="s">
        <v>44</v>
      </c>
      <c r="T6934" t="s">
        <v>42</v>
      </c>
      <c r="U6934" t="s">
        <v>42</v>
      </c>
      <c r="V6934" t="s">
        <v>42</v>
      </c>
      <c r="W6934" t="s">
        <v>42</v>
      </c>
      <c r="X6934" t="s">
        <v>42</v>
      </c>
      <c r="Y6934" t="s">
        <v>44</v>
      </c>
      <c r="Z6934" t="s">
        <v>42</v>
      </c>
      <c r="AA6934" t="s">
        <v>46</v>
      </c>
      <c r="AB6934" t="s">
        <v>42</v>
      </c>
      <c r="AC6934" t="s">
        <v>57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58</v>
      </c>
      <c r="AK6934" t="s">
        <v>59</v>
      </c>
      <c r="AL6934" t="s">
        <v>105</v>
      </c>
      <c r="AM6934" t="s">
        <v>42</v>
      </c>
      <c r="AN6934" t="s">
        <v>44</v>
      </c>
    </row>
    <row r="6935" spans="1:40" x14ac:dyDescent="0.3">
      <c r="A6935" t="s">
        <v>8125</v>
      </c>
      <c r="B6935" t="s">
        <v>50</v>
      </c>
      <c r="C6935">
        <v>39</v>
      </c>
      <c r="D6935" t="s">
        <v>44</v>
      </c>
      <c r="E6935">
        <v>0</v>
      </c>
      <c r="F6935" t="s">
        <v>145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>
        <v>0</v>
      </c>
      <c r="M6935" t="s">
        <v>42</v>
      </c>
      <c r="N6935">
        <v>31.88</v>
      </c>
      <c r="O6935" t="s">
        <v>44</v>
      </c>
      <c r="P6935" t="s">
        <v>42</v>
      </c>
      <c r="Q6935" t="s">
        <v>56</v>
      </c>
      <c r="R6935">
        <v>7</v>
      </c>
      <c r="S6935" t="s">
        <v>44</v>
      </c>
      <c r="T6935" t="s">
        <v>44</v>
      </c>
      <c r="U6935" t="s">
        <v>44</v>
      </c>
      <c r="V6935" t="s">
        <v>44</v>
      </c>
      <c r="W6935" t="s">
        <v>42</v>
      </c>
      <c r="X6935" t="s">
        <v>44</v>
      </c>
      <c r="Y6935" t="s">
        <v>44</v>
      </c>
      <c r="Z6935" t="s">
        <v>42</v>
      </c>
      <c r="AA6935" t="s">
        <v>52</v>
      </c>
      <c r="AB6935" t="s">
        <v>42</v>
      </c>
      <c r="AC6935" t="s">
        <v>57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58</v>
      </c>
      <c r="AK6935" t="s">
        <v>118</v>
      </c>
      <c r="AL6935" t="s">
        <v>119</v>
      </c>
      <c r="AM6935" t="s">
        <v>44</v>
      </c>
      <c r="AN6935" t="s">
        <v>44</v>
      </c>
    </row>
    <row r="6936" spans="1:40" x14ac:dyDescent="0.3">
      <c r="A6936" t="s">
        <v>8126</v>
      </c>
      <c r="B6936" t="s">
        <v>50</v>
      </c>
      <c r="C6936">
        <v>39</v>
      </c>
      <c r="D6936" t="s">
        <v>42</v>
      </c>
      <c r="E6936">
        <v>1</v>
      </c>
      <c r="F6936" t="s">
        <v>851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>
        <v>0</v>
      </c>
      <c r="M6936" t="s">
        <v>42</v>
      </c>
      <c r="N6936">
        <v>25.33</v>
      </c>
      <c r="O6936" t="s">
        <v>44</v>
      </c>
      <c r="P6936" t="s">
        <v>44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 t="s">
        <v>52</v>
      </c>
      <c r="AB6936" t="s">
        <v>42</v>
      </c>
      <c r="AC6936" t="s">
        <v>57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48</v>
      </c>
      <c r="AK6936">
        <v>0</v>
      </c>
      <c r="AL6936">
        <v>0</v>
      </c>
      <c r="AM6936" t="s">
        <v>44</v>
      </c>
      <c r="AN6936">
        <v>0</v>
      </c>
    </row>
    <row r="6937" spans="1:40" x14ac:dyDescent="0.3">
      <c r="A6937" t="s">
        <v>8127</v>
      </c>
      <c r="B6937" t="s">
        <v>50</v>
      </c>
      <c r="C6937">
        <v>61</v>
      </c>
      <c r="D6937" t="s">
        <v>42</v>
      </c>
      <c r="E6937">
        <v>2</v>
      </c>
      <c r="F6937" t="s">
        <v>158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>
        <v>0</v>
      </c>
      <c r="M6937" t="s">
        <v>42</v>
      </c>
      <c r="N6937">
        <v>33.92</v>
      </c>
      <c r="O6937" t="s">
        <v>42</v>
      </c>
      <c r="P6937" t="s">
        <v>44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 t="s">
        <v>74</v>
      </c>
      <c r="AB6937" t="s">
        <v>44</v>
      </c>
      <c r="AC6937" t="s">
        <v>47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48</v>
      </c>
      <c r="AK6937">
        <v>0</v>
      </c>
      <c r="AL6937">
        <v>0</v>
      </c>
      <c r="AM6937" t="s">
        <v>42</v>
      </c>
      <c r="AN6937">
        <v>0</v>
      </c>
    </row>
    <row r="6938" spans="1:40" x14ac:dyDescent="0.3">
      <c r="A6938" t="s">
        <v>8128</v>
      </c>
      <c r="B6938" t="s">
        <v>50</v>
      </c>
      <c r="C6938">
        <v>41</v>
      </c>
      <c r="D6938" t="s">
        <v>44</v>
      </c>
      <c r="E6938">
        <v>2</v>
      </c>
      <c r="F6938" t="s">
        <v>795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>
        <v>0</v>
      </c>
      <c r="M6938" t="s">
        <v>44</v>
      </c>
      <c r="N6938">
        <v>0</v>
      </c>
      <c r="O6938">
        <v>0</v>
      </c>
      <c r="P6938" t="s">
        <v>42</v>
      </c>
      <c r="Q6938" t="s">
        <v>80</v>
      </c>
      <c r="R6938">
        <v>25</v>
      </c>
      <c r="S6938" t="s">
        <v>42</v>
      </c>
      <c r="T6938" t="s">
        <v>42</v>
      </c>
      <c r="U6938" t="s">
        <v>42</v>
      </c>
      <c r="V6938" t="s">
        <v>44</v>
      </c>
      <c r="W6938" t="s">
        <v>44</v>
      </c>
      <c r="X6938" t="s">
        <v>44</v>
      </c>
      <c r="Y6938" t="s">
        <v>44</v>
      </c>
      <c r="Z6938" t="s">
        <v>42</v>
      </c>
      <c r="AA6938" t="s">
        <v>52</v>
      </c>
      <c r="AB6938" t="s">
        <v>42</v>
      </c>
      <c r="AC6938" t="s">
        <v>57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48</v>
      </c>
      <c r="AK6938">
        <v>0</v>
      </c>
      <c r="AL6938">
        <v>0</v>
      </c>
      <c r="AM6938">
        <v>0</v>
      </c>
      <c r="AN6938" t="s">
        <v>42</v>
      </c>
    </row>
    <row r="6939" spans="1:40" x14ac:dyDescent="0.3">
      <c r="A6939" t="s">
        <v>8129</v>
      </c>
      <c r="B6939" t="s">
        <v>50</v>
      </c>
      <c r="C6939">
        <v>45</v>
      </c>
      <c r="D6939" t="s">
        <v>44</v>
      </c>
      <c r="E6939">
        <v>0</v>
      </c>
      <c r="F6939" t="s">
        <v>515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>
        <v>0</v>
      </c>
      <c r="M6939" t="s">
        <v>42</v>
      </c>
      <c r="N6939">
        <v>6.4</v>
      </c>
      <c r="O6939" t="s">
        <v>44</v>
      </c>
      <c r="P6939" t="s">
        <v>42</v>
      </c>
      <c r="Q6939" t="s">
        <v>56</v>
      </c>
      <c r="R6939">
        <v>26</v>
      </c>
      <c r="S6939" t="s">
        <v>44</v>
      </c>
      <c r="T6939" t="s">
        <v>44</v>
      </c>
      <c r="U6939" t="s">
        <v>44</v>
      </c>
      <c r="V6939" t="s">
        <v>44</v>
      </c>
      <c r="W6939" t="s">
        <v>42</v>
      </c>
      <c r="X6939" t="s">
        <v>44</v>
      </c>
      <c r="Y6939" t="s">
        <v>44</v>
      </c>
      <c r="Z6939" t="s">
        <v>44</v>
      </c>
      <c r="AA6939" t="s">
        <v>52</v>
      </c>
      <c r="AB6939" t="s">
        <v>42</v>
      </c>
      <c r="AC6939" t="s">
        <v>47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58</v>
      </c>
      <c r="AK6939" t="s">
        <v>122</v>
      </c>
      <c r="AL6939" t="s">
        <v>196</v>
      </c>
      <c r="AM6939" t="s">
        <v>44</v>
      </c>
      <c r="AN6939" t="s">
        <v>44</v>
      </c>
    </row>
    <row r="6940" spans="1:40" x14ac:dyDescent="0.3">
      <c r="A6940" t="s">
        <v>8130</v>
      </c>
      <c r="B6940" t="s">
        <v>41</v>
      </c>
      <c r="C6940">
        <v>43</v>
      </c>
      <c r="D6940" t="s">
        <v>44</v>
      </c>
      <c r="E6940">
        <v>0</v>
      </c>
      <c r="F6940" t="s">
        <v>2475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>
        <v>0</v>
      </c>
      <c r="M6940" t="s">
        <v>42</v>
      </c>
      <c r="N6940">
        <v>24.41</v>
      </c>
      <c r="O6940" t="s">
        <v>44</v>
      </c>
      <c r="P6940" t="s">
        <v>42</v>
      </c>
      <c r="Q6940" t="s">
        <v>56</v>
      </c>
      <c r="R6940">
        <v>4</v>
      </c>
      <c r="S6940" t="s">
        <v>44</v>
      </c>
      <c r="T6940" t="s">
        <v>42</v>
      </c>
      <c r="U6940" t="s">
        <v>44</v>
      </c>
      <c r="V6940" t="s">
        <v>44</v>
      </c>
      <c r="W6940" t="s">
        <v>44</v>
      </c>
      <c r="X6940" t="s">
        <v>44</v>
      </c>
      <c r="Y6940" t="s">
        <v>44</v>
      </c>
      <c r="Z6940" t="s">
        <v>42</v>
      </c>
      <c r="AA6940" t="s">
        <v>52</v>
      </c>
      <c r="AB6940" t="s">
        <v>44</v>
      </c>
      <c r="AC6940" t="s">
        <v>57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99</v>
      </c>
      <c r="AK6940">
        <v>0</v>
      </c>
      <c r="AL6940">
        <v>0</v>
      </c>
      <c r="AM6940" t="s">
        <v>44</v>
      </c>
      <c r="AN6940" t="s">
        <v>44</v>
      </c>
    </row>
    <row r="6941" spans="1:40" x14ac:dyDescent="0.3">
      <c r="A6941" t="s">
        <v>8131</v>
      </c>
      <c r="B6941" t="s">
        <v>41</v>
      </c>
      <c r="C6941">
        <v>31</v>
      </c>
      <c r="D6941" t="s">
        <v>44</v>
      </c>
      <c r="E6941">
        <v>3</v>
      </c>
      <c r="F6941" t="s">
        <v>3494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55</v>
      </c>
      <c r="M6941" t="s">
        <v>44</v>
      </c>
      <c r="N6941">
        <v>0</v>
      </c>
      <c r="O6941">
        <v>0</v>
      </c>
      <c r="P6941" t="s">
        <v>42</v>
      </c>
      <c r="Q6941" t="s">
        <v>45</v>
      </c>
      <c r="R6941">
        <v>52</v>
      </c>
      <c r="S6941" t="s">
        <v>42</v>
      </c>
      <c r="T6941" t="s">
        <v>42</v>
      </c>
      <c r="U6941" t="s">
        <v>42</v>
      </c>
      <c r="V6941" t="s">
        <v>44</v>
      </c>
      <c r="W6941" t="s">
        <v>42</v>
      </c>
      <c r="X6941" t="s">
        <v>42</v>
      </c>
      <c r="Y6941" t="s">
        <v>42</v>
      </c>
      <c r="Z6941" t="s">
        <v>42</v>
      </c>
      <c r="AA6941" t="s">
        <v>52</v>
      </c>
      <c r="AB6941" t="s">
        <v>42</v>
      </c>
      <c r="AC6941" t="s">
        <v>47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48</v>
      </c>
      <c r="AK6941">
        <v>0</v>
      </c>
      <c r="AL6941">
        <v>0</v>
      </c>
      <c r="AM6941">
        <v>0</v>
      </c>
      <c r="AN6941" t="s">
        <v>42</v>
      </c>
    </row>
    <row r="6942" spans="1:40" x14ac:dyDescent="0.3">
      <c r="A6942" t="s">
        <v>8132</v>
      </c>
      <c r="B6942" t="s">
        <v>41</v>
      </c>
      <c r="C6942">
        <v>65</v>
      </c>
      <c r="D6942" t="s">
        <v>42</v>
      </c>
      <c r="E6942">
        <v>2</v>
      </c>
      <c r="F6942" t="s">
        <v>323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>
        <v>0</v>
      </c>
      <c r="M6942" t="s">
        <v>42</v>
      </c>
      <c r="N6942">
        <v>9.4</v>
      </c>
      <c r="O6942" t="s">
        <v>42</v>
      </c>
      <c r="P6942" t="s">
        <v>42</v>
      </c>
      <c r="Q6942" t="s">
        <v>56</v>
      </c>
      <c r="R6942">
        <v>17</v>
      </c>
      <c r="S6942" t="s">
        <v>44</v>
      </c>
      <c r="T6942" t="s">
        <v>42</v>
      </c>
      <c r="U6942" t="s">
        <v>42</v>
      </c>
      <c r="V6942" t="s">
        <v>42</v>
      </c>
      <c r="W6942" t="s">
        <v>42</v>
      </c>
      <c r="X6942" t="s">
        <v>42</v>
      </c>
      <c r="Y6942" t="s">
        <v>42</v>
      </c>
      <c r="Z6942" t="s">
        <v>44</v>
      </c>
      <c r="AA6942" t="s">
        <v>46</v>
      </c>
      <c r="AB6942" t="s">
        <v>42</v>
      </c>
      <c r="AC6942" t="s">
        <v>57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48</v>
      </c>
      <c r="AK6942">
        <v>0</v>
      </c>
      <c r="AL6942">
        <v>0</v>
      </c>
      <c r="AM6942" t="s">
        <v>42</v>
      </c>
      <c r="AN6942" t="s">
        <v>44</v>
      </c>
    </row>
    <row r="6943" spans="1:40" x14ac:dyDescent="0.3">
      <c r="A6943" t="s">
        <v>8133</v>
      </c>
      <c r="B6943" t="s">
        <v>41</v>
      </c>
      <c r="C6943">
        <v>71</v>
      </c>
      <c r="D6943" t="s">
        <v>44</v>
      </c>
      <c r="E6943">
        <v>0</v>
      </c>
      <c r="F6943" t="s">
        <v>1378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>
        <v>0</v>
      </c>
      <c r="M6943" t="s">
        <v>42</v>
      </c>
      <c r="N6943">
        <v>6.13</v>
      </c>
      <c r="O6943" t="s">
        <v>42</v>
      </c>
      <c r="P6943" t="s">
        <v>42</v>
      </c>
      <c r="Q6943" t="s">
        <v>56</v>
      </c>
      <c r="R6943">
        <v>2</v>
      </c>
      <c r="S6943" t="s">
        <v>44</v>
      </c>
      <c r="T6943" t="s">
        <v>42</v>
      </c>
      <c r="U6943" t="s">
        <v>44</v>
      </c>
      <c r="V6943" t="s">
        <v>44</v>
      </c>
      <c r="W6943" t="s">
        <v>44</v>
      </c>
      <c r="X6943" t="s">
        <v>44</v>
      </c>
      <c r="Y6943" t="s">
        <v>44</v>
      </c>
      <c r="Z6943" t="s">
        <v>42</v>
      </c>
      <c r="AA6943" t="s">
        <v>74</v>
      </c>
      <c r="AB6943" t="s">
        <v>42</v>
      </c>
      <c r="AC6943" t="s">
        <v>47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48</v>
      </c>
      <c r="AK6943">
        <v>0</v>
      </c>
      <c r="AL6943">
        <v>0</v>
      </c>
      <c r="AM6943" t="s">
        <v>42</v>
      </c>
      <c r="AN6943" t="s">
        <v>44</v>
      </c>
    </row>
    <row r="6944" spans="1:40" x14ac:dyDescent="0.3">
      <c r="A6944" t="s">
        <v>8134</v>
      </c>
      <c r="B6944" t="s">
        <v>50</v>
      </c>
      <c r="C6944">
        <v>38</v>
      </c>
      <c r="D6944" t="s">
        <v>42</v>
      </c>
      <c r="E6944">
        <v>2</v>
      </c>
      <c r="F6944" t="s">
        <v>442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63</v>
      </c>
      <c r="M6944" t="s">
        <v>42</v>
      </c>
      <c r="N6944">
        <v>26.99</v>
      </c>
      <c r="O6944" t="s">
        <v>44</v>
      </c>
      <c r="P6944" t="s">
        <v>44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 t="s">
        <v>46</v>
      </c>
      <c r="AB6944" t="s">
        <v>44</v>
      </c>
      <c r="AC6944" t="s">
        <v>47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48</v>
      </c>
      <c r="AK6944">
        <v>0</v>
      </c>
      <c r="AL6944">
        <v>0</v>
      </c>
      <c r="AM6944" t="s">
        <v>44</v>
      </c>
      <c r="AN6944">
        <v>0</v>
      </c>
    </row>
    <row r="6945" spans="1:40" x14ac:dyDescent="0.3">
      <c r="A6945" t="s">
        <v>8135</v>
      </c>
      <c r="B6945" t="s">
        <v>41</v>
      </c>
      <c r="C6945">
        <v>53</v>
      </c>
      <c r="D6945" t="s">
        <v>44</v>
      </c>
      <c r="E6945">
        <v>0</v>
      </c>
      <c r="F6945" t="s">
        <v>3082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55</v>
      </c>
      <c r="M6945" t="s">
        <v>42</v>
      </c>
      <c r="N6945">
        <v>1.34</v>
      </c>
      <c r="O6945" t="s">
        <v>44</v>
      </c>
      <c r="P6945" t="s">
        <v>42</v>
      </c>
      <c r="Q6945" t="s">
        <v>56</v>
      </c>
      <c r="R6945">
        <v>9</v>
      </c>
      <c r="S6945" t="s">
        <v>44</v>
      </c>
      <c r="T6945" t="s">
        <v>44</v>
      </c>
      <c r="U6945" t="s">
        <v>44</v>
      </c>
      <c r="V6945" t="s">
        <v>44</v>
      </c>
      <c r="W6945" t="s">
        <v>42</v>
      </c>
      <c r="X6945" t="s">
        <v>42</v>
      </c>
      <c r="Y6945" t="s">
        <v>42</v>
      </c>
      <c r="Z6945" t="s">
        <v>42</v>
      </c>
      <c r="AA6945" t="s">
        <v>52</v>
      </c>
      <c r="AB6945" t="s">
        <v>42</v>
      </c>
      <c r="AC6945" t="s">
        <v>57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58</v>
      </c>
      <c r="AK6945" t="s">
        <v>122</v>
      </c>
      <c r="AL6945" t="s">
        <v>196</v>
      </c>
      <c r="AM6945" t="s">
        <v>44</v>
      </c>
      <c r="AN6945" t="s">
        <v>44</v>
      </c>
    </row>
    <row r="6946" spans="1:40" x14ac:dyDescent="0.3">
      <c r="A6946" t="s">
        <v>8136</v>
      </c>
      <c r="B6946" t="s">
        <v>50</v>
      </c>
      <c r="C6946">
        <v>23</v>
      </c>
      <c r="D6946" t="s">
        <v>44</v>
      </c>
      <c r="E6946">
        <v>0</v>
      </c>
      <c r="F6946" t="s">
        <v>222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63</v>
      </c>
      <c r="M6946" t="s">
        <v>42</v>
      </c>
      <c r="N6946">
        <v>25.91</v>
      </c>
      <c r="O6946" t="s">
        <v>44</v>
      </c>
      <c r="P6946" t="s">
        <v>44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 t="s">
        <v>46</v>
      </c>
      <c r="AB6946" t="s">
        <v>44</v>
      </c>
      <c r="AC6946" t="s">
        <v>47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48</v>
      </c>
      <c r="AK6946">
        <v>0</v>
      </c>
      <c r="AL6946">
        <v>0</v>
      </c>
      <c r="AM6946" t="s">
        <v>44</v>
      </c>
      <c r="AN6946">
        <v>0</v>
      </c>
    </row>
    <row r="6947" spans="1:40" x14ac:dyDescent="0.3">
      <c r="A6947" t="s">
        <v>8137</v>
      </c>
      <c r="B6947" t="s">
        <v>50</v>
      </c>
      <c r="C6947">
        <v>52</v>
      </c>
      <c r="D6947" t="s">
        <v>44</v>
      </c>
      <c r="E6947">
        <v>0</v>
      </c>
      <c r="F6947" t="s">
        <v>2133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73</v>
      </c>
      <c r="M6947" t="s">
        <v>42</v>
      </c>
      <c r="N6947">
        <v>24.53</v>
      </c>
      <c r="O6947" t="s">
        <v>42</v>
      </c>
      <c r="P6947" t="s">
        <v>42</v>
      </c>
      <c r="Q6947" t="s">
        <v>56</v>
      </c>
      <c r="R6947">
        <v>12</v>
      </c>
      <c r="S6947" t="s">
        <v>44</v>
      </c>
      <c r="T6947" t="s">
        <v>42</v>
      </c>
      <c r="U6947" t="s">
        <v>42</v>
      </c>
      <c r="V6947" t="s">
        <v>44</v>
      </c>
      <c r="W6947" t="s">
        <v>42</v>
      </c>
      <c r="X6947" t="s">
        <v>42</v>
      </c>
      <c r="Y6947" t="s">
        <v>42</v>
      </c>
      <c r="Z6947" t="s">
        <v>42</v>
      </c>
      <c r="AA6947" t="s">
        <v>74</v>
      </c>
      <c r="AB6947" t="s">
        <v>42</v>
      </c>
      <c r="AC6947" t="s">
        <v>57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48</v>
      </c>
      <c r="AK6947">
        <v>0</v>
      </c>
      <c r="AL6947">
        <v>0</v>
      </c>
      <c r="AM6947" t="s">
        <v>42</v>
      </c>
      <c r="AN6947" t="s">
        <v>44</v>
      </c>
    </row>
    <row r="6948" spans="1:40" x14ac:dyDescent="0.3">
      <c r="A6948" t="s">
        <v>8138</v>
      </c>
      <c r="B6948" t="s">
        <v>41</v>
      </c>
      <c r="C6948">
        <v>55</v>
      </c>
      <c r="D6948" t="s">
        <v>42</v>
      </c>
      <c r="E6948">
        <v>0</v>
      </c>
      <c r="F6948" t="s">
        <v>651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>
        <v>0</v>
      </c>
      <c r="M6948" t="s">
        <v>42</v>
      </c>
      <c r="N6948">
        <v>16.29</v>
      </c>
      <c r="O6948" t="s">
        <v>42</v>
      </c>
      <c r="P6948" t="s">
        <v>42</v>
      </c>
      <c r="Q6948" t="s">
        <v>56</v>
      </c>
      <c r="R6948">
        <v>24</v>
      </c>
      <c r="S6948" t="s">
        <v>44</v>
      </c>
      <c r="T6948" t="s">
        <v>44</v>
      </c>
      <c r="U6948" t="s">
        <v>44</v>
      </c>
      <c r="V6948" t="s">
        <v>44</v>
      </c>
      <c r="W6948" t="s">
        <v>44</v>
      </c>
      <c r="X6948" t="s">
        <v>44</v>
      </c>
      <c r="Y6948" t="s">
        <v>44</v>
      </c>
      <c r="Z6948" t="s">
        <v>42</v>
      </c>
      <c r="AA6948" t="s">
        <v>52</v>
      </c>
      <c r="AB6948" t="s">
        <v>42</v>
      </c>
      <c r="AC6948" t="s">
        <v>47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58</v>
      </c>
      <c r="AK6948" t="s">
        <v>64</v>
      </c>
      <c r="AL6948" t="s">
        <v>560</v>
      </c>
      <c r="AM6948" t="s">
        <v>42</v>
      </c>
      <c r="AN6948" t="s">
        <v>44</v>
      </c>
    </row>
    <row r="6949" spans="1:40" x14ac:dyDescent="0.3">
      <c r="A6949" t="s">
        <v>8139</v>
      </c>
      <c r="B6949" t="s">
        <v>50</v>
      </c>
      <c r="C6949">
        <v>53</v>
      </c>
      <c r="D6949" t="s">
        <v>44</v>
      </c>
      <c r="E6949">
        <v>0</v>
      </c>
      <c r="F6949" t="s">
        <v>667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>
        <v>0</v>
      </c>
      <c r="M6949" t="s">
        <v>42</v>
      </c>
      <c r="N6949">
        <v>18.03</v>
      </c>
      <c r="O6949" t="s">
        <v>44</v>
      </c>
      <c r="P6949" t="s">
        <v>42</v>
      </c>
      <c r="Q6949" t="s">
        <v>56</v>
      </c>
      <c r="R6949">
        <v>6</v>
      </c>
      <c r="S6949" t="s">
        <v>42</v>
      </c>
      <c r="T6949" t="s">
        <v>42</v>
      </c>
      <c r="U6949" t="s">
        <v>42</v>
      </c>
      <c r="V6949" t="s">
        <v>42</v>
      </c>
      <c r="W6949" t="s">
        <v>42</v>
      </c>
      <c r="X6949" t="s">
        <v>42</v>
      </c>
      <c r="Y6949" t="s">
        <v>42</v>
      </c>
      <c r="Z6949" t="s">
        <v>42</v>
      </c>
      <c r="AA6949" t="s">
        <v>52</v>
      </c>
      <c r="AB6949" t="s">
        <v>42</v>
      </c>
      <c r="AC6949" t="s">
        <v>57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58</v>
      </c>
      <c r="AK6949" t="s">
        <v>59</v>
      </c>
      <c r="AL6949" t="s">
        <v>105</v>
      </c>
      <c r="AM6949" t="s">
        <v>44</v>
      </c>
      <c r="AN6949" t="s">
        <v>42</v>
      </c>
    </row>
    <row r="6950" spans="1:40" x14ac:dyDescent="0.3">
      <c r="A6950" t="s">
        <v>8140</v>
      </c>
      <c r="B6950" t="s">
        <v>50</v>
      </c>
      <c r="C6950">
        <v>21</v>
      </c>
      <c r="D6950" t="s">
        <v>44</v>
      </c>
      <c r="E6950">
        <v>0</v>
      </c>
      <c r="F6950" t="s">
        <v>669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>
        <v>0</v>
      </c>
      <c r="M6950" t="s">
        <v>42</v>
      </c>
      <c r="N6950">
        <v>47.74</v>
      </c>
      <c r="O6950" t="s">
        <v>42</v>
      </c>
      <c r="P6950" t="s">
        <v>42</v>
      </c>
      <c r="Q6950" t="s">
        <v>56</v>
      </c>
      <c r="R6950">
        <v>48</v>
      </c>
      <c r="S6950" t="s">
        <v>44</v>
      </c>
      <c r="T6950" t="s">
        <v>42</v>
      </c>
      <c r="U6950" t="s">
        <v>42</v>
      </c>
      <c r="V6950" t="s">
        <v>44</v>
      </c>
      <c r="W6950" t="s">
        <v>42</v>
      </c>
      <c r="X6950" t="s">
        <v>42</v>
      </c>
      <c r="Y6950" t="s">
        <v>42</v>
      </c>
      <c r="Z6950" t="s">
        <v>42</v>
      </c>
      <c r="AA6950" t="s">
        <v>52</v>
      </c>
      <c r="AB6950" t="s">
        <v>42</v>
      </c>
      <c r="AC6950" t="s">
        <v>57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58</v>
      </c>
      <c r="AK6950" t="s">
        <v>59</v>
      </c>
      <c r="AL6950" t="s">
        <v>60</v>
      </c>
      <c r="AM6950" t="s">
        <v>42</v>
      </c>
      <c r="AN6950" t="s">
        <v>44</v>
      </c>
    </row>
    <row r="6951" spans="1:40" x14ac:dyDescent="0.3">
      <c r="A6951" t="s">
        <v>8141</v>
      </c>
      <c r="B6951" t="s">
        <v>41</v>
      </c>
      <c r="C6951">
        <v>20</v>
      </c>
      <c r="D6951" t="s">
        <v>42</v>
      </c>
      <c r="E6951">
        <v>0</v>
      </c>
      <c r="F6951" t="s">
        <v>925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>
        <v>0</v>
      </c>
      <c r="M6951" t="s">
        <v>42</v>
      </c>
      <c r="N6951">
        <v>20.79</v>
      </c>
      <c r="O6951" t="s">
        <v>44</v>
      </c>
      <c r="P6951" t="s">
        <v>42</v>
      </c>
      <c r="Q6951" t="s">
        <v>80</v>
      </c>
      <c r="R6951">
        <v>69</v>
      </c>
      <c r="S6951" t="s">
        <v>44</v>
      </c>
      <c r="T6951" t="s">
        <v>42</v>
      </c>
      <c r="U6951" t="s">
        <v>44</v>
      </c>
      <c r="V6951" t="s">
        <v>42</v>
      </c>
      <c r="W6951" t="s">
        <v>44</v>
      </c>
      <c r="X6951" t="s">
        <v>44</v>
      </c>
      <c r="Y6951" t="s">
        <v>44</v>
      </c>
      <c r="Z6951" t="s">
        <v>42</v>
      </c>
      <c r="AA6951" t="s">
        <v>52</v>
      </c>
      <c r="AB6951" t="s">
        <v>44</v>
      </c>
      <c r="AC6951" t="s">
        <v>57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48</v>
      </c>
      <c r="AK6951">
        <v>0</v>
      </c>
      <c r="AL6951">
        <v>0</v>
      </c>
      <c r="AM6951" t="s">
        <v>44</v>
      </c>
      <c r="AN6951" t="s">
        <v>44</v>
      </c>
    </row>
    <row r="6952" spans="1:40" x14ac:dyDescent="0.3">
      <c r="A6952" t="s">
        <v>8142</v>
      </c>
      <c r="B6952" t="s">
        <v>41</v>
      </c>
      <c r="C6952">
        <v>19</v>
      </c>
      <c r="D6952" t="s">
        <v>44</v>
      </c>
      <c r="E6952">
        <v>0</v>
      </c>
      <c r="F6952" t="s">
        <v>851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>
        <v>0</v>
      </c>
      <c r="M6952" t="s">
        <v>42</v>
      </c>
      <c r="N6952">
        <v>36.75</v>
      </c>
      <c r="O6952" t="s">
        <v>44</v>
      </c>
      <c r="P6952" t="s">
        <v>44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 t="s">
        <v>52</v>
      </c>
      <c r="AB6952" t="s">
        <v>44</v>
      </c>
      <c r="AC6952" t="s">
        <v>47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48</v>
      </c>
      <c r="AK6952">
        <v>0</v>
      </c>
      <c r="AL6952">
        <v>0</v>
      </c>
      <c r="AM6952" t="s">
        <v>44</v>
      </c>
      <c r="AN6952">
        <v>0</v>
      </c>
    </row>
    <row r="6953" spans="1:40" x14ac:dyDescent="0.3">
      <c r="A6953" t="s">
        <v>8143</v>
      </c>
      <c r="B6953" t="s">
        <v>41</v>
      </c>
      <c r="C6953">
        <v>19</v>
      </c>
      <c r="D6953" t="s">
        <v>44</v>
      </c>
      <c r="E6953">
        <v>0</v>
      </c>
      <c r="F6953" t="s">
        <v>4497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>
        <v>0</v>
      </c>
      <c r="M6953" t="s">
        <v>42</v>
      </c>
      <c r="N6953">
        <v>10.050000000000001</v>
      </c>
      <c r="O6953" t="s">
        <v>42</v>
      </c>
      <c r="P6953" t="s">
        <v>42</v>
      </c>
      <c r="Q6953" t="s">
        <v>56</v>
      </c>
      <c r="R6953">
        <v>82</v>
      </c>
      <c r="S6953" t="s">
        <v>44</v>
      </c>
      <c r="T6953" t="s">
        <v>42</v>
      </c>
      <c r="U6953" t="s">
        <v>42</v>
      </c>
      <c r="V6953" t="s">
        <v>42</v>
      </c>
      <c r="W6953" t="s">
        <v>42</v>
      </c>
      <c r="X6953" t="s">
        <v>42</v>
      </c>
      <c r="Y6953" t="s">
        <v>42</v>
      </c>
      <c r="Z6953" t="s">
        <v>42</v>
      </c>
      <c r="AA6953" t="s">
        <v>74</v>
      </c>
      <c r="AB6953" t="s">
        <v>42</v>
      </c>
      <c r="AC6953" t="s">
        <v>47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48</v>
      </c>
      <c r="AK6953">
        <v>0</v>
      </c>
      <c r="AL6953">
        <v>0</v>
      </c>
      <c r="AM6953" t="s">
        <v>42</v>
      </c>
      <c r="AN6953" t="s">
        <v>44</v>
      </c>
    </row>
    <row r="6954" spans="1:40" x14ac:dyDescent="0.3">
      <c r="A6954" t="s">
        <v>8144</v>
      </c>
      <c r="B6954" t="s">
        <v>50</v>
      </c>
      <c r="C6954">
        <v>19</v>
      </c>
      <c r="D6954" t="s">
        <v>44</v>
      </c>
      <c r="E6954">
        <v>2</v>
      </c>
      <c r="F6954" t="s">
        <v>535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63</v>
      </c>
      <c r="M6954" t="s">
        <v>44</v>
      </c>
      <c r="N6954">
        <v>0</v>
      </c>
      <c r="O6954">
        <v>0</v>
      </c>
      <c r="P6954" t="s">
        <v>42</v>
      </c>
      <c r="Q6954" t="s">
        <v>80</v>
      </c>
      <c r="R6954">
        <v>59</v>
      </c>
      <c r="S6954" t="s">
        <v>44</v>
      </c>
      <c r="T6954" t="s">
        <v>44</v>
      </c>
      <c r="U6954" t="s">
        <v>44</v>
      </c>
      <c r="V6954" t="s">
        <v>44</v>
      </c>
      <c r="W6954" t="s">
        <v>44</v>
      </c>
      <c r="X6954" t="s">
        <v>44</v>
      </c>
      <c r="Y6954" t="s">
        <v>42</v>
      </c>
      <c r="Z6954" t="s">
        <v>42</v>
      </c>
      <c r="AA6954" t="s">
        <v>52</v>
      </c>
      <c r="AB6954" t="s">
        <v>42</v>
      </c>
      <c r="AC6954" t="s">
        <v>47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48</v>
      </c>
      <c r="AK6954">
        <v>0</v>
      </c>
      <c r="AL6954">
        <v>0</v>
      </c>
      <c r="AM6954">
        <v>0</v>
      </c>
      <c r="AN6954" t="s">
        <v>44</v>
      </c>
    </row>
    <row r="6955" spans="1:40" x14ac:dyDescent="0.3">
      <c r="A6955" t="s">
        <v>8145</v>
      </c>
      <c r="B6955" t="s">
        <v>50</v>
      </c>
      <c r="C6955">
        <v>60</v>
      </c>
      <c r="D6955" t="s">
        <v>44</v>
      </c>
      <c r="E6955">
        <v>0</v>
      </c>
      <c r="F6955" t="s">
        <v>442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>
        <v>0</v>
      </c>
      <c r="M6955" t="s">
        <v>42</v>
      </c>
      <c r="N6955">
        <v>48.93</v>
      </c>
      <c r="O6955" t="s">
        <v>44</v>
      </c>
      <c r="P6955" t="s">
        <v>42</v>
      </c>
      <c r="Q6955" t="s">
        <v>45</v>
      </c>
      <c r="R6955">
        <v>14</v>
      </c>
      <c r="S6955" t="s">
        <v>44</v>
      </c>
      <c r="T6955" t="s">
        <v>44</v>
      </c>
      <c r="U6955" t="s">
        <v>44</v>
      </c>
      <c r="V6955" t="s">
        <v>44</v>
      </c>
      <c r="W6955" t="s">
        <v>42</v>
      </c>
      <c r="X6955" t="s">
        <v>44</v>
      </c>
      <c r="Y6955" t="s">
        <v>44</v>
      </c>
      <c r="Z6955" t="s">
        <v>42</v>
      </c>
      <c r="AA6955" t="s">
        <v>52</v>
      </c>
      <c r="AB6955" t="s">
        <v>44</v>
      </c>
      <c r="AC6955" t="s">
        <v>47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58</v>
      </c>
      <c r="AK6955" t="s">
        <v>110</v>
      </c>
      <c r="AL6955" t="s">
        <v>111</v>
      </c>
      <c r="AM6955" t="s">
        <v>44</v>
      </c>
      <c r="AN6955" t="s">
        <v>44</v>
      </c>
    </row>
    <row r="6956" spans="1:40" x14ac:dyDescent="0.3">
      <c r="A6956" t="s">
        <v>8146</v>
      </c>
      <c r="B6956" t="s">
        <v>41</v>
      </c>
      <c r="C6956">
        <v>73</v>
      </c>
      <c r="D6956" t="s">
        <v>42</v>
      </c>
      <c r="E6956">
        <v>0</v>
      </c>
      <c r="F6956" t="s">
        <v>152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73</v>
      </c>
      <c r="M6956" t="s">
        <v>42</v>
      </c>
      <c r="N6956">
        <v>35.04</v>
      </c>
      <c r="O6956" t="s">
        <v>42</v>
      </c>
      <c r="P6956" t="s">
        <v>42</v>
      </c>
      <c r="Q6956" t="s">
        <v>56</v>
      </c>
      <c r="R6956">
        <v>22</v>
      </c>
      <c r="S6956" t="s">
        <v>42</v>
      </c>
      <c r="T6956" t="s">
        <v>44</v>
      </c>
      <c r="U6956" t="s">
        <v>42</v>
      </c>
      <c r="V6956" t="s">
        <v>42</v>
      </c>
      <c r="W6956" t="s">
        <v>42</v>
      </c>
      <c r="X6956" t="s">
        <v>42</v>
      </c>
      <c r="Y6956" t="s">
        <v>44</v>
      </c>
      <c r="Z6956" t="s">
        <v>42</v>
      </c>
      <c r="AA6956" t="s">
        <v>74</v>
      </c>
      <c r="AB6956" t="s">
        <v>42</v>
      </c>
      <c r="AC6956" t="s">
        <v>184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48</v>
      </c>
      <c r="AK6956">
        <v>0</v>
      </c>
      <c r="AL6956">
        <v>0</v>
      </c>
      <c r="AM6956" t="s">
        <v>42</v>
      </c>
      <c r="AN6956" t="s">
        <v>42</v>
      </c>
    </row>
    <row r="6957" spans="1:40" x14ac:dyDescent="0.3">
      <c r="A6957" t="s">
        <v>8147</v>
      </c>
      <c r="B6957" t="s">
        <v>50</v>
      </c>
      <c r="C6957">
        <v>58</v>
      </c>
      <c r="D6957" t="s">
        <v>44</v>
      </c>
      <c r="E6957">
        <v>0</v>
      </c>
      <c r="F6957" t="s">
        <v>127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63</v>
      </c>
      <c r="M6957" t="s">
        <v>42</v>
      </c>
      <c r="N6957">
        <v>20.41</v>
      </c>
      <c r="O6957" t="s">
        <v>42</v>
      </c>
      <c r="P6957" t="s">
        <v>42</v>
      </c>
      <c r="Q6957" t="s">
        <v>56</v>
      </c>
      <c r="R6957">
        <v>11</v>
      </c>
      <c r="S6957" t="s">
        <v>44</v>
      </c>
      <c r="T6957" t="s">
        <v>44</v>
      </c>
      <c r="U6957" t="s">
        <v>44</v>
      </c>
      <c r="V6957" t="s">
        <v>44</v>
      </c>
      <c r="W6957" t="s">
        <v>44</v>
      </c>
      <c r="X6957" t="s">
        <v>42</v>
      </c>
      <c r="Y6957" t="s">
        <v>42</v>
      </c>
      <c r="Z6957" t="s">
        <v>44</v>
      </c>
      <c r="AA6957" t="s">
        <v>52</v>
      </c>
      <c r="AB6957" t="s">
        <v>42</v>
      </c>
      <c r="AC6957" t="s">
        <v>57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58</v>
      </c>
      <c r="AK6957" t="s">
        <v>59</v>
      </c>
      <c r="AL6957" t="s">
        <v>60</v>
      </c>
      <c r="AM6957" t="s">
        <v>42</v>
      </c>
      <c r="AN6957" t="s">
        <v>44</v>
      </c>
    </row>
    <row r="6958" spans="1:40" x14ac:dyDescent="0.3">
      <c r="A6958" t="s">
        <v>8148</v>
      </c>
      <c r="B6958" t="s">
        <v>41</v>
      </c>
      <c r="C6958">
        <v>28</v>
      </c>
      <c r="D6958" t="s">
        <v>42</v>
      </c>
      <c r="E6958">
        <v>0</v>
      </c>
      <c r="F6958" t="s">
        <v>136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63</v>
      </c>
      <c r="M6958" t="s">
        <v>42</v>
      </c>
      <c r="N6958">
        <v>8.74</v>
      </c>
      <c r="O6958" t="s">
        <v>44</v>
      </c>
      <c r="P6958" t="s">
        <v>44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 t="s">
        <v>46</v>
      </c>
      <c r="AB6958" t="s">
        <v>44</v>
      </c>
      <c r="AC6958" t="s">
        <v>47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48</v>
      </c>
      <c r="AK6958">
        <v>0</v>
      </c>
      <c r="AL6958">
        <v>0</v>
      </c>
      <c r="AM6958" t="s">
        <v>44</v>
      </c>
      <c r="AN6958">
        <v>0</v>
      </c>
    </row>
    <row r="6959" spans="1:40" x14ac:dyDescent="0.3">
      <c r="A6959" t="s">
        <v>8149</v>
      </c>
      <c r="B6959" t="s">
        <v>41</v>
      </c>
      <c r="C6959">
        <v>43</v>
      </c>
      <c r="D6959" t="s">
        <v>44</v>
      </c>
      <c r="E6959">
        <v>0</v>
      </c>
      <c r="F6959" t="s">
        <v>2786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63</v>
      </c>
      <c r="M6959" t="s">
        <v>42</v>
      </c>
      <c r="N6959">
        <v>33.92</v>
      </c>
      <c r="O6959" t="s">
        <v>44</v>
      </c>
      <c r="P6959" t="s">
        <v>44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 t="s">
        <v>52</v>
      </c>
      <c r="AB6959" t="s">
        <v>42</v>
      </c>
      <c r="AC6959" t="s">
        <v>47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48</v>
      </c>
      <c r="AK6959">
        <v>0</v>
      </c>
      <c r="AL6959">
        <v>0</v>
      </c>
      <c r="AM6959" t="s">
        <v>44</v>
      </c>
      <c r="AN6959">
        <v>0</v>
      </c>
    </row>
    <row r="6960" spans="1:40" x14ac:dyDescent="0.3">
      <c r="A6960" t="s">
        <v>8150</v>
      </c>
      <c r="B6960" t="s">
        <v>41</v>
      </c>
      <c r="C6960">
        <v>59</v>
      </c>
      <c r="D6960" t="s">
        <v>44</v>
      </c>
      <c r="E6960">
        <v>1</v>
      </c>
      <c r="F6960" t="s">
        <v>808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>
        <v>0</v>
      </c>
      <c r="M6960" t="s">
        <v>44</v>
      </c>
      <c r="N6960">
        <v>0</v>
      </c>
      <c r="O6960">
        <v>0</v>
      </c>
      <c r="P6960" t="s">
        <v>42</v>
      </c>
      <c r="Q6960" t="s">
        <v>80</v>
      </c>
      <c r="R6960">
        <v>11</v>
      </c>
      <c r="S6960" t="s">
        <v>42</v>
      </c>
      <c r="T6960" t="s">
        <v>42</v>
      </c>
      <c r="U6960" t="s">
        <v>42</v>
      </c>
      <c r="V6960" t="s">
        <v>42</v>
      </c>
      <c r="W6960" t="s">
        <v>42</v>
      </c>
      <c r="X6960" t="s">
        <v>44</v>
      </c>
      <c r="Y6960" t="s">
        <v>44</v>
      </c>
      <c r="Z6960" t="s">
        <v>42</v>
      </c>
      <c r="AA6960" t="s">
        <v>74</v>
      </c>
      <c r="AB6960" t="s">
        <v>44</v>
      </c>
      <c r="AC6960" t="s">
        <v>47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48</v>
      </c>
      <c r="AK6960">
        <v>0</v>
      </c>
      <c r="AL6960">
        <v>0</v>
      </c>
      <c r="AM6960">
        <v>0</v>
      </c>
      <c r="AN6960" t="s">
        <v>42</v>
      </c>
    </row>
    <row r="6961" spans="1:40" x14ac:dyDescent="0.3">
      <c r="A6961" t="s">
        <v>8151</v>
      </c>
      <c r="B6961" t="s">
        <v>41</v>
      </c>
      <c r="C6961">
        <v>22</v>
      </c>
      <c r="D6961" t="s">
        <v>44</v>
      </c>
      <c r="E6961">
        <v>0</v>
      </c>
      <c r="F6961" t="s">
        <v>274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>
        <v>0</v>
      </c>
      <c r="M6961" t="s">
        <v>42</v>
      </c>
      <c r="N6961">
        <v>20.75</v>
      </c>
      <c r="O6961" t="s">
        <v>44</v>
      </c>
      <c r="P6961" t="s">
        <v>42</v>
      </c>
      <c r="Q6961" t="s">
        <v>80</v>
      </c>
      <c r="R6961">
        <v>27</v>
      </c>
      <c r="S6961" t="s">
        <v>42</v>
      </c>
      <c r="T6961" t="s">
        <v>44</v>
      </c>
      <c r="U6961" t="s">
        <v>42</v>
      </c>
      <c r="V6961" t="s">
        <v>42</v>
      </c>
      <c r="W6961" t="s">
        <v>42</v>
      </c>
      <c r="X6961" t="s">
        <v>44</v>
      </c>
      <c r="Y6961" t="s">
        <v>44</v>
      </c>
      <c r="Z6961" t="s">
        <v>42</v>
      </c>
      <c r="AA6961" t="s">
        <v>74</v>
      </c>
      <c r="AB6961" t="s">
        <v>44</v>
      </c>
      <c r="AC6961" t="s">
        <v>47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48</v>
      </c>
      <c r="AK6961">
        <v>0</v>
      </c>
      <c r="AL6961">
        <v>0</v>
      </c>
      <c r="AM6961" t="s">
        <v>44</v>
      </c>
      <c r="AN6961" t="s">
        <v>42</v>
      </c>
    </row>
    <row r="6962" spans="1:40" x14ac:dyDescent="0.3">
      <c r="A6962" t="s">
        <v>8152</v>
      </c>
      <c r="B6962" t="s">
        <v>41</v>
      </c>
      <c r="C6962">
        <v>59</v>
      </c>
      <c r="D6962" t="s">
        <v>44</v>
      </c>
      <c r="E6962">
        <v>0</v>
      </c>
      <c r="F6962" t="s">
        <v>1251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63</v>
      </c>
      <c r="M6962" t="s">
        <v>42</v>
      </c>
      <c r="N6962">
        <v>29.16</v>
      </c>
      <c r="O6962" t="s">
        <v>44</v>
      </c>
      <c r="P6962" t="s">
        <v>42</v>
      </c>
      <c r="Q6962" t="s">
        <v>80</v>
      </c>
      <c r="R6962">
        <v>3</v>
      </c>
      <c r="S6962" t="s">
        <v>44</v>
      </c>
      <c r="T6962" t="s">
        <v>44</v>
      </c>
      <c r="U6962" t="s">
        <v>44</v>
      </c>
      <c r="V6962" t="s">
        <v>44</v>
      </c>
      <c r="W6962" t="s">
        <v>44</v>
      </c>
      <c r="X6962" t="s">
        <v>44</v>
      </c>
      <c r="Y6962" t="s">
        <v>44</v>
      </c>
      <c r="Z6962" t="s">
        <v>42</v>
      </c>
      <c r="AA6962" t="s">
        <v>52</v>
      </c>
      <c r="AB6962" t="s">
        <v>42</v>
      </c>
      <c r="AC6962" t="s">
        <v>47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48</v>
      </c>
      <c r="AK6962">
        <v>0</v>
      </c>
      <c r="AL6962">
        <v>0</v>
      </c>
      <c r="AM6962" t="s">
        <v>44</v>
      </c>
      <c r="AN6962" t="s">
        <v>44</v>
      </c>
    </row>
    <row r="6963" spans="1:40" x14ac:dyDescent="0.3">
      <c r="A6963" t="s">
        <v>8153</v>
      </c>
      <c r="B6963" t="s">
        <v>41</v>
      </c>
      <c r="C6963">
        <v>38</v>
      </c>
      <c r="D6963" t="s">
        <v>42</v>
      </c>
      <c r="E6963">
        <v>0</v>
      </c>
      <c r="F6963" t="s">
        <v>2140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63</v>
      </c>
      <c r="M6963" t="s">
        <v>42</v>
      </c>
      <c r="N6963">
        <v>4.91</v>
      </c>
      <c r="O6963" t="s">
        <v>42</v>
      </c>
      <c r="P6963" t="s">
        <v>42</v>
      </c>
      <c r="Q6963" t="s">
        <v>56</v>
      </c>
      <c r="R6963">
        <v>15</v>
      </c>
      <c r="S6963" t="s">
        <v>42</v>
      </c>
      <c r="T6963" t="s">
        <v>44</v>
      </c>
      <c r="U6963" t="s">
        <v>42</v>
      </c>
      <c r="V6963" t="s">
        <v>44</v>
      </c>
      <c r="W6963" t="s">
        <v>42</v>
      </c>
      <c r="X6963" t="s">
        <v>42</v>
      </c>
      <c r="Y6963" t="s">
        <v>42</v>
      </c>
      <c r="Z6963" t="s">
        <v>42</v>
      </c>
      <c r="AA6963" t="s">
        <v>52</v>
      </c>
      <c r="AB6963" t="s">
        <v>42</v>
      </c>
      <c r="AC6963" t="s">
        <v>57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58</v>
      </c>
      <c r="AK6963" t="s">
        <v>59</v>
      </c>
      <c r="AL6963" t="s">
        <v>215</v>
      </c>
      <c r="AM6963" t="s">
        <v>42</v>
      </c>
      <c r="AN6963" t="s">
        <v>42</v>
      </c>
    </row>
    <row r="6964" spans="1:40" x14ac:dyDescent="0.3">
      <c r="A6964" t="s">
        <v>8154</v>
      </c>
      <c r="B6964" t="s">
        <v>50</v>
      </c>
      <c r="C6964">
        <v>51</v>
      </c>
      <c r="D6964" t="s">
        <v>44</v>
      </c>
      <c r="E6964">
        <v>0</v>
      </c>
      <c r="F6964" t="s">
        <v>5171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55</v>
      </c>
      <c r="M6964" t="s">
        <v>42</v>
      </c>
      <c r="N6964">
        <v>17.329999999999998</v>
      </c>
      <c r="O6964" t="s">
        <v>44</v>
      </c>
      <c r="P6964" t="s">
        <v>42</v>
      </c>
      <c r="Q6964" t="s">
        <v>56</v>
      </c>
      <c r="R6964">
        <v>14</v>
      </c>
      <c r="S6964" t="s">
        <v>44</v>
      </c>
      <c r="T6964" t="s">
        <v>44</v>
      </c>
      <c r="U6964" t="s">
        <v>44</v>
      </c>
      <c r="V6964" t="s">
        <v>44</v>
      </c>
      <c r="W6964" t="s">
        <v>44</v>
      </c>
      <c r="X6964" t="s">
        <v>42</v>
      </c>
      <c r="Y6964" t="s">
        <v>42</v>
      </c>
      <c r="Z6964" t="s">
        <v>42</v>
      </c>
      <c r="AA6964" t="s">
        <v>52</v>
      </c>
      <c r="AB6964" t="s">
        <v>42</v>
      </c>
      <c r="AC6964" t="s">
        <v>57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58</v>
      </c>
      <c r="AK6964" t="s">
        <v>59</v>
      </c>
      <c r="AL6964" t="s">
        <v>105</v>
      </c>
      <c r="AM6964" t="s">
        <v>44</v>
      </c>
      <c r="AN6964" t="s">
        <v>44</v>
      </c>
    </row>
    <row r="6965" spans="1:40" x14ac:dyDescent="0.3">
      <c r="A6965" t="s">
        <v>8155</v>
      </c>
      <c r="B6965" t="s">
        <v>41</v>
      </c>
      <c r="C6965">
        <v>63</v>
      </c>
      <c r="D6965" t="s">
        <v>42</v>
      </c>
      <c r="E6965">
        <v>0</v>
      </c>
      <c r="F6965" t="s">
        <v>493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>
        <v>0</v>
      </c>
      <c r="M6965" t="s">
        <v>44</v>
      </c>
      <c r="N6965">
        <v>0</v>
      </c>
      <c r="O6965">
        <v>0</v>
      </c>
      <c r="P6965" t="s">
        <v>42</v>
      </c>
      <c r="Q6965" t="s">
        <v>80</v>
      </c>
      <c r="R6965">
        <v>16</v>
      </c>
      <c r="S6965" t="s">
        <v>44</v>
      </c>
      <c r="T6965" t="s">
        <v>42</v>
      </c>
      <c r="U6965" t="s">
        <v>42</v>
      </c>
      <c r="V6965" t="s">
        <v>42</v>
      </c>
      <c r="W6965" t="s">
        <v>42</v>
      </c>
      <c r="X6965" t="s">
        <v>42</v>
      </c>
      <c r="Y6965" t="s">
        <v>42</v>
      </c>
      <c r="Z6965" t="s">
        <v>42</v>
      </c>
      <c r="AA6965" t="s">
        <v>74</v>
      </c>
      <c r="AB6965" t="s">
        <v>42</v>
      </c>
      <c r="AC6965" t="s">
        <v>57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48</v>
      </c>
      <c r="AK6965">
        <v>0</v>
      </c>
      <c r="AL6965">
        <v>0</v>
      </c>
      <c r="AM6965">
        <v>0</v>
      </c>
      <c r="AN6965" t="s">
        <v>44</v>
      </c>
    </row>
    <row r="6966" spans="1:40" x14ac:dyDescent="0.3">
      <c r="A6966" t="s">
        <v>8156</v>
      </c>
      <c r="B6966" t="s">
        <v>41</v>
      </c>
      <c r="C6966">
        <v>29</v>
      </c>
      <c r="D6966" t="s">
        <v>42</v>
      </c>
      <c r="E6966">
        <v>0</v>
      </c>
      <c r="F6966" t="s">
        <v>158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>
        <v>0</v>
      </c>
      <c r="M6966" t="s">
        <v>42</v>
      </c>
      <c r="N6966">
        <v>12.12</v>
      </c>
      <c r="O6966" t="s">
        <v>42</v>
      </c>
      <c r="P6966" t="s">
        <v>42</v>
      </c>
      <c r="Q6966" t="s">
        <v>45</v>
      </c>
      <c r="R6966">
        <v>59</v>
      </c>
      <c r="S6966" t="s">
        <v>44</v>
      </c>
      <c r="T6966" t="s">
        <v>42</v>
      </c>
      <c r="U6966" t="s">
        <v>44</v>
      </c>
      <c r="V6966" t="s">
        <v>44</v>
      </c>
      <c r="W6966" t="s">
        <v>44</v>
      </c>
      <c r="X6966" t="s">
        <v>44</v>
      </c>
      <c r="Y6966" t="s">
        <v>44</v>
      </c>
      <c r="Z6966" t="s">
        <v>44</v>
      </c>
      <c r="AA6966" t="s">
        <v>52</v>
      </c>
      <c r="AB6966" t="s">
        <v>44</v>
      </c>
      <c r="AC6966" t="s">
        <v>57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48</v>
      </c>
      <c r="AK6966">
        <v>0</v>
      </c>
      <c r="AL6966">
        <v>0</v>
      </c>
      <c r="AM6966" t="s">
        <v>42</v>
      </c>
      <c r="AN6966" t="s">
        <v>44</v>
      </c>
    </row>
    <row r="6967" spans="1:40" x14ac:dyDescent="0.3">
      <c r="A6967" t="s">
        <v>8157</v>
      </c>
      <c r="B6967" t="s">
        <v>50</v>
      </c>
      <c r="C6967">
        <v>62</v>
      </c>
      <c r="D6967" t="s">
        <v>42</v>
      </c>
      <c r="E6967">
        <v>0</v>
      </c>
      <c r="F6967" t="s">
        <v>3615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>
        <v>0</v>
      </c>
      <c r="M6967" t="s">
        <v>42</v>
      </c>
      <c r="N6967">
        <v>39.5</v>
      </c>
      <c r="O6967" t="s">
        <v>42</v>
      </c>
      <c r="P6967" t="s">
        <v>42</v>
      </c>
      <c r="Q6967" t="s">
        <v>56</v>
      </c>
      <c r="R6967">
        <v>16</v>
      </c>
      <c r="S6967" t="s">
        <v>44</v>
      </c>
      <c r="T6967" t="s">
        <v>42</v>
      </c>
      <c r="U6967" t="s">
        <v>42</v>
      </c>
      <c r="V6967" t="s">
        <v>44</v>
      </c>
      <c r="W6967" t="s">
        <v>44</v>
      </c>
      <c r="X6967" t="s">
        <v>44</v>
      </c>
      <c r="Y6967" t="s">
        <v>44</v>
      </c>
      <c r="Z6967" t="s">
        <v>44</v>
      </c>
      <c r="AA6967" t="s">
        <v>52</v>
      </c>
      <c r="AB6967" t="s">
        <v>42</v>
      </c>
      <c r="AC6967" t="s">
        <v>57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48</v>
      </c>
      <c r="AK6967">
        <v>0</v>
      </c>
      <c r="AL6967">
        <v>0</v>
      </c>
      <c r="AM6967" t="s">
        <v>42</v>
      </c>
      <c r="AN6967" t="s">
        <v>44</v>
      </c>
    </row>
    <row r="6968" spans="1:40" x14ac:dyDescent="0.3">
      <c r="A6968" t="s">
        <v>8158</v>
      </c>
      <c r="B6968" t="s">
        <v>41</v>
      </c>
      <c r="C6968">
        <v>65</v>
      </c>
      <c r="D6968" t="s">
        <v>44</v>
      </c>
      <c r="E6968">
        <v>0</v>
      </c>
      <c r="F6968" t="s">
        <v>136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55</v>
      </c>
      <c r="M6968" t="s">
        <v>42</v>
      </c>
      <c r="N6968">
        <v>18.37</v>
      </c>
      <c r="O6968" t="s">
        <v>44</v>
      </c>
      <c r="P6968" t="s">
        <v>42</v>
      </c>
      <c r="Q6968" t="s">
        <v>56</v>
      </c>
      <c r="R6968">
        <v>13</v>
      </c>
      <c r="S6968" t="s">
        <v>44</v>
      </c>
      <c r="T6968" t="s">
        <v>44</v>
      </c>
      <c r="U6968" t="s">
        <v>44</v>
      </c>
      <c r="V6968" t="s">
        <v>44</v>
      </c>
      <c r="W6968" t="s">
        <v>42</v>
      </c>
      <c r="X6968" t="s">
        <v>44</v>
      </c>
      <c r="Y6968" t="s">
        <v>44</v>
      </c>
      <c r="Z6968" t="s">
        <v>42</v>
      </c>
      <c r="AA6968" t="s">
        <v>52</v>
      </c>
      <c r="AB6968" t="s">
        <v>44</v>
      </c>
      <c r="AC6968" t="s">
        <v>57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58</v>
      </c>
      <c r="AK6968" t="s">
        <v>64</v>
      </c>
      <c r="AL6968" t="s">
        <v>65</v>
      </c>
      <c r="AM6968" t="s">
        <v>44</v>
      </c>
      <c r="AN6968" t="s">
        <v>44</v>
      </c>
    </row>
    <row r="6969" spans="1:40" x14ac:dyDescent="0.3">
      <c r="A6969" t="s">
        <v>8159</v>
      </c>
      <c r="B6969" t="s">
        <v>41</v>
      </c>
      <c r="C6969">
        <v>59</v>
      </c>
      <c r="D6969" t="s">
        <v>42</v>
      </c>
      <c r="E6969">
        <v>0</v>
      </c>
      <c r="F6969" t="s">
        <v>655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130</v>
      </c>
      <c r="M6969" t="s">
        <v>44</v>
      </c>
      <c r="N6969">
        <v>0</v>
      </c>
      <c r="O6969">
        <v>0</v>
      </c>
      <c r="P6969" t="s">
        <v>42</v>
      </c>
      <c r="Q6969" t="s">
        <v>80</v>
      </c>
      <c r="R6969">
        <v>24</v>
      </c>
      <c r="S6969" t="s">
        <v>42</v>
      </c>
      <c r="T6969" t="s">
        <v>44</v>
      </c>
      <c r="U6969" t="s">
        <v>44</v>
      </c>
      <c r="V6969" t="s">
        <v>42</v>
      </c>
      <c r="W6969" t="s">
        <v>42</v>
      </c>
      <c r="X6969" t="s">
        <v>44</v>
      </c>
      <c r="Y6969" t="s">
        <v>44</v>
      </c>
      <c r="Z6969" t="s">
        <v>44</v>
      </c>
      <c r="AA6969" t="s">
        <v>74</v>
      </c>
      <c r="AB6969" t="s">
        <v>42</v>
      </c>
      <c r="AC6969" t="s">
        <v>47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48</v>
      </c>
      <c r="AK6969">
        <v>0</v>
      </c>
      <c r="AL6969">
        <v>0</v>
      </c>
      <c r="AM6969">
        <v>0</v>
      </c>
      <c r="AN6969" t="s">
        <v>42</v>
      </c>
    </row>
    <row r="6970" spans="1:40" x14ac:dyDescent="0.3">
      <c r="A6970" t="s">
        <v>8160</v>
      </c>
      <c r="B6970" t="s">
        <v>50</v>
      </c>
      <c r="C6970">
        <v>48</v>
      </c>
      <c r="D6970" t="s">
        <v>42</v>
      </c>
      <c r="E6970">
        <v>1</v>
      </c>
      <c r="F6970" t="s">
        <v>136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>
        <v>0</v>
      </c>
      <c r="M6970" t="s">
        <v>44</v>
      </c>
      <c r="N6970">
        <v>0</v>
      </c>
      <c r="O6970">
        <v>0</v>
      </c>
      <c r="P6970" t="s">
        <v>42</v>
      </c>
      <c r="Q6970" t="s">
        <v>80</v>
      </c>
      <c r="R6970">
        <v>19</v>
      </c>
      <c r="S6970" t="s">
        <v>42</v>
      </c>
      <c r="T6970" t="s">
        <v>44</v>
      </c>
      <c r="U6970" t="s">
        <v>42</v>
      </c>
      <c r="V6970" t="s">
        <v>42</v>
      </c>
      <c r="W6970" t="s">
        <v>42</v>
      </c>
      <c r="X6970" t="s">
        <v>42</v>
      </c>
      <c r="Y6970" t="s">
        <v>42</v>
      </c>
      <c r="Z6970" t="s">
        <v>42</v>
      </c>
      <c r="AA6970" t="s">
        <v>74</v>
      </c>
      <c r="AB6970" t="s">
        <v>42</v>
      </c>
      <c r="AC6970" t="s">
        <v>57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48</v>
      </c>
      <c r="AK6970">
        <v>0</v>
      </c>
      <c r="AL6970">
        <v>0</v>
      </c>
      <c r="AM6970">
        <v>0</v>
      </c>
      <c r="AN6970" t="s">
        <v>42</v>
      </c>
    </row>
    <row r="6971" spans="1:40" x14ac:dyDescent="0.3">
      <c r="A6971" t="s">
        <v>8161</v>
      </c>
      <c r="B6971" t="s">
        <v>50</v>
      </c>
      <c r="C6971">
        <v>66</v>
      </c>
      <c r="D6971" t="s">
        <v>44</v>
      </c>
      <c r="E6971">
        <v>0</v>
      </c>
      <c r="F6971" t="s">
        <v>154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>
        <v>0</v>
      </c>
      <c r="M6971" t="s">
        <v>42</v>
      </c>
      <c r="N6971">
        <v>11.57</v>
      </c>
      <c r="O6971" t="s">
        <v>44</v>
      </c>
      <c r="P6971" t="s">
        <v>42</v>
      </c>
      <c r="Q6971" t="s">
        <v>56</v>
      </c>
      <c r="R6971">
        <v>27</v>
      </c>
      <c r="S6971" t="s">
        <v>42</v>
      </c>
      <c r="T6971" t="s">
        <v>44</v>
      </c>
      <c r="U6971" t="s">
        <v>44</v>
      </c>
      <c r="V6971" t="s">
        <v>42</v>
      </c>
      <c r="W6971" t="s">
        <v>42</v>
      </c>
      <c r="X6971" t="s">
        <v>42</v>
      </c>
      <c r="Y6971" t="s">
        <v>42</v>
      </c>
      <c r="Z6971" t="s">
        <v>42</v>
      </c>
      <c r="AA6971" t="s">
        <v>52</v>
      </c>
      <c r="AB6971" t="s">
        <v>44</v>
      </c>
      <c r="AC6971" t="s">
        <v>47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58</v>
      </c>
      <c r="AK6971" t="s">
        <v>59</v>
      </c>
      <c r="AL6971" t="s">
        <v>60</v>
      </c>
      <c r="AM6971" t="s">
        <v>44</v>
      </c>
      <c r="AN6971" t="s">
        <v>42</v>
      </c>
    </row>
    <row r="6972" spans="1:40" x14ac:dyDescent="0.3">
      <c r="A6972" t="s">
        <v>8162</v>
      </c>
      <c r="B6972" t="s">
        <v>41</v>
      </c>
      <c r="C6972">
        <v>22</v>
      </c>
      <c r="D6972" t="s">
        <v>42</v>
      </c>
      <c r="E6972">
        <v>0</v>
      </c>
      <c r="F6972" t="s">
        <v>1558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>
        <v>0</v>
      </c>
      <c r="M6972" t="s">
        <v>42</v>
      </c>
      <c r="N6972">
        <v>43.36</v>
      </c>
      <c r="O6972" t="s">
        <v>42</v>
      </c>
      <c r="P6972" t="s">
        <v>44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 t="s">
        <v>46</v>
      </c>
      <c r="AB6972" t="s">
        <v>44</v>
      </c>
      <c r="AC6972" t="s">
        <v>184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48</v>
      </c>
      <c r="AK6972">
        <v>0</v>
      </c>
      <c r="AL6972">
        <v>0</v>
      </c>
      <c r="AM6972" t="s">
        <v>42</v>
      </c>
      <c r="AN6972">
        <v>0</v>
      </c>
    </row>
    <row r="6973" spans="1:40" x14ac:dyDescent="0.3">
      <c r="A6973" t="s">
        <v>8163</v>
      </c>
      <c r="B6973" t="s">
        <v>41</v>
      </c>
      <c r="C6973">
        <v>31</v>
      </c>
      <c r="D6973" t="s">
        <v>44</v>
      </c>
      <c r="E6973">
        <v>0</v>
      </c>
      <c r="F6973" t="s">
        <v>3460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55</v>
      </c>
      <c r="M6973" t="s">
        <v>42</v>
      </c>
      <c r="N6973">
        <v>39.659999999999997</v>
      </c>
      <c r="O6973" t="s">
        <v>44</v>
      </c>
      <c r="P6973" t="s">
        <v>42</v>
      </c>
      <c r="Q6973" t="s">
        <v>56</v>
      </c>
      <c r="R6973">
        <v>8</v>
      </c>
      <c r="S6973" t="s">
        <v>44</v>
      </c>
      <c r="T6973" t="s">
        <v>42</v>
      </c>
      <c r="U6973" t="s">
        <v>44</v>
      </c>
      <c r="V6973" t="s">
        <v>44</v>
      </c>
      <c r="W6973" t="s">
        <v>44</v>
      </c>
      <c r="X6973" t="s">
        <v>44</v>
      </c>
      <c r="Y6973" t="s">
        <v>44</v>
      </c>
      <c r="Z6973" t="s">
        <v>42</v>
      </c>
      <c r="AA6973" t="s">
        <v>52</v>
      </c>
      <c r="AB6973" t="s">
        <v>42</v>
      </c>
      <c r="AC6973" t="s">
        <v>47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58</v>
      </c>
      <c r="AK6973" t="s">
        <v>59</v>
      </c>
      <c r="AL6973" t="s">
        <v>60</v>
      </c>
      <c r="AM6973" t="s">
        <v>44</v>
      </c>
      <c r="AN6973" t="s">
        <v>44</v>
      </c>
    </row>
    <row r="6974" spans="1:40" x14ac:dyDescent="0.3">
      <c r="A6974" t="s">
        <v>8164</v>
      </c>
      <c r="B6974" t="s">
        <v>41</v>
      </c>
      <c r="C6974">
        <v>55</v>
      </c>
      <c r="D6974" t="s">
        <v>44</v>
      </c>
      <c r="E6974">
        <v>0</v>
      </c>
      <c r="F6974" t="s">
        <v>180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63</v>
      </c>
      <c r="M6974" t="s">
        <v>42</v>
      </c>
      <c r="N6974">
        <v>9.0399999999999991</v>
      </c>
      <c r="O6974" t="s">
        <v>44</v>
      </c>
      <c r="P6974" t="s">
        <v>42</v>
      </c>
      <c r="Q6974" t="s">
        <v>80</v>
      </c>
      <c r="R6974">
        <v>8</v>
      </c>
      <c r="S6974" t="s">
        <v>44</v>
      </c>
      <c r="T6974" t="s">
        <v>42</v>
      </c>
      <c r="U6974" t="s">
        <v>42</v>
      </c>
      <c r="V6974" t="s">
        <v>44</v>
      </c>
      <c r="W6974" t="s">
        <v>44</v>
      </c>
      <c r="X6974" t="s">
        <v>44</v>
      </c>
      <c r="Y6974" t="s">
        <v>44</v>
      </c>
      <c r="Z6974" t="s">
        <v>42</v>
      </c>
      <c r="AA6974" t="s">
        <v>46</v>
      </c>
      <c r="AB6974" t="s">
        <v>44</v>
      </c>
      <c r="AC6974" t="s">
        <v>57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48</v>
      </c>
      <c r="AK6974">
        <v>0</v>
      </c>
      <c r="AL6974">
        <v>0</v>
      </c>
      <c r="AM6974" t="s">
        <v>44</v>
      </c>
      <c r="AN6974" t="s">
        <v>44</v>
      </c>
    </row>
    <row r="6975" spans="1:40" x14ac:dyDescent="0.3">
      <c r="A6975" t="s">
        <v>8165</v>
      </c>
      <c r="B6975" t="s">
        <v>41</v>
      </c>
      <c r="C6975">
        <v>19</v>
      </c>
      <c r="D6975" t="s">
        <v>44</v>
      </c>
      <c r="E6975">
        <v>0</v>
      </c>
      <c r="F6975" t="s">
        <v>3304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>
        <v>0</v>
      </c>
      <c r="M6975" t="s">
        <v>44</v>
      </c>
      <c r="N6975">
        <v>0</v>
      </c>
      <c r="O6975">
        <v>0</v>
      </c>
      <c r="P6975" t="s">
        <v>42</v>
      </c>
      <c r="Q6975" t="s">
        <v>80</v>
      </c>
      <c r="R6975">
        <v>76</v>
      </c>
      <c r="S6975" t="s">
        <v>44</v>
      </c>
      <c r="T6975" t="s">
        <v>44</v>
      </c>
      <c r="U6975" t="s">
        <v>44</v>
      </c>
      <c r="V6975" t="s">
        <v>44</v>
      </c>
      <c r="W6975" t="s">
        <v>44</v>
      </c>
      <c r="X6975" t="s">
        <v>44</v>
      </c>
      <c r="Y6975" t="s">
        <v>42</v>
      </c>
      <c r="Z6975" t="s">
        <v>44</v>
      </c>
      <c r="AA6975" t="s">
        <v>52</v>
      </c>
      <c r="AB6975" t="s">
        <v>44</v>
      </c>
      <c r="AC6975" t="s">
        <v>47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99</v>
      </c>
      <c r="AK6975">
        <v>0</v>
      </c>
      <c r="AL6975">
        <v>0</v>
      </c>
      <c r="AM6975">
        <v>0</v>
      </c>
      <c r="AN6975" t="s">
        <v>44</v>
      </c>
    </row>
    <row r="6976" spans="1:40" x14ac:dyDescent="0.3">
      <c r="A6976" t="s">
        <v>8166</v>
      </c>
      <c r="B6976" t="s">
        <v>50</v>
      </c>
      <c r="C6976">
        <v>27</v>
      </c>
      <c r="D6976" t="s">
        <v>44</v>
      </c>
      <c r="E6976">
        <v>0</v>
      </c>
      <c r="F6976" t="s">
        <v>1999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73</v>
      </c>
      <c r="M6976" t="s">
        <v>42</v>
      </c>
      <c r="N6976">
        <v>4.32</v>
      </c>
      <c r="O6976" t="s">
        <v>42</v>
      </c>
      <c r="P6976" t="s">
        <v>42</v>
      </c>
      <c r="Q6976" t="s">
        <v>56</v>
      </c>
      <c r="R6976">
        <v>73</v>
      </c>
      <c r="S6976" t="s">
        <v>42</v>
      </c>
      <c r="T6976" t="s">
        <v>42</v>
      </c>
      <c r="U6976" t="s">
        <v>42</v>
      </c>
      <c r="V6976" t="s">
        <v>42</v>
      </c>
      <c r="W6976" t="s">
        <v>42</v>
      </c>
      <c r="X6976" t="s">
        <v>42</v>
      </c>
      <c r="Y6976" t="s">
        <v>42</v>
      </c>
      <c r="Z6976" t="s">
        <v>42</v>
      </c>
      <c r="AA6976" t="s">
        <v>46</v>
      </c>
      <c r="AB6976" t="s">
        <v>42</v>
      </c>
      <c r="AC6976" t="s">
        <v>57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48</v>
      </c>
      <c r="AK6976">
        <v>0</v>
      </c>
      <c r="AL6976">
        <v>0</v>
      </c>
      <c r="AM6976" t="s">
        <v>42</v>
      </c>
      <c r="AN6976" t="s">
        <v>42</v>
      </c>
    </row>
    <row r="6977" spans="1:40" x14ac:dyDescent="0.3">
      <c r="A6977" t="s">
        <v>8167</v>
      </c>
      <c r="B6977" t="s">
        <v>41</v>
      </c>
      <c r="C6977">
        <v>37</v>
      </c>
      <c r="D6977" t="s">
        <v>42</v>
      </c>
      <c r="E6977">
        <v>0</v>
      </c>
      <c r="F6977" t="s">
        <v>127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55</v>
      </c>
      <c r="M6977" t="s">
        <v>42</v>
      </c>
      <c r="N6977">
        <v>48.38</v>
      </c>
      <c r="O6977" t="s">
        <v>44</v>
      </c>
      <c r="P6977" t="s">
        <v>42</v>
      </c>
      <c r="Q6977" t="s">
        <v>56</v>
      </c>
      <c r="R6977">
        <v>14</v>
      </c>
      <c r="S6977" t="s">
        <v>44</v>
      </c>
      <c r="T6977" t="s">
        <v>44</v>
      </c>
      <c r="U6977" t="s">
        <v>44</v>
      </c>
      <c r="V6977" t="s">
        <v>44</v>
      </c>
      <c r="W6977" t="s">
        <v>44</v>
      </c>
      <c r="X6977" t="s">
        <v>42</v>
      </c>
      <c r="Y6977" t="s">
        <v>42</v>
      </c>
      <c r="Z6977" t="s">
        <v>42</v>
      </c>
      <c r="AA6977" t="s">
        <v>52</v>
      </c>
      <c r="AB6977" t="s">
        <v>42</v>
      </c>
      <c r="AC6977" t="s">
        <v>57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58</v>
      </c>
      <c r="AK6977" t="s">
        <v>59</v>
      </c>
      <c r="AL6977" t="s">
        <v>204</v>
      </c>
      <c r="AM6977" t="s">
        <v>44</v>
      </c>
      <c r="AN6977" t="s">
        <v>44</v>
      </c>
    </row>
    <row r="6978" spans="1:40" x14ac:dyDescent="0.3">
      <c r="A6978" t="s">
        <v>8168</v>
      </c>
      <c r="B6978" t="s">
        <v>41</v>
      </c>
      <c r="C6978">
        <v>65</v>
      </c>
      <c r="D6978" t="s">
        <v>42</v>
      </c>
      <c r="E6978">
        <v>0</v>
      </c>
      <c r="F6978" t="s">
        <v>1289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>
        <v>0</v>
      </c>
      <c r="M6978" t="s">
        <v>42</v>
      </c>
      <c r="N6978">
        <v>49.5</v>
      </c>
      <c r="O6978" t="s">
        <v>42</v>
      </c>
      <c r="P6978" t="s">
        <v>42</v>
      </c>
      <c r="Q6978" t="s">
        <v>56</v>
      </c>
      <c r="R6978">
        <v>20</v>
      </c>
      <c r="S6978" t="s">
        <v>44</v>
      </c>
      <c r="T6978" t="s">
        <v>44</v>
      </c>
      <c r="U6978" t="s">
        <v>44</v>
      </c>
      <c r="V6978" t="s">
        <v>44</v>
      </c>
      <c r="W6978" t="s">
        <v>42</v>
      </c>
      <c r="X6978" t="s">
        <v>42</v>
      </c>
      <c r="Y6978" t="s">
        <v>42</v>
      </c>
      <c r="Z6978" t="s">
        <v>42</v>
      </c>
      <c r="AA6978" t="s">
        <v>52</v>
      </c>
      <c r="AB6978" t="s">
        <v>42</v>
      </c>
      <c r="AC6978" t="s">
        <v>47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58</v>
      </c>
      <c r="AK6978" t="s">
        <v>59</v>
      </c>
      <c r="AL6978" t="s">
        <v>60</v>
      </c>
      <c r="AM6978" t="s">
        <v>42</v>
      </c>
      <c r="AN6978" t="s">
        <v>44</v>
      </c>
    </row>
    <row r="6979" spans="1:40" x14ac:dyDescent="0.3">
      <c r="A6979" t="s">
        <v>8169</v>
      </c>
      <c r="B6979" t="s">
        <v>50</v>
      </c>
      <c r="C6979">
        <v>42</v>
      </c>
      <c r="D6979" t="s">
        <v>42</v>
      </c>
      <c r="E6979">
        <v>0</v>
      </c>
      <c r="F6979" t="s">
        <v>1723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63</v>
      </c>
      <c r="M6979" t="s">
        <v>42</v>
      </c>
      <c r="N6979">
        <v>16.78</v>
      </c>
      <c r="O6979" t="s">
        <v>42</v>
      </c>
      <c r="P6979" t="s">
        <v>42</v>
      </c>
      <c r="Q6979" t="s">
        <v>56</v>
      </c>
      <c r="R6979">
        <v>23</v>
      </c>
      <c r="S6979" t="s">
        <v>44</v>
      </c>
      <c r="T6979" t="s">
        <v>44</v>
      </c>
      <c r="U6979" t="s">
        <v>44</v>
      </c>
      <c r="V6979" t="s">
        <v>44</v>
      </c>
      <c r="W6979" t="s">
        <v>44</v>
      </c>
      <c r="X6979" t="s">
        <v>44</v>
      </c>
      <c r="Y6979" t="s">
        <v>44</v>
      </c>
      <c r="Z6979" t="s">
        <v>42</v>
      </c>
      <c r="AA6979" t="s">
        <v>52</v>
      </c>
      <c r="AB6979" t="s">
        <v>42</v>
      </c>
      <c r="AC6979" t="s">
        <v>57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48</v>
      </c>
      <c r="AK6979">
        <v>0</v>
      </c>
      <c r="AL6979">
        <v>0</v>
      </c>
      <c r="AM6979" t="s">
        <v>42</v>
      </c>
      <c r="AN6979" t="s">
        <v>44</v>
      </c>
    </row>
    <row r="6980" spans="1:40" x14ac:dyDescent="0.3">
      <c r="A6980" t="s">
        <v>8170</v>
      </c>
      <c r="B6980" t="s">
        <v>41</v>
      </c>
      <c r="C6980">
        <v>66</v>
      </c>
      <c r="D6980" t="s">
        <v>42</v>
      </c>
      <c r="E6980">
        <v>1</v>
      </c>
      <c r="F6980" t="s">
        <v>1671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130</v>
      </c>
      <c r="M6980" t="s">
        <v>42</v>
      </c>
      <c r="N6980">
        <v>5.73</v>
      </c>
      <c r="O6980" t="s">
        <v>42</v>
      </c>
      <c r="P6980" t="s">
        <v>42</v>
      </c>
      <c r="Q6980" t="s">
        <v>56</v>
      </c>
      <c r="R6980">
        <v>30</v>
      </c>
      <c r="S6980" t="s">
        <v>44</v>
      </c>
      <c r="T6980" t="s">
        <v>44</v>
      </c>
      <c r="U6980" t="s">
        <v>42</v>
      </c>
      <c r="V6980" t="s">
        <v>44</v>
      </c>
      <c r="W6980" t="s">
        <v>42</v>
      </c>
      <c r="X6980" t="s">
        <v>44</v>
      </c>
      <c r="Y6980" t="s">
        <v>44</v>
      </c>
      <c r="Z6980" t="s">
        <v>42</v>
      </c>
      <c r="AA6980" t="s">
        <v>46</v>
      </c>
      <c r="AB6980" t="s">
        <v>42</v>
      </c>
      <c r="AC6980" t="s">
        <v>47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48</v>
      </c>
      <c r="AK6980">
        <v>0</v>
      </c>
      <c r="AL6980">
        <v>0</v>
      </c>
      <c r="AM6980" t="s">
        <v>42</v>
      </c>
      <c r="AN6980" t="s">
        <v>44</v>
      </c>
    </row>
    <row r="6981" spans="1:40" x14ac:dyDescent="0.3">
      <c r="A6981" t="s">
        <v>8171</v>
      </c>
      <c r="B6981" t="s">
        <v>41</v>
      </c>
      <c r="C6981">
        <v>75</v>
      </c>
      <c r="D6981" t="s">
        <v>44</v>
      </c>
      <c r="E6981">
        <v>0</v>
      </c>
      <c r="F6981" t="s">
        <v>4172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77</v>
      </c>
      <c r="M6981" t="s">
        <v>44</v>
      </c>
      <c r="N6981">
        <v>0</v>
      </c>
      <c r="O6981">
        <v>0</v>
      </c>
      <c r="P6981" t="s">
        <v>42</v>
      </c>
      <c r="Q6981" t="s">
        <v>45</v>
      </c>
      <c r="R6981">
        <v>9</v>
      </c>
      <c r="S6981" t="s">
        <v>44</v>
      </c>
      <c r="T6981" t="s">
        <v>42</v>
      </c>
      <c r="U6981" t="s">
        <v>42</v>
      </c>
      <c r="V6981" t="s">
        <v>44</v>
      </c>
      <c r="W6981" t="s">
        <v>42</v>
      </c>
      <c r="X6981" t="s">
        <v>42</v>
      </c>
      <c r="Y6981" t="s">
        <v>44</v>
      </c>
      <c r="Z6981" t="s">
        <v>42</v>
      </c>
      <c r="AA6981" t="s">
        <v>74</v>
      </c>
      <c r="AB6981" t="s">
        <v>42</v>
      </c>
      <c r="AC6981" t="s">
        <v>57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48</v>
      </c>
      <c r="AK6981">
        <v>0</v>
      </c>
      <c r="AL6981">
        <v>0</v>
      </c>
      <c r="AM6981">
        <v>0</v>
      </c>
      <c r="AN6981" t="s">
        <v>44</v>
      </c>
    </row>
    <row r="6982" spans="1:40" x14ac:dyDescent="0.3">
      <c r="A6982" t="s">
        <v>8172</v>
      </c>
      <c r="B6982" t="s">
        <v>41</v>
      </c>
      <c r="C6982">
        <v>69</v>
      </c>
      <c r="D6982" t="s">
        <v>44</v>
      </c>
      <c r="E6982">
        <v>0</v>
      </c>
      <c r="F6982" t="s">
        <v>4773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55</v>
      </c>
      <c r="M6982" t="s">
        <v>44</v>
      </c>
      <c r="N6982">
        <v>0</v>
      </c>
      <c r="O6982">
        <v>0</v>
      </c>
      <c r="P6982" t="s">
        <v>42</v>
      </c>
      <c r="Q6982" t="s">
        <v>80</v>
      </c>
      <c r="R6982">
        <v>21</v>
      </c>
      <c r="S6982" t="s">
        <v>44</v>
      </c>
      <c r="T6982" t="s">
        <v>44</v>
      </c>
      <c r="U6982" t="s">
        <v>44</v>
      </c>
      <c r="V6982" t="s">
        <v>44</v>
      </c>
      <c r="W6982" t="s">
        <v>44</v>
      </c>
      <c r="X6982" t="s">
        <v>44</v>
      </c>
      <c r="Y6982" t="s">
        <v>44</v>
      </c>
      <c r="Z6982" t="s">
        <v>42</v>
      </c>
      <c r="AA6982" t="s">
        <v>52</v>
      </c>
      <c r="AB6982" t="s">
        <v>44</v>
      </c>
      <c r="AC6982" t="s">
        <v>47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58</v>
      </c>
      <c r="AK6982" t="s">
        <v>59</v>
      </c>
      <c r="AL6982" t="s">
        <v>60</v>
      </c>
      <c r="AM6982">
        <v>0</v>
      </c>
      <c r="AN6982" t="s">
        <v>44</v>
      </c>
    </row>
    <row r="6983" spans="1:40" x14ac:dyDescent="0.3">
      <c r="A6983" t="s">
        <v>8173</v>
      </c>
      <c r="B6983" t="s">
        <v>41</v>
      </c>
      <c r="C6983">
        <v>60</v>
      </c>
      <c r="D6983" t="s">
        <v>44</v>
      </c>
      <c r="E6983">
        <v>0</v>
      </c>
      <c r="F6983" t="s">
        <v>5235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130</v>
      </c>
      <c r="M6983" t="s">
        <v>42</v>
      </c>
      <c r="N6983">
        <v>40.14</v>
      </c>
      <c r="O6983" t="s">
        <v>44</v>
      </c>
      <c r="P6983" t="s">
        <v>42</v>
      </c>
      <c r="Q6983" t="s">
        <v>56</v>
      </c>
      <c r="R6983">
        <v>4</v>
      </c>
      <c r="S6983" t="s">
        <v>42</v>
      </c>
      <c r="T6983" t="s">
        <v>44</v>
      </c>
      <c r="U6983" t="s">
        <v>42</v>
      </c>
      <c r="V6983" t="s">
        <v>42</v>
      </c>
      <c r="W6983" t="s">
        <v>44</v>
      </c>
      <c r="X6983" t="s">
        <v>42</v>
      </c>
      <c r="Y6983" t="s">
        <v>42</v>
      </c>
      <c r="Z6983" t="s">
        <v>42</v>
      </c>
      <c r="AA6983" t="s">
        <v>46</v>
      </c>
      <c r="AB6983" t="s">
        <v>42</v>
      </c>
      <c r="AC6983" t="s">
        <v>57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48</v>
      </c>
      <c r="AK6983">
        <v>0</v>
      </c>
      <c r="AL6983">
        <v>0</v>
      </c>
      <c r="AM6983" t="s">
        <v>44</v>
      </c>
      <c r="AN6983" t="s">
        <v>42</v>
      </c>
    </row>
    <row r="6984" spans="1:40" x14ac:dyDescent="0.3">
      <c r="A6984" t="s">
        <v>8174</v>
      </c>
      <c r="B6984" t="s">
        <v>50</v>
      </c>
      <c r="C6984">
        <v>32</v>
      </c>
      <c r="D6984" t="s">
        <v>42</v>
      </c>
      <c r="E6984">
        <v>3</v>
      </c>
      <c r="F6984" t="s">
        <v>449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63</v>
      </c>
      <c r="M6984" t="s">
        <v>42</v>
      </c>
      <c r="N6984">
        <v>42.06</v>
      </c>
      <c r="O6984" t="s">
        <v>42</v>
      </c>
      <c r="P6984" t="s">
        <v>42</v>
      </c>
      <c r="Q6984" t="s">
        <v>56</v>
      </c>
      <c r="R6984">
        <v>23</v>
      </c>
      <c r="S6984" t="s">
        <v>44</v>
      </c>
      <c r="T6984" t="s">
        <v>42</v>
      </c>
      <c r="U6984" t="s">
        <v>44</v>
      </c>
      <c r="V6984" t="s">
        <v>42</v>
      </c>
      <c r="W6984" t="s">
        <v>42</v>
      </c>
      <c r="X6984" t="s">
        <v>44</v>
      </c>
      <c r="Y6984" t="s">
        <v>44</v>
      </c>
      <c r="Z6984" t="s">
        <v>42</v>
      </c>
      <c r="AA6984" t="s">
        <v>52</v>
      </c>
      <c r="AB6984" t="s">
        <v>44</v>
      </c>
      <c r="AC6984" t="s">
        <v>47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48</v>
      </c>
      <c r="AK6984">
        <v>0</v>
      </c>
      <c r="AL6984">
        <v>0</v>
      </c>
      <c r="AM6984" t="s">
        <v>42</v>
      </c>
      <c r="AN6984" t="s">
        <v>44</v>
      </c>
    </row>
    <row r="6985" spans="1:40" x14ac:dyDescent="0.3">
      <c r="A6985" t="s">
        <v>8175</v>
      </c>
      <c r="B6985" t="s">
        <v>41</v>
      </c>
      <c r="C6985">
        <v>73</v>
      </c>
      <c r="D6985" t="s">
        <v>42</v>
      </c>
      <c r="E6985">
        <v>0</v>
      </c>
      <c r="F6985" t="s">
        <v>76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130</v>
      </c>
      <c r="M6985" t="s">
        <v>42</v>
      </c>
      <c r="N6985">
        <v>9.2799999999999994</v>
      </c>
      <c r="O6985" t="s">
        <v>42</v>
      </c>
      <c r="P6985" t="s">
        <v>42</v>
      </c>
      <c r="Q6985" t="s">
        <v>56</v>
      </c>
      <c r="R6985">
        <v>26</v>
      </c>
      <c r="S6985" t="s">
        <v>44</v>
      </c>
      <c r="T6985" t="s">
        <v>42</v>
      </c>
      <c r="U6985" t="s">
        <v>42</v>
      </c>
      <c r="V6985" t="s">
        <v>44</v>
      </c>
      <c r="W6985" t="s">
        <v>44</v>
      </c>
      <c r="X6985" t="s">
        <v>42</v>
      </c>
      <c r="Y6985" t="s">
        <v>44</v>
      </c>
      <c r="Z6985" t="s">
        <v>42</v>
      </c>
      <c r="AA6985" t="s">
        <v>52</v>
      </c>
      <c r="AB6985" t="s">
        <v>42</v>
      </c>
      <c r="AC6985" t="s">
        <v>57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58</v>
      </c>
      <c r="AK6985" t="s">
        <v>64</v>
      </c>
      <c r="AL6985" t="s">
        <v>68</v>
      </c>
      <c r="AM6985" t="s">
        <v>42</v>
      </c>
      <c r="AN6985" t="s">
        <v>44</v>
      </c>
    </row>
    <row r="6986" spans="1:40" x14ac:dyDescent="0.3">
      <c r="A6986" t="s">
        <v>8176</v>
      </c>
      <c r="B6986" t="s">
        <v>41</v>
      </c>
      <c r="C6986">
        <v>63</v>
      </c>
      <c r="D6986" t="s">
        <v>42</v>
      </c>
      <c r="E6986">
        <v>1</v>
      </c>
      <c r="F6986" t="s">
        <v>3266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77</v>
      </c>
      <c r="M6986" t="s">
        <v>42</v>
      </c>
      <c r="N6986">
        <v>35.229999999999997</v>
      </c>
      <c r="O6986" t="s">
        <v>42</v>
      </c>
      <c r="P6986" t="s">
        <v>42</v>
      </c>
      <c r="Q6986" t="s">
        <v>56</v>
      </c>
      <c r="R6986">
        <v>19</v>
      </c>
      <c r="S6986" t="s">
        <v>44</v>
      </c>
      <c r="T6986" t="s">
        <v>42</v>
      </c>
      <c r="U6986" t="s">
        <v>42</v>
      </c>
      <c r="V6986" t="s">
        <v>44</v>
      </c>
      <c r="W6986" t="s">
        <v>42</v>
      </c>
      <c r="X6986" t="s">
        <v>42</v>
      </c>
      <c r="Y6986" t="s">
        <v>42</v>
      </c>
      <c r="Z6986" t="s">
        <v>42</v>
      </c>
      <c r="AA6986" t="s">
        <v>46</v>
      </c>
      <c r="AB6986" t="s">
        <v>42</v>
      </c>
      <c r="AC6986" t="s">
        <v>57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48</v>
      </c>
      <c r="AK6986">
        <v>0</v>
      </c>
      <c r="AL6986">
        <v>0</v>
      </c>
      <c r="AM6986" t="s">
        <v>42</v>
      </c>
      <c r="AN6986" t="s">
        <v>44</v>
      </c>
    </row>
    <row r="6987" spans="1:40" x14ac:dyDescent="0.3">
      <c r="A6987" t="s">
        <v>8177</v>
      </c>
      <c r="B6987" t="s">
        <v>50</v>
      </c>
      <c r="C6987">
        <v>63</v>
      </c>
      <c r="D6987" t="s">
        <v>44</v>
      </c>
      <c r="E6987">
        <v>0</v>
      </c>
      <c r="F6987" t="s">
        <v>1016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>
        <v>0</v>
      </c>
      <c r="M6987" t="s">
        <v>42</v>
      </c>
      <c r="N6987">
        <v>32.04</v>
      </c>
      <c r="O6987" t="s">
        <v>44</v>
      </c>
      <c r="P6987" t="s">
        <v>44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 t="s">
        <v>74</v>
      </c>
      <c r="AB6987" t="s">
        <v>44</v>
      </c>
      <c r="AC6987" t="s">
        <v>47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48</v>
      </c>
      <c r="AK6987">
        <v>0</v>
      </c>
      <c r="AL6987">
        <v>0</v>
      </c>
      <c r="AM6987" t="s">
        <v>44</v>
      </c>
      <c r="AN6987">
        <v>0</v>
      </c>
    </row>
    <row r="6988" spans="1:40" x14ac:dyDescent="0.3">
      <c r="A6988" t="s">
        <v>8178</v>
      </c>
      <c r="B6988" t="s">
        <v>41</v>
      </c>
      <c r="C6988">
        <v>28</v>
      </c>
      <c r="D6988" t="s">
        <v>42</v>
      </c>
      <c r="E6988">
        <v>0</v>
      </c>
      <c r="F6988" t="s">
        <v>979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77</v>
      </c>
      <c r="M6988" t="s">
        <v>42</v>
      </c>
      <c r="N6988">
        <v>18.84</v>
      </c>
      <c r="O6988" t="s">
        <v>42</v>
      </c>
      <c r="P6988" t="s">
        <v>42</v>
      </c>
      <c r="Q6988" t="s">
        <v>45</v>
      </c>
      <c r="R6988">
        <v>26</v>
      </c>
      <c r="S6988" t="s">
        <v>42</v>
      </c>
      <c r="T6988" t="s">
        <v>42</v>
      </c>
      <c r="U6988" t="s">
        <v>42</v>
      </c>
      <c r="V6988" t="s">
        <v>44</v>
      </c>
      <c r="W6988" t="s">
        <v>42</v>
      </c>
      <c r="X6988" t="s">
        <v>44</v>
      </c>
      <c r="Y6988" t="s">
        <v>44</v>
      </c>
      <c r="Z6988" t="s">
        <v>42</v>
      </c>
      <c r="AA6988" t="s">
        <v>46</v>
      </c>
      <c r="AB6988" t="s">
        <v>42</v>
      </c>
      <c r="AC6988" t="s">
        <v>47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48</v>
      </c>
      <c r="AK6988">
        <v>0</v>
      </c>
      <c r="AL6988">
        <v>0</v>
      </c>
      <c r="AM6988" t="s">
        <v>42</v>
      </c>
      <c r="AN6988" t="s">
        <v>42</v>
      </c>
    </row>
    <row r="6989" spans="1:40" x14ac:dyDescent="0.3">
      <c r="A6989" t="s">
        <v>8179</v>
      </c>
      <c r="B6989" t="s">
        <v>50</v>
      </c>
      <c r="C6989">
        <v>79</v>
      </c>
      <c r="D6989" t="s">
        <v>42</v>
      </c>
      <c r="E6989">
        <v>0</v>
      </c>
      <c r="F6989" t="s">
        <v>3113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>
        <v>0</v>
      </c>
      <c r="M6989" t="s">
        <v>42</v>
      </c>
      <c r="N6989">
        <v>17.3</v>
      </c>
      <c r="O6989" t="s">
        <v>42</v>
      </c>
      <c r="P6989" t="s">
        <v>42</v>
      </c>
      <c r="Q6989" t="s">
        <v>80</v>
      </c>
      <c r="R6989">
        <v>23</v>
      </c>
      <c r="S6989" t="s">
        <v>42</v>
      </c>
      <c r="T6989" t="s">
        <v>42</v>
      </c>
      <c r="U6989" t="s">
        <v>42</v>
      </c>
      <c r="V6989" t="s">
        <v>44</v>
      </c>
      <c r="W6989" t="s">
        <v>42</v>
      </c>
      <c r="X6989" t="s">
        <v>42</v>
      </c>
      <c r="Y6989" t="s">
        <v>44</v>
      </c>
      <c r="Z6989" t="s">
        <v>42</v>
      </c>
      <c r="AA6989" t="s">
        <v>74</v>
      </c>
      <c r="AB6989" t="s">
        <v>42</v>
      </c>
      <c r="AC6989" t="s">
        <v>47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48</v>
      </c>
      <c r="AK6989">
        <v>0</v>
      </c>
      <c r="AL6989">
        <v>0</v>
      </c>
      <c r="AM6989" t="s">
        <v>42</v>
      </c>
      <c r="AN6989" t="s">
        <v>42</v>
      </c>
    </row>
    <row r="6990" spans="1:40" x14ac:dyDescent="0.3">
      <c r="A6990" t="s">
        <v>8180</v>
      </c>
      <c r="B6990" t="s">
        <v>41</v>
      </c>
      <c r="C6990">
        <v>60</v>
      </c>
      <c r="D6990" t="s">
        <v>42</v>
      </c>
      <c r="E6990">
        <v>0</v>
      </c>
      <c r="F6990" t="s">
        <v>259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63</v>
      </c>
      <c r="M6990" t="s">
        <v>42</v>
      </c>
      <c r="N6990">
        <v>27.66</v>
      </c>
      <c r="O6990" t="s">
        <v>42</v>
      </c>
      <c r="P6990" t="s">
        <v>42</v>
      </c>
      <c r="Q6990" t="s">
        <v>56</v>
      </c>
      <c r="R6990">
        <v>8</v>
      </c>
      <c r="S6990" t="s">
        <v>44</v>
      </c>
      <c r="T6990" t="s">
        <v>44</v>
      </c>
      <c r="U6990" t="s">
        <v>44</v>
      </c>
      <c r="V6990" t="s">
        <v>44</v>
      </c>
      <c r="W6990" t="s">
        <v>42</v>
      </c>
      <c r="X6990" t="s">
        <v>42</v>
      </c>
      <c r="Y6990" t="s">
        <v>42</v>
      </c>
      <c r="Z6990" t="s">
        <v>44</v>
      </c>
      <c r="AA6990" t="s">
        <v>52</v>
      </c>
      <c r="AB6990" t="s">
        <v>42</v>
      </c>
      <c r="AC6990" t="s">
        <v>57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48</v>
      </c>
      <c r="AK6990">
        <v>0</v>
      </c>
      <c r="AL6990">
        <v>0</v>
      </c>
      <c r="AM6990" t="s">
        <v>42</v>
      </c>
      <c r="AN6990" t="s">
        <v>44</v>
      </c>
    </row>
    <row r="6991" spans="1:40" x14ac:dyDescent="0.3">
      <c r="A6991" t="s">
        <v>8181</v>
      </c>
      <c r="B6991" t="s">
        <v>41</v>
      </c>
      <c r="C6991">
        <v>38</v>
      </c>
      <c r="D6991" t="s">
        <v>44</v>
      </c>
      <c r="E6991">
        <v>0</v>
      </c>
      <c r="F6991" t="s">
        <v>449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77</v>
      </c>
      <c r="M6991" t="s">
        <v>42</v>
      </c>
      <c r="N6991">
        <v>40.15</v>
      </c>
      <c r="O6991" t="s">
        <v>44</v>
      </c>
      <c r="P6991" t="s">
        <v>42</v>
      </c>
      <c r="Q6991" t="s">
        <v>56</v>
      </c>
      <c r="R6991">
        <v>28</v>
      </c>
      <c r="S6991" t="s">
        <v>44</v>
      </c>
      <c r="T6991" t="s">
        <v>42</v>
      </c>
      <c r="U6991" t="s">
        <v>42</v>
      </c>
      <c r="V6991" t="s">
        <v>42</v>
      </c>
      <c r="W6991" t="s">
        <v>42</v>
      </c>
      <c r="X6991" t="s">
        <v>42</v>
      </c>
      <c r="Y6991" t="s">
        <v>42</v>
      </c>
      <c r="Z6991" t="s">
        <v>44</v>
      </c>
      <c r="AA6991" t="s">
        <v>52</v>
      </c>
      <c r="AB6991" t="s">
        <v>42</v>
      </c>
      <c r="AC6991" t="s">
        <v>57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48</v>
      </c>
      <c r="AK6991">
        <v>0</v>
      </c>
      <c r="AL6991">
        <v>0</v>
      </c>
      <c r="AM6991" t="s">
        <v>44</v>
      </c>
      <c r="AN6991" t="s">
        <v>44</v>
      </c>
    </row>
    <row r="6992" spans="1:40" x14ac:dyDescent="0.3">
      <c r="A6992" t="s">
        <v>8182</v>
      </c>
      <c r="B6992" t="s">
        <v>50</v>
      </c>
      <c r="C6992">
        <v>55</v>
      </c>
      <c r="D6992" t="s">
        <v>44</v>
      </c>
      <c r="E6992">
        <v>3</v>
      </c>
      <c r="F6992" t="s">
        <v>246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130</v>
      </c>
      <c r="M6992" t="s">
        <v>42</v>
      </c>
      <c r="N6992">
        <v>10.36</v>
      </c>
      <c r="O6992" t="s">
        <v>42</v>
      </c>
      <c r="P6992" t="s">
        <v>42</v>
      </c>
      <c r="Q6992" t="s">
        <v>56</v>
      </c>
      <c r="R6992">
        <v>53</v>
      </c>
      <c r="S6992" t="s">
        <v>42</v>
      </c>
      <c r="T6992" t="s">
        <v>44</v>
      </c>
      <c r="U6992" t="s">
        <v>42</v>
      </c>
      <c r="V6992" t="s">
        <v>44</v>
      </c>
      <c r="W6992" t="s">
        <v>44</v>
      </c>
      <c r="X6992" t="s">
        <v>42</v>
      </c>
      <c r="Y6992" t="s">
        <v>42</v>
      </c>
      <c r="Z6992" t="s">
        <v>42</v>
      </c>
      <c r="AA6992" t="s">
        <v>52</v>
      </c>
      <c r="AB6992" t="s">
        <v>42</v>
      </c>
      <c r="AC6992" t="s">
        <v>57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48</v>
      </c>
      <c r="AK6992">
        <v>0</v>
      </c>
      <c r="AL6992">
        <v>0</v>
      </c>
      <c r="AM6992" t="s">
        <v>42</v>
      </c>
      <c r="AN6992" t="s">
        <v>42</v>
      </c>
    </row>
    <row r="6993" spans="1:40" x14ac:dyDescent="0.3">
      <c r="A6993" t="s">
        <v>8183</v>
      </c>
      <c r="B6993" t="s">
        <v>41</v>
      </c>
      <c r="C6993">
        <v>33</v>
      </c>
      <c r="D6993" t="s">
        <v>42</v>
      </c>
      <c r="E6993">
        <v>0</v>
      </c>
      <c r="F6993" t="s">
        <v>3050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63</v>
      </c>
      <c r="M6993" t="s">
        <v>42</v>
      </c>
      <c r="N6993">
        <v>22.17</v>
      </c>
      <c r="O6993" t="s">
        <v>42</v>
      </c>
      <c r="P6993" t="s">
        <v>42</v>
      </c>
      <c r="Q6993" t="s">
        <v>56</v>
      </c>
      <c r="R6993">
        <v>15</v>
      </c>
      <c r="S6993" t="s">
        <v>44</v>
      </c>
      <c r="T6993" t="s">
        <v>44</v>
      </c>
      <c r="U6993" t="s">
        <v>42</v>
      </c>
      <c r="V6993" t="s">
        <v>44</v>
      </c>
      <c r="W6993" t="s">
        <v>44</v>
      </c>
      <c r="X6993" t="s">
        <v>42</v>
      </c>
      <c r="Y6993" t="s">
        <v>42</v>
      </c>
      <c r="Z6993" t="s">
        <v>42</v>
      </c>
      <c r="AA6993" t="s">
        <v>52</v>
      </c>
      <c r="AB6993" t="s">
        <v>44</v>
      </c>
      <c r="AC6993" t="s">
        <v>47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48</v>
      </c>
      <c r="AK6993">
        <v>0</v>
      </c>
      <c r="AL6993">
        <v>0</v>
      </c>
      <c r="AM6993" t="s">
        <v>42</v>
      </c>
      <c r="AN6993" t="s">
        <v>44</v>
      </c>
    </row>
    <row r="6994" spans="1:40" x14ac:dyDescent="0.3">
      <c r="A6994" t="s">
        <v>8184</v>
      </c>
      <c r="B6994" t="s">
        <v>41</v>
      </c>
      <c r="C6994">
        <v>44</v>
      </c>
      <c r="D6994" t="s">
        <v>44</v>
      </c>
      <c r="E6994">
        <v>0</v>
      </c>
      <c r="F6994" t="s">
        <v>2728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>
        <v>0</v>
      </c>
      <c r="M6994" t="s">
        <v>42</v>
      </c>
      <c r="N6994">
        <v>1.19</v>
      </c>
      <c r="O6994" t="s">
        <v>42</v>
      </c>
      <c r="P6994" t="s">
        <v>42</v>
      </c>
      <c r="Q6994" t="s">
        <v>56</v>
      </c>
      <c r="R6994">
        <v>23</v>
      </c>
      <c r="S6994" t="s">
        <v>44</v>
      </c>
      <c r="T6994" t="s">
        <v>44</v>
      </c>
      <c r="U6994" t="s">
        <v>42</v>
      </c>
      <c r="V6994" t="s">
        <v>44</v>
      </c>
      <c r="W6994" t="s">
        <v>44</v>
      </c>
      <c r="X6994" t="s">
        <v>44</v>
      </c>
      <c r="Y6994" t="s">
        <v>44</v>
      </c>
      <c r="Z6994" t="s">
        <v>42</v>
      </c>
      <c r="AA6994" t="s">
        <v>52</v>
      </c>
      <c r="AB6994" t="s">
        <v>42</v>
      </c>
      <c r="AC6994" t="s">
        <v>57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58</v>
      </c>
      <c r="AK6994" t="s">
        <v>59</v>
      </c>
      <c r="AL6994" t="s">
        <v>60</v>
      </c>
      <c r="AM6994" t="s">
        <v>42</v>
      </c>
      <c r="AN6994" t="s">
        <v>44</v>
      </c>
    </row>
    <row r="6995" spans="1:40" x14ac:dyDescent="0.3">
      <c r="A6995" t="s">
        <v>8185</v>
      </c>
      <c r="B6995" t="s">
        <v>50</v>
      </c>
      <c r="C6995">
        <v>60</v>
      </c>
      <c r="D6995" t="s">
        <v>44</v>
      </c>
      <c r="E6995">
        <v>0</v>
      </c>
      <c r="F6995" t="s">
        <v>4507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>
        <v>0</v>
      </c>
      <c r="M6995" t="s">
        <v>42</v>
      </c>
      <c r="N6995">
        <v>36.49</v>
      </c>
      <c r="O6995" t="s">
        <v>42</v>
      </c>
      <c r="P6995" t="s">
        <v>42</v>
      </c>
      <c r="Q6995" t="s">
        <v>56</v>
      </c>
      <c r="R6995">
        <v>27</v>
      </c>
      <c r="S6995" t="s">
        <v>42</v>
      </c>
      <c r="T6995" t="s">
        <v>42</v>
      </c>
      <c r="U6995" t="s">
        <v>42</v>
      </c>
      <c r="V6995" t="s">
        <v>42</v>
      </c>
      <c r="W6995" t="s">
        <v>42</v>
      </c>
      <c r="X6995" t="s">
        <v>42</v>
      </c>
      <c r="Y6995" t="s">
        <v>42</v>
      </c>
      <c r="Z6995" t="s">
        <v>42</v>
      </c>
      <c r="AA6995" t="s">
        <v>74</v>
      </c>
      <c r="AB6995" t="s">
        <v>42</v>
      </c>
      <c r="AC6995" t="s">
        <v>57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48</v>
      </c>
      <c r="AK6995">
        <v>0</v>
      </c>
      <c r="AL6995">
        <v>0</v>
      </c>
      <c r="AM6995" t="s">
        <v>42</v>
      </c>
      <c r="AN6995" t="s">
        <v>42</v>
      </c>
    </row>
    <row r="6996" spans="1:40" x14ac:dyDescent="0.3">
      <c r="A6996" t="s">
        <v>8186</v>
      </c>
      <c r="B6996" t="s">
        <v>41</v>
      </c>
      <c r="C6996">
        <v>45</v>
      </c>
      <c r="D6996" t="s">
        <v>42</v>
      </c>
      <c r="E6996">
        <v>0</v>
      </c>
      <c r="F6996" t="s">
        <v>953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73</v>
      </c>
      <c r="M6996" t="s">
        <v>42</v>
      </c>
      <c r="N6996">
        <v>43.47</v>
      </c>
      <c r="O6996" t="s">
        <v>42</v>
      </c>
      <c r="P6996" t="s">
        <v>42</v>
      </c>
      <c r="Q6996" t="s">
        <v>45</v>
      </c>
      <c r="R6996">
        <v>9</v>
      </c>
      <c r="S6996" t="s">
        <v>44</v>
      </c>
      <c r="T6996" t="s">
        <v>44</v>
      </c>
      <c r="U6996" t="s">
        <v>42</v>
      </c>
      <c r="V6996" t="s">
        <v>44</v>
      </c>
      <c r="W6996" t="s">
        <v>42</v>
      </c>
      <c r="X6996" t="s">
        <v>42</v>
      </c>
      <c r="Y6996" t="s">
        <v>42</v>
      </c>
      <c r="Z6996" t="s">
        <v>44</v>
      </c>
      <c r="AA6996" t="s">
        <v>74</v>
      </c>
      <c r="AB6996" t="s">
        <v>42</v>
      </c>
      <c r="AC6996" t="s">
        <v>57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48</v>
      </c>
      <c r="AK6996">
        <v>0</v>
      </c>
      <c r="AL6996">
        <v>0</v>
      </c>
      <c r="AM6996" t="s">
        <v>42</v>
      </c>
      <c r="AN6996" t="s">
        <v>44</v>
      </c>
    </row>
    <row r="6997" spans="1:40" x14ac:dyDescent="0.3">
      <c r="A6997" t="s">
        <v>8187</v>
      </c>
      <c r="B6997" t="s">
        <v>50</v>
      </c>
      <c r="C6997">
        <v>53</v>
      </c>
      <c r="D6997" t="s">
        <v>42</v>
      </c>
      <c r="E6997">
        <v>0</v>
      </c>
      <c r="F6997" t="s">
        <v>1437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63</v>
      </c>
      <c r="M6997" t="s">
        <v>42</v>
      </c>
      <c r="N6997">
        <v>49.66</v>
      </c>
      <c r="O6997" t="s">
        <v>44</v>
      </c>
      <c r="P6997" t="s">
        <v>42</v>
      </c>
      <c r="Q6997" t="s">
        <v>56</v>
      </c>
      <c r="R6997">
        <v>3</v>
      </c>
      <c r="S6997" t="s">
        <v>42</v>
      </c>
      <c r="T6997" t="s">
        <v>42</v>
      </c>
      <c r="U6997" t="s">
        <v>44</v>
      </c>
      <c r="V6997" t="s">
        <v>42</v>
      </c>
      <c r="W6997" t="s">
        <v>42</v>
      </c>
      <c r="X6997" t="s">
        <v>42</v>
      </c>
      <c r="Y6997" t="s">
        <v>42</v>
      </c>
      <c r="Z6997" t="s">
        <v>42</v>
      </c>
      <c r="AA6997" t="s">
        <v>52</v>
      </c>
      <c r="AB6997" t="s">
        <v>42</v>
      </c>
      <c r="AC6997" t="s">
        <v>57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48</v>
      </c>
      <c r="AK6997">
        <v>0</v>
      </c>
      <c r="AL6997">
        <v>0</v>
      </c>
      <c r="AM6997" t="s">
        <v>44</v>
      </c>
      <c r="AN6997" t="s">
        <v>42</v>
      </c>
    </row>
    <row r="6998" spans="1:40" x14ac:dyDescent="0.3">
      <c r="A6998" t="s">
        <v>8188</v>
      </c>
      <c r="B6998" t="s">
        <v>41</v>
      </c>
      <c r="C6998">
        <v>58</v>
      </c>
      <c r="D6998" t="s">
        <v>44</v>
      </c>
      <c r="E6998">
        <v>0</v>
      </c>
      <c r="F6998" t="s">
        <v>1342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63</v>
      </c>
      <c r="M6998" t="s">
        <v>44</v>
      </c>
      <c r="N6998">
        <v>0</v>
      </c>
      <c r="O6998">
        <v>0</v>
      </c>
      <c r="P6998" t="s">
        <v>42</v>
      </c>
      <c r="Q6998" t="s">
        <v>80</v>
      </c>
      <c r="R6998">
        <v>7</v>
      </c>
      <c r="S6998" t="s">
        <v>42</v>
      </c>
      <c r="T6998" t="s">
        <v>44</v>
      </c>
      <c r="U6998" t="s">
        <v>42</v>
      </c>
      <c r="V6998" t="s">
        <v>42</v>
      </c>
      <c r="W6998" t="s">
        <v>44</v>
      </c>
      <c r="X6998" t="s">
        <v>42</v>
      </c>
      <c r="Y6998" t="s">
        <v>42</v>
      </c>
      <c r="Z6998" t="s">
        <v>42</v>
      </c>
      <c r="AA6998" t="s">
        <v>74</v>
      </c>
      <c r="AB6998" t="s">
        <v>44</v>
      </c>
      <c r="AC6998" t="s">
        <v>47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48</v>
      </c>
      <c r="AK6998">
        <v>0</v>
      </c>
      <c r="AL6998">
        <v>0</v>
      </c>
      <c r="AM6998">
        <v>0</v>
      </c>
      <c r="AN6998" t="s">
        <v>42</v>
      </c>
    </row>
    <row r="6999" spans="1:40" x14ac:dyDescent="0.3">
      <c r="A6999" t="s">
        <v>8189</v>
      </c>
      <c r="B6999" t="s">
        <v>41</v>
      </c>
      <c r="C6999">
        <v>51</v>
      </c>
      <c r="D6999" t="s">
        <v>44</v>
      </c>
      <c r="E6999">
        <v>3</v>
      </c>
      <c r="F6999" t="s">
        <v>420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55</v>
      </c>
      <c r="M6999" t="s">
        <v>42</v>
      </c>
      <c r="N6999">
        <v>30.79</v>
      </c>
      <c r="O6999" t="s">
        <v>44</v>
      </c>
      <c r="P6999" t="s">
        <v>44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 t="s">
        <v>52</v>
      </c>
      <c r="AB6999" t="s">
        <v>44</v>
      </c>
      <c r="AC6999" t="s">
        <v>47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48</v>
      </c>
      <c r="AK6999">
        <v>0</v>
      </c>
      <c r="AL6999">
        <v>0</v>
      </c>
      <c r="AM6999" t="s">
        <v>44</v>
      </c>
      <c r="AN6999">
        <v>0</v>
      </c>
    </row>
    <row r="7000" spans="1:40" x14ac:dyDescent="0.3">
      <c r="A7000" t="s">
        <v>8190</v>
      </c>
      <c r="B7000" t="s">
        <v>50</v>
      </c>
      <c r="C7000">
        <v>55</v>
      </c>
      <c r="D7000" t="s">
        <v>44</v>
      </c>
      <c r="E7000">
        <v>1</v>
      </c>
      <c r="F7000" t="s">
        <v>2387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130</v>
      </c>
      <c r="M7000" t="s">
        <v>42</v>
      </c>
      <c r="N7000">
        <v>34.43</v>
      </c>
      <c r="O7000" t="s">
        <v>44</v>
      </c>
      <c r="P7000" t="s">
        <v>42</v>
      </c>
      <c r="Q7000" t="s">
        <v>80</v>
      </c>
      <c r="R7000">
        <v>22</v>
      </c>
      <c r="S7000" t="s">
        <v>44</v>
      </c>
      <c r="T7000" t="s">
        <v>42</v>
      </c>
      <c r="U7000" t="s">
        <v>44</v>
      </c>
      <c r="V7000" t="s">
        <v>42</v>
      </c>
      <c r="W7000" t="s">
        <v>44</v>
      </c>
      <c r="X7000" t="s">
        <v>44</v>
      </c>
      <c r="Y7000" t="s">
        <v>44</v>
      </c>
      <c r="Z7000" t="s">
        <v>42</v>
      </c>
      <c r="AA7000" t="s">
        <v>46</v>
      </c>
      <c r="AB7000" t="s">
        <v>42</v>
      </c>
      <c r="AC7000" t="s">
        <v>47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48</v>
      </c>
      <c r="AK7000">
        <v>0</v>
      </c>
      <c r="AL7000">
        <v>0</v>
      </c>
      <c r="AM7000" t="s">
        <v>44</v>
      </c>
      <c r="AN7000" t="s">
        <v>44</v>
      </c>
    </row>
    <row r="7001" spans="1:40" x14ac:dyDescent="0.3">
      <c r="A7001" t="s">
        <v>8191</v>
      </c>
      <c r="B7001" t="s">
        <v>41</v>
      </c>
      <c r="C7001">
        <v>48</v>
      </c>
      <c r="D7001" t="s">
        <v>42</v>
      </c>
      <c r="E7001">
        <v>0</v>
      </c>
      <c r="F7001" t="s">
        <v>659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>
        <v>0</v>
      </c>
      <c r="M7001" t="s">
        <v>42</v>
      </c>
      <c r="N7001">
        <v>13.05</v>
      </c>
      <c r="O7001" t="s">
        <v>42</v>
      </c>
      <c r="P7001" t="s">
        <v>42</v>
      </c>
      <c r="Q7001" t="s">
        <v>80</v>
      </c>
      <c r="R7001">
        <v>15</v>
      </c>
      <c r="S7001" t="s">
        <v>42</v>
      </c>
      <c r="T7001" t="s">
        <v>44</v>
      </c>
      <c r="U7001" t="s">
        <v>44</v>
      </c>
      <c r="V7001" t="s">
        <v>44</v>
      </c>
      <c r="W7001" t="s">
        <v>44</v>
      </c>
      <c r="X7001" t="s">
        <v>44</v>
      </c>
      <c r="Y7001" t="s">
        <v>44</v>
      </c>
      <c r="Z7001" t="s">
        <v>42</v>
      </c>
      <c r="AA7001" t="s">
        <v>52</v>
      </c>
      <c r="AB7001" t="s">
        <v>44</v>
      </c>
      <c r="AC7001" t="s">
        <v>57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48</v>
      </c>
      <c r="AK7001">
        <v>0</v>
      </c>
      <c r="AL7001">
        <v>0</v>
      </c>
      <c r="AM7001" t="s">
        <v>42</v>
      </c>
      <c r="AN7001" t="s">
        <v>42</v>
      </c>
    </row>
    <row r="7002" spans="1:40" x14ac:dyDescent="0.3">
      <c r="A7002" t="s">
        <v>8192</v>
      </c>
      <c r="B7002" t="s">
        <v>50</v>
      </c>
      <c r="C7002">
        <v>43</v>
      </c>
      <c r="D7002" t="s">
        <v>44</v>
      </c>
      <c r="E7002">
        <v>0</v>
      </c>
      <c r="F7002" t="s">
        <v>3071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63</v>
      </c>
      <c r="M7002" t="s">
        <v>42</v>
      </c>
      <c r="N7002">
        <v>47.88</v>
      </c>
      <c r="O7002" t="s">
        <v>44</v>
      </c>
      <c r="P7002" t="s">
        <v>44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 t="s">
        <v>52</v>
      </c>
      <c r="AB7002" t="s">
        <v>44</v>
      </c>
      <c r="AC7002" t="s">
        <v>47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48</v>
      </c>
      <c r="AK7002">
        <v>0</v>
      </c>
      <c r="AL7002">
        <v>0</v>
      </c>
      <c r="AM7002" t="s">
        <v>44</v>
      </c>
      <c r="AN7002">
        <v>0</v>
      </c>
    </row>
    <row r="7003" spans="1:40" x14ac:dyDescent="0.3">
      <c r="A7003" t="s">
        <v>8193</v>
      </c>
      <c r="B7003" t="s">
        <v>41</v>
      </c>
      <c r="C7003">
        <v>59</v>
      </c>
      <c r="D7003" t="s">
        <v>42</v>
      </c>
      <c r="E7003">
        <v>0</v>
      </c>
      <c r="F7003" t="s">
        <v>1455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>
        <v>0</v>
      </c>
      <c r="M7003" t="s">
        <v>42</v>
      </c>
      <c r="N7003">
        <v>32.5</v>
      </c>
      <c r="O7003" t="s">
        <v>44</v>
      </c>
      <c r="P7003" t="s">
        <v>42</v>
      </c>
      <c r="Q7003" t="s">
        <v>56</v>
      </c>
      <c r="R7003">
        <v>13</v>
      </c>
      <c r="S7003" t="s">
        <v>42</v>
      </c>
      <c r="T7003" t="s">
        <v>44</v>
      </c>
      <c r="U7003" t="s">
        <v>44</v>
      </c>
      <c r="V7003" t="s">
        <v>42</v>
      </c>
      <c r="W7003" t="s">
        <v>42</v>
      </c>
      <c r="X7003" t="s">
        <v>42</v>
      </c>
      <c r="Y7003" t="s">
        <v>42</v>
      </c>
      <c r="Z7003" t="s">
        <v>42</v>
      </c>
      <c r="AA7003" t="s">
        <v>74</v>
      </c>
      <c r="AB7003" t="s">
        <v>42</v>
      </c>
      <c r="AC7003" t="s">
        <v>57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48</v>
      </c>
      <c r="AK7003">
        <v>0</v>
      </c>
      <c r="AL7003">
        <v>0</v>
      </c>
      <c r="AM7003" t="s">
        <v>44</v>
      </c>
      <c r="AN7003" t="s">
        <v>42</v>
      </c>
    </row>
    <row r="7004" spans="1:40" x14ac:dyDescent="0.3">
      <c r="A7004" t="s">
        <v>8194</v>
      </c>
      <c r="B7004" t="s">
        <v>41</v>
      </c>
      <c r="C7004">
        <v>58</v>
      </c>
      <c r="D7004" t="s">
        <v>44</v>
      </c>
      <c r="E7004">
        <v>0</v>
      </c>
      <c r="F7004" t="s">
        <v>697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63</v>
      </c>
      <c r="M7004" t="s">
        <v>42</v>
      </c>
      <c r="N7004">
        <v>8.9700000000000006</v>
      </c>
      <c r="O7004" t="s">
        <v>44</v>
      </c>
      <c r="P7004" t="s">
        <v>42</v>
      </c>
      <c r="Q7004" t="s">
        <v>45</v>
      </c>
      <c r="R7004">
        <v>2</v>
      </c>
      <c r="S7004" t="s">
        <v>42</v>
      </c>
      <c r="T7004" t="s">
        <v>42</v>
      </c>
      <c r="U7004" t="s">
        <v>42</v>
      </c>
      <c r="V7004" t="s">
        <v>42</v>
      </c>
      <c r="W7004" t="s">
        <v>42</v>
      </c>
      <c r="X7004" t="s">
        <v>42</v>
      </c>
      <c r="Y7004" t="s">
        <v>42</v>
      </c>
      <c r="Z7004" t="s">
        <v>42</v>
      </c>
      <c r="AA7004" t="s">
        <v>52</v>
      </c>
      <c r="AB7004" t="s">
        <v>44</v>
      </c>
      <c r="AC7004" t="s">
        <v>184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48</v>
      </c>
      <c r="AK7004">
        <v>0</v>
      </c>
      <c r="AL7004">
        <v>0</v>
      </c>
      <c r="AM7004" t="s">
        <v>44</v>
      </c>
      <c r="AN7004" t="s">
        <v>42</v>
      </c>
    </row>
    <row r="7005" spans="1:40" x14ac:dyDescent="0.3">
      <c r="A7005" t="s">
        <v>8195</v>
      </c>
      <c r="B7005" t="s">
        <v>41</v>
      </c>
      <c r="C7005">
        <v>45</v>
      </c>
      <c r="D7005" t="s">
        <v>42</v>
      </c>
      <c r="E7005">
        <v>1</v>
      </c>
      <c r="F7005" t="s">
        <v>226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>
        <v>0</v>
      </c>
      <c r="M7005" t="s">
        <v>42</v>
      </c>
      <c r="N7005">
        <v>23.95</v>
      </c>
      <c r="O7005" t="s">
        <v>44</v>
      </c>
      <c r="P7005" t="s">
        <v>44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 t="s">
        <v>74</v>
      </c>
      <c r="AB7005" t="s">
        <v>44</v>
      </c>
      <c r="AC7005" t="s">
        <v>57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48</v>
      </c>
      <c r="AK7005">
        <v>0</v>
      </c>
      <c r="AL7005">
        <v>0</v>
      </c>
      <c r="AM7005" t="s">
        <v>44</v>
      </c>
      <c r="AN7005">
        <v>0</v>
      </c>
    </row>
    <row r="7006" spans="1:40" x14ac:dyDescent="0.3">
      <c r="A7006" t="s">
        <v>8196</v>
      </c>
      <c r="B7006" t="s">
        <v>50</v>
      </c>
      <c r="C7006">
        <v>38</v>
      </c>
      <c r="D7006" t="s">
        <v>42</v>
      </c>
      <c r="E7006">
        <v>3</v>
      </c>
      <c r="F7006" t="s">
        <v>4105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73</v>
      </c>
      <c r="M7006" t="s">
        <v>42</v>
      </c>
      <c r="N7006">
        <v>38.75</v>
      </c>
      <c r="O7006" t="s">
        <v>44</v>
      </c>
      <c r="P7006" t="s">
        <v>42</v>
      </c>
      <c r="Q7006" t="s">
        <v>56</v>
      </c>
      <c r="R7006">
        <v>28</v>
      </c>
      <c r="S7006" t="s">
        <v>42</v>
      </c>
      <c r="T7006" t="s">
        <v>44</v>
      </c>
      <c r="U7006" t="s">
        <v>44</v>
      </c>
      <c r="V7006" t="s">
        <v>42</v>
      </c>
      <c r="W7006" t="s">
        <v>42</v>
      </c>
      <c r="X7006" t="s">
        <v>42</v>
      </c>
      <c r="Y7006" t="s">
        <v>42</v>
      </c>
      <c r="Z7006" t="s">
        <v>42</v>
      </c>
      <c r="AA7006" t="s">
        <v>74</v>
      </c>
      <c r="AB7006" t="s">
        <v>42</v>
      </c>
      <c r="AC7006" t="s">
        <v>57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48</v>
      </c>
      <c r="AK7006">
        <v>0</v>
      </c>
      <c r="AL7006">
        <v>0</v>
      </c>
      <c r="AM7006" t="s">
        <v>44</v>
      </c>
      <c r="AN7006" t="s">
        <v>42</v>
      </c>
    </row>
    <row r="7007" spans="1:40" x14ac:dyDescent="0.3">
      <c r="A7007" t="s">
        <v>8197</v>
      </c>
      <c r="B7007" t="s">
        <v>41</v>
      </c>
      <c r="C7007">
        <v>41</v>
      </c>
      <c r="D7007" t="s">
        <v>42</v>
      </c>
      <c r="E7007">
        <v>0</v>
      </c>
      <c r="F7007" t="s">
        <v>314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>
        <v>0</v>
      </c>
      <c r="M7007" t="s">
        <v>42</v>
      </c>
      <c r="N7007">
        <v>42.45</v>
      </c>
      <c r="O7007" t="s">
        <v>42</v>
      </c>
      <c r="P7007" t="s">
        <v>42</v>
      </c>
      <c r="Q7007" t="s">
        <v>80</v>
      </c>
      <c r="R7007">
        <v>23</v>
      </c>
      <c r="S7007" t="s">
        <v>44</v>
      </c>
      <c r="T7007" t="s">
        <v>42</v>
      </c>
      <c r="U7007" t="s">
        <v>44</v>
      </c>
      <c r="V7007" t="s">
        <v>42</v>
      </c>
      <c r="W7007" t="s">
        <v>44</v>
      </c>
      <c r="X7007" t="s">
        <v>42</v>
      </c>
      <c r="Y7007" t="s">
        <v>42</v>
      </c>
      <c r="Z7007" t="s">
        <v>42</v>
      </c>
      <c r="AA7007" t="s">
        <v>46</v>
      </c>
      <c r="AB7007" t="s">
        <v>44</v>
      </c>
      <c r="AC7007" t="s">
        <v>47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48</v>
      </c>
      <c r="AK7007">
        <v>0</v>
      </c>
      <c r="AL7007">
        <v>0</v>
      </c>
      <c r="AM7007" t="s">
        <v>42</v>
      </c>
      <c r="AN7007" t="s">
        <v>44</v>
      </c>
    </row>
    <row r="7008" spans="1:40" x14ac:dyDescent="0.3">
      <c r="A7008" t="s">
        <v>8198</v>
      </c>
      <c r="B7008" t="s">
        <v>41</v>
      </c>
      <c r="C7008">
        <v>58</v>
      </c>
      <c r="D7008" t="s">
        <v>42</v>
      </c>
      <c r="E7008">
        <v>0</v>
      </c>
      <c r="F7008" t="s">
        <v>180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55</v>
      </c>
      <c r="M7008" t="s">
        <v>42</v>
      </c>
      <c r="N7008">
        <v>22</v>
      </c>
      <c r="O7008" t="s">
        <v>42</v>
      </c>
      <c r="P7008" t="s">
        <v>42</v>
      </c>
      <c r="Q7008" t="s">
        <v>56</v>
      </c>
      <c r="R7008">
        <v>7</v>
      </c>
      <c r="S7008" t="s">
        <v>42</v>
      </c>
      <c r="T7008" t="s">
        <v>42</v>
      </c>
      <c r="U7008" t="s">
        <v>42</v>
      </c>
      <c r="V7008" t="s">
        <v>44</v>
      </c>
      <c r="W7008" t="s">
        <v>44</v>
      </c>
      <c r="X7008" t="s">
        <v>44</v>
      </c>
      <c r="Y7008" t="s">
        <v>44</v>
      </c>
      <c r="Z7008" t="s">
        <v>42</v>
      </c>
      <c r="AA7008" t="s">
        <v>52</v>
      </c>
      <c r="AB7008" t="s">
        <v>44</v>
      </c>
      <c r="AC7008" t="s">
        <v>57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58</v>
      </c>
      <c r="AK7008" t="s">
        <v>118</v>
      </c>
      <c r="AL7008" t="s">
        <v>803</v>
      </c>
      <c r="AM7008" t="s">
        <v>42</v>
      </c>
      <c r="AN7008" t="s">
        <v>42</v>
      </c>
    </row>
    <row r="7009" spans="1:40" x14ac:dyDescent="0.3">
      <c r="A7009" t="s">
        <v>8199</v>
      </c>
      <c r="B7009" t="s">
        <v>41</v>
      </c>
      <c r="C7009">
        <v>53</v>
      </c>
      <c r="D7009" t="s">
        <v>44</v>
      </c>
      <c r="E7009">
        <v>0</v>
      </c>
      <c r="F7009" t="s">
        <v>1342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55</v>
      </c>
      <c r="M7009" t="s">
        <v>42</v>
      </c>
      <c r="N7009">
        <v>26.06</v>
      </c>
      <c r="O7009" t="s">
        <v>44</v>
      </c>
      <c r="P7009" t="s">
        <v>42</v>
      </c>
      <c r="Q7009" t="s">
        <v>56</v>
      </c>
      <c r="R7009">
        <v>3</v>
      </c>
      <c r="S7009" t="s">
        <v>44</v>
      </c>
      <c r="T7009" t="s">
        <v>44</v>
      </c>
      <c r="U7009" t="s">
        <v>42</v>
      </c>
      <c r="V7009" t="s">
        <v>44</v>
      </c>
      <c r="W7009" t="s">
        <v>44</v>
      </c>
      <c r="X7009" t="s">
        <v>44</v>
      </c>
      <c r="Y7009" t="s">
        <v>44</v>
      </c>
      <c r="Z7009" t="s">
        <v>42</v>
      </c>
      <c r="AA7009" t="s">
        <v>52</v>
      </c>
      <c r="AB7009" t="s">
        <v>44</v>
      </c>
      <c r="AC7009" t="s">
        <v>57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58</v>
      </c>
      <c r="AK7009" t="s">
        <v>59</v>
      </c>
      <c r="AL7009" t="s">
        <v>105</v>
      </c>
      <c r="AM7009" t="s">
        <v>44</v>
      </c>
      <c r="AN7009" t="s">
        <v>44</v>
      </c>
    </row>
    <row r="7010" spans="1:40" x14ac:dyDescent="0.3">
      <c r="A7010" t="s">
        <v>8200</v>
      </c>
      <c r="B7010" t="s">
        <v>50</v>
      </c>
      <c r="C7010">
        <v>75</v>
      </c>
      <c r="D7010" t="s">
        <v>44</v>
      </c>
      <c r="E7010">
        <v>0</v>
      </c>
      <c r="F7010" t="s">
        <v>1480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73</v>
      </c>
      <c r="M7010" t="s">
        <v>42</v>
      </c>
      <c r="N7010">
        <v>39.89</v>
      </c>
      <c r="O7010" t="s">
        <v>42</v>
      </c>
      <c r="P7010" t="s">
        <v>42</v>
      </c>
      <c r="Q7010" t="s">
        <v>56</v>
      </c>
      <c r="R7010">
        <v>19</v>
      </c>
      <c r="S7010" t="s">
        <v>44</v>
      </c>
      <c r="T7010" t="s">
        <v>44</v>
      </c>
      <c r="U7010" t="s">
        <v>44</v>
      </c>
      <c r="V7010" t="s">
        <v>44</v>
      </c>
      <c r="W7010" t="s">
        <v>44</v>
      </c>
      <c r="X7010" t="s">
        <v>44</v>
      </c>
      <c r="Y7010" t="s">
        <v>44</v>
      </c>
      <c r="Z7010" t="s">
        <v>42</v>
      </c>
      <c r="AA7010" t="s">
        <v>52</v>
      </c>
      <c r="AB7010" t="s">
        <v>42</v>
      </c>
      <c r="AC7010" t="s">
        <v>184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48</v>
      </c>
      <c r="AK7010">
        <v>0</v>
      </c>
      <c r="AL7010">
        <v>0</v>
      </c>
      <c r="AM7010" t="s">
        <v>42</v>
      </c>
      <c r="AN7010" t="s">
        <v>44</v>
      </c>
    </row>
    <row r="7011" spans="1:40" x14ac:dyDescent="0.3">
      <c r="A7011" t="s">
        <v>8201</v>
      </c>
      <c r="B7011" t="s">
        <v>50</v>
      </c>
      <c r="C7011">
        <v>51</v>
      </c>
      <c r="D7011" t="s">
        <v>44</v>
      </c>
      <c r="E7011">
        <v>0</v>
      </c>
      <c r="F7011" t="s">
        <v>4066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>
        <v>0</v>
      </c>
      <c r="M7011" t="s">
        <v>42</v>
      </c>
      <c r="N7011">
        <v>37.04</v>
      </c>
      <c r="O7011" t="s">
        <v>42</v>
      </c>
      <c r="P7011" t="s">
        <v>42</v>
      </c>
      <c r="Q7011" t="s">
        <v>56</v>
      </c>
      <c r="R7011">
        <v>28</v>
      </c>
      <c r="S7011" t="s">
        <v>44</v>
      </c>
      <c r="T7011" t="s">
        <v>44</v>
      </c>
      <c r="U7011" t="s">
        <v>44</v>
      </c>
      <c r="V7011" t="s">
        <v>44</v>
      </c>
      <c r="W7011" t="s">
        <v>44</v>
      </c>
      <c r="X7011" t="s">
        <v>42</v>
      </c>
      <c r="Y7011" t="s">
        <v>42</v>
      </c>
      <c r="Z7011" t="s">
        <v>42</v>
      </c>
      <c r="AA7011" t="s">
        <v>52</v>
      </c>
      <c r="AB7011" t="s">
        <v>42</v>
      </c>
      <c r="AC7011" t="s">
        <v>57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48</v>
      </c>
      <c r="AK7011">
        <v>0</v>
      </c>
      <c r="AL7011">
        <v>0</v>
      </c>
      <c r="AM7011" t="s">
        <v>42</v>
      </c>
      <c r="AN7011" t="s">
        <v>44</v>
      </c>
    </row>
    <row r="7012" spans="1:40" x14ac:dyDescent="0.3">
      <c r="A7012" t="s">
        <v>8202</v>
      </c>
      <c r="B7012" t="s">
        <v>41</v>
      </c>
      <c r="C7012">
        <v>55</v>
      </c>
      <c r="D7012" t="s">
        <v>44</v>
      </c>
      <c r="E7012">
        <v>0</v>
      </c>
      <c r="F7012" t="s">
        <v>3375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55</v>
      </c>
      <c r="M7012" t="s">
        <v>42</v>
      </c>
      <c r="N7012">
        <v>47.62</v>
      </c>
      <c r="O7012" t="s">
        <v>44</v>
      </c>
      <c r="P7012" t="s">
        <v>42</v>
      </c>
      <c r="Q7012" t="s">
        <v>45</v>
      </c>
      <c r="R7012">
        <v>29</v>
      </c>
      <c r="S7012" t="s">
        <v>44</v>
      </c>
      <c r="T7012" t="s">
        <v>42</v>
      </c>
      <c r="U7012" t="s">
        <v>44</v>
      </c>
      <c r="V7012" t="s">
        <v>44</v>
      </c>
      <c r="W7012" t="s">
        <v>42</v>
      </c>
      <c r="X7012" t="s">
        <v>42</v>
      </c>
      <c r="Y7012" t="s">
        <v>42</v>
      </c>
      <c r="Z7012" t="s">
        <v>42</v>
      </c>
      <c r="AA7012" t="s">
        <v>52</v>
      </c>
      <c r="AB7012" t="s">
        <v>42</v>
      </c>
      <c r="AC7012" t="s">
        <v>57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58</v>
      </c>
      <c r="AK7012" t="s">
        <v>59</v>
      </c>
      <c r="AL7012" t="s">
        <v>60</v>
      </c>
      <c r="AM7012" t="s">
        <v>44</v>
      </c>
      <c r="AN7012" t="s">
        <v>44</v>
      </c>
    </row>
    <row r="7013" spans="1:40" x14ac:dyDescent="0.3">
      <c r="A7013" t="s">
        <v>8203</v>
      </c>
      <c r="B7013" t="s">
        <v>41</v>
      </c>
      <c r="C7013">
        <v>36</v>
      </c>
      <c r="D7013" t="s">
        <v>42</v>
      </c>
      <c r="E7013">
        <v>3</v>
      </c>
      <c r="F7013" t="s">
        <v>3024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130</v>
      </c>
      <c r="M7013" t="s">
        <v>42</v>
      </c>
      <c r="N7013">
        <v>2.82</v>
      </c>
      <c r="O7013" t="s">
        <v>44</v>
      </c>
      <c r="P7013" t="s">
        <v>44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 t="s">
        <v>74</v>
      </c>
      <c r="AB7013" t="s">
        <v>42</v>
      </c>
      <c r="AC7013" t="s">
        <v>47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48</v>
      </c>
      <c r="AK7013">
        <v>0</v>
      </c>
      <c r="AL7013">
        <v>0</v>
      </c>
      <c r="AM7013" t="s">
        <v>44</v>
      </c>
      <c r="AN7013">
        <v>0</v>
      </c>
    </row>
    <row r="7014" spans="1:40" x14ac:dyDescent="0.3">
      <c r="A7014" t="s">
        <v>8204</v>
      </c>
      <c r="B7014" t="s">
        <v>50</v>
      </c>
      <c r="C7014">
        <v>65</v>
      </c>
      <c r="D7014" t="s">
        <v>44</v>
      </c>
      <c r="E7014">
        <v>0</v>
      </c>
      <c r="F7014" t="s">
        <v>455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63</v>
      </c>
      <c r="M7014" t="s">
        <v>42</v>
      </c>
      <c r="N7014">
        <v>29.11</v>
      </c>
      <c r="O7014" t="s">
        <v>44</v>
      </c>
      <c r="P7014" t="s">
        <v>42</v>
      </c>
      <c r="Q7014" t="s">
        <v>56</v>
      </c>
      <c r="R7014">
        <v>29</v>
      </c>
      <c r="S7014" t="s">
        <v>44</v>
      </c>
      <c r="T7014" t="s">
        <v>42</v>
      </c>
      <c r="U7014" t="s">
        <v>44</v>
      </c>
      <c r="V7014" t="s">
        <v>44</v>
      </c>
      <c r="W7014" t="s">
        <v>44</v>
      </c>
      <c r="X7014" t="s">
        <v>44</v>
      </c>
      <c r="Y7014" t="s">
        <v>44</v>
      </c>
      <c r="Z7014" t="s">
        <v>42</v>
      </c>
      <c r="AA7014" t="s">
        <v>52</v>
      </c>
      <c r="AB7014" t="s">
        <v>42</v>
      </c>
      <c r="AC7014" t="s">
        <v>57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58</v>
      </c>
      <c r="AK7014" t="s">
        <v>59</v>
      </c>
      <c r="AL7014" t="s">
        <v>60</v>
      </c>
      <c r="AM7014" t="s">
        <v>44</v>
      </c>
      <c r="AN7014" t="s">
        <v>44</v>
      </c>
    </row>
    <row r="7015" spans="1:40" x14ac:dyDescent="0.3">
      <c r="A7015" t="s">
        <v>8205</v>
      </c>
      <c r="B7015" t="s">
        <v>50</v>
      </c>
      <c r="C7015">
        <v>44</v>
      </c>
      <c r="D7015" t="s">
        <v>42</v>
      </c>
      <c r="E7015">
        <v>0</v>
      </c>
      <c r="F7015" t="s">
        <v>2296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>
        <v>0</v>
      </c>
      <c r="M7015" t="s">
        <v>42</v>
      </c>
      <c r="N7015">
        <v>35.61</v>
      </c>
      <c r="O7015" t="s">
        <v>44</v>
      </c>
      <c r="P7015" t="s">
        <v>42</v>
      </c>
      <c r="Q7015" t="s">
        <v>56</v>
      </c>
      <c r="R7015">
        <v>13</v>
      </c>
      <c r="S7015" t="s">
        <v>42</v>
      </c>
      <c r="T7015" t="s">
        <v>42</v>
      </c>
      <c r="U7015" t="s">
        <v>44</v>
      </c>
      <c r="V7015" t="s">
        <v>44</v>
      </c>
      <c r="W7015" t="s">
        <v>44</v>
      </c>
      <c r="X7015" t="s">
        <v>44</v>
      </c>
      <c r="Y7015" t="s">
        <v>44</v>
      </c>
      <c r="Z7015" t="s">
        <v>44</v>
      </c>
      <c r="AA7015" t="s">
        <v>52</v>
      </c>
      <c r="AB7015" t="s">
        <v>42</v>
      </c>
      <c r="AC7015" t="s">
        <v>57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58</v>
      </c>
      <c r="AK7015" t="s">
        <v>59</v>
      </c>
      <c r="AL7015" t="s">
        <v>215</v>
      </c>
      <c r="AM7015" t="s">
        <v>44</v>
      </c>
      <c r="AN7015" t="s">
        <v>42</v>
      </c>
    </row>
    <row r="7016" spans="1:40" x14ac:dyDescent="0.3">
      <c r="A7016" t="s">
        <v>8206</v>
      </c>
      <c r="B7016" t="s">
        <v>50</v>
      </c>
      <c r="C7016">
        <v>30</v>
      </c>
      <c r="D7016" t="s">
        <v>42</v>
      </c>
      <c r="E7016">
        <v>2</v>
      </c>
      <c r="F7016" t="s">
        <v>158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>
        <v>0</v>
      </c>
      <c r="M7016" t="s">
        <v>42</v>
      </c>
      <c r="N7016">
        <v>19.18</v>
      </c>
      <c r="O7016" t="s">
        <v>44</v>
      </c>
      <c r="P7016" t="s">
        <v>44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 t="s">
        <v>74</v>
      </c>
      <c r="AB7016" t="s">
        <v>42</v>
      </c>
      <c r="AC7016" t="s">
        <v>47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48</v>
      </c>
      <c r="AK7016">
        <v>0</v>
      </c>
      <c r="AL7016">
        <v>0</v>
      </c>
      <c r="AM7016" t="s">
        <v>44</v>
      </c>
      <c r="AN7016">
        <v>0</v>
      </c>
    </row>
    <row r="7017" spans="1:40" x14ac:dyDescent="0.3">
      <c r="A7017" t="s">
        <v>8207</v>
      </c>
      <c r="B7017" t="s">
        <v>50</v>
      </c>
      <c r="C7017">
        <v>28</v>
      </c>
      <c r="D7017" t="s">
        <v>44</v>
      </c>
      <c r="E7017">
        <v>0</v>
      </c>
      <c r="F7017" t="s">
        <v>4430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77</v>
      </c>
      <c r="M7017" t="s">
        <v>42</v>
      </c>
      <c r="N7017">
        <v>4.01</v>
      </c>
      <c r="O7017" t="s">
        <v>42</v>
      </c>
      <c r="P7017" t="s">
        <v>44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 t="s">
        <v>74</v>
      </c>
      <c r="AB7017" t="s">
        <v>44</v>
      </c>
      <c r="AC7017" t="s">
        <v>184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48</v>
      </c>
      <c r="AK7017">
        <v>0</v>
      </c>
      <c r="AL7017">
        <v>0</v>
      </c>
      <c r="AM7017" t="s">
        <v>42</v>
      </c>
      <c r="AN7017">
        <v>0</v>
      </c>
    </row>
    <row r="7018" spans="1:40" x14ac:dyDescent="0.3">
      <c r="A7018" t="s">
        <v>8208</v>
      </c>
      <c r="B7018" t="s">
        <v>50</v>
      </c>
      <c r="C7018">
        <v>23</v>
      </c>
      <c r="D7018" t="s">
        <v>42</v>
      </c>
      <c r="E7018">
        <v>0</v>
      </c>
      <c r="F7018" t="s">
        <v>86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>
        <v>0</v>
      </c>
      <c r="M7018" t="s">
        <v>44</v>
      </c>
      <c r="N7018">
        <v>0</v>
      </c>
      <c r="O7018">
        <v>0</v>
      </c>
      <c r="P7018" t="s">
        <v>42</v>
      </c>
      <c r="Q7018" t="s">
        <v>80</v>
      </c>
      <c r="R7018">
        <v>42</v>
      </c>
      <c r="S7018" t="s">
        <v>44</v>
      </c>
      <c r="T7018" t="s">
        <v>42</v>
      </c>
      <c r="U7018" t="s">
        <v>42</v>
      </c>
      <c r="V7018" t="s">
        <v>42</v>
      </c>
      <c r="W7018" t="s">
        <v>42</v>
      </c>
      <c r="X7018" t="s">
        <v>42</v>
      </c>
      <c r="Y7018" t="s">
        <v>42</v>
      </c>
      <c r="Z7018" t="s">
        <v>42</v>
      </c>
      <c r="AA7018" t="s">
        <v>46</v>
      </c>
      <c r="AB7018" t="s">
        <v>42</v>
      </c>
      <c r="AC7018" t="s">
        <v>47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48</v>
      </c>
      <c r="AK7018">
        <v>0</v>
      </c>
      <c r="AL7018">
        <v>0</v>
      </c>
      <c r="AM7018">
        <v>0</v>
      </c>
      <c r="AN7018" t="s">
        <v>44</v>
      </c>
    </row>
    <row r="7019" spans="1:40" x14ac:dyDescent="0.3">
      <c r="A7019" t="s">
        <v>8209</v>
      </c>
      <c r="B7019" t="s">
        <v>50</v>
      </c>
      <c r="C7019">
        <v>75</v>
      </c>
      <c r="D7019" t="s">
        <v>42</v>
      </c>
      <c r="E7019">
        <v>0</v>
      </c>
      <c r="F7019" t="s">
        <v>1555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>
        <v>0</v>
      </c>
      <c r="M7019" t="s">
        <v>42</v>
      </c>
      <c r="N7019">
        <v>16.87</v>
      </c>
      <c r="O7019" t="s">
        <v>42</v>
      </c>
      <c r="P7019" t="s">
        <v>42</v>
      </c>
      <c r="Q7019" t="s">
        <v>56</v>
      </c>
      <c r="R7019">
        <v>17</v>
      </c>
      <c r="S7019" t="s">
        <v>44</v>
      </c>
      <c r="T7019" t="s">
        <v>44</v>
      </c>
      <c r="U7019" t="s">
        <v>42</v>
      </c>
      <c r="V7019" t="s">
        <v>44</v>
      </c>
      <c r="W7019" t="s">
        <v>44</v>
      </c>
      <c r="X7019" t="s">
        <v>44</v>
      </c>
      <c r="Y7019" t="s">
        <v>44</v>
      </c>
      <c r="Z7019" t="s">
        <v>44</v>
      </c>
      <c r="AA7019" t="s">
        <v>74</v>
      </c>
      <c r="AB7019" t="s">
        <v>42</v>
      </c>
      <c r="AC7019" t="s">
        <v>57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48</v>
      </c>
      <c r="AK7019">
        <v>0</v>
      </c>
      <c r="AL7019">
        <v>0</v>
      </c>
      <c r="AM7019" t="s">
        <v>42</v>
      </c>
      <c r="AN7019" t="s">
        <v>44</v>
      </c>
    </row>
    <row r="7020" spans="1:40" x14ac:dyDescent="0.3">
      <c r="A7020" t="s">
        <v>8210</v>
      </c>
      <c r="B7020" t="s">
        <v>50</v>
      </c>
      <c r="C7020">
        <v>26</v>
      </c>
      <c r="D7020" t="s">
        <v>42</v>
      </c>
      <c r="E7020">
        <v>2</v>
      </c>
      <c r="F7020" t="s">
        <v>5620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73</v>
      </c>
      <c r="M7020" t="s">
        <v>42</v>
      </c>
      <c r="N7020">
        <v>45.93</v>
      </c>
      <c r="O7020" t="s">
        <v>42</v>
      </c>
      <c r="P7020" t="s">
        <v>42</v>
      </c>
      <c r="Q7020" t="s">
        <v>56</v>
      </c>
      <c r="R7020">
        <v>30</v>
      </c>
      <c r="S7020" t="s">
        <v>42</v>
      </c>
      <c r="T7020" t="s">
        <v>42</v>
      </c>
      <c r="U7020" t="s">
        <v>42</v>
      </c>
      <c r="V7020" t="s">
        <v>42</v>
      </c>
      <c r="W7020" t="s">
        <v>44</v>
      </c>
      <c r="X7020" t="s">
        <v>42</v>
      </c>
      <c r="Y7020" t="s">
        <v>42</v>
      </c>
      <c r="Z7020" t="s">
        <v>42</v>
      </c>
      <c r="AA7020" t="s">
        <v>74</v>
      </c>
      <c r="AB7020" t="s">
        <v>44</v>
      </c>
      <c r="AC7020" t="s">
        <v>47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48</v>
      </c>
      <c r="AK7020">
        <v>0</v>
      </c>
      <c r="AL7020">
        <v>0</v>
      </c>
      <c r="AM7020" t="s">
        <v>42</v>
      </c>
      <c r="AN7020" t="s">
        <v>42</v>
      </c>
    </row>
    <row r="7021" spans="1:40" x14ac:dyDescent="0.3">
      <c r="A7021" t="s">
        <v>8211</v>
      </c>
      <c r="B7021" t="s">
        <v>50</v>
      </c>
      <c r="C7021">
        <v>61</v>
      </c>
      <c r="D7021" t="s">
        <v>44</v>
      </c>
      <c r="E7021">
        <v>0</v>
      </c>
      <c r="F7021" t="s">
        <v>136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>
        <v>0</v>
      </c>
      <c r="M7021" t="s">
        <v>42</v>
      </c>
      <c r="N7021">
        <v>14.67</v>
      </c>
      <c r="O7021" t="s">
        <v>42</v>
      </c>
      <c r="P7021" t="s">
        <v>42</v>
      </c>
      <c r="Q7021" t="s">
        <v>56</v>
      </c>
      <c r="R7021">
        <v>7</v>
      </c>
      <c r="S7021" t="s">
        <v>42</v>
      </c>
      <c r="T7021" t="s">
        <v>44</v>
      </c>
      <c r="U7021" t="s">
        <v>42</v>
      </c>
      <c r="V7021" t="s">
        <v>44</v>
      </c>
      <c r="W7021" t="s">
        <v>42</v>
      </c>
      <c r="X7021" t="s">
        <v>42</v>
      </c>
      <c r="Y7021" t="s">
        <v>42</v>
      </c>
      <c r="Z7021" t="s">
        <v>42</v>
      </c>
      <c r="AA7021" t="s">
        <v>74</v>
      </c>
      <c r="AB7021" t="s">
        <v>44</v>
      </c>
      <c r="AC7021" t="s">
        <v>57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48</v>
      </c>
      <c r="AK7021">
        <v>0</v>
      </c>
      <c r="AL7021">
        <v>0</v>
      </c>
      <c r="AM7021" t="s">
        <v>42</v>
      </c>
      <c r="AN7021" t="s">
        <v>42</v>
      </c>
    </row>
    <row r="7022" spans="1:40" x14ac:dyDescent="0.3">
      <c r="A7022" t="s">
        <v>8212</v>
      </c>
      <c r="B7022" t="s">
        <v>50</v>
      </c>
      <c r="C7022">
        <v>79</v>
      </c>
      <c r="D7022" t="s">
        <v>44</v>
      </c>
      <c r="E7022">
        <v>0</v>
      </c>
      <c r="F7022" t="s">
        <v>264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>
        <v>0</v>
      </c>
      <c r="M7022" t="s">
        <v>42</v>
      </c>
      <c r="N7022">
        <v>42.27</v>
      </c>
      <c r="O7022" t="s">
        <v>44</v>
      </c>
      <c r="P7022" t="s">
        <v>42</v>
      </c>
      <c r="Q7022" t="s">
        <v>56</v>
      </c>
      <c r="R7022">
        <v>7</v>
      </c>
      <c r="S7022" t="s">
        <v>44</v>
      </c>
      <c r="T7022" t="s">
        <v>44</v>
      </c>
      <c r="U7022" t="s">
        <v>42</v>
      </c>
      <c r="V7022" t="s">
        <v>44</v>
      </c>
      <c r="W7022" t="s">
        <v>42</v>
      </c>
      <c r="X7022" t="s">
        <v>42</v>
      </c>
      <c r="Y7022" t="s">
        <v>44</v>
      </c>
      <c r="Z7022" t="s">
        <v>42</v>
      </c>
      <c r="AA7022" t="s">
        <v>52</v>
      </c>
      <c r="AB7022" t="s">
        <v>42</v>
      </c>
      <c r="AC7022" t="s">
        <v>57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58</v>
      </c>
      <c r="AK7022" t="s">
        <v>64</v>
      </c>
      <c r="AL7022" t="s">
        <v>65</v>
      </c>
      <c r="AM7022" t="s">
        <v>44</v>
      </c>
      <c r="AN7022" t="s">
        <v>44</v>
      </c>
    </row>
    <row r="7023" spans="1:40" x14ac:dyDescent="0.3">
      <c r="A7023" t="s">
        <v>8213</v>
      </c>
      <c r="B7023" t="s">
        <v>41</v>
      </c>
      <c r="C7023">
        <v>61</v>
      </c>
      <c r="D7023" t="s">
        <v>42</v>
      </c>
      <c r="E7023">
        <v>3</v>
      </c>
      <c r="F7023" t="s">
        <v>193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>
        <v>0</v>
      </c>
      <c r="M7023" t="s">
        <v>42</v>
      </c>
      <c r="N7023">
        <v>16.02</v>
      </c>
      <c r="O7023" t="s">
        <v>44</v>
      </c>
      <c r="P7023" t="s">
        <v>44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 t="s">
        <v>52</v>
      </c>
      <c r="AB7023" t="s">
        <v>44</v>
      </c>
      <c r="AC7023" t="s">
        <v>47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99</v>
      </c>
      <c r="AK7023">
        <v>0</v>
      </c>
      <c r="AL7023">
        <v>0</v>
      </c>
      <c r="AM7023" t="s">
        <v>44</v>
      </c>
      <c r="AN7023">
        <v>0</v>
      </c>
    </row>
    <row r="7024" spans="1:40" x14ac:dyDescent="0.3">
      <c r="A7024" t="s">
        <v>8214</v>
      </c>
      <c r="B7024" t="s">
        <v>41</v>
      </c>
      <c r="C7024">
        <v>19</v>
      </c>
      <c r="D7024" t="s">
        <v>42</v>
      </c>
      <c r="E7024">
        <v>0</v>
      </c>
      <c r="F7024" t="s">
        <v>914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73</v>
      </c>
      <c r="M7024" t="s">
        <v>42</v>
      </c>
      <c r="N7024">
        <v>24.72</v>
      </c>
      <c r="O7024" t="s">
        <v>42</v>
      </c>
      <c r="P7024" t="s">
        <v>44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 t="s">
        <v>74</v>
      </c>
      <c r="AB7024" t="s">
        <v>42</v>
      </c>
      <c r="AC7024" t="s">
        <v>47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48</v>
      </c>
      <c r="AK7024">
        <v>0</v>
      </c>
      <c r="AL7024">
        <v>0</v>
      </c>
      <c r="AM7024" t="s">
        <v>42</v>
      </c>
      <c r="AN7024">
        <v>0</v>
      </c>
    </row>
    <row r="7025" spans="1:40" x14ac:dyDescent="0.3">
      <c r="A7025" t="s">
        <v>8215</v>
      </c>
      <c r="B7025" t="s">
        <v>50</v>
      </c>
      <c r="C7025">
        <v>73</v>
      </c>
      <c r="D7025" t="s">
        <v>44</v>
      </c>
      <c r="E7025">
        <v>0</v>
      </c>
      <c r="F7025" t="s">
        <v>1416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>
        <v>0</v>
      </c>
      <c r="M7025" t="s">
        <v>42</v>
      </c>
      <c r="N7025">
        <v>10.039999999999999</v>
      </c>
      <c r="O7025" t="s">
        <v>42</v>
      </c>
      <c r="P7025" t="s">
        <v>42</v>
      </c>
      <c r="Q7025" t="s">
        <v>56</v>
      </c>
      <c r="R7025">
        <v>13</v>
      </c>
      <c r="S7025" t="s">
        <v>44</v>
      </c>
      <c r="T7025" t="s">
        <v>44</v>
      </c>
      <c r="U7025" t="s">
        <v>44</v>
      </c>
      <c r="V7025" t="s">
        <v>44</v>
      </c>
      <c r="W7025" t="s">
        <v>44</v>
      </c>
      <c r="X7025" t="s">
        <v>42</v>
      </c>
      <c r="Y7025" t="s">
        <v>44</v>
      </c>
      <c r="Z7025" t="s">
        <v>42</v>
      </c>
      <c r="AA7025" t="s">
        <v>52</v>
      </c>
      <c r="AB7025" t="s">
        <v>42</v>
      </c>
      <c r="AC7025" t="s">
        <v>57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58</v>
      </c>
      <c r="AK7025" t="s">
        <v>64</v>
      </c>
      <c r="AL7025" t="s">
        <v>68</v>
      </c>
      <c r="AM7025" t="s">
        <v>42</v>
      </c>
      <c r="AN7025" t="s">
        <v>44</v>
      </c>
    </row>
    <row r="7026" spans="1:40" x14ac:dyDescent="0.3">
      <c r="A7026" t="s">
        <v>8216</v>
      </c>
      <c r="B7026" t="s">
        <v>41</v>
      </c>
      <c r="C7026">
        <v>47</v>
      </c>
      <c r="D7026" t="s">
        <v>44</v>
      </c>
      <c r="E7026">
        <v>0</v>
      </c>
      <c r="F7026" t="s">
        <v>4526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>
        <v>0</v>
      </c>
      <c r="M7026" t="s">
        <v>42</v>
      </c>
      <c r="N7026">
        <v>32.03</v>
      </c>
      <c r="O7026" t="s">
        <v>44</v>
      </c>
      <c r="P7026" t="s">
        <v>44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 t="s">
        <v>52</v>
      </c>
      <c r="AB7026" t="s">
        <v>44</v>
      </c>
      <c r="AC7026" t="s">
        <v>47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48</v>
      </c>
      <c r="AK7026">
        <v>0</v>
      </c>
      <c r="AL7026">
        <v>0</v>
      </c>
      <c r="AM7026" t="s">
        <v>44</v>
      </c>
      <c r="AN7026">
        <v>0</v>
      </c>
    </row>
    <row r="7027" spans="1:40" x14ac:dyDescent="0.3">
      <c r="A7027" t="s">
        <v>8217</v>
      </c>
      <c r="B7027" t="s">
        <v>50</v>
      </c>
      <c r="C7027">
        <v>20</v>
      </c>
      <c r="D7027" t="s">
        <v>44</v>
      </c>
      <c r="E7027">
        <v>0</v>
      </c>
      <c r="F7027" t="s">
        <v>4467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>
        <v>0</v>
      </c>
      <c r="M7027" t="s">
        <v>42</v>
      </c>
      <c r="N7027">
        <v>38.369999999999997</v>
      </c>
      <c r="O7027" t="s">
        <v>42</v>
      </c>
      <c r="P7027" t="s">
        <v>42</v>
      </c>
      <c r="Q7027" t="s">
        <v>45</v>
      </c>
      <c r="R7027">
        <v>59</v>
      </c>
      <c r="S7027" t="s">
        <v>42</v>
      </c>
      <c r="T7027" t="s">
        <v>42</v>
      </c>
      <c r="U7027" t="s">
        <v>42</v>
      </c>
      <c r="V7027" t="s">
        <v>42</v>
      </c>
      <c r="W7027" t="s">
        <v>44</v>
      </c>
      <c r="X7027" t="s">
        <v>44</v>
      </c>
      <c r="Y7027" t="s">
        <v>44</v>
      </c>
      <c r="Z7027" t="s">
        <v>42</v>
      </c>
      <c r="AA7027" t="s">
        <v>46</v>
      </c>
      <c r="AB7027" t="s">
        <v>44</v>
      </c>
      <c r="AC7027" t="s">
        <v>57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48</v>
      </c>
      <c r="AK7027">
        <v>0</v>
      </c>
      <c r="AL7027">
        <v>0</v>
      </c>
      <c r="AM7027" t="s">
        <v>42</v>
      </c>
      <c r="AN7027" t="s">
        <v>42</v>
      </c>
    </row>
    <row r="7028" spans="1:40" x14ac:dyDescent="0.3">
      <c r="A7028" t="s">
        <v>8218</v>
      </c>
      <c r="B7028" t="s">
        <v>41</v>
      </c>
      <c r="C7028">
        <v>50</v>
      </c>
      <c r="D7028" t="s">
        <v>44</v>
      </c>
      <c r="E7028">
        <v>0</v>
      </c>
      <c r="F7028" t="s">
        <v>2616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55</v>
      </c>
      <c r="M7028" t="s">
        <v>42</v>
      </c>
      <c r="N7028">
        <v>31.02</v>
      </c>
      <c r="O7028" t="s">
        <v>44</v>
      </c>
      <c r="P7028" t="s">
        <v>44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 t="s">
        <v>52</v>
      </c>
      <c r="AB7028" t="s">
        <v>44</v>
      </c>
      <c r="AC7028" t="s">
        <v>47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48</v>
      </c>
      <c r="AK7028">
        <v>0</v>
      </c>
      <c r="AL7028">
        <v>0</v>
      </c>
      <c r="AM7028" t="s">
        <v>44</v>
      </c>
      <c r="AN7028">
        <v>0</v>
      </c>
    </row>
    <row r="7029" spans="1:40" x14ac:dyDescent="0.3">
      <c r="A7029" t="s">
        <v>8219</v>
      </c>
      <c r="B7029" t="s">
        <v>50</v>
      </c>
      <c r="C7029">
        <v>70</v>
      </c>
      <c r="D7029" t="s">
        <v>42</v>
      </c>
      <c r="E7029">
        <v>1</v>
      </c>
      <c r="F7029" t="s">
        <v>2575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>
        <v>0</v>
      </c>
      <c r="M7029" t="s">
        <v>42</v>
      </c>
      <c r="N7029">
        <v>11.74</v>
      </c>
      <c r="O7029" t="s">
        <v>42</v>
      </c>
      <c r="P7029" t="s">
        <v>42</v>
      </c>
      <c r="Q7029" t="s">
        <v>56</v>
      </c>
      <c r="R7029">
        <v>12</v>
      </c>
      <c r="S7029" t="s">
        <v>44</v>
      </c>
      <c r="T7029" t="s">
        <v>42</v>
      </c>
      <c r="U7029" t="s">
        <v>42</v>
      </c>
      <c r="V7029" t="s">
        <v>42</v>
      </c>
      <c r="W7029" t="s">
        <v>42</v>
      </c>
      <c r="X7029" t="s">
        <v>42</v>
      </c>
      <c r="Y7029" t="s">
        <v>42</v>
      </c>
      <c r="Z7029" t="s">
        <v>44</v>
      </c>
      <c r="AA7029" t="s">
        <v>52</v>
      </c>
      <c r="AB7029" t="s">
        <v>42</v>
      </c>
      <c r="AC7029" t="s">
        <v>57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48</v>
      </c>
      <c r="AK7029">
        <v>0</v>
      </c>
      <c r="AL7029">
        <v>0</v>
      </c>
      <c r="AM7029" t="s">
        <v>42</v>
      </c>
      <c r="AN7029" t="s">
        <v>44</v>
      </c>
    </row>
    <row r="7030" spans="1:40" x14ac:dyDescent="0.3">
      <c r="A7030" t="s">
        <v>8220</v>
      </c>
      <c r="B7030" t="s">
        <v>41</v>
      </c>
      <c r="C7030">
        <v>56</v>
      </c>
      <c r="D7030" t="s">
        <v>42</v>
      </c>
      <c r="E7030">
        <v>1</v>
      </c>
      <c r="F7030" t="s">
        <v>7729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73</v>
      </c>
      <c r="M7030" t="s">
        <v>42</v>
      </c>
      <c r="N7030">
        <v>48.75</v>
      </c>
      <c r="O7030" t="s">
        <v>44</v>
      </c>
      <c r="P7030" t="s">
        <v>44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 t="s">
        <v>74</v>
      </c>
      <c r="AB7030" t="s">
        <v>42</v>
      </c>
      <c r="AC7030" t="s">
        <v>57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48</v>
      </c>
      <c r="AK7030">
        <v>0</v>
      </c>
      <c r="AL7030">
        <v>0</v>
      </c>
      <c r="AM7030" t="s">
        <v>44</v>
      </c>
      <c r="AN7030">
        <v>0</v>
      </c>
    </row>
    <row r="7031" spans="1:40" x14ac:dyDescent="0.3">
      <c r="A7031" t="s">
        <v>8221</v>
      </c>
      <c r="B7031" t="s">
        <v>41</v>
      </c>
      <c r="C7031">
        <v>55</v>
      </c>
      <c r="D7031" t="s">
        <v>44</v>
      </c>
      <c r="E7031">
        <v>0</v>
      </c>
      <c r="F7031" t="s">
        <v>705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>
        <v>0</v>
      </c>
      <c r="M7031" t="s">
        <v>42</v>
      </c>
      <c r="N7031">
        <v>25.59</v>
      </c>
      <c r="O7031" t="s">
        <v>44</v>
      </c>
      <c r="P7031" t="s">
        <v>42</v>
      </c>
      <c r="Q7031" t="s">
        <v>45</v>
      </c>
      <c r="R7031">
        <v>7</v>
      </c>
      <c r="S7031" t="s">
        <v>44</v>
      </c>
      <c r="T7031" t="s">
        <v>42</v>
      </c>
      <c r="U7031" t="s">
        <v>44</v>
      </c>
      <c r="V7031" t="s">
        <v>42</v>
      </c>
      <c r="W7031" t="s">
        <v>44</v>
      </c>
      <c r="X7031" t="s">
        <v>44</v>
      </c>
      <c r="Y7031" t="s">
        <v>44</v>
      </c>
      <c r="Z7031" t="s">
        <v>42</v>
      </c>
      <c r="AA7031" t="s">
        <v>52</v>
      </c>
      <c r="AB7031" t="s">
        <v>44</v>
      </c>
      <c r="AC7031" t="s">
        <v>57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48</v>
      </c>
      <c r="AK7031">
        <v>0</v>
      </c>
      <c r="AL7031">
        <v>0</v>
      </c>
      <c r="AM7031" t="s">
        <v>44</v>
      </c>
      <c r="AN7031" t="s">
        <v>44</v>
      </c>
    </row>
    <row r="7032" spans="1:40" x14ac:dyDescent="0.3">
      <c r="A7032" t="s">
        <v>8222</v>
      </c>
      <c r="B7032" t="s">
        <v>41</v>
      </c>
      <c r="C7032">
        <v>77</v>
      </c>
      <c r="D7032" t="s">
        <v>42</v>
      </c>
      <c r="E7032">
        <v>0</v>
      </c>
      <c r="F7032" t="s">
        <v>152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>
        <v>0</v>
      </c>
      <c r="M7032" t="s">
        <v>42</v>
      </c>
      <c r="N7032">
        <v>47.64</v>
      </c>
      <c r="O7032" t="s">
        <v>44</v>
      </c>
      <c r="P7032" t="s">
        <v>42</v>
      </c>
      <c r="Q7032" t="s">
        <v>56</v>
      </c>
      <c r="R7032">
        <v>25</v>
      </c>
      <c r="S7032" t="s">
        <v>44</v>
      </c>
      <c r="T7032" t="s">
        <v>42</v>
      </c>
      <c r="U7032" t="s">
        <v>42</v>
      </c>
      <c r="V7032" t="s">
        <v>42</v>
      </c>
      <c r="W7032" t="s">
        <v>42</v>
      </c>
      <c r="X7032" t="s">
        <v>44</v>
      </c>
      <c r="Y7032" t="s">
        <v>44</v>
      </c>
      <c r="Z7032" t="s">
        <v>42</v>
      </c>
      <c r="AA7032" t="s">
        <v>46</v>
      </c>
      <c r="AB7032" t="s">
        <v>42</v>
      </c>
      <c r="AC7032" t="s">
        <v>57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48</v>
      </c>
      <c r="AK7032">
        <v>0</v>
      </c>
      <c r="AL7032">
        <v>0</v>
      </c>
      <c r="AM7032" t="s">
        <v>44</v>
      </c>
      <c r="AN7032" t="s">
        <v>44</v>
      </c>
    </row>
    <row r="7033" spans="1:40" x14ac:dyDescent="0.3">
      <c r="A7033" t="s">
        <v>8223</v>
      </c>
      <c r="B7033" t="s">
        <v>50</v>
      </c>
      <c r="C7033">
        <v>31</v>
      </c>
      <c r="D7033" t="s">
        <v>44</v>
      </c>
      <c r="E7033">
        <v>1</v>
      </c>
      <c r="F7033" t="s">
        <v>274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77</v>
      </c>
      <c r="M7033" t="s">
        <v>42</v>
      </c>
      <c r="N7033">
        <v>22.41</v>
      </c>
      <c r="O7033" t="s">
        <v>44</v>
      </c>
      <c r="P7033" t="s">
        <v>42</v>
      </c>
      <c r="Q7033" t="s">
        <v>56</v>
      </c>
      <c r="R7033">
        <v>24</v>
      </c>
      <c r="S7033" t="s">
        <v>44</v>
      </c>
      <c r="T7033" t="s">
        <v>42</v>
      </c>
      <c r="U7033" t="s">
        <v>44</v>
      </c>
      <c r="V7033" t="s">
        <v>42</v>
      </c>
      <c r="W7033" t="s">
        <v>42</v>
      </c>
      <c r="X7033" t="s">
        <v>42</v>
      </c>
      <c r="Y7033" t="s">
        <v>42</v>
      </c>
      <c r="Z7033" t="s">
        <v>42</v>
      </c>
      <c r="AA7033" t="s">
        <v>52</v>
      </c>
      <c r="AB7033" t="s">
        <v>42</v>
      </c>
      <c r="AC7033" t="s">
        <v>47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48</v>
      </c>
      <c r="AK7033">
        <v>0</v>
      </c>
      <c r="AL7033">
        <v>0</v>
      </c>
      <c r="AM7033" t="s">
        <v>44</v>
      </c>
      <c r="AN7033" t="s">
        <v>44</v>
      </c>
    </row>
    <row r="7034" spans="1:40" x14ac:dyDescent="0.3">
      <c r="A7034" t="s">
        <v>8224</v>
      </c>
      <c r="B7034" t="s">
        <v>50</v>
      </c>
      <c r="C7034">
        <v>62</v>
      </c>
      <c r="D7034" t="s">
        <v>42</v>
      </c>
      <c r="E7034">
        <v>3</v>
      </c>
      <c r="F7034" t="s">
        <v>736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>
        <v>0</v>
      </c>
      <c r="M7034" t="s">
        <v>42</v>
      </c>
      <c r="N7034">
        <v>7.67</v>
      </c>
      <c r="O7034" t="s">
        <v>44</v>
      </c>
      <c r="P7034" t="s">
        <v>44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 t="s">
        <v>74</v>
      </c>
      <c r="AB7034" t="s">
        <v>44</v>
      </c>
      <c r="AC7034" t="s">
        <v>47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48</v>
      </c>
      <c r="AK7034">
        <v>0</v>
      </c>
      <c r="AL7034">
        <v>0</v>
      </c>
      <c r="AM7034" t="s">
        <v>44</v>
      </c>
      <c r="AN7034">
        <v>0</v>
      </c>
    </row>
    <row r="7035" spans="1:40" x14ac:dyDescent="0.3">
      <c r="A7035" t="s">
        <v>8225</v>
      </c>
      <c r="B7035" t="s">
        <v>50</v>
      </c>
      <c r="C7035">
        <v>24</v>
      </c>
      <c r="D7035" t="s">
        <v>44</v>
      </c>
      <c r="E7035">
        <v>0</v>
      </c>
      <c r="F7035" t="s">
        <v>3029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55</v>
      </c>
      <c r="M7035" t="s">
        <v>42</v>
      </c>
      <c r="N7035">
        <v>49.51</v>
      </c>
      <c r="O7035" t="s">
        <v>44</v>
      </c>
      <c r="P7035" t="s">
        <v>44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 t="s">
        <v>52</v>
      </c>
      <c r="AB7035" t="s">
        <v>44</v>
      </c>
      <c r="AC7035" t="s">
        <v>47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99</v>
      </c>
      <c r="AK7035">
        <v>0</v>
      </c>
      <c r="AL7035">
        <v>0</v>
      </c>
      <c r="AM7035" t="s">
        <v>44</v>
      </c>
      <c r="AN7035">
        <v>0</v>
      </c>
    </row>
    <row r="7036" spans="1:40" x14ac:dyDescent="0.3">
      <c r="A7036" t="s">
        <v>8226</v>
      </c>
      <c r="B7036" t="s">
        <v>50</v>
      </c>
      <c r="C7036">
        <v>72</v>
      </c>
      <c r="D7036" t="s">
        <v>42</v>
      </c>
      <c r="E7036">
        <v>1</v>
      </c>
      <c r="F7036" t="s">
        <v>764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>
        <v>0</v>
      </c>
      <c r="M7036" t="s">
        <v>42</v>
      </c>
      <c r="N7036">
        <v>42.29</v>
      </c>
      <c r="O7036" t="s">
        <v>44</v>
      </c>
      <c r="P7036" t="s">
        <v>42</v>
      </c>
      <c r="Q7036" t="s">
        <v>56</v>
      </c>
      <c r="R7036">
        <v>22</v>
      </c>
      <c r="S7036" t="s">
        <v>44</v>
      </c>
      <c r="T7036" t="s">
        <v>42</v>
      </c>
      <c r="U7036" t="s">
        <v>44</v>
      </c>
      <c r="V7036" t="s">
        <v>44</v>
      </c>
      <c r="W7036" t="s">
        <v>42</v>
      </c>
      <c r="X7036" t="s">
        <v>44</v>
      </c>
      <c r="Y7036" t="s">
        <v>44</v>
      </c>
      <c r="Z7036" t="s">
        <v>44</v>
      </c>
      <c r="AA7036" t="s">
        <v>46</v>
      </c>
      <c r="AB7036" t="s">
        <v>42</v>
      </c>
      <c r="AC7036" t="s">
        <v>57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48</v>
      </c>
      <c r="AK7036">
        <v>0</v>
      </c>
      <c r="AL7036">
        <v>0</v>
      </c>
      <c r="AM7036" t="s">
        <v>44</v>
      </c>
      <c r="AN7036" t="s">
        <v>44</v>
      </c>
    </row>
    <row r="7037" spans="1:40" x14ac:dyDescent="0.3">
      <c r="A7037" t="s">
        <v>8227</v>
      </c>
      <c r="B7037" t="s">
        <v>41</v>
      </c>
      <c r="C7037">
        <v>20</v>
      </c>
      <c r="D7037" t="s">
        <v>44</v>
      </c>
      <c r="E7037">
        <v>0</v>
      </c>
      <c r="F7037" t="s">
        <v>136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55</v>
      </c>
      <c r="M7037" t="s">
        <v>42</v>
      </c>
      <c r="N7037">
        <v>36.49</v>
      </c>
      <c r="O7037" t="s">
        <v>44</v>
      </c>
      <c r="P7037" t="s">
        <v>42</v>
      </c>
      <c r="Q7037" t="s">
        <v>56</v>
      </c>
      <c r="R7037">
        <v>42</v>
      </c>
      <c r="S7037" t="s">
        <v>44</v>
      </c>
      <c r="T7037" t="s">
        <v>42</v>
      </c>
      <c r="U7037" t="s">
        <v>44</v>
      </c>
      <c r="V7037" t="s">
        <v>44</v>
      </c>
      <c r="W7037" t="s">
        <v>42</v>
      </c>
      <c r="X7037" t="s">
        <v>42</v>
      </c>
      <c r="Y7037" t="s">
        <v>42</v>
      </c>
      <c r="Z7037" t="s">
        <v>42</v>
      </c>
      <c r="AA7037" t="s">
        <v>46</v>
      </c>
      <c r="AB7037" t="s">
        <v>42</v>
      </c>
      <c r="AC7037" t="s">
        <v>47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48</v>
      </c>
      <c r="AK7037">
        <v>0</v>
      </c>
      <c r="AL7037">
        <v>0</v>
      </c>
      <c r="AM7037" t="s">
        <v>44</v>
      </c>
      <c r="AN7037" t="s">
        <v>44</v>
      </c>
    </row>
    <row r="7038" spans="1:40" x14ac:dyDescent="0.3">
      <c r="A7038" t="s">
        <v>8228</v>
      </c>
      <c r="B7038" t="s">
        <v>41</v>
      </c>
      <c r="C7038">
        <v>53</v>
      </c>
      <c r="D7038" t="s">
        <v>44</v>
      </c>
      <c r="E7038">
        <v>0</v>
      </c>
      <c r="F7038" t="s">
        <v>2292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55</v>
      </c>
      <c r="M7038" t="s">
        <v>42</v>
      </c>
      <c r="N7038">
        <v>42.09</v>
      </c>
      <c r="O7038" t="s">
        <v>44</v>
      </c>
      <c r="P7038" t="s">
        <v>42</v>
      </c>
      <c r="Q7038" t="s">
        <v>56</v>
      </c>
      <c r="R7038">
        <v>9</v>
      </c>
      <c r="S7038" t="s">
        <v>44</v>
      </c>
      <c r="T7038" t="s">
        <v>44</v>
      </c>
      <c r="U7038" t="s">
        <v>44</v>
      </c>
      <c r="V7038" t="s">
        <v>44</v>
      </c>
      <c r="W7038" t="s">
        <v>44</v>
      </c>
      <c r="X7038" t="s">
        <v>44</v>
      </c>
      <c r="Y7038" t="s">
        <v>44</v>
      </c>
      <c r="Z7038" t="s">
        <v>42</v>
      </c>
      <c r="AA7038" t="s">
        <v>52</v>
      </c>
      <c r="AB7038" t="s">
        <v>42</v>
      </c>
      <c r="AC7038" t="s">
        <v>47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58</v>
      </c>
      <c r="AK7038" t="s">
        <v>59</v>
      </c>
      <c r="AL7038" t="s">
        <v>60</v>
      </c>
      <c r="AM7038" t="s">
        <v>44</v>
      </c>
      <c r="AN7038" t="s">
        <v>44</v>
      </c>
    </row>
    <row r="7039" spans="1:40" x14ac:dyDescent="0.3">
      <c r="A7039" t="s">
        <v>8229</v>
      </c>
      <c r="B7039" t="s">
        <v>41</v>
      </c>
      <c r="C7039">
        <v>36</v>
      </c>
      <c r="D7039" t="s">
        <v>44</v>
      </c>
      <c r="E7039">
        <v>0</v>
      </c>
      <c r="F7039" t="s">
        <v>246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>
        <v>0</v>
      </c>
      <c r="M7039" t="s">
        <v>42</v>
      </c>
      <c r="N7039">
        <v>2.0099999999999998</v>
      </c>
      <c r="O7039" t="s">
        <v>44</v>
      </c>
      <c r="P7039" t="s">
        <v>44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 t="s">
        <v>52</v>
      </c>
      <c r="AB7039" t="s">
        <v>44</v>
      </c>
      <c r="AC7039" t="s">
        <v>57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58</v>
      </c>
      <c r="AK7039" t="s">
        <v>59</v>
      </c>
      <c r="AL7039" t="s">
        <v>105</v>
      </c>
      <c r="AM7039" t="s">
        <v>44</v>
      </c>
      <c r="AN7039">
        <v>0</v>
      </c>
    </row>
    <row r="7040" spans="1:40" x14ac:dyDescent="0.3">
      <c r="A7040" t="s">
        <v>8230</v>
      </c>
      <c r="B7040" t="s">
        <v>41</v>
      </c>
      <c r="C7040">
        <v>20</v>
      </c>
      <c r="D7040" t="s">
        <v>44</v>
      </c>
      <c r="E7040">
        <v>0</v>
      </c>
      <c r="F7040" t="s">
        <v>90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63</v>
      </c>
      <c r="M7040" t="s">
        <v>42</v>
      </c>
      <c r="N7040">
        <v>46.68</v>
      </c>
      <c r="O7040" t="s">
        <v>44</v>
      </c>
      <c r="P7040" t="s">
        <v>42</v>
      </c>
      <c r="Q7040" t="s">
        <v>80</v>
      </c>
      <c r="R7040">
        <v>59</v>
      </c>
      <c r="S7040" t="s">
        <v>42</v>
      </c>
      <c r="T7040" t="s">
        <v>44</v>
      </c>
      <c r="U7040" t="s">
        <v>44</v>
      </c>
      <c r="V7040" t="s">
        <v>42</v>
      </c>
      <c r="W7040" t="s">
        <v>44</v>
      </c>
      <c r="X7040" t="s">
        <v>44</v>
      </c>
      <c r="Y7040" t="s">
        <v>42</v>
      </c>
      <c r="Z7040" t="s">
        <v>42</v>
      </c>
      <c r="AA7040" t="s">
        <v>46</v>
      </c>
      <c r="AB7040" t="s">
        <v>44</v>
      </c>
      <c r="AC7040" t="s">
        <v>47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48</v>
      </c>
      <c r="AK7040">
        <v>0</v>
      </c>
      <c r="AL7040">
        <v>0</v>
      </c>
      <c r="AM7040" t="s">
        <v>44</v>
      </c>
      <c r="AN7040" t="s">
        <v>42</v>
      </c>
    </row>
    <row r="7041" spans="1:40" x14ac:dyDescent="0.3">
      <c r="A7041" t="s">
        <v>8231</v>
      </c>
      <c r="B7041" t="s">
        <v>50</v>
      </c>
      <c r="C7041">
        <v>40</v>
      </c>
      <c r="D7041" t="s">
        <v>42</v>
      </c>
      <c r="E7041">
        <v>0</v>
      </c>
      <c r="F7041" t="s">
        <v>1801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63</v>
      </c>
      <c r="M7041" t="s">
        <v>42</v>
      </c>
      <c r="N7041">
        <v>16.2</v>
      </c>
      <c r="O7041" t="s">
        <v>42</v>
      </c>
      <c r="P7041" t="s">
        <v>42</v>
      </c>
      <c r="Q7041" t="s">
        <v>56</v>
      </c>
      <c r="R7041">
        <v>17</v>
      </c>
      <c r="S7041" t="s">
        <v>44</v>
      </c>
      <c r="T7041" t="s">
        <v>44</v>
      </c>
      <c r="U7041" t="s">
        <v>44</v>
      </c>
      <c r="V7041" t="s">
        <v>44</v>
      </c>
      <c r="W7041" t="s">
        <v>44</v>
      </c>
      <c r="X7041" t="s">
        <v>42</v>
      </c>
      <c r="Y7041" t="s">
        <v>42</v>
      </c>
      <c r="Z7041" t="s">
        <v>42</v>
      </c>
      <c r="AA7041" t="s">
        <v>52</v>
      </c>
      <c r="AB7041" t="s">
        <v>42</v>
      </c>
      <c r="AC7041" t="s">
        <v>57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58</v>
      </c>
      <c r="AK7041" t="s">
        <v>64</v>
      </c>
      <c r="AL7041" t="s">
        <v>65</v>
      </c>
      <c r="AM7041" t="s">
        <v>42</v>
      </c>
      <c r="AN7041" t="s">
        <v>44</v>
      </c>
    </row>
    <row r="7042" spans="1:40" x14ac:dyDescent="0.3">
      <c r="A7042" t="s">
        <v>8232</v>
      </c>
      <c r="B7042" t="s">
        <v>50</v>
      </c>
      <c r="C7042">
        <v>22</v>
      </c>
      <c r="D7042" t="s">
        <v>44</v>
      </c>
      <c r="E7042">
        <v>0</v>
      </c>
      <c r="F7042" t="s">
        <v>873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55</v>
      </c>
      <c r="M7042" t="s">
        <v>42</v>
      </c>
      <c r="N7042">
        <v>18.62</v>
      </c>
      <c r="O7042" t="s">
        <v>44</v>
      </c>
      <c r="P7042" t="s">
        <v>42</v>
      </c>
      <c r="Q7042" t="s">
        <v>80</v>
      </c>
      <c r="R7042">
        <v>51</v>
      </c>
      <c r="S7042" t="s">
        <v>44</v>
      </c>
      <c r="T7042" t="s">
        <v>42</v>
      </c>
      <c r="U7042" t="s">
        <v>44</v>
      </c>
      <c r="V7042" t="s">
        <v>44</v>
      </c>
      <c r="W7042" t="s">
        <v>44</v>
      </c>
      <c r="X7042" t="s">
        <v>44</v>
      </c>
      <c r="Y7042" t="s">
        <v>44</v>
      </c>
      <c r="Z7042" t="s">
        <v>42</v>
      </c>
      <c r="AA7042" t="s">
        <v>52</v>
      </c>
      <c r="AB7042" t="s">
        <v>42</v>
      </c>
      <c r="AC7042" t="s">
        <v>47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99</v>
      </c>
      <c r="AK7042">
        <v>0</v>
      </c>
      <c r="AL7042">
        <v>0</v>
      </c>
      <c r="AM7042" t="s">
        <v>44</v>
      </c>
      <c r="AN7042" t="s">
        <v>44</v>
      </c>
    </row>
    <row r="7043" spans="1:40" x14ac:dyDescent="0.3">
      <c r="A7043" t="s">
        <v>8233</v>
      </c>
      <c r="B7043" t="s">
        <v>50</v>
      </c>
      <c r="C7043">
        <v>21</v>
      </c>
      <c r="D7043" t="s">
        <v>42</v>
      </c>
      <c r="E7043">
        <v>0</v>
      </c>
      <c r="F7043" t="s">
        <v>5370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73</v>
      </c>
      <c r="M7043" t="s">
        <v>42</v>
      </c>
      <c r="N7043">
        <v>2.12</v>
      </c>
      <c r="O7043" t="s">
        <v>44</v>
      </c>
      <c r="P7043" t="s">
        <v>42</v>
      </c>
      <c r="Q7043" t="s">
        <v>45</v>
      </c>
      <c r="R7043">
        <v>58</v>
      </c>
      <c r="S7043" t="s">
        <v>42</v>
      </c>
      <c r="T7043" t="s">
        <v>44</v>
      </c>
      <c r="U7043" t="s">
        <v>42</v>
      </c>
      <c r="V7043" t="s">
        <v>42</v>
      </c>
      <c r="W7043" t="s">
        <v>44</v>
      </c>
      <c r="X7043" t="s">
        <v>42</v>
      </c>
      <c r="Y7043" t="s">
        <v>42</v>
      </c>
      <c r="Z7043" t="s">
        <v>42</v>
      </c>
      <c r="AA7043" t="s">
        <v>74</v>
      </c>
      <c r="AB7043" t="s">
        <v>44</v>
      </c>
      <c r="AC7043" t="s">
        <v>47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48</v>
      </c>
      <c r="AK7043">
        <v>0</v>
      </c>
      <c r="AL7043">
        <v>0</v>
      </c>
      <c r="AM7043" t="s">
        <v>44</v>
      </c>
      <c r="AN7043" t="s">
        <v>42</v>
      </c>
    </row>
    <row r="7044" spans="1:40" x14ac:dyDescent="0.3">
      <c r="A7044" t="s">
        <v>8234</v>
      </c>
      <c r="B7044" t="s">
        <v>50</v>
      </c>
      <c r="C7044">
        <v>36</v>
      </c>
      <c r="D7044" t="s">
        <v>42</v>
      </c>
      <c r="E7044">
        <v>0</v>
      </c>
      <c r="F7044" t="s">
        <v>1230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>
        <v>0</v>
      </c>
      <c r="M7044" t="s">
        <v>44</v>
      </c>
      <c r="N7044">
        <v>0</v>
      </c>
      <c r="O7044">
        <v>0</v>
      </c>
      <c r="P7044" t="s">
        <v>42</v>
      </c>
      <c r="Q7044" t="s">
        <v>45</v>
      </c>
      <c r="R7044">
        <v>5</v>
      </c>
      <c r="S7044" t="s">
        <v>42</v>
      </c>
      <c r="T7044" t="s">
        <v>42</v>
      </c>
      <c r="U7044" t="s">
        <v>42</v>
      </c>
      <c r="V7044" t="s">
        <v>44</v>
      </c>
      <c r="W7044" t="s">
        <v>42</v>
      </c>
      <c r="X7044" t="s">
        <v>42</v>
      </c>
      <c r="Y7044" t="s">
        <v>42</v>
      </c>
      <c r="Z7044" t="s">
        <v>42</v>
      </c>
      <c r="AA7044" t="s">
        <v>74</v>
      </c>
      <c r="AB7044" t="s">
        <v>44</v>
      </c>
      <c r="AC7044" t="s">
        <v>57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48</v>
      </c>
      <c r="AK7044">
        <v>0</v>
      </c>
      <c r="AL7044">
        <v>0</v>
      </c>
      <c r="AM7044">
        <v>0</v>
      </c>
      <c r="AN7044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FC71-1C16-440D-ABF1-496168D6C1F6}">
  <dimension ref="A2:K60"/>
  <sheetViews>
    <sheetView tabSelected="1" workbookViewId="0">
      <selection activeCell="E15" sqref="E15"/>
    </sheetView>
  </sheetViews>
  <sheetFormatPr defaultRowHeight="14.4" x14ac:dyDescent="0.3"/>
  <cols>
    <col min="1" max="1" width="39.109375" bestFit="1" customWidth="1"/>
    <col min="2" max="2" width="19.44140625" bestFit="1" customWidth="1"/>
    <col min="3" max="3" width="13.6640625" bestFit="1" customWidth="1"/>
    <col min="4" max="4" width="18.33203125" bestFit="1" customWidth="1"/>
    <col min="5" max="5" width="43" customWidth="1"/>
    <col min="6" max="6" width="15.33203125" bestFit="1" customWidth="1"/>
    <col min="7" max="7" width="22.109375" bestFit="1" customWidth="1"/>
    <col min="9" max="9" width="17.77734375" customWidth="1"/>
    <col min="11" max="11" width="22.44140625" bestFit="1" customWidth="1"/>
  </cols>
  <sheetData>
    <row r="2" spans="1:11" ht="24.6" x14ac:dyDescent="0.4">
      <c r="D2" s="31" t="s">
        <v>8260</v>
      </c>
      <c r="E2" s="31"/>
    </row>
    <row r="8" spans="1:11" ht="20.399999999999999" customHeight="1" x14ac:dyDescent="0.3">
      <c r="A8" s="5" t="s">
        <v>8235</v>
      </c>
      <c r="C8" s="1">
        <f>COUNTA(Table1[customer_id])</f>
        <v>7043</v>
      </c>
      <c r="E8" s="5" t="s">
        <v>8236</v>
      </c>
      <c r="G8" s="1">
        <f>COUNTIF(Table1[[#All],[customer_status]],"Churned")</f>
        <v>1869</v>
      </c>
      <c r="I8" s="5" t="s">
        <v>8239</v>
      </c>
      <c r="K8" s="2">
        <f>G8/C8</f>
        <v>0.26536987079369589</v>
      </c>
    </row>
    <row r="11" spans="1:11" ht="21.6" customHeight="1" x14ac:dyDescent="0.3">
      <c r="A11" s="5" t="s">
        <v>8237</v>
      </c>
      <c r="C11" s="1">
        <f>COUNTIF(Table1[[#All],[customer_status]],"Stayed")</f>
        <v>4720</v>
      </c>
      <c r="E11" s="5" t="s">
        <v>8238</v>
      </c>
      <c r="G11" s="1">
        <f>COUNTIF(Table1[[#All],[customer_status]],"Joined")</f>
        <v>454</v>
      </c>
      <c r="I11" s="5" t="s">
        <v>8240</v>
      </c>
      <c r="K11" s="3">
        <f>SUM(Table1[[#All],[total_charges]])</f>
        <v>16060725.239999982</v>
      </c>
    </row>
    <row r="12" spans="1:11" ht="17.399999999999999" x14ac:dyDescent="0.3">
      <c r="D12" s="1"/>
    </row>
    <row r="15" spans="1:11" ht="25.8" customHeight="1" x14ac:dyDescent="0.3">
      <c r="A15" s="7" t="s">
        <v>8244</v>
      </c>
      <c r="B15" s="8"/>
      <c r="C15" s="8"/>
      <c r="D15" s="8"/>
      <c r="E15" s="8"/>
      <c r="F15" s="8"/>
      <c r="G15" s="8"/>
    </row>
    <row r="16" spans="1:11" x14ac:dyDescent="0.3">
      <c r="A16" s="4" t="s">
        <v>8241</v>
      </c>
      <c r="B16" s="4" t="s">
        <v>8242</v>
      </c>
      <c r="C16" s="4" t="s">
        <v>58</v>
      </c>
      <c r="D16" s="4" t="s">
        <v>8239</v>
      </c>
      <c r="E16" s="6"/>
      <c r="F16" s="6" t="s">
        <v>8245</v>
      </c>
      <c r="G16" s="6"/>
    </row>
    <row r="17" spans="1:7" x14ac:dyDescent="0.3">
      <c r="A17" s="9" t="s">
        <v>52</v>
      </c>
      <c r="B17" s="9">
        <f>COUNTIF(Table1[[#All],[contract]],Analysis!A17)</f>
        <v>3610</v>
      </c>
      <c r="C17" s="9">
        <f>COUNTIFS(Table1[[#All],[contract]],Analysis!A17,Table1[[#All],[customer_status]],"Churned")</f>
        <v>1655</v>
      </c>
      <c r="D17" s="10">
        <f>IFERROR(C17/B17,0)</f>
        <v>0.45844875346260389</v>
      </c>
      <c r="E17" s="10"/>
      <c r="F17" s="10"/>
      <c r="G17" s="9"/>
    </row>
    <row r="18" spans="1:7" x14ac:dyDescent="0.3">
      <c r="A18" s="9" t="s">
        <v>46</v>
      </c>
      <c r="B18" s="9">
        <f>COUNTIF(Table1[[#All],[contract]],Analysis!A18)</f>
        <v>1550</v>
      </c>
      <c r="C18" s="9">
        <f>COUNTIFS(Table1[[#All],[contract]],Analysis!A18,Table1[[#All],[customer_status]],"Churned")</f>
        <v>166</v>
      </c>
      <c r="D18" s="10">
        <f>IFERROR(C18/B18,0)</f>
        <v>0.10709677419354839</v>
      </c>
      <c r="E18" s="10"/>
      <c r="F18" s="10"/>
      <c r="G18" s="9"/>
    </row>
    <row r="19" spans="1:7" x14ac:dyDescent="0.3">
      <c r="A19" s="9" t="s">
        <v>74</v>
      </c>
      <c r="B19" s="9">
        <f>COUNTIF(Table1[[#All],[contract]],Analysis!A19)</f>
        <v>1883</v>
      </c>
      <c r="C19" s="9">
        <f>COUNTIFS(Table1[[#All],[contract]],Analysis!A19,Table1[[#All],[customer_status]],"Churned")</f>
        <v>48</v>
      </c>
      <c r="D19" s="10">
        <f>IFERROR(C19/B19,0)</f>
        <v>2.5491237387148168E-2</v>
      </c>
      <c r="E19" s="10"/>
      <c r="F19" s="10"/>
      <c r="G19" s="9"/>
    </row>
    <row r="20" spans="1:7" x14ac:dyDescent="0.3">
      <c r="A20" t="s">
        <v>8243</v>
      </c>
    </row>
    <row r="22" spans="1:7" ht="17.399999999999999" x14ac:dyDescent="0.3">
      <c r="A22" s="11" t="s">
        <v>8246</v>
      </c>
    </row>
    <row r="23" spans="1:7" x14ac:dyDescent="0.3">
      <c r="A23" s="12" t="s">
        <v>8247</v>
      </c>
      <c r="B23" s="12" t="s">
        <v>8242</v>
      </c>
      <c r="C23" s="12" t="s">
        <v>58</v>
      </c>
      <c r="D23" s="12" t="s">
        <v>8239</v>
      </c>
      <c r="E23" s="12" t="s">
        <v>8249</v>
      </c>
      <c r="F23" s="12" t="s">
        <v>8240</v>
      </c>
    </row>
    <row r="24" spans="1:7" x14ac:dyDescent="0.3">
      <c r="A24" s="9" t="s">
        <v>8248</v>
      </c>
      <c r="B24">
        <f>COUNTIF(Table1[[#All],[internet_type]],Analysis!A24)</f>
        <v>1526</v>
      </c>
      <c r="C24">
        <f>COUNTIFS(Table1[[#All],[internet_type]],Analysis!A24,Table1[[#All],[customer_status]],"Churned")</f>
        <v>113</v>
      </c>
      <c r="D24" s="16">
        <f>C24/B24</f>
        <v>7.4049803407601575E-2</v>
      </c>
      <c r="E24" s="13">
        <f>AVERAGEIF(Table1[internet_type],Analysis!A24,Table1[monthly_charge])</f>
        <v>20.613925294888595</v>
      </c>
      <c r="F24" s="14">
        <f>SUMIF(Table1[[#All],[internet_type]],Analysis!A24,Table1[[#All],[total_revenue]])</f>
        <v>2185293.48</v>
      </c>
    </row>
    <row r="25" spans="1:7" x14ac:dyDescent="0.3">
      <c r="A25" s="9" t="s">
        <v>45</v>
      </c>
      <c r="B25">
        <f>COUNTIF(Table1[[#All],[internet_type]],Analysis!A25)</f>
        <v>830</v>
      </c>
      <c r="C25">
        <f>COUNTIFS(Table1[[#All],[internet_type]],Analysis!A25,Table1[[#All],[customer_status]],"Churned")</f>
        <v>213</v>
      </c>
      <c r="D25" s="17">
        <f t="shared" ref="D25:D27" si="0">C25/B25</f>
        <v>0.25662650602409637</v>
      </c>
      <c r="E25" s="13">
        <f>AVERAGEIF(Table1[internet_type],Analysis!A25,Table1[monthly_charge])</f>
        <v>59.355361445783082</v>
      </c>
      <c r="F25" s="14">
        <f>SUMIF(Table1[[#All],[internet_type]],Analysis!A25,Table1[[#All],[total_revenue]])</f>
        <v>2228474.23</v>
      </c>
    </row>
    <row r="26" spans="1:7" x14ac:dyDescent="0.3">
      <c r="A26" s="9" t="s">
        <v>80</v>
      </c>
      <c r="B26">
        <f>COUNTIF(Table1[[#All],[internet_type]],Analysis!A26)</f>
        <v>1652</v>
      </c>
      <c r="C26">
        <f>COUNTIFS(Table1[[#All],[internet_type]],Analysis!A26,Table1[[#All],[customer_status]],"Churned")</f>
        <v>307</v>
      </c>
      <c r="D26" s="18">
        <f t="shared" si="0"/>
        <v>0.18583535108958837</v>
      </c>
      <c r="E26" s="13">
        <f>AVERAGEIF(Table1[internet_type],Analysis!A26,Table1[monthly_charge])</f>
        <v>56.792493946731234</v>
      </c>
      <c r="F26" s="14">
        <f>SUMIF(Table1[[#All],[internet_type]],Analysis!A26,Table1[[#All],[total_revenue]])</f>
        <v>4549289.5500000007</v>
      </c>
    </row>
    <row r="27" spans="1:7" x14ac:dyDescent="0.3">
      <c r="A27" s="9" t="s">
        <v>56</v>
      </c>
      <c r="B27">
        <f>COUNTIF(Table1[[#All],[internet_type]],Analysis!A27)</f>
        <v>3035</v>
      </c>
      <c r="C27">
        <f>COUNTIFS(Table1[[#All],[internet_type]],Analysis!A27,Table1[[#All],[customer_status]],"Churned")</f>
        <v>1236</v>
      </c>
      <c r="D27" s="19">
        <f t="shared" si="0"/>
        <v>0.40724876441515651</v>
      </c>
      <c r="E27" s="13">
        <f>AVERAGEIF(Table1[internet_type],Analysis!A27,Table1[monthly_charge])</f>
        <v>90.070691927512442</v>
      </c>
      <c r="F27" s="14">
        <f>SUMIF(Table1[[#All],[internet_type]],Analysis!A27,Table1[[#All],[total_revenue]])</f>
        <v>12408074.429999955</v>
      </c>
    </row>
    <row r="30" spans="1:7" ht="17.399999999999999" x14ac:dyDescent="0.3">
      <c r="A30" s="11" t="s">
        <v>8250</v>
      </c>
      <c r="B30" s="9"/>
      <c r="C30" s="9"/>
      <c r="D30" s="9"/>
      <c r="E30" s="9"/>
    </row>
    <row r="31" spans="1:7" x14ac:dyDescent="0.3">
      <c r="A31" s="12" t="s">
        <v>8251</v>
      </c>
      <c r="B31" s="12" t="s">
        <v>8242</v>
      </c>
      <c r="C31" s="12" t="s">
        <v>58</v>
      </c>
      <c r="D31" s="12" t="s">
        <v>8239</v>
      </c>
      <c r="E31" s="15"/>
    </row>
    <row r="32" spans="1:7" x14ac:dyDescent="0.3">
      <c r="A32" s="9" t="s">
        <v>8252</v>
      </c>
      <c r="B32">
        <f>COUNTIFS(Table1[tenure_in_months],"&gt;=0",Table1[tenure_in_months],"&lt;=12")</f>
        <v>2186</v>
      </c>
      <c r="C32">
        <f>COUNTIFS(Table1[tenure_in_months],"&gt;=0",Table1[tenure_in_months],"&lt;=12",Table1[customer_status],"Churned")</f>
        <v>1037</v>
      </c>
      <c r="D32" s="20">
        <f>C32/B32</f>
        <v>0.47438243366880145</v>
      </c>
    </row>
    <row r="33" spans="1:4" x14ac:dyDescent="0.3">
      <c r="A33" s="9" t="s">
        <v>8253</v>
      </c>
      <c r="B33">
        <f>COUNTIFS(Table1[[#All],[tenure_in_months]],"&gt;=12",Table1[[#All],[tenure_in_months]],"&lt;=24")</f>
        <v>1141</v>
      </c>
      <c r="C33">
        <f>COUNTIFS(Table1[tenure_in_months],"&gt;=12",Table1[tenure_in_months],"&lt;=24",Table1[customer_status],"Churned")</f>
        <v>332</v>
      </c>
      <c r="D33" s="21">
        <f t="shared" ref="D33:D35" si="1">C33/B33</f>
        <v>0.29097283085013148</v>
      </c>
    </row>
    <row r="34" spans="1:4" x14ac:dyDescent="0.3">
      <c r="A34" s="9" t="s">
        <v>8254</v>
      </c>
      <c r="B34">
        <f>COUNTIFS(Table1[[#All],[tenure_in_months]],"&gt;=24",Table1[[#All],[tenure_in_months]],"&lt;=48")</f>
        <v>1688</v>
      </c>
      <c r="C34">
        <f>COUNTIFS(Table1[tenure_in_months],"&gt;=24",Table1[tenure_in_months],"&lt;=48",Table1[customer_status],"Churned")</f>
        <v>348</v>
      </c>
      <c r="D34" s="22">
        <f t="shared" si="1"/>
        <v>0.20616113744075829</v>
      </c>
    </row>
    <row r="35" spans="1:4" x14ac:dyDescent="0.3">
      <c r="A35" s="9" t="s">
        <v>8255</v>
      </c>
      <c r="B35">
        <f>COUNTIFS(Table1[[#All],[tenure_in_months]],"&gt;=48",Table1[[#All],[tenure_in_months]],"&lt;=72")</f>
        <v>2303</v>
      </c>
      <c r="C35">
        <f>COUNTIFS(Table1[tenure_in_months],"&gt;=48",Table1[tenure_in_months],"&lt;=72",Table1[customer_status],"Churned")</f>
        <v>222</v>
      </c>
      <c r="D35" s="24">
        <f t="shared" si="1"/>
        <v>9.6396005210594882E-2</v>
      </c>
    </row>
    <row r="36" spans="1:4" x14ac:dyDescent="0.3">
      <c r="A36" s="9" t="s">
        <v>8256</v>
      </c>
      <c r="B36">
        <f>COUNTIF(Table1[[#All],[tenure_in_months]],"&gt;=72")</f>
        <v>362</v>
      </c>
      <c r="C36">
        <f>COUNTIFS(Table1[tenure_in_months],"&gt;=72",Table1[customer_status],"Churned")</f>
        <v>6</v>
      </c>
      <c r="D36" s="23">
        <f>C36/B36</f>
        <v>1.6574585635359115E-2</v>
      </c>
    </row>
    <row r="39" spans="1:4" ht="17.399999999999999" x14ac:dyDescent="0.3">
      <c r="A39" s="11" t="s">
        <v>8257</v>
      </c>
    </row>
    <row r="40" spans="1:4" x14ac:dyDescent="0.3">
      <c r="A40" s="12" t="s">
        <v>8258</v>
      </c>
      <c r="B40" s="12" t="s">
        <v>8236</v>
      </c>
      <c r="C40" s="12" t="s">
        <v>8259</v>
      </c>
      <c r="D40" s="15"/>
    </row>
    <row r="41" spans="1:4" x14ac:dyDescent="0.3">
      <c r="A41" s="9" t="s">
        <v>123</v>
      </c>
      <c r="B41">
        <f>COUNTIFS(Table1[churn_reason],Analysis!A41,Table1[customer_status],"Churned")</f>
        <v>94</v>
      </c>
      <c r="C41" s="14">
        <f>SUMIFS(Table1[total_revenue],Table1[churn_reason],Analysis!A41,Table1[customer_status],"Churned")</f>
        <v>174858.74000000002</v>
      </c>
    </row>
    <row r="42" spans="1:4" x14ac:dyDescent="0.3">
      <c r="A42" s="9" t="s">
        <v>196</v>
      </c>
      <c r="B42" s="27">
        <f>COUNTIFS(Table1[churn_reason],Analysis!A42,Table1[customer_status],"Churned")</f>
        <v>220</v>
      </c>
      <c r="C42" s="14">
        <f>SUMIFS(Table1[total_revenue],Table1[churn_reason],Analysis!A42,Table1[customer_status],"Churned")</f>
        <v>404695.39000000007</v>
      </c>
    </row>
    <row r="43" spans="1:4" x14ac:dyDescent="0.3">
      <c r="A43" s="9" t="s">
        <v>60</v>
      </c>
      <c r="B43" s="25">
        <f>COUNTIFS(Table1[churn_reason],Analysis!A43,Table1[customer_status],"Churned")</f>
        <v>313</v>
      </c>
      <c r="C43" s="14">
        <f>SUMIFS(Table1[total_revenue],Table1[churn_reason],Analysis!A43,Table1[customer_status],"Churned")</f>
        <v>579877.05000000016</v>
      </c>
    </row>
    <row r="44" spans="1:4" x14ac:dyDescent="0.3">
      <c r="A44" s="9" t="s">
        <v>105</v>
      </c>
      <c r="B44" s="26">
        <f>COUNTIFS(Table1[churn_reason],Analysis!A44,Table1[customer_status],"Churned")</f>
        <v>311</v>
      </c>
      <c r="C44" s="14">
        <f>SUMIFS(Table1[total_revenue],Table1[churn_reason],Analysis!A44,Table1[customer_status],"Churned")</f>
        <v>582822.19999999995</v>
      </c>
    </row>
    <row r="45" spans="1:4" x14ac:dyDescent="0.3">
      <c r="A45" s="9" t="s">
        <v>204</v>
      </c>
      <c r="B45" s="28">
        <f>COUNTIFS(Table1[churn_reason],Analysis!A45,Table1[customer_status],"Churned")</f>
        <v>100</v>
      </c>
      <c r="C45" s="14">
        <f>SUMIFS(Table1[total_revenue],Table1[churn_reason],Analysis!A45,Table1[customer_status],"Churned")</f>
        <v>234145.69000000012</v>
      </c>
    </row>
    <row r="46" spans="1:4" x14ac:dyDescent="0.3">
      <c r="A46" s="9" t="s">
        <v>215</v>
      </c>
      <c r="B46" s="30">
        <f>COUNTIFS(Table1[churn_reason],Analysis!A46,Table1[customer_status],"Churned")</f>
        <v>117</v>
      </c>
      <c r="C46" s="14">
        <f>SUMIFS(Table1[total_revenue],Table1[churn_reason],Analysis!A46,Table1[customer_status],"Churned")</f>
        <v>297568.21000000002</v>
      </c>
    </row>
    <row r="47" spans="1:4" x14ac:dyDescent="0.3">
      <c r="A47" s="9" t="s">
        <v>289</v>
      </c>
      <c r="B47" s="29">
        <f>COUNTIFS(Table1[churn_reason],Analysis!A47,Table1[customer_status],"Churned")</f>
        <v>6</v>
      </c>
      <c r="C47" s="14">
        <f>SUMIFS(Table1[total_revenue],Table1[churn_reason],Analysis!A47,Table1[customer_status],"Churned")</f>
        <v>4172.83</v>
      </c>
    </row>
    <row r="48" spans="1:4" x14ac:dyDescent="0.3">
      <c r="A48" s="9" t="s">
        <v>111</v>
      </c>
      <c r="B48" s="30">
        <f>COUNTIFS(Table1[churn_reason],Analysis!A48,Table1[customer_status],"Churned")</f>
        <v>130</v>
      </c>
      <c r="C48" s="14">
        <f>SUMIFS(Table1[total_revenue],Table1[churn_reason],Analysis!A48,Table1[customer_status],"Churned")</f>
        <v>256403.34999999998</v>
      </c>
    </row>
    <row r="49" spans="1:3" x14ac:dyDescent="0.3">
      <c r="A49" s="9" t="s">
        <v>803</v>
      </c>
      <c r="B49">
        <f>COUNTIFS(Table1[churn_reason],Analysis!A49,Table1[customer_status],"Churned")</f>
        <v>39</v>
      </c>
      <c r="C49" s="14">
        <f>SUMIFS(Table1[total_revenue],Table1[churn_reason],Analysis!A49,Table1[customer_status],"Churned")</f>
        <v>104152.72</v>
      </c>
    </row>
    <row r="50" spans="1:3" x14ac:dyDescent="0.3">
      <c r="A50" s="9" t="s">
        <v>241</v>
      </c>
      <c r="B50">
        <f>COUNTIFS(Table1[churn_reason],Analysis!A50,Table1[customer_status],"Churned")</f>
        <v>30</v>
      </c>
      <c r="C50" s="14">
        <f>SUMIFS(Table1[total_revenue],Table1[churn_reason],Analysis!A50,Table1[customer_status],"Churned")</f>
        <v>66772.759999999995</v>
      </c>
    </row>
    <row r="51" spans="1:3" x14ac:dyDescent="0.3">
      <c r="A51" s="9" t="s">
        <v>560</v>
      </c>
      <c r="B51">
        <f>COUNTIFS(Table1[churn_reason],Analysis!A51,Table1[customer_status],"Churned")</f>
        <v>29</v>
      </c>
      <c r="C51" s="14">
        <f>SUMIFS(Table1[total_revenue],Table1[churn_reason],Analysis!A51,Table1[customer_status],"Churned")</f>
        <v>36788.150000000009</v>
      </c>
    </row>
    <row r="52" spans="1:3" x14ac:dyDescent="0.3">
      <c r="A52" s="9" t="s">
        <v>102</v>
      </c>
      <c r="B52">
        <f>COUNTIFS(Table1[churn_reason],Analysis!A52,Table1[customer_status],"Churned")</f>
        <v>37</v>
      </c>
      <c r="C52" s="14">
        <f>SUMIFS(Table1[total_revenue],Table1[churn_reason],Analysis!A52,Table1[customer_status],"Churned")</f>
        <v>47254.430000000008</v>
      </c>
    </row>
    <row r="53" spans="1:3" x14ac:dyDescent="0.3">
      <c r="A53" s="9" t="s">
        <v>119</v>
      </c>
      <c r="B53" s="30">
        <f>COUNTIFS(Table1[churn_reason],Analysis!A53,Table1[customer_status],"Churned")</f>
        <v>64</v>
      </c>
      <c r="C53" s="14">
        <f>SUMIFS(Table1[total_revenue],Table1[churn_reason],Analysis!A53,Table1[customer_status],"Churned")</f>
        <v>97028.23000000001</v>
      </c>
    </row>
    <row r="54" spans="1:3" x14ac:dyDescent="0.3">
      <c r="A54" s="9" t="s">
        <v>345</v>
      </c>
      <c r="B54">
        <f>COUNTIFS(Table1[churn_reason],Analysis!A54,Table1[customer_status],"Churned")</f>
        <v>46</v>
      </c>
      <c r="C54" s="14">
        <f>SUMIFS(Table1[total_revenue],Table1[churn_reason],Analysis!A54,Table1[customer_status],"Churned")</f>
        <v>93812.959999999977</v>
      </c>
    </row>
    <row r="55" spans="1:3" x14ac:dyDescent="0.3">
      <c r="A55" s="9" t="s">
        <v>68</v>
      </c>
      <c r="B55">
        <f>COUNTIFS(Table1[churn_reason],Analysis!A55,Table1[customer_status],"Churned")</f>
        <v>72</v>
      </c>
      <c r="C55" s="14">
        <f>SUMIFS(Table1[total_revenue],Table1[churn_reason],Analysis!A55,Table1[customer_status],"Churned")</f>
        <v>132443.67000000004</v>
      </c>
    </row>
    <row r="56" spans="1:3" x14ac:dyDescent="0.3">
      <c r="A56" s="9" t="s">
        <v>592</v>
      </c>
      <c r="B56">
        <f>COUNTIFS(Table1[churn_reason],Analysis!A56,Table1[customer_status],"Churned")</f>
        <v>31</v>
      </c>
      <c r="C56" s="14">
        <f>SUMIFS(Table1[total_revenue],Table1[churn_reason],Analysis!A56,Table1[customer_status],"Churned")</f>
        <v>56617.139999999992</v>
      </c>
    </row>
    <row r="57" spans="1:3" x14ac:dyDescent="0.3">
      <c r="A57" s="9" t="s">
        <v>1888</v>
      </c>
      <c r="B57" s="29">
        <f>COUNTIFS(Table1[churn_reason],Analysis!A57,Table1[customer_status],"Churned")</f>
        <v>12</v>
      </c>
      <c r="C57" s="14">
        <f>SUMIFS(Table1[total_revenue],Table1[churn_reason],Analysis!A57,Table1[customer_status],"Churned")</f>
        <v>17085.990000000002</v>
      </c>
    </row>
    <row r="58" spans="1:3" x14ac:dyDescent="0.3">
      <c r="A58" s="9" t="s">
        <v>467</v>
      </c>
      <c r="B58">
        <f>COUNTIFS(Table1[churn_reason],Analysis!A58,Table1[customer_status],"Churned")</f>
        <v>78</v>
      </c>
      <c r="C58" s="14">
        <f>SUMIFS(Table1[total_revenue],Table1[churn_reason],Analysis!A58,Table1[customer_status],"Churned")</f>
        <v>170170.43000000002</v>
      </c>
    </row>
    <row r="59" spans="1:3" x14ac:dyDescent="0.3">
      <c r="A59" s="9" t="s">
        <v>65</v>
      </c>
      <c r="B59">
        <f>COUNTIFS(Table1[churn_reason],Analysis!A59,Table1[customer_status],"Churned")</f>
        <v>77</v>
      </c>
      <c r="C59" s="14">
        <f>SUMIFS(Table1[total_revenue],Table1[churn_reason],Analysis!A59,Table1[customer_status],"Churned")</f>
        <v>204875.74000000002</v>
      </c>
    </row>
    <row r="60" spans="1:3" x14ac:dyDescent="0.3">
      <c r="A60" s="9" t="s">
        <v>434</v>
      </c>
      <c r="B60">
        <f>COUNTIFS(Table1[churn_reason],Analysis!A60,Table1[customer_status],"Churned")</f>
        <v>63</v>
      </c>
      <c r="C60" s="14">
        <f>SUMIFS(Table1[total_revenue],Table1[churn_reason],Analysis!A60,Table1[customer_status],"Churned")</f>
        <v>122914.14</v>
      </c>
    </row>
  </sheetData>
  <mergeCells count="1">
    <mergeCell ref="D2:E2"/>
  </mergeCells>
  <conditionalFormatting sqref="D17:D19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F17:F19">
    <cfRule type="cellIs" dxfId="3" priority="2" operator="greaterThan">
      <formula>0</formula>
    </cfRule>
  </conditionalFormatting>
  <conditionalFormatting sqref="G17:G19">
    <cfRule type="expression" dxfId="2" priority="3">
      <formula>G17="High Risk"</formula>
    </cfRule>
    <cfRule type="expression" dxfId="1" priority="4">
      <formula>G17="Medium Risk"</formula>
    </cfRule>
    <cfRule type="expression" dxfId="0" priority="5">
      <formula>G17="Low Risk"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Telecom Customers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Bhardwaj</dc:creator>
  <cp:lastModifiedBy>Aman Bhardwaj</cp:lastModifiedBy>
  <dcterms:created xsi:type="dcterms:W3CDTF">2026-08-14T10:26:39Z</dcterms:created>
  <dcterms:modified xsi:type="dcterms:W3CDTF">2026-08-15T03:21:27Z</dcterms:modified>
</cp:coreProperties>
</file>